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\Dropbox\30-Analisis\Analytica\discoL\Modelos\2020-DDPLTS\LecturaDatos\"/>
    </mc:Choice>
  </mc:AlternateContent>
  <bookViews>
    <workbookView xWindow="360" yWindow="120" windowWidth="15600" windowHeight="11325" firstSheet="4" activeTab="9"/>
  </bookViews>
  <sheets>
    <sheet name="Sheet7" sheetId="11" r:id="rId1"/>
    <sheet name="Sheet1" sheetId="1" r:id="rId2"/>
    <sheet name="relacion" sheetId="7" r:id="rId3"/>
    <sheet name="Sheet2" sheetId="2" r:id="rId4"/>
    <sheet name="Sheet3" sheetId="3" r:id="rId5"/>
    <sheet name="Sheet8" sheetId="12" r:id="rId6"/>
    <sheet name="Sheet4" sheetId="13" r:id="rId7"/>
    <sheet name="Sheet5" sheetId="14" r:id="rId8"/>
    <sheet name="DQO" sheetId="15" r:id="rId9"/>
    <sheet name="Caudal" sheetId="16" r:id="rId10"/>
  </sheets>
  <definedNames>
    <definedName name="_xlnm._FilterDatabase" localSheetId="2" hidden="1">relacion!$A$1:$B$70</definedName>
    <definedName name="_xlnm._FilterDatabase" localSheetId="1" hidden="1">Sheet1!$A$1:$D$183</definedName>
    <definedName name="_xlnm._FilterDatabase" localSheetId="4" hidden="1">Sheet3!$A$1:$C$70</definedName>
    <definedName name="_xlnm._FilterDatabase" localSheetId="6" hidden="1">Sheet4!$A$1:$C$384</definedName>
  </definedNames>
  <calcPr calcId="162913"/>
  <pivotCaches>
    <pivotCache cacheId="22" r:id="rId11"/>
  </pivotCaches>
</workbook>
</file>

<file path=xl/calcChain.xml><?xml version="1.0" encoding="utf-8"?>
<calcChain xmlns="http://schemas.openxmlformats.org/spreadsheetml/2006/main">
  <c r="B2" i="3" l="1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3" i="3"/>
  <c r="B4" i="3"/>
  <c r="B5" i="3"/>
  <c r="B6" i="3"/>
  <c r="B7" i="3"/>
  <c r="B8" i="3"/>
  <c r="B9" i="3"/>
  <c r="B10" i="3"/>
  <c r="B11" i="3"/>
  <c r="B12" i="3"/>
  <c r="B13" i="3"/>
  <c r="B14" i="3"/>
  <c r="B2" i="1"/>
  <c r="B89" i="1" l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</calcChain>
</file>

<file path=xl/sharedStrings.xml><?xml version="1.0" encoding="utf-8"?>
<sst xmlns="http://schemas.openxmlformats.org/spreadsheetml/2006/main" count="2647" uniqueCount="181">
  <si>
    <t>Almidón y sus derivados</t>
  </si>
  <si>
    <t>V__Region_de_Valparaiso</t>
  </si>
  <si>
    <t>X__Region_de_Los_Lagos</t>
  </si>
  <si>
    <t>Alquiler o arrendamiento de maquinaria y equipo</t>
  </si>
  <si>
    <t>Region_Metropolitana</t>
  </si>
  <si>
    <t>Aserraderos y otros talleres para preparar madera</t>
  </si>
  <si>
    <t>VIII__del_Bio-Bio</t>
  </si>
  <si>
    <t>IX__Region_de_la_Araucania</t>
  </si>
  <si>
    <t>XIV__Region_de_Los_Rios</t>
  </si>
  <si>
    <t>Botillerías: Depósitos de vinos, licores y bebidas analcohólicos</t>
  </si>
  <si>
    <t>VI__Region_de_Ohiggins</t>
  </si>
  <si>
    <t>Condimentos, mostazas y vinagres</t>
  </si>
  <si>
    <t>Conservas, caldos concentrados y otros alimentos deshidratados</t>
  </si>
  <si>
    <t>VII__Region_del_Maule</t>
  </si>
  <si>
    <t>Construcción y reparación de equipos para la generación, transformación, conmutación, rectificación, control y distribución eléctrica.</t>
  </si>
  <si>
    <t>Corretaje agrícola, frutícola y lechera</t>
  </si>
  <si>
    <t>Corretaje de ganado (ferias de ganado)</t>
  </si>
  <si>
    <t>Cría aves, para producción de carnes y huevos</t>
  </si>
  <si>
    <t>Cría de ganado porcino</t>
  </si>
  <si>
    <t>Curtiduría y talleres de acabado</t>
  </si>
  <si>
    <t>Elaboración de aceites y grasas animales no comestibles</t>
  </si>
  <si>
    <t>Elaboración de bebidas no alcohólicas y aguas minerales gasificadas y embotellado de aguas naturales y minerales</t>
  </si>
  <si>
    <t>Elaboración de fideos, tallarines y otras pastas</t>
  </si>
  <si>
    <t>Elaboración de malta, cerveza y bebidas mateadas</t>
  </si>
  <si>
    <t>Elaboración de pasas, frutas y legumbres secas</t>
  </si>
  <si>
    <t>III__region_de_Atacama</t>
  </si>
  <si>
    <t>Elaboración de pescado, crustáceos y otros productos marinos</t>
  </si>
  <si>
    <t>IV_Region_de_Coquimbo</t>
  </si>
  <si>
    <t>XI__Region_de_Aysen</t>
  </si>
  <si>
    <t>XII__Region_de_Magallanes</t>
  </si>
  <si>
    <t>Elaboración de semillas secas de leguminosas</t>
  </si>
  <si>
    <t>Elaboración de sidras y otras bebidas fermentadas, excepto las malteadas</t>
  </si>
  <si>
    <t>Elaboración y envasado de frutas y legumbres (incluido los jugos)</t>
  </si>
  <si>
    <t>XV_Region_de_Arica_y_Parinacota</t>
  </si>
  <si>
    <t>Explotación frutos acuáticos, algas, etc.</t>
  </si>
  <si>
    <t>Extracción de aceites de pescado y de otros animales marinos</t>
  </si>
  <si>
    <t>Extracción de mineral de hierro</t>
  </si>
  <si>
    <t>Extracción de minerales no clasificados en otra parte</t>
  </si>
  <si>
    <t>Extracción de piedra, arcilla y arena</t>
  </si>
  <si>
    <t>Fabricación de cerámicas</t>
  </si>
  <si>
    <t>Fabricación de explosivos y municiones</t>
  </si>
  <si>
    <t>Fabricación de jabones, detergentes y champúes</t>
  </si>
  <si>
    <t>Fabricación de leche condensada, en polvo y elaborada</t>
  </si>
  <si>
    <t>Fabricación de mantequilla, queso, quesillos, crema y yogurt</t>
  </si>
  <si>
    <t>Fabricación de papel y cartón</t>
  </si>
  <si>
    <t>Fabricación de plaguicidas, insecticidas, fungicidas y herbicidas</t>
  </si>
  <si>
    <t>Fabricación de productos plásticos diversos no clasificados en otra parte</t>
  </si>
  <si>
    <t>Fabricación de productos primarios de hierro y acero</t>
  </si>
  <si>
    <t>Fabricación de pulpa de madera</t>
  </si>
  <si>
    <t>Fabricación de sogas, cables, cordeles, redes y otros artículos conexos</t>
  </si>
  <si>
    <t>Fabricación de vidrios planos y templados</t>
  </si>
  <si>
    <t>Fabricación de vinos (las empresas que solo embotellan, sin mezclar)</t>
  </si>
  <si>
    <t>Fabricación y refinación de azucar</t>
  </si>
  <si>
    <t>Frutales</t>
  </si>
  <si>
    <t>Generación, transmisión y distribución de electricidad</t>
  </si>
  <si>
    <t>Gran minería del cobre</t>
  </si>
  <si>
    <t>Hojalatería (incluye envases de lata)</t>
  </si>
  <si>
    <t>Industrias alimenticias no clasificadas en otra parte</t>
  </si>
  <si>
    <t>Institutos meteorológicos e investigaciones médicas</t>
  </si>
  <si>
    <t>Laminadoras y otras industrias básicas de hierro y acero</t>
  </si>
  <si>
    <t>Levaduras</t>
  </si>
  <si>
    <t>Maderas terciadas, prensadas y aglomeradas</t>
  </si>
  <si>
    <t>Matanza de aves</t>
  </si>
  <si>
    <t>Matanza de ganado</t>
  </si>
  <si>
    <t>Mediana minería del cobre</t>
  </si>
  <si>
    <t>Ostricultura</t>
  </si>
  <si>
    <t>Otros cultivos no clasificados en otra parte</t>
  </si>
  <si>
    <t>Otros minerales metálicos: Molibdeno, plomo, zinc, mercurio, plata, manganeso, etc.</t>
  </si>
  <si>
    <t>Otros objetos de barro, loza o porcelana no clasificados en otra parte</t>
  </si>
  <si>
    <t>Otros productos agrícolas no clasificados en otra parte</t>
  </si>
  <si>
    <t>Otros productos químicos diversos no clasificados en otra parte</t>
  </si>
  <si>
    <t>Otros servicios agrícolas</t>
  </si>
  <si>
    <t>Preparación de fiambres, embutidos y conservas de carnes</t>
  </si>
  <si>
    <t>Producción de harina de pescado</t>
  </si>
  <si>
    <t>Producción de leche</t>
  </si>
  <si>
    <t>Producción y distribución de gas</t>
  </si>
  <si>
    <t>Refinería de petróleo</t>
  </si>
  <si>
    <t>Reproducción peces y mariscos</t>
  </si>
  <si>
    <t>Servicios de saneamiento y similares</t>
  </si>
  <si>
    <t>Tintorerías industriales y acabado de textiles</t>
  </si>
  <si>
    <t>Universidades</t>
  </si>
  <si>
    <t>Industrias Chile</t>
  </si>
  <si>
    <t>Region</t>
  </si>
  <si>
    <t>Valor</t>
  </si>
  <si>
    <t>Row Labels</t>
  </si>
  <si>
    <t>Grand Total</t>
  </si>
  <si>
    <t>Almidon y sus derivados</t>
  </si>
  <si>
    <t>Elaboracion de aceites y grasas animales no comestibles</t>
  </si>
  <si>
    <t>Elaboracion de bebidas no alcoholicas y aguas minerales gasificadas y embotellado de aguas naturales y minerales</t>
  </si>
  <si>
    <t>Elaboracion de fideos, tallarines y otras pastas</t>
  </si>
  <si>
    <t>Elaboracion de malta, cerveza y bebidas mateadas</t>
  </si>
  <si>
    <t>Elaboracion de pasas, frutas y legumbres secas</t>
  </si>
  <si>
    <t>Elaboracion de semillas secas de leguminosas</t>
  </si>
  <si>
    <t>Elaboracion de sidras y otras bebidas fermentadas, excepto las malteadas</t>
  </si>
  <si>
    <t>Elaboracion y envasado de frutas y legumbres (incluido los jugos)</t>
  </si>
  <si>
    <t>Extraccion de aceites de pescado y de otros animales marinos</t>
  </si>
  <si>
    <t>Extraccion de mineral de hierro</t>
  </si>
  <si>
    <t>Extraccion de minerales no clasificados en otra parte</t>
  </si>
  <si>
    <t>Extraccion de piedra, arcilla y arena</t>
  </si>
  <si>
    <t>Fabricacion de explosivos y municiones</t>
  </si>
  <si>
    <t>Fabricacion de leche condensada, en polvo y elaborada</t>
  </si>
  <si>
    <t>Fabricacion de mantequilla, queso, quesillos, crema y yogurt</t>
  </si>
  <si>
    <t>Fabricacion de papel y carton</t>
  </si>
  <si>
    <t>Fabricacion de plaguicidas, insecticidas, fungicidas y herbicidas</t>
  </si>
  <si>
    <t>Fabricacion de productos primarios de hierro y acero</t>
  </si>
  <si>
    <t>Fabricacion de pulpa de madera</t>
  </si>
  <si>
    <t>Fabricacion de vidrios planos y templados</t>
  </si>
  <si>
    <t>Fabricacion de vinos (las empresas que solo embotellan, sin mezclar)</t>
  </si>
  <si>
    <t>Fabricacion y refinacion de azucar</t>
  </si>
  <si>
    <t>Generacion, transmision y distribucion de electricidad</t>
  </si>
  <si>
    <t>Preparacion de fiambres, embutidos y conservas de carnes</t>
  </si>
  <si>
    <t>Produccion de harina de pescado</t>
  </si>
  <si>
    <t>Produccion de leche</t>
  </si>
  <si>
    <t>Produccion y distribucion de gas</t>
  </si>
  <si>
    <t>Reproduccion peces y mariscos</t>
  </si>
  <si>
    <t>Elaboracion de pescado, crustaceos y otros productos marinos</t>
  </si>
  <si>
    <t>Explotacion frutos acuaticos, algas, etc.</t>
  </si>
  <si>
    <t>Fabricacion de ceramicas</t>
  </si>
  <si>
    <t>Fabricacion de productos plasticos diversos no clasificados en otra parte</t>
  </si>
  <si>
    <t>Laminadoras y otras industrias basicas de hierro y acero</t>
  </si>
  <si>
    <t>Otros minerales metalicos: Molibdeno, plomo, zinc, mercurio, plata, manganeso, etc.</t>
  </si>
  <si>
    <t>Construccion y reparacion de equipos para la generacion, transformacion, conmutacion, rectificacion, control y distribucion electrica.</t>
  </si>
  <si>
    <t>Institutos meteorologicos e investigaciones medicas</t>
  </si>
  <si>
    <t>Botillerias: Depositos de vinos, licores y bebidas analcoholicos</t>
  </si>
  <si>
    <t>Corretaje agricola, fruticola y lechera</t>
  </si>
  <si>
    <t>Cria aves, para produccion de carnes y huevos</t>
  </si>
  <si>
    <t>Cria de ganado porcino</t>
  </si>
  <si>
    <t>Curtiduria y talleres de acabado</t>
  </si>
  <si>
    <t>Fabricacion de sogas, cables, cordeles, redes y otros articulos conexos</t>
  </si>
  <si>
    <t>Gran mineria del cobre</t>
  </si>
  <si>
    <t>Hojalateria (incluye envases de lata)</t>
  </si>
  <si>
    <t>Mediana mineria del cobre</t>
  </si>
  <si>
    <t>Otros productos agricolas no clasificados en otra parte</t>
  </si>
  <si>
    <t>Otros productos quimicos diversos no clasificados en otra parte</t>
  </si>
  <si>
    <t>Otros servicios agricolas</t>
  </si>
  <si>
    <t>Refineria de petroleo</t>
  </si>
  <si>
    <t>Tintorerias industriales y acabado de textiles</t>
  </si>
  <si>
    <t>Fabricacion de jabones, detergentes y champues</t>
  </si>
  <si>
    <t>Industrias_chile</t>
  </si>
  <si>
    <t>Industrias IPCC</t>
  </si>
  <si>
    <t>Producción de almidón</t>
  </si>
  <si>
    <t>No Aplica</t>
  </si>
  <si>
    <t>Pulpa y papel (combinados)</t>
  </si>
  <si>
    <t>Vino y Vinagre</t>
  </si>
  <si>
    <t>Verduras, frutas y zumos</t>
  </si>
  <si>
    <t>Carnes y Aves</t>
  </si>
  <si>
    <t>Malta y Cerveza</t>
  </si>
  <si>
    <t>Procesamiento del pescado</t>
  </si>
  <si>
    <t>Refinado de Alcohol</t>
  </si>
  <si>
    <t>Jabón y detergentes</t>
  </si>
  <si>
    <t>Productos lácteos</t>
  </si>
  <si>
    <t>Sustancias químicas orgánicas</t>
  </si>
  <si>
    <t>Plásticos y resinas</t>
  </si>
  <si>
    <t>Refinación de Azucar</t>
  </si>
  <si>
    <t>Refinarías de Petróleo</t>
  </si>
  <si>
    <t>Institutos de investigacion de ciencias biologicas, fisicas y sociales</t>
  </si>
  <si>
    <t>Industrias_IPCC</t>
  </si>
  <si>
    <t>#N/A</t>
  </si>
  <si>
    <t>Aceites vegetales</t>
  </si>
  <si>
    <t>Café</t>
  </si>
  <si>
    <t>Sum of Valor</t>
  </si>
  <si>
    <t>(blank)</t>
  </si>
  <si>
    <t>Industrias_ipcc</t>
  </si>
  <si>
    <t>valor</t>
  </si>
  <si>
    <t>Reactor anaeróbico</t>
  </si>
  <si>
    <t>Tratamiento Fisicoquimico</t>
  </si>
  <si>
    <t>Planta de tratamiento aeróbico</t>
  </si>
  <si>
    <t>Planta de tratamiento aeróbico  mo</t>
  </si>
  <si>
    <t>Tratamiento_riles</t>
  </si>
  <si>
    <t>Industria</t>
  </si>
  <si>
    <t>Time</t>
  </si>
  <si>
    <t>Value_kg DQO/m3</t>
  </si>
  <si>
    <t xml:space="preserve">Refinerías de alcohol </t>
  </si>
  <si>
    <t>Malta y cerveza</t>
  </si>
  <si>
    <t xml:space="preserve">Café </t>
  </si>
  <si>
    <t>Carnes y aves</t>
  </si>
  <si>
    <t>Refinerías de petróleo</t>
  </si>
  <si>
    <t>Refinación del azúcar</t>
  </si>
  <si>
    <t>Vegetales, frutas y jugos</t>
  </si>
  <si>
    <t>Vinos y vinagres</t>
  </si>
  <si>
    <t>Value_m3/ano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</si>
</sst>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6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 style="thin">
        <color theme="6"/>
      </right>
      <top style="thin">
        <color theme="6" tint="0.79998168889431442"/>
      </top>
      <bottom style="thin">
        <color theme="6" tint="0.79998168889431442"/>
      </bottom>
      <diagonal/>
    </border>
    <border>
      <left/>
      <right style="thin">
        <color theme="6"/>
      </right>
      <top/>
      <bottom style="thin">
        <color theme="6" tint="0.79998168889431442"/>
      </bottom>
      <diagonal/>
    </border>
    <border>
      <left/>
      <right style="medium">
        <color theme="6"/>
      </right>
      <top style="thin">
        <color theme="0"/>
      </top>
      <bottom style="medium">
        <color theme="6"/>
      </bottom>
      <diagonal/>
    </border>
    <border>
      <left/>
      <right/>
      <top/>
      <bottom style="thin">
        <color theme="6" tint="0.79998168889431442"/>
      </bottom>
      <diagonal/>
    </border>
  </borders>
  <cellStyleXfs count="3">
    <xf numFmtId="0" fontId="0" fillId="0" borderId="0"/>
    <xf numFmtId="0" fontId="2" fillId="0" borderId="0"/>
    <xf numFmtId="43" fontId="3" fillId="0" borderId="0" applyFont="0" applyFill="0" applyBorder="0" applyAlignment="0" applyProtection="0"/>
  </cellStyleXfs>
  <cellXfs count="14">
    <xf numFmtId="0" fontId="0" fillId="0" borderId="0" xfId="0"/>
    <xf numFmtId="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3" fontId="4" fillId="0" borderId="3" xfId="0" applyNumberFormat="1" applyFont="1" applyBorder="1"/>
    <xf numFmtId="0" fontId="5" fillId="0" borderId="2" xfId="0" applyFont="1" applyBorder="1"/>
    <xf numFmtId="3" fontId="5" fillId="0" borderId="4" xfId="0" applyNumberFormat="1" applyFont="1" applyBorder="1"/>
    <xf numFmtId="0" fontId="5" fillId="0" borderId="4" xfId="0" applyFont="1" applyBorder="1"/>
    <xf numFmtId="0" fontId="0" fillId="0" borderId="0" xfId="0" applyNumberFormat="1"/>
    <xf numFmtId="0" fontId="0" fillId="0" borderId="0" xfId="0" applyAlignment="1">
      <alignment horizontal="left" indent="1"/>
    </xf>
    <xf numFmtId="164" fontId="0" fillId="0" borderId="0" xfId="2" applyNumberFormat="1" applyFont="1"/>
  </cellXfs>
  <cellStyles count="3">
    <cellStyle name="Comma" xfId="2" builtinId="3"/>
    <cellStyle name="Normal" xfId="0" builtinId="0"/>
    <cellStyle name="Normal 2" xfId="1"/>
  </cellStyles>
  <dxfs count="2">
    <dxf>
      <numFmt numFmtId="164" formatCode="_(* #,##0_);_(* \(#,##0\);_(* &quot;-&quot;??_);_(@_)"/>
    </dxf>
    <dxf>
      <numFmt numFmtId="164" formatCode="_(* #,##0_);_(* \(#,##0\);_(* &quot;-&quot;??_);_(@_)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Greenie" refreshedDate="41507.478048842589" createdVersion="3" refreshedVersion="3" minRefreshableVersion="3" recordCount="182">
  <cacheSource type="worksheet">
    <worksheetSource ref="A1:D183" sheet="Sheet1"/>
  </cacheSource>
  <cacheFields count="4">
    <cacheField name="Industrias_chile" numFmtId="0">
      <sharedItems containsBlank="1" count="69">
        <s v="Almidon y sus derivados"/>
        <s v="Alquiler o arrendamiento de maquinaria y equipo"/>
        <s v="Aserraderos y otros talleres para preparar madera"/>
        <s v="Botillerias: Depositos de vinos, licores y bebidas analcoholicos"/>
        <s v="Condimentos, mostazas y vinagres"/>
        <s v="Conservas, caldos concentrados y otros alimentos deshidratados"/>
        <s v="Construccion y reparacion de equipos para la generacion, transformacion, conmutacion, rectificacion, control y distribucion electrica."/>
        <s v="Corretaje agricola, fruticola y lechera"/>
        <s v="Corretaje de ganado (ferias de ganado)"/>
        <s v="Cria aves, para produccion de carnes y huevos"/>
        <s v="Cria de ganado porcino"/>
        <s v="Curtiduria y talleres de acabado"/>
        <s v="Elaboracion de aceites y grasas animales no comestibles"/>
        <s v="Elaboracion de bebidas no alcoholicas y aguas minerales gasificadas y embotellado de aguas naturales y minerales"/>
        <s v="Elaboracion de fideos, tallarines y otras pastas"/>
        <s v="Elaboracion de malta, cerveza y bebidas mateadas"/>
        <s v="Elaboracion de pasas, frutas y legumbres secas"/>
        <s v="Elaboracion de pescado, crustaceos y otros productos marinos"/>
        <s v="Elaboracion de semillas secas de leguminosas"/>
        <s v="Elaboracion de sidras y otras bebidas fermentadas, excepto las malteadas"/>
        <s v="Elaboracion y envasado de frutas y legumbres (incluido los jugos)"/>
        <s v="Explotacion frutos acuaticos, algas, etc."/>
        <s v="Extraccion de aceites de pescado y de otros animales marinos"/>
        <s v="Extraccion de mineral de hierro"/>
        <s v="Extraccion de minerales no clasificados en otra parte"/>
        <s v="Extraccion de piedra, arcilla y arena"/>
        <s v="Fabricacion de ceramicas"/>
        <s v="Fabricacion de explosivos y municiones"/>
        <s v="Fabricacion de jabones, detergentes y champues"/>
        <s v="Fabricacion de leche condensada, en polvo y elaborada"/>
        <s v="Fabricacion de mantequilla, queso, quesillos, crema y yogurt"/>
        <s v="Fabricacion de papel y carton"/>
        <m/>
        <s v="Fabricacion de plaguicidas, insecticidas, fungicidas y herbicidas"/>
        <s v="Fabricacion de productos plasticos diversos no clasificados en otra parte"/>
        <s v="Fabricacion de productos primarios de hierro y acero"/>
        <s v="Fabricacion de pulpa de madera"/>
        <s v="Fabricacion de sogas, cables, cordeles, redes y otros articulos conexos"/>
        <s v="Fabricacion de vidrios planos y templados"/>
        <s v="Fabricacion de vinos (las empresas que solo embotellan, sin mezclar)"/>
        <s v="Fabricacion y refinacion de azucar"/>
        <s v="Frutales"/>
        <s v="Generacion, transmision y distribucion de electricidad"/>
        <s v="Gran mineria del cobre"/>
        <s v="Hojalateria (incluye envases de lata)"/>
        <s v="Industrias alimenticias no clasificadas en otra parte"/>
        <s v="Institutos meteorologicos e investigaciones medicas"/>
        <s v="Laminadoras y otras industrias basicas de hierro y acero"/>
        <s v="Levaduras"/>
        <s v="Maderas terciadas, prensadas y aglomeradas"/>
        <s v="Matanza de aves"/>
        <s v="Matanza de ganado"/>
        <s v="Mediana mineria del cobre"/>
        <s v="Ostricultura"/>
        <s v="Otros cultivos no clasificados en otra parte"/>
        <s v="Otros minerales metalicos: Molibdeno, plomo, zinc, mercurio, plata, manganeso, etc."/>
        <s v="Otros objetos de barro, loza o porcelana no clasificados en otra parte"/>
        <s v="Otros productos agricolas no clasificados en otra parte"/>
        <s v="Otros productos quimicos diversos no clasificados en otra parte"/>
        <s v="Otros servicios agricolas"/>
        <s v="Preparacion de fiambres, embutidos y conservas de carnes"/>
        <s v="Produccion de harina de pescado"/>
        <s v="Produccion de leche"/>
        <s v="Produccion y distribucion de gas"/>
        <s v="Refineria de petroleo"/>
        <s v="Reproduccion peces y mariscos"/>
        <s v="Servicios de saneamiento y similares"/>
        <s v="Tintorerias industriales y acabado de textiles"/>
        <s v="Universidades"/>
      </sharedItems>
    </cacheField>
    <cacheField name="Industrias_IPCC" numFmtId="0">
      <sharedItems count="16">
        <s v="Producción de almidón"/>
        <s v="No Aplica"/>
        <s v="Pulpa y papel (combinados)"/>
        <s v="Vino y Vinagre"/>
        <s v="Verduras, frutas y zumos"/>
        <s v="Carnes y Aves"/>
        <s v="Malta y Cerveza"/>
        <s v="Procesamiento del pescado"/>
        <s v="Refinado de Alcohol"/>
        <s v="Jabón y detergentes"/>
        <s v="Productos lácteos"/>
        <e v="#N/A"/>
        <s v="Sustancias químicas orgánicas"/>
        <s v="Plásticos y resinas"/>
        <s v="Refinación de Azucar"/>
        <s v="Refinarías de Petróleo"/>
      </sharedItems>
    </cacheField>
    <cacheField name="Region" numFmtId="0">
      <sharedItems containsBlank="1"/>
    </cacheField>
    <cacheField name="Valor" numFmtId="4">
      <sharedItems containsString="0" containsBlank="1" containsNumber="1" minValue="0.62" maxValue="192320214.86158946" count="172">
        <n v="31187.820000000003"/>
        <n v="3536.6000000000022"/>
        <n v="714.7829999999999"/>
        <n v="314.25600000000009"/>
        <n v="1539.7076000000004"/>
        <n v="1311639.23"/>
        <n v="2416.1999999999998"/>
        <n v="12"/>
        <n v="25"/>
        <n v="125444.20999999999"/>
        <n v="163628.25"/>
        <n v="3042641.1399999997"/>
        <n v="17992"/>
        <n v="215666.66"/>
        <n v="5.8999999999999986"/>
        <n v="732.75400000000002"/>
        <n v="15679.183999999999"/>
        <n v="333.23159999999996"/>
        <n v="34212.966"/>
        <n v="88138.031999999992"/>
        <n v="2712.6689999999999"/>
        <n v="19334.7"/>
        <n v="229.744"/>
        <n v="14300.013999999999"/>
        <n v="125523.34899999994"/>
        <n v="227347.56499999994"/>
        <n v="1064.8430000000003"/>
        <n v="526"/>
        <n v="2723.6"/>
        <n v="8643.1470000000008"/>
        <n v="85241.138999999996"/>
        <n v="924051.98"/>
        <n v="248.29999999999998"/>
        <n v="142412.52299999999"/>
        <n v="9952.0710000000054"/>
        <n v="55748.750000000036"/>
        <n v="725.82799999999986"/>
        <n v="15157.566399999994"/>
        <n v="31924.595000000012"/>
        <n v="308332.01800000033"/>
        <n v="4625643.629999999"/>
        <n v="120940532.7181199"/>
        <n v="20052457.073199984"/>
        <n v="2215027.4000000004"/>
        <n v="1486.0079999999973"/>
        <n v="1790667.5180000009"/>
        <n v="55274283.197999984"/>
        <n v="1161.1320000000001"/>
        <n v="23361.422999999992"/>
        <n v="1562.83"/>
        <n v="1321161.2010000006"/>
        <n v="3163556.6735999943"/>
        <n v="662767.99170000013"/>
        <n v="140983.54099999997"/>
        <n v="298.07299999999998"/>
        <n v="957.18000000000006"/>
        <n v="39178.11819999999"/>
        <n v="124"/>
        <n v="8.5"/>
        <n v="16324"/>
        <n v="506625.74260000029"/>
        <n v="317135.33000000019"/>
        <n v="88974.931000000011"/>
        <n v="2609320.12903"/>
        <n v="3074.6400000000003"/>
        <n v="182649.6000000005"/>
        <n v="166.7"/>
        <n v="45086.928000000007"/>
        <n v="5732.2049999999999"/>
        <n v="10340.331999999993"/>
        <n v="32674.225999999977"/>
        <n v="4102.7800000000034"/>
        <n v="196648.36"/>
        <n v="144.6165"/>
        <n v="322.24699999999996"/>
        <n v="23694"/>
        <n v="93560.182999999975"/>
        <n v="453533.19399999996"/>
        <n v="1050365.7129999986"/>
        <n v="365.2776999999997"/>
        <n v="1156245.8329999973"/>
        <n v="380345.50740000006"/>
        <n v="262678.11499999999"/>
        <n v="6713007.9600000009"/>
        <n v="17376520.232000023"/>
        <m/>
        <n v="3835.9689999999996"/>
        <n v="3938.5399999999991"/>
        <n v="0.62"/>
        <n v="5217576.8671399988"/>
        <n v="62441519.955470026"/>
        <n v="20030577.251139972"/>
        <n v="900235.4599999995"/>
        <n v="6962.05"/>
        <n v="976.09999999999991"/>
        <n v="2553.9999999999995"/>
        <n v="166.35650000000001"/>
        <n v="91950.131900000051"/>
        <n v="180069.19300000006"/>
        <n v="294094.01776999998"/>
        <n v="727219"/>
        <n v="7687344.2700000014"/>
        <n v="2"/>
        <n v="1318568.3700000001"/>
        <n v="1288432.6048000008"/>
        <n v="906.8599999999999"/>
        <n v="182043.86900000006"/>
        <n v="197879.37"/>
        <n v="24134.691000000013"/>
        <n v="3157.8"/>
        <n v="250073.20599999995"/>
        <n v="27091953.487959899"/>
        <n v="41957049.599999793"/>
        <n v="1891.116"/>
        <n v="88.055000000000007"/>
        <n v="21.910999999999994"/>
        <n v="4604.0959999999995"/>
        <n v="6320.509"/>
        <n v="175638"/>
        <n v="1330011.7609000003"/>
        <n v="48727.006999999998"/>
        <n v="130084.814"/>
        <n v="318693.94899999927"/>
        <n v="98732.899000000092"/>
        <n v="210.35200000000003"/>
        <n v="8520.3989999999994"/>
        <n v="291942.94"/>
        <n v="200.3009999999997"/>
        <n v="169904.26999999984"/>
        <n v="28.788"/>
        <n v="284325.68"/>
        <n v="395.03999999999996"/>
        <n v="1801.7280000000001"/>
        <n v="2787225.6919999998"/>
        <n v="6676.0099999999966"/>
        <n v="2689.3940000000002"/>
        <n v="5194.3929999999991"/>
        <n v="211558.65899999999"/>
        <n v="270761.62499999953"/>
        <n v="7217.2466599999998"/>
        <n v="3955416.5789000001"/>
        <n v="222851.36199999999"/>
        <n v="1527.634"/>
        <n v="517.31499999999994"/>
        <n v="8651.7045000000016"/>
        <n v="234888.84300000034"/>
        <n v="96396"/>
        <n v="78780.869000000006"/>
        <n v="558000"/>
        <n v="1951.8650000000002"/>
        <n v="388.8"/>
        <n v="3852.68"/>
        <n v="2971443.21"/>
        <n v="64316085"/>
        <n v="1476360.101"/>
        <n v="1035867.8"/>
        <n v="2497178.2379999999"/>
        <n v="86849395.547911018"/>
        <n v="164110172.34652957"/>
        <n v="192320214.86158946"/>
        <n v="16120687.057860002"/>
        <n v="2514.440000000001"/>
        <n v="40336488.219999976"/>
        <n v="102131925.92265001"/>
        <n v="4097.5490000000009"/>
        <n v="3259.0820000000003"/>
        <n v="346.3"/>
        <n v="3811.3"/>
        <n v="11.644"/>
        <n v="50"/>
        <n v="557.79"/>
        <n v="2619.179999999998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2">
  <r>
    <x v="0"/>
    <x v="0"/>
    <s v="V__Region_de_Valparaiso"/>
    <x v="0"/>
  </r>
  <r>
    <x v="0"/>
    <x v="0"/>
    <s v="X__Region_de_Los_Lagos"/>
    <x v="1"/>
  </r>
  <r>
    <x v="1"/>
    <x v="1"/>
    <s v="Region_Metropolitana"/>
    <x v="2"/>
  </r>
  <r>
    <x v="2"/>
    <x v="2"/>
    <s v="VIII__del_Bio-Bio"/>
    <x v="3"/>
  </r>
  <r>
    <x v="2"/>
    <x v="2"/>
    <s v="IX__Region_de_la_Araucania"/>
    <x v="4"/>
  </r>
  <r>
    <x v="2"/>
    <x v="2"/>
    <s v="XIV__Region_de_Los_Rios"/>
    <x v="5"/>
  </r>
  <r>
    <x v="3"/>
    <x v="1"/>
    <s v="VI__Region_de_Ohiggins"/>
    <x v="6"/>
  </r>
  <r>
    <x v="4"/>
    <x v="3"/>
    <s v="IX__Region_de_la_Araucania"/>
    <x v="7"/>
  </r>
  <r>
    <x v="4"/>
    <x v="3"/>
    <s v="Region_Metropolitana"/>
    <x v="8"/>
  </r>
  <r>
    <x v="5"/>
    <x v="4"/>
    <s v="V__Region_de_Valparaiso"/>
    <x v="9"/>
  </r>
  <r>
    <x v="5"/>
    <x v="4"/>
    <s v="VI__Region_de_Ohiggins"/>
    <x v="10"/>
  </r>
  <r>
    <x v="5"/>
    <x v="4"/>
    <s v="VII__Region_del_Maule"/>
    <x v="11"/>
  </r>
  <r>
    <x v="5"/>
    <x v="4"/>
    <s v="X__Region_de_Los_Lagos"/>
    <x v="12"/>
  </r>
  <r>
    <x v="5"/>
    <x v="4"/>
    <s v="Region_Metropolitana"/>
    <x v="13"/>
  </r>
  <r>
    <x v="6"/>
    <x v="1"/>
    <s v="Region_Metropolitana"/>
    <x v="14"/>
  </r>
  <r>
    <x v="7"/>
    <x v="1"/>
    <s v="VI__Region_de_Ohiggins"/>
    <x v="15"/>
  </r>
  <r>
    <x v="7"/>
    <x v="1"/>
    <s v="VII__Region_del_Maule"/>
    <x v="16"/>
  </r>
  <r>
    <x v="8"/>
    <x v="1"/>
    <s v="VIII__del_Bio-Bio"/>
    <x v="17"/>
  </r>
  <r>
    <x v="9"/>
    <x v="5"/>
    <s v="VI__Region_de_Ohiggins"/>
    <x v="18"/>
  </r>
  <r>
    <x v="9"/>
    <x v="5"/>
    <s v="Region_Metropolitana"/>
    <x v="19"/>
  </r>
  <r>
    <x v="10"/>
    <x v="5"/>
    <s v="VIII__del_Bio-Bio"/>
    <x v="20"/>
  </r>
  <r>
    <x v="11"/>
    <x v="5"/>
    <s v="VII__Region_del_Maule"/>
    <x v="21"/>
  </r>
  <r>
    <x v="11"/>
    <x v="5"/>
    <s v="Region_Metropolitana"/>
    <x v="22"/>
  </r>
  <r>
    <x v="12"/>
    <x v="5"/>
    <s v="Region_Metropolitana"/>
    <x v="23"/>
  </r>
  <r>
    <x v="13"/>
    <x v="1"/>
    <s v="V__Region_de_Valparaiso"/>
    <x v="24"/>
  </r>
  <r>
    <x v="13"/>
    <x v="1"/>
    <s v="VI__Region_de_Ohiggins"/>
    <x v="25"/>
  </r>
  <r>
    <x v="13"/>
    <x v="1"/>
    <s v="VII__Region_del_Maule"/>
    <x v="26"/>
  </r>
  <r>
    <x v="13"/>
    <x v="1"/>
    <s v="VIII__del_Bio-Bio"/>
    <x v="27"/>
  </r>
  <r>
    <x v="13"/>
    <x v="1"/>
    <s v="XIV__Region_de_Los_Rios"/>
    <x v="28"/>
  </r>
  <r>
    <x v="14"/>
    <x v="4"/>
    <s v="Region_Metropolitana"/>
    <x v="29"/>
  </r>
  <r>
    <x v="15"/>
    <x v="6"/>
    <s v="V__Region_de_Valparaiso"/>
    <x v="30"/>
  </r>
  <r>
    <x v="15"/>
    <x v="6"/>
    <s v="IX__Region_de_la_Araucania"/>
    <x v="31"/>
  </r>
  <r>
    <x v="15"/>
    <x v="6"/>
    <s v="X__Region_de_Los_Lagos"/>
    <x v="32"/>
  </r>
  <r>
    <x v="15"/>
    <x v="6"/>
    <s v="Region_Metropolitana"/>
    <x v="33"/>
  </r>
  <r>
    <x v="15"/>
    <x v="6"/>
    <s v="XIV__Region_de_Los_Rios"/>
    <x v="34"/>
  </r>
  <r>
    <x v="16"/>
    <x v="4"/>
    <s v="III__region_de_Atacama"/>
    <x v="35"/>
  </r>
  <r>
    <x v="16"/>
    <x v="4"/>
    <s v="V__Region_de_Valparaiso"/>
    <x v="36"/>
  </r>
  <r>
    <x v="16"/>
    <x v="4"/>
    <s v="Region_Metropolitana"/>
    <x v="37"/>
  </r>
  <r>
    <x v="17"/>
    <x v="7"/>
    <s v="III__region_de_Atacama"/>
    <x v="38"/>
  </r>
  <r>
    <x v="17"/>
    <x v="7"/>
    <s v="IV_Region_de_Coquimbo"/>
    <x v="39"/>
  </r>
  <r>
    <x v="17"/>
    <x v="7"/>
    <s v="VIII__del_Bio-Bio"/>
    <x v="40"/>
  </r>
  <r>
    <x v="17"/>
    <x v="7"/>
    <s v="IX__Region_de_la_Araucania"/>
    <x v="41"/>
  </r>
  <r>
    <x v="17"/>
    <x v="7"/>
    <s v="X__Region_de_Los_Lagos"/>
    <x v="42"/>
  </r>
  <r>
    <x v="17"/>
    <x v="7"/>
    <s v="XI__Region_de_Aysen"/>
    <x v="43"/>
  </r>
  <r>
    <x v="17"/>
    <x v="7"/>
    <s v="XII__Region_de_Magallanes"/>
    <x v="44"/>
  </r>
  <r>
    <x v="17"/>
    <x v="7"/>
    <s v="Region_Metropolitana"/>
    <x v="45"/>
  </r>
  <r>
    <x v="17"/>
    <x v="7"/>
    <s v="XIV__Region_de_Los_Rios"/>
    <x v="46"/>
  </r>
  <r>
    <x v="18"/>
    <x v="4"/>
    <s v="VI__Region_de_Ohiggins"/>
    <x v="47"/>
  </r>
  <r>
    <x v="19"/>
    <x v="8"/>
    <s v="IV_Region_de_Coquimbo"/>
    <x v="48"/>
  </r>
  <r>
    <x v="20"/>
    <x v="4"/>
    <s v="IV_Region_de_Coquimbo"/>
    <x v="49"/>
  </r>
  <r>
    <x v="20"/>
    <x v="4"/>
    <s v="V__Region_de_Valparaiso"/>
    <x v="50"/>
  </r>
  <r>
    <x v="20"/>
    <x v="4"/>
    <s v="VI__Region_de_Ohiggins"/>
    <x v="51"/>
  </r>
  <r>
    <x v="20"/>
    <x v="4"/>
    <s v="VII__Region_del_Maule"/>
    <x v="52"/>
  </r>
  <r>
    <x v="20"/>
    <x v="4"/>
    <s v="VIII__del_Bio-Bio"/>
    <x v="53"/>
  </r>
  <r>
    <x v="20"/>
    <x v="4"/>
    <s v="IX__Region_de_la_Araucania"/>
    <x v="54"/>
  </r>
  <r>
    <x v="20"/>
    <x v="4"/>
    <s v="X__Region_de_Los_Lagos"/>
    <x v="55"/>
  </r>
  <r>
    <x v="20"/>
    <x v="4"/>
    <s v="Region_Metropolitana"/>
    <x v="56"/>
  </r>
  <r>
    <x v="20"/>
    <x v="4"/>
    <s v="XV_Region_de_Arica_y_Parinacota"/>
    <x v="57"/>
  </r>
  <r>
    <x v="21"/>
    <x v="7"/>
    <s v="V__Region_de_Valparaiso"/>
    <x v="58"/>
  </r>
  <r>
    <x v="21"/>
    <x v="7"/>
    <s v="VIII__del_Bio-Bio"/>
    <x v="59"/>
  </r>
  <r>
    <x v="21"/>
    <x v="7"/>
    <s v="IX__Region_de_la_Araucania"/>
    <x v="60"/>
  </r>
  <r>
    <x v="21"/>
    <x v="7"/>
    <s v="X__Region_de_Los_Lagos"/>
    <x v="61"/>
  </r>
  <r>
    <x v="21"/>
    <x v="7"/>
    <s v="Region_Metropolitana"/>
    <x v="62"/>
  </r>
  <r>
    <x v="22"/>
    <x v="7"/>
    <s v="X__Region_de_Los_Lagos"/>
    <x v="63"/>
  </r>
  <r>
    <x v="23"/>
    <x v="1"/>
    <s v="Region_Metropolitana"/>
    <x v="64"/>
  </r>
  <r>
    <x v="24"/>
    <x v="1"/>
    <s v="III__region_de_Atacama"/>
    <x v="65"/>
  </r>
  <r>
    <x v="25"/>
    <x v="1"/>
    <s v="VI__Region_de_Ohiggins"/>
    <x v="66"/>
  </r>
  <r>
    <x v="25"/>
    <x v="1"/>
    <s v="X__Region_de_Los_Lagos"/>
    <x v="67"/>
  </r>
  <r>
    <x v="25"/>
    <x v="1"/>
    <s v="Region_Metropolitana"/>
    <x v="68"/>
  </r>
  <r>
    <x v="26"/>
    <x v="1"/>
    <s v="Region_Metropolitana"/>
    <x v="69"/>
  </r>
  <r>
    <x v="27"/>
    <x v="1"/>
    <s v="Region_Metropolitana"/>
    <x v="70"/>
  </r>
  <r>
    <x v="28"/>
    <x v="9"/>
    <s v="Region_Metropolitana"/>
    <x v="71"/>
  </r>
  <r>
    <x v="29"/>
    <x v="10"/>
    <s v="X__Region_de_Los_Lagos"/>
    <x v="72"/>
  </r>
  <r>
    <x v="29"/>
    <x v="10"/>
    <s v="Region_Metropolitana"/>
    <x v="73"/>
  </r>
  <r>
    <x v="30"/>
    <x v="10"/>
    <s v="VI__Region_de_Ohiggins"/>
    <x v="74"/>
  </r>
  <r>
    <x v="30"/>
    <x v="10"/>
    <s v="VII__Region_del_Maule"/>
    <x v="75"/>
  </r>
  <r>
    <x v="30"/>
    <x v="10"/>
    <s v="VIII__del_Bio-Bio"/>
    <x v="76"/>
  </r>
  <r>
    <x v="30"/>
    <x v="10"/>
    <s v="IX__Region_de_la_Araucania"/>
    <x v="77"/>
  </r>
  <r>
    <x v="30"/>
    <x v="10"/>
    <s v="X__Region_de_Los_Lagos"/>
    <x v="78"/>
  </r>
  <r>
    <x v="30"/>
    <x v="10"/>
    <s v="Region_Metropolitana"/>
    <x v="79"/>
  </r>
  <r>
    <x v="30"/>
    <x v="10"/>
    <s v="XIV__Region_de_Los_Rios"/>
    <x v="80"/>
  </r>
  <r>
    <x v="31"/>
    <x v="2"/>
    <s v="VI__Region_de_Ohiggins"/>
    <x v="81"/>
  </r>
  <r>
    <x v="31"/>
    <x v="2"/>
    <s v="VII__Region_del_Maule"/>
    <x v="82"/>
  </r>
  <r>
    <x v="31"/>
    <x v="2"/>
    <s v="VIII__del_Bio-Bio"/>
    <x v="83"/>
  </r>
  <r>
    <x v="31"/>
    <x v="2"/>
    <s v="Region_Metropolitana"/>
    <x v="84"/>
  </r>
  <r>
    <x v="32"/>
    <x v="11"/>
    <m/>
    <x v="85"/>
  </r>
  <r>
    <x v="33"/>
    <x v="12"/>
    <s v="IX__Region_de_la_Araucania"/>
    <x v="86"/>
  </r>
  <r>
    <x v="32"/>
    <x v="11"/>
    <m/>
    <x v="85"/>
  </r>
  <r>
    <x v="34"/>
    <x v="13"/>
    <s v="X__Region_de_Los_Lagos"/>
    <x v="87"/>
  </r>
  <r>
    <x v="32"/>
    <x v="11"/>
    <m/>
    <x v="85"/>
  </r>
  <r>
    <x v="35"/>
    <x v="1"/>
    <s v="Region_Metropolitana"/>
    <x v="88"/>
  </r>
  <r>
    <x v="32"/>
    <x v="11"/>
    <m/>
    <x v="85"/>
  </r>
  <r>
    <x v="36"/>
    <x v="2"/>
    <s v="VII__Region_del_Maule"/>
    <x v="89"/>
  </r>
  <r>
    <x v="36"/>
    <x v="2"/>
    <s v="VIII__del_Bio-Bio"/>
    <x v="90"/>
  </r>
  <r>
    <x v="36"/>
    <x v="2"/>
    <s v="IX__Region_de_la_Araucania"/>
    <x v="91"/>
  </r>
  <r>
    <x v="36"/>
    <x v="2"/>
    <s v="XIV__Region_de_Los_Rios"/>
    <x v="92"/>
  </r>
  <r>
    <x v="32"/>
    <x v="11"/>
    <m/>
    <x v="85"/>
  </r>
  <r>
    <x v="37"/>
    <x v="1"/>
    <s v="X__Region_de_Los_Lagos"/>
    <x v="93"/>
  </r>
  <r>
    <x v="37"/>
    <x v="1"/>
    <s v="XI__Region_de_Aysen"/>
    <x v="94"/>
  </r>
  <r>
    <x v="32"/>
    <x v="11"/>
    <m/>
    <x v="85"/>
  </r>
  <r>
    <x v="38"/>
    <x v="1"/>
    <s v="VIII__del_Bio-Bio"/>
    <x v="95"/>
  </r>
  <r>
    <x v="32"/>
    <x v="11"/>
    <m/>
    <x v="85"/>
  </r>
  <r>
    <x v="39"/>
    <x v="3"/>
    <s v="V__Region_de_Valparaiso"/>
    <x v="96"/>
  </r>
  <r>
    <x v="39"/>
    <x v="3"/>
    <s v="VI__Region_de_Ohiggins"/>
    <x v="97"/>
  </r>
  <r>
    <x v="39"/>
    <x v="3"/>
    <s v="VII__Region_del_Maule"/>
    <x v="98"/>
  </r>
  <r>
    <x v="39"/>
    <x v="3"/>
    <s v="Region_Metropolitana"/>
    <x v="99"/>
  </r>
  <r>
    <x v="32"/>
    <x v="11"/>
    <m/>
    <x v="85"/>
  </r>
  <r>
    <x v="40"/>
    <x v="14"/>
    <s v="VII__Region_del_Maule"/>
    <x v="100"/>
  </r>
  <r>
    <x v="40"/>
    <x v="14"/>
    <s v="VIII__del_Bio-Bio"/>
    <x v="101"/>
  </r>
  <r>
    <x v="32"/>
    <x v="11"/>
    <m/>
    <x v="85"/>
  </r>
  <r>
    <x v="41"/>
    <x v="4"/>
    <s v="VI__Region_de_Ohiggins"/>
    <x v="102"/>
  </r>
  <r>
    <x v="32"/>
    <x v="11"/>
    <m/>
    <x v="85"/>
  </r>
  <r>
    <x v="42"/>
    <x v="1"/>
    <s v="V__Region_de_Valparaiso"/>
    <x v="103"/>
  </r>
  <r>
    <x v="42"/>
    <x v="1"/>
    <s v="VI__Region_de_Ohiggins"/>
    <x v="104"/>
  </r>
  <r>
    <x v="42"/>
    <x v="1"/>
    <s v="VII__Region_del_Maule"/>
    <x v="105"/>
  </r>
  <r>
    <x v="42"/>
    <x v="1"/>
    <s v="VIII__del_Bio-Bio"/>
    <x v="106"/>
  </r>
  <r>
    <x v="42"/>
    <x v="1"/>
    <s v="Region_Metropolitana"/>
    <x v="107"/>
  </r>
  <r>
    <x v="42"/>
    <x v="1"/>
    <s v="XIV__Region_de_Los_Rios"/>
    <x v="108"/>
  </r>
  <r>
    <x v="32"/>
    <x v="11"/>
    <m/>
    <x v="85"/>
  </r>
  <r>
    <x v="43"/>
    <x v="1"/>
    <s v="III__region_de_Atacama"/>
    <x v="109"/>
  </r>
  <r>
    <x v="43"/>
    <x v="1"/>
    <s v="IV_Region_de_Coquimbo"/>
    <x v="110"/>
  </r>
  <r>
    <x v="43"/>
    <x v="1"/>
    <s v="V__Region_de_Valparaiso"/>
    <x v="111"/>
  </r>
  <r>
    <x v="43"/>
    <x v="1"/>
    <s v="VI__Region_de_Ohiggins"/>
    <x v="112"/>
  </r>
  <r>
    <x v="44"/>
    <x v="1"/>
    <s v="Region_Metropolitana"/>
    <x v="113"/>
  </r>
  <r>
    <x v="45"/>
    <x v="4"/>
    <s v="VII__Region_del_Maule"/>
    <x v="114"/>
  </r>
  <r>
    <x v="45"/>
    <x v="4"/>
    <s v="Region_Metropolitana"/>
    <x v="115"/>
  </r>
  <r>
    <x v="46"/>
    <x v="1"/>
    <s v="IX__Region_de_la_Araucania"/>
    <x v="116"/>
  </r>
  <r>
    <x v="47"/>
    <x v="1"/>
    <s v="Region_Metropolitana"/>
    <x v="117"/>
  </r>
  <r>
    <x v="48"/>
    <x v="4"/>
    <s v="XIV__Region_de_Los_Rios"/>
    <x v="118"/>
  </r>
  <r>
    <x v="49"/>
    <x v="2"/>
    <s v="VIII__del_Bio-Bio"/>
    <x v="119"/>
  </r>
  <r>
    <x v="50"/>
    <x v="5"/>
    <s v="V__Region_de_Valparaiso"/>
    <x v="120"/>
  </r>
  <r>
    <x v="50"/>
    <x v="5"/>
    <s v="VI__Region_de_Ohiggins"/>
    <x v="121"/>
  </r>
  <r>
    <x v="50"/>
    <x v="5"/>
    <s v="Region_Metropolitana"/>
    <x v="122"/>
  </r>
  <r>
    <x v="51"/>
    <x v="5"/>
    <s v="VI__Region_de_Ohiggins"/>
    <x v="123"/>
  </r>
  <r>
    <x v="51"/>
    <x v="5"/>
    <s v="VII__Region_del_Maule"/>
    <x v="124"/>
  </r>
  <r>
    <x v="51"/>
    <x v="5"/>
    <s v="VIII__del_Bio-Bio"/>
    <x v="125"/>
  </r>
  <r>
    <x v="51"/>
    <x v="5"/>
    <s v="X__Region_de_Los_Lagos"/>
    <x v="126"/>
  </r>
  <r>
    <x v="51"/>
    <x v="5"/>
    <s v="XI__Region_de_Aysen"/>
    <x v="127"/>
  </r>
  <r>
    <x v="51"/>
    <x v="5"/>
    <s v="XII__Region_de_Magallanes"/>
    <x v="128"/>
  </r>
  <r>
    <x v="51"/>
    <x v="5"/>
    <s v="Region_Metropolitana"/>
    <x v="129"/>
  </r>
  <r>
    <x v="52"/>
    <x v="1"/>
    <s v="V__Region_de_Valparaiso"/>
    <x v="130"/>
  </r>
  <r>
    <x v="53"/>
    <x v="7"/>
    <s v="X__Region_de_Los_Lagos"/>
    <x v="131"/>
  </r>
  <r>
    <x v="54"/>
    <x v="4"/>
    <s v="VI__Region_de_Ohiggins"/>
    <x v="132"/>
  </r>
  <r>
    <x v="55"/>
    <x v="1"/>
    <s v="III__region_de_Atacama"/>
    <x v="133"/>
  </r>
  <r>
    <x v="55"/>
    <x v="1"/>
    <s v="XI__Region_de_Aysen"/>
    <x v="134"/>
  </r>
  <r>
    <x v="56"/>
    <x v="1"/>
    <s v="Region_Metropolitana"/>
    <x v="135"/>
  </r>
  <r>
    <x v="57"/>
    <x v="1"/>
    <s v="VI__Region_de_Ohiggins"/>
    <x v="136"/>
  </r>
  <r>
    <x v="57"/>
    <x v="1"/>
    <s v="VIII__del_Bio-Bio"/>
    <x v="137"/>
  </r>
  <r>
    <x v="58"/>
    <x v="12"/>
    <s v="V__Region_de_Valparaiso"/>
    <x v="138"/>
  </r>
  <r>
    <x v="58"/>
    <x v="12"/>
    <s v="X__Region_de_Los_Lagos"/>
    <x v="139"/>
  </r>
  <r>
    <x v="58"/>
    <x v="12"/>
    <s v="XII__Region_de_Magallanes"/>
    <x v="140"/>
  </r>
  <r>
    <x v="59"/>
    <x v="1"/>
    <s v="VII__Region_del_Maule"/>
    <x v="141"/>
  </r>
  <r>
    <x v="60"/>
    <x v="5"/>
    <s v="V__Region_de_Valparaiso"/>
    <x v="142"/>
  </r>
  <r>
    <x v="60"/>
    <x v="5"/>
    <s v="VII__Region_del_Maule"/>
    <x v="143"/>
  </r>
  <r>
    <x v="60"/>
    <x v="5"/>
    <s v="VIII__del_Bio-Bio"/>
    <x v="144"/>
  </r>
  <r>
    <x v="61"/>
    <x v="7"/>
    <s v="IV_Region_de_Coquimbo"/>
    <x v="145"/>
  </r>
  <r>
    <x v="61"/>
    <x v="7"/>
    <s v="VIII__del_Bio-Bio"/>
    <x v="146"/>
  </r>
  <r>
    <x v="61"/>
    <x v="7"/>
    <s v="X__Region_de_Los_Lagos"/>
    <x v="147"/>
  </r>
  <r>
    <x v="61"/>
    <x v="7"/>
    <s v="XI__Region_de_Aysen"/>
    <x v="148"/>
  </r>
  <r>
    <x v="62"/>
    <x v="10"/>
    <s v="V__Region_de_Valparaiso"/>
    <x v="149"/>
  </r>
  <r>
    <x v="62"/>
    <x v="10"/>
    <s v="Region_Metropolitana"/>
    <x v="150"/>
  </r>
  <r>
    <x v="63"/>
    <x v="1"/>
    <s v="V__Region_de_Valparaiso"/>
    <x v="151"/>
  </r>
  <r>
    <x v="64"/>
    <x v="15"/>
    <s v="V__Region_de_Valparaiso"/>
    <x v="152"/>
  </r>
  <r>
    <x v="64"/>
    <x v="15"/>
    <s v="VIII__del_Bio-Bio"/>
    <x v="153"/>
  </r>
  <r>
    <x v="65"/>
    <x v="7"/>
    <s v="IV_Region_de_Coquimbo"/>
    <x v="154"/>
  </r>
  <r>
    <x v="65"/>
    <x v="7"/>
    <s v="V__Region_de_Valparaiso"/>
    <x v="155"/>
  </r>
  <r>
    <x v="65"/>
    <x v="7"/>
    <s v="VII__Region_del_Maule"/>
    <x v="156"/>
  </r>
  <r>
    <x v="65"/>
    <x v="7"/>
    <s v="VIII__del_Bio-Bio"/>
    <x v="157"/>
  </r>
  <r>
    <x v="65"/>
    <x v="7"/>
    <s v="IX__Region_de_la_Araucania"/>
    <x v="158"/>
  </r>
  <r>
    <x v="65"/>
    <x v="7"/>
    <s v="X__Region_de_Los_Lagos"/>
    <x v="159"/>
  </r>
  <r>
    <x v="65"/>
    <x v="7"/>
    <s v="XI__Region_de_Aysen"/>
    <x v="160"/>
  </r>
  <r>
    <x v="65"/>
    <x v="7"/>
    <s v="XII__Region_de_Magallanes"/>
    <x v="161"/>
  </r>
  <r>
    <x v="65"/>
    <x v="7"/>
    <s v="Region_Metropolitana"/>
    <x v="162"/>
  </r>
  <r>
    <x v="65"/>
    <x v="7"/>
    <s v="XIV__Region_de_Los_Rios"/>
    <x v="163"/>
  </r>
  <r>
    <x v="66"/>
    <x v="1"/>
    <s v="VII__Region_del_Maule"/>
    <x v="164"/>
  </r>
  <r>
    <x v="66"/>
    <x v="1"/>
    <s v="VIII__del_Bio-Bio"/>
    <x v="165"/>
  </r>
  <r>
    <x v="66"/>
    <x v="1"/>
    <s v="X__Region_de_Los_Lagos"/>
    <x v="166"/>
  </r>
  <r>
    <x v="66"/>
    <x v="1"/>
    <s v="XI__Region_de_Aysen"/>
    <x v="167"/>
  </r>
  <r>
    <x v="66"/>
    <x v="1"/>
    <s v="Region_Metropolitana"/>
    <x v="168"/>
  </r>
  <r>
    <x v="67"/>
    <x v="1"/>
    <s v="X__Region_de_Los_Lagos"/>
    <x v="169"/>
  </r>
  <r>
    <x v="67"/>
    <x v="1"/>
    <s v="XI__Region_de_Aysen"/>
    <x v="170"/>
  </r>
  <r>
    <x v="68"/>
    <x v="1"/>
    <s v="XIV__Region_de_Los_Rios"/>
    <x v="17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22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B89" firstHeaderRow="1" firstDataRow="1" firstDataCol="1"/>
  <pivotFields count="4">
    <pivotField axis="axisRow" showAll="0">
      <items count="7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32"/>
        <item t="default"/>
      </items>
    </pivotField>
    <pivotField axis="axisRow" showAll="0">
      <items count="17">
        <item x="5"/>
        <item x="9"/>
        <item x="6"/>
        <item x="1"/>
        <item x="13"/>
        <item x="7"/>
        <item x="0"/>
        <item x="10"/>
        <item x="2"/>
        <item x="14"/>
        <item x="8"/>
        <item x="15"/>
        <item x="12"/>
        <item x="4"/>
        <item x="3"/>
        <item x="11"/>
        <item t="default"/>
      </items>
    </pivotField>
    <pivotField showAll="0"/>
    <pivotField dataField="1" showAll="0">
      <items count="173">
        <item x="88"/>
        <item x="102"/>
        <item x="14"/>
        <item x="58"/>
        <item x="168"/>
        <item x="7"/>
        <item x="115"/>
        <item x="8"/>
        <item x="129"/>
        <item x="169"/>
        <item x="114"/>
        <item x="57"/>
        <item x="73"/>
        <item x="96"/>
        <item x="66"/>
        <item x="127"/>
        <item x="124"/>
        <item x="22"/>
        <item x="32"/>
        <item x="54"/>
        <item x="3"/>
        <item x="74"/>
        <item x="17"/>
        <item x="166"/>
        <item x="79"/>
        <item x="150"/>
        <item x="131"/>
        <item x="143"/>
        <item x="27"/>
        <item x="170"/>
        <item x="2"/>
        <item x="36"/>
        <item x="15"/>
        <item x="105"/>
        <item x="55"/>
        <item x="94"/>
        <item x="26"/>
        <item x="47"/>
        <item x="44"/>
        <item x="142"/>
        <item x="4"/>
        <item x="49"/>
        <item x="132"/>
        <item x="113"/>
        <item x="149"/>
        <item x="6"/>
        <item x="161"/>
        <item x="95"/>
        <item x="171"/>
        <item x="135"/>
        <item x="20"/>
        <item x="28"/>
        <item x="64"/>
        <item x="109"/>
        <item x="165"/>
        <item x="1"/>
        <item x="167"/>
        <item x="86"/>
        <item x="151"/>
        <item x="87"/>
        <item x="164"/>
        <item x="71"/>
        <item x="116"/>
        <item x="136"/>
        <item x="68"/>
        <item x="117"/>
        <item x="134"/>
        <item x="93"/>
        <item x="139"/>
        <item x="125"/>
        <item x="29"/>
        <item x="144"/>
        <item x="34"/>
        <item x="69"/>
        <item x="23"/>
        <item x="37"/>
        <item x="16"/>
        <item x="59"/>
        <item x="12"/>
        <item x="21"/>
        <item x="48"/>
        <item x="75"/>
        <item x="108"/>
        <item x="0"/>
        <item x="38"/>
        <item x="70"/>
        <item x="18"/>
        <item x="56"/>
        <item x="67"/>
        <item x="120"/>
        <item x="35"/>
        <item x="147"/>
        <item x="30"/>
        <item x="19"/>
        <item x="62"/>
        <item x="97"/>
        <item x="76"/>
        <item x="146"/>
        <item x="123"/>
        <item x="9"/>
        <item x="24"/>
        <item x="121"/>
        <item x="53"/>
        <item x="33"/>
        <item x="10"/>
        <item x="128"/>
        <item x="118"/>
        <item x="98"/>
        <item x="106"/>
        <item x="65"/>
        <item x="72"/>
        <item x="107"/>
        <item x="137"/>
        <item x="13"/>
        <item x="141"/>
        <item x="25"/>
        <item x="145"/>
        <item x="110"/>
        <item x="82"/>
        <item x="138"/>
        <item x="130"/>
        <item x="126"/>
        <item x="99"/>
        <item x="39"/>
        <item x="61"/>
        <item x="122"/>
        <item x="81"/>
        <item x="77"/>
        <item x="60"/>
        <item x="148"/>
        <item x="52"/>
        <item x="100"/>
        <item x="92"/>
        <item x="31"/>
        <item x="155"/>
        <item x="78"/>
        <item x="80"/>
        <item x="104"/>
        <item x="5"/>
        <item x="103"/>
        <item x="50"/>
        <item x="119"/>
        <item x="154"/>
        <item x="45"/>
        <item x="43"/>
        <item x="156"/>
        <item x="63"/>
        <item x="133"/>
        <item x="152"/>
        <item x="11"/>
        <item x="51"/>
        <item x="140"/>
        <item x="40"/>
        <item x="89"/>
        <item x="83"/>
        <item x="101"/>
        <item x="160"/>
        <item x="84"/>
        <item x="91"/>
        <item x="42"/>
        <item x="111"/>
        <item x="162"/>
        <item x="112"/>
        <item x="46"/>
        <item x="90"/>
        <item x="153"/>
        <item x="157"/>
        <item x="163"/>
        <item x="41"/>
        <item x="158"/>
        <item x="159"/>
        <item x="85"/>
        <item t="default"/>
      </items>
    </pivotField>
  </pivotFields>
  <rowFields count="2">
    <field x="1"/>
    <field x="0"/>
  </rowFields>
  <rowItems count="86">
    <i>
      <x/>
    </i>
    <i r="1">
      <x v="9"/>
    </i>
    <i r="1">
      <x v="10"/>
    </i>
    <i r="1">
      <x v="11"/>
    </i>
    <i r="1">
      <x v="12"/>
    </i>
    <i r="1">
      <x v="49"/>
    </i>
    <i r="1">
      <x v="50"/>
    </i>
    <i r="1">
      <x v="59"/>
    </i>
    <i>
      <x v="1"/>
    </i>
    <i r="1">
      <x v="28"/>
    </i>
    <i>
      <x v="2"/>
    </i>
    <i r="1">
      <x v="15"/>
    </i>
    <i>
      <x v="3"/>
    </i>
    <i r="1">
      <x v="1"/>
    </i>
    <i r="1">
      <x v="3"/>
    </i>
    <i r="1">
      <x v="6"/>
    </i>
    <i r="1">
      <x v="7"/>
    </i>
    <i r="1">
      <x v="8"/>
    </i>
    <i r="1">
      <x v="13"/>
    </i>
    <i r="1">
      <x v="23"/>
    </i>
    <i r="1">
      <x v="24"/>
    </i>
    <i r="1">
      <x v="25"/>
    </i>
    <i r="1">
      <x v="26"/>
    </i>
    <i r="1">
      <x v="27"/>
    </i>
    <i r="1">
      <x v="34"/>
    </i>
    <i r="1">
      <x v="36"/>
    </i>
    <i r="1">
      <x v="37"/>
    </i>
    <i r="1">
      <x v="41"/>
    </i>
    <i r="1">
      <x v="42"/>
    </i>
    <i r="1">
      <x v="43"/>
    </i>
    <i r="1">
      <x v="45"/>
    </i>
    <i r="1">
      <x v="46"/>
    </i>
    <i r="1">
      <x v="51"/>
    </i>
    <i r="1">
      <x v="54"/>
    </i>
    <i r="1">
      <x v="55"/>
    </i>
    <i r="1">
      <x v="56"/>
    </i>
    <i r="1">
      <x v="58"/>
    </i>
    <i r="1">
      <x v="62"/>
    </i>
    <i r="1">
      <x v="65"/>
    </i>
    <i r="1">
      <x v="66"/>
    </i>
    <i r="1">
      <x v="67"/>
    </i>
    <i>
      <x v="4"/>
    </i>
    <i r="1">
      <x v="33"/>
    </i>
    <i>
      <x v="5"/>
    </i>
    <i r="1">
      <x v="17"/>
    </i>
    <i r="1">
      <x v="21"/>
    </i>
    <i r="1">
      <x v="22"/>
    </i>
    <i r="1">
      <x v="52"/>
    </i>
    <i r="1">
      <x v="60"/>
    </i>
    <i r="1">
      <x v="64"/>
    </i>
    <i>
      <x v="6"/>
    </i>
    <i r="1">
      <x/>
    </i>
    <i>
      <x v="7"/>
    </i>
    <i r="1">
      <x v="29"/>
    </i>
    <i r="1">
      <x v="30"/>
    </i>
    <i r="1">
      <x v="61"/>
    </i>
    <i>
      <x v="8"/>
    </i>
    <i r="1">
      <x v="2"/>
    </i>
    <i r="1">
      <x v="31"/>
    </i>
    <i r="1">
      <x v="35"/>
    </i>
    <i r="1">
      <x v="48"/>
    </i>
    <i>
      <x v="9"/>
    </i>
    <i r="1">
      <x v="39"/>
    </i>
    <i>
      <x v="10"/>
    </i>
    <i r="1">
      <x v="19"/>
    </i>
    <i>
      <x v="11"/>
    </i>
    <i r="1">
      <x v="63"/>
    </i>
    <i>
      <x v="12"/>
    </i>
    <i r="1">
      <x v="32"/>
    </i>
    <i r="1">
      <x v="57"/>
    </i>
    <i>
      <x v="13"/>
    </i>
    <i r="1">
      <x v="5"/>
    </i>
    <i r="1">
      <x v="14"/>
    </i>
    <i r="1">
      <x v="16"/>
    </i>
    <i r="1">
      <x v="18"/>
    </i>
    <i r="1">
      <x v="20"/>
    </i>
    <i r="1">
      <x v="40"/>
    </i>
    <i r="1">
      <x v="44"/>
    </i>
    <i r="1">
      <x v="47"/>
    </i>
    <i r="1">
      <x v="53"/>
    </i>
    <i>
      <x v="14"/>
    </i>
    <i r="1">
      <x v="4"/>
    </i>
    <i r="1">
      <x v="38"/>
    </i>
    <i>
      <x v="15"/>
    </i>
    <i r="1">
      <x v="68"/>
    </i>
    <i t="grand">
      <x/>
    </i>
  </rowItems>
  <colItems count="1">
    <i/>
  </colItems>
  <dataFields count="1">
    <dataField name="Sum of Valor" fld="3" baseField="0" baseItem="0" numFmtId="164"/>
  </dataFields>
  <formats count="2">
    <format dxfId="1">
      <pivotArea outline="0" collapsedLevelsAreSubtotals="1" fieldPosition="0"/>
    </format>
    <format dxfId="0">
      <pivotArea dataOnly="0" labelOnly="1" outline="0" axis="axisValues" fieldPosition="0"/>
    </format>
  </format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le5" displayName="Table5" ref="A1:C433" totalsRowShown="0">
  <autoFilter ref="A1:C433"/>
  <tableColumns count="3">
    <tableColumn id="1" name="Industria"/>
    <tableColumn id="2" name="Time"/>
    <tableColumn id="3" name="Value_kg DQO/m3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le10" displayName="Table10" ref="A1:C433" totalsRowShown="0">
  <autoFilter ref="A1:C433"/>
  <tableColumns count="3">
    <tableColumn id="1" name="Industria"/>
    <tableColumn id="2" name="Time"/>
    <tableColumn id="3" name="Value_m3/ano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89"/>
  <sheetViews>
    <sheetView workbookViewId="0">
      <selection activeCell="B32" sqref="B32"/>
    </sheetView>
  </sheetViews>
  <sheetFormatPr defaultRowHeight="15" x14ac:dyDescent="0.25"/>
  <cols>
    <col min="1" max="1" width="125.140625" bestFit="1" customWidth="1"/>
    <col min="2" max="2" width="12.28515625" style="13" customWidth="1"/>
  </cols>
  <sheetData>
    <row r="3" spans="1:2" x14ac:dyDescent="0.25">
      <c r="A3" s="2" t="s">
        <v>84</v>
      </c>
      <c r="B3" s="13" t="s">
        <v>160</v>
      </c>
    </row>
    <row r="4" spans="1:2" x14ac:dyDescent="0.25">
      <c r="A4" s="3" t="s">
        <v>145</v>
      </c>
      <c r="B4" s="13">
        <v>1236670.4974999991</v>
      </c>
    </row>
    <row r="5" spans="1:2" x14ac:dyDescent="0.25">
      <c r="A5" s="12" t="s">
        <v>125</v>
      </c>
      <c r="B5" s="13">
        <v>122350.99799999999</v>
      </c>
    </row>
    <row r="6" spans="1:2" x14ac:dyDescent="0.25">
      <c r="A6" s="12" t="s">
        <v>126</v>
      </c>
      <c r="B6" s="13">
        <v>2712.6689999999999</v>
      </c>
    </row>
    <row r="7" spans="1:2" x14ac:dyDescent="0.25">
      <c r="A7" s="12" t="s">
        <v>127</v>
      </c>
      <c r="B7" s="13">
        <v>19564.444</v>
      </c>
    </row>
    <row r="8" spans="1:2" x14ac:dyDescent="0.25">
      <c r="A8" s="12" t="s">
        <v>87</v>
      </c>
      <c r="B8" s="13">
        <v>14300.013999999999</v>
      </c>
    </row>
    <row r="9" spans="1:2" x14ac:dyDescent="0.25">
      <c r="A9" s="12" t="s">
        <v>62</v>
      </c>
      <c r="B9" s="13">
        <v>497505.76999999926</v>
      </c>
    </row>
    <row r="10" spans="1:2" x14ac:dyDescent="0.25">
      <c r="A10" s="12" t="s">
        <v>63</v>
      </c>
      <c r="B10" s="13">
        <v>569539.94899999979</v>
      </c>
    </row>
    <row r="11" spans="1:2" x14ac:dyDescent="0.25">
      <c r="A11" s="12" t="s">
        <v>110</v>
      </c>
      <c r="B11" s="13">
        <v>10696.653500000002</v>
      </c>
    </row>
    <row r="12" spans="1:2" x14ac:dyDescent="0.25">
      <c r="A12" s="3" t="s">
        <v>149</v>
      </c>
      <c r="B12" s="13">
        <v>4102.7800000000034</v>
      </c>
    </row>
    <row r="13" spans="1:2" x14ac:dyDescent="0.25">
      <c r="A13" s="12" t="s">
        <v>137</v>
      </c>
      <c r="B13" s="13">
        <v>4102.7800000000034</v>
      </c>
    </row>
    <row r="14" spans="1:2" x14ac:dyDescent="0.25">
      <c r="A14" s="3" t="s">
        <v>146</v>
      </c>
      <c r="B14" s="13">
        <v>1161906.013</v>
      </c>
    </row>
    <row r="15" spans="1:2" x14ac:dyDescent="0.25">
      <c r="A15" s="12" t="s">
        <v>90</v>
      </c>
      <c r="B15" s="13">
        <v>1161906.013</v>
      </c>
    </row>
    <row r="16" spans="1:2" x14ac:dyDescent="0.25">
      <c r="A16" s="3" t="s">
        <v>141</v>
      </c>
      <c r="B16" s="13">
        <v>76533427.105359718</v>
      </c>
    </row>
    <row r="17" spans="1:2" x14ac:dyDescent="0.25">
      <c r="A17" s="12" t="s">
        <v>3</v>
      </c>
      <c r="B17" s="13">
        <v>714.7829999999999</v>
      </c>
    </row>
    <row r="18" spans="1:2" x14ac:dyDescent="0.25">
      <c r="A18" s="12" t="s">
        <v>123</v>
      </c>
      <c r="B18" s="13">
        <v>2416.1999999999998</v>
      </c>
    </row>
    <row r="19" spans="1:2" x14ac:dyDescent="0.25">
      <c r="A19" s="12" t="s">
        <v>121</v>
      </c>
      <c r="B19" s="13">
        <v>5.8999999999999986</v>
      </c>
    </row>
    <row r="20" spans="1:2" x14ac:dyDescent="0.25">
      <c r="A20" s="12" t="s">
        <v>124</v>
      </c>
      <c r="B20" s="13">
        <v>16411.937999999998</v>
      </c>
    </row>
    <row r="21" spans="1:2" x14ac:dyDescent="0.25">
      <c r="A21" s="12" t="s">
        <v>16</v>
      </c>
      <c r="B21" s="13">
        <v>333.23159999999996</v>
      </c>
    </row>
    <row r="22" spans="1:2" x14ac:dyDescent="0.25">
      <c r="A22" s="12" t="s">
        <v>88</v>
      </c>
      <c r="B22" s="13">
        <v>357185.35699999984</v>
      </c>
    </row>
    <row r="23" spans="1:2" x14ac:dyDescent="0.25">
      <c r="A23" s="12" t="s">
        <v>96</v>
      </c>
      <c r="B23" s="13">
        <v>3074.6400000000003</v>
      </c>
    </row>
    <row r="24" spans="1:2" x14ac:dyDescent="0.25">
      <c r="A24" s="12" t="s">
        <v>97</v>
      </c>
      <c r="B24" s="13">
        <v>182649.6000000005</v>
      </c>
    </row>
    <row r="25" spans="1:2" x14ac:dyDescent="0.25">
      <c r="A25" s="12" t="s">
        <v>98</v>
      </c>
      <c r="B25" s="13">
        <v>50985.833000000006</v>
      </c>
    </row>
    <row r="26" spans="1:2" x14ac:dyDescent="0.25">
      <c r="A26" s="12" t="s">
        <v>117</v>
      </c>
      <c r="B26" s="13">
        <v>10340.331999999993</v>
      </c>
    </row>
    <row r="27" spans="1:2" x14ac:dyDescent="0.25">
      <c r="A27" s="12" t="s">
        <v>99</v>
      </c>
      <c r="B27" s="13">
        <v>32674.225999999977</v>
      </c>
    </row>
    <row r="28" spans="1:2" x14ac:dyDescent="0.25">
      <c r="A28" s="12" t="s">
        <v>104</v>
      </c>
      <c r="B28" s="13">
        <v>0.62</v>
      </c>
    </row>
    <row r="29" spans="1:2" x14ac:dyDescent="0.25">
      <c r="A29" s="12" t="s">
        <v>128</v>
      </c>
      <c r="B29" s="13">
        <v>7938.15</v>
      </c>
    </row>
    <row r="30" spans="1:2" x14ac:dyDescent="0.25">
      <c r="A30" s="12" t="s">
        <v>106</v>
      </c>
      <c r="B30" s="13">
        <v>2553.9999999999995</v>
      </c>
    </row>
    <row r="31" spans="1:2" x14ac:dyDescent="0.25">
      <c r="A31" s="12" t="s">
        <v>109</v>
      </c>
      <c r="B31" s="13">
        <v>3011965.7648000009</v>
      </c>
    </row>
    <row r="32" spans="1:2" x14ac:dyDescent="0.25">
      <c r="A32" s="12" t="s">
        <v>129</v>
      </c>
      <c r="B32" s="13">
        <v>69302234.093959689</v>
      </c>
    </row>
    <row r="33" spans="1:2" x14ac:dyDescent="0.25">
      <c r="A33" s="12" t="s">
        <v>130</v>
      </c>
      <c r="B33" s="13">
        <v>1891.116</v>
      </c>
    </row>
    <row r="34" spans="1:2" x14ac:dyDescent="0.25">
      <c r="A34" s="12" t="s">
        <v>122</v>
      </c>
      <c r="B34" s="13">
        <v>4604.0959999999995</v>
      </c>
    </row>
    <row r="35" spans="1:2" x14ac:dyDescent="0.25">
      <c r="A35" s="12" t="s">
        <v>119</v>
      </c>
      <c r="B35" s="13">
        <v>6320.509</v>
      </c>
    </row>
    <row r="36" spans="1:2" x14ac:dyDescent="0.25">
      <c r="A36" s="12" t="s">
        <v>131</v>
      </c>
      <c r="B36" s="13">
        <v>284325.68</v>
      </c>
    </row>
    <row r="37" spans="1:2" x14ac:dyDescent="0.25">
      <c r="A37" s="12" t="s">
        <v>120</v>
      </c>
      <c r="B37" s="13">
        <v>2793901.7019999996</v>
      </c>
    </row>
    <row r="38" spans="1:2" x14ac:dyDescent="0.25">
      <c r="A38" s="12" t="s">
        <v>68</v>
      </c>
      <c r="B38" s="13">
        <v>2689.3940000000002</v>
      </c>
    </row>
    <row r="39" spans="1:2" x14ac:dyDescent="0.25">
      <c r="A39" s="12" t="s">
        <v>132</v>
      </c>
      <c r="B39" s="13">
        <v>216753.052</v>
      </c>
    </row>
    <row r="40" spans="1:2" x14ac:dyDescent="0.25">
      <c r="A40" s="12" t="s">
        <v>134</v>
      </c>
      <c r="B40" s="13">
        <v>222851.36199999999</v>
      </c>
    </row>
    <row r="41" spans="1:2" x14ac:dyDescent="0.25">
      <c r="A41" s="12" t="s">
        <v>113</v>
      </c>
      <c r="B41" s="13">
        <v>3852.68</v>
      </c>
    </row>
    <row r="42" spans="1:2" x14ac:dyDescent="0.25">
      <c r="A42" s="12" t="s">
        <v>78</v>
      </c>
      <c r="B42" s="13">
        <v>11525.875000000002</v>
      </c>
    </row>
    <row r="43" spans="1:2" x14ac:dyDescent="0.25">
      <c r="A43" s="12" t="s">
        <v>136</v>
      </c>
      <c r="B43" s="13">
        <v>607.79</v>
      </c>
    </row>
    <row r="44" spans="1:2" x14ac:dyDescent="0.25">
      <c r="A44" s="12" t="s">
        <v>80</v>
      </c>
      <c r="B44" s="13">
        <v>2619.1799999999989</v>
      </c>
    </row>
    <row r="45" spans="1:2" x14ac:dyDescent="0.25">
      <c r="A45" s="3" t="s">
        <v>152</v>
      </c>
      <c r="B45" s="13">
        <v>3938.5399999999991</v>
      </c>
    </row>
    <row r="46" spans="1:2" x14ac:dyDescent="0.25">
      <c r="A46" s="12" t="s">
        <v>118</v>
      </c>
      <c r="B46" s="13">
        <v>3938.5399999999991</v>
      </c>
    </row>
    <row r="47" spans="1:2" x14ac:dyDescent="0.25">
      <c r="A47" s="3" t="s">
        <v>147</v>
      </c>
      <c r="B47" s="13">
        <v>816628008.07848978</v>
      </c>
    </row>
    <row r="48" spans="1:2" x14ac:dyDescent="0.25">
      <c r="A48" s="12" t="s">
        <v>115</v>
      </c>
      <c r="B48" s="13">
        <v>205240354.15831986</v>
      </c>
    </row>
    <row r="49" spans="1:2" x14ac:dyDescent="0.25">
      <c r="A49" s="12" t="s">
        <v>116</v>
      </c>
      <c r="B49" s="13">
        <v>929068.50360000052</v>
      </c>
    </row>
    <row r="50" spans="1:2" x14ac:dyDescent="0.25">
      <c r="A50" s="12" t="s">
        <v>95</v>
      </c>
      <c r="B50" s="13">
        <v>2609320.12903</v>
      </c>
    </row>
    <row r="51" spans="1:2" x14ac:dyDescent="0.25">
      <c r="A51" s="12" t="s">
        <v>65</v>
      </c>
      <c r="B51" s="13">
        <v>395.03999999999996</v>
      </c>
    </row>
    <row r="52" spans="1:2" x14ac:dyDescent="0.25">
      <c r="A52" s="12" t="s">
        <v>111</v>
      </c>
      <c r="B52" s="13">
        <v>968065.71200000029</v>
      </c>
    </row>
    <row r="53" spans="1:2" x14ac:dyDescent="0.25">
      <c r="A53" s="12" t="s">
        <v>114</v>
      </c>
      <c r="B53" s="13">
        <v>606880804.53553998</v>
      </c>
    </row>
    <row r="54" spans="1:2" x14ac:dyDescent="0.25">
      <c r="A54" s="3" t="s">
        <v>140</v>
      </c>
      <c r="B54" s="13">
        <v>34724.420000000006</v>
      </c>
    </row>
    <row r="55" spans="1:2" x14ac:dyDescent="0.25">
      <c r="A55" s="12" t="s">
        <v>86</v>
      </c>
      <c r="B55" s="13">
        <v>34724.420000000006</v>
      </c>
    </row>
    <row r="56" spans="1:2" x14ac:dyDescent="0.25">
      <c r="A56" s="3" t="s">
        <v>150</v>
      </c>
      <c r="B56" s="13">
        <v>2977220.0891999956</v>
      </c>
    </row>
    <row r="57" spans="1:2" x14ac:dyDescent="0.25">
      <c r="A57" s="12" t="s">
        <v>100</v>
      </c>
      <c r="B57" s="13">
        <v>196792.97649999999</v>
      </c>
    </row>
    <row r="58" spans="1:2" x14ac:dyDescent="0.25">
      <c r="A58" s="12" t="s">
        <v>101</v>
      </c>
      <c r="B58" s="13">
        <v>2778086.4476999957</v>
      </c>
    </row>
    <row r="59" spans="1:2" x14ac:dyDescent="0.25">
      <c r="A59" s="12" t="s">
        <v>112</v>
      </c>
      <c r="B59" s="13">
        <v>2340.6650000000004</v>
      </c>
    </row>
    <row r="60" spans="1:2" x14ac:dyDescent="0.25">
      <c r="A60" s="3" t="s">
        <v>142</v>
      </c>
      <c r="B60" s="13">
        <v>115965966.30265002</v>
      </c>
    </row>
    <row r="61" spans="1:2" x14ac:dyDescent="0.25">
      <c r="A61" s="12" t="s">
        <v>5</v>
      </c>
      <c r="B61" s="13">
        <v>1313493.1935999999</v>
      </c>
    </row>
    <row r="62" spans="1:2" x14ac:dyDescent="0.25">
      <c r="A62" s="12" t="s">
        <v>102</v>
      </c>
      <c r="B62" s="13">
        <v>24732551.814400025</v>
      </c>
    </row>
    <row r="63" spans="1:2" x14ac:dyDescent="0.25">
      <c r="A63" s="12" t="s">
        <v>105</v>
      </c>
      <c r="B63" s="13">
        <v>88589909.533749983</v>
      </c>
    </row>
    <row r="64" spans="1:2" x14ac:dyDescent="0.25">
      <c r="A64" s="12" t="s">
        <v>61</v>
      </c>
      <c r="B64" s="13">
        <v>1330011.7609000003</v>
      </c>
    </row>
    <row r="65" spans="1:2" x14ac:dyDescent="0.25">
      <c r="A65" s="3" t="s">
        <v>153</v>
      </c>
      <c r="B65" s="13">
        <v>8414563.2700000014</v>
      </c>
    </row>
    <row r="66" spans="1:2" x14ac:dyDescent="0.25">
      <c r="A66" s="12" t="s">
        <v>108</v>
      </c>
      <c r="B66" s="13">
        <v>8414563.2700000014</v>
      </c>
    </row>
    <row r="67" spans="1:2" x14ac:dyDescent="0.25">
      <c r="A67" s="3" t="s">
        <v>148</v>
      </c>
      <c r="B67" s="13">
        <v>23361.422999999992</v>
      </c>
    </row>
    <row r="68" spans="1:2" x14ac:dyDescent="0.25">
      <c r="A68" s="12" t="s">
        <v>93</v>
      </c>
      <c r="B68" s="13">
        <v>23361.422999999992</v>
      </c>
    </row>
    <row r="69" spans="1:2" x14ac:dyDescent="0.25">
      <c r="A69" s="3" t="s">
        <v>154</v>
      </c>
      <c r="B69" s="13">
        <v>67287528.209999993</v>
      </c>
    </row>
    <row r="70" spans="1:2" x14ac:dyDescent="0.25">
      <c r="A70" s="12" t="s">
        <v>135</v>
      </c>
      <c r="B70" s="13">
        <v>67287528.209999993</v>
      </c>
    </row>
    <row r="71" spans="1:2" x14ac:dyDescent="0.25">
      <c r="A71" s="3" t="s">
        <v>151</v>
      </c>
      <c r="B71" s="13">
        <v>4237231.4195599994</v>
      </c>
    </row>
    <row r="72" spans="1:2" x14ac:dyDescent="0.25">
      <c r="A72" s="12" t="s">
        <v>103</v>
      </c>
      <c r="B72" s="13">
        <v>3835.9689999999996</v>
      </c>
    </row>
    <row r="73" spans="1:2" x14ac:dyDescent="0.25">
      <c r="A73" s="12" t="s">
        <v>133</v>
      </c>
      <c r="B73" s="13">
        <v>4233395.4505599998</v>
      </c>
    </row>
    <row r="74" spans="1:2" x14ac:dyDescent="0.25">
      <c r="A74" s="3" t="s">
        <v>144</v>
      </c>
      <c r="B74" s="13">
        <v>9154949.985899996</v>
      </c>
    </row>
    <row r="75" spans="1:2" x14ac:dyDescent="0.25">
      <c r="A75" s="12" t="s">
        <v>12</v>
      </c>
      <c r="B75" s="13">
        <v>3565372.26</v>
      </c>
    </row>
    <row r="76" spans="1:2" x14ac:dyDescent="0.25">
      <c r="A76" s="12" t="s">
        <v>89</v>
      </c>
      <c r="B76" s="13">
        <v>8643.1470000000008</v>
      </c>
    </row>
    <row r="77" spans="1:2" x14ac:dyDescent="0.25">
      <c r="A77" s="12" t="s">
        <v>91</v>
      </c>
      <c r="B77" s="13">
        <v>71632.144400000034</v>
      </c>
    </row>
    <row r="78" spans="1:2" x14ac:dyDescent="0.25">
      <c r="A78" s="12" t="s">
        <v>92</v>
      </c>
      <c r="B78" s="13">
        <v>1161.1320000000001</v>
      </c>
    </row>
    <row r="79" spans="1:2" x14ac:dyDescent="0.25">
      <c r="A79" s="12" t="s">
        <v>94</v>
      </c>
      <c r="B79" s="13">
        <v>5330589.6084999954</v>
      </c>
    </row>
    <row r="80" spans="1:2" x14ac:dyDescent="0.25">
      <c r="A80" s="12" t="s">
        <v>53</v>
      </c>
      <c r="B80" s="13">
        <v>2</v>
      </c>
    </row>
    <row r="81" spans="1:2" x14ac:dyDescent="0.25">
      <c r="A81" s="12" t="s">
        <v>57</v>
      </c>
      <c r="B81" s="13">
        <v>109.96600000000001</v>
      </c>
    </row>
    <row r="82" spans="1:2" x14ac:dyDescent="0.25">
      <c r="A82" s="12" t="s">
        <v>60</v>
      </c>
      <c r="B82" s="13">
        <v>175638</v>
      </c>
    </row>
    <row r="83" spans="1:2" x14ac:dyDescent="0.25">
      <c r="A83" s="12" t="s">
        <v>66</v>
      </c>
      <c r="B83" s="13">
        <v>1801.7280000000001</v>
      </c>
    </row>
    <row r="84" spans="1:2" x14ac:dyDescent="0.25">
      <c r="A84" s="3" t="s">
        <v>143</v>
      </c>
      <c r="B84" s="13">
        <v>566316.69917000015</v>
      </c>
    </row>
    <row r="85" spans="1:2" x14ac:dyDescent="0.25">
      <c r="A85" s="12" t="s">
        <v>11</v>
      </c>
      <c r="B85" s="13">
        <v>37</v>
      </c>
    </row>
    <row r="86" spans="1:2" x14ac:dyDescent="0.25">
      <c r="A86" s="12" t="s">
        <v>107</v>
      </c>
      <c r="B86" s="13">
        <v>566279.69917000015</v>
      </c>
    </row>
    <row r="87" spans="1:2" x14ac:dyDescent="0.25">
      <c r="A87" s="3" t="s">
        <v>157</v>
      </c>
    </row>
    <row r="88" spans="1:2" x14ac:dyDescent="0.25">
      <c r="A88" s="12" t="s">
        <v>161</v>
      </c>
    </row>
    <row r="89" spans="1:2" x14ac:dyDescent="0.25">
      <c r="A89" s="3" t="s">
        <v>85</v>
      </c>
      <c r="B89" s="13">
        <v>1104229914.8338299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33"/>
  <sheetViews>
    <sheetView tabSelected="1" workbookViewId="0">
      <selection activeCell="C1" sqref="C1"/>
    </sheetView>
  </sheetViews>
  <sheetFormatPr defaultRowHeight="15" x14ac:dyDescent="0.25"/>
  <sheetData>
    <row r="1" spans="1:3" x14ac:dyDescent="0.25">
      <c r="A1" t="s">
        <v>169</v>
      </c>
      <c r="B1" t="s">
        <v>170</v>
      </c>
      <c r="C1" t="s">
        <v>180</v>
      </c>
    </row>
    <row r="2" spans="1:3" x14ac:dyDescent="0.25">
      <c r="A2" t="s">
        <v>172</v>
      </c>
      <c r="B2">
        <v>1990</v>
      </c>
      <c r="C2">
        <v>204503.81890892846</v>
      </c>
    </row>
    <row r="3" spans="1:3" x14ac:dyDescent="0.25">
      <c r="A3" t="s">
        <v>172</v>
      </c>
      <c r="B3">
        <v>1991</v>
      </c>
      <c r="C3">
        <v>231822.37763252485</v>
      </c>
    </row>
    <row r="4" spans="1:3" x14ac:dyDescent="0.25">
      <c r="A4" t="s">
        <v>172</v>
      </c>
      <c r="B4">
        <v>1992</v>
      </c>
      <c r="C4">
        <v>277810.04545249743</v>
      </c>
    </row>
    <row r="5" spans="1:3" x14ac:dyDescent="0.25">
      <c r="A5" t="s">
        <v>172</v>
      </c>
      <c r="B5">
        <v>1993</v>
      </c>
      <c r="C5">
        <v>292625.43936842901</v>
      </c>
    </row>
    <row r="6" spans="1:3" x14ac:dyDescent="0.25">
      <c r="A6" t="s">
        <v>172</v>
      </c>
      <c r="B6">
        <v>1994</v>
      </c>
      <c r="C6">
        <v>332532.80101481127</v>
      </c>
    </row>
    <row r="7" spans="1:3" x14ac:dyDescent="0.25">
      <c r="A7" t="s">
        <v>172</v>
      </c>
      <c r="B7">
        <v>1995</v>
      </c>
      <c r="C7">
        <v>423137.9268128206</v>
      </c>
    </row>
    <row r="8" spans="1:3" x14ac:dyDescent="0.25">
      <c r="A8" t="s">
        <v>172</v>
      </c>
      <c r="B8">
        <v>1996</v>
      </c>
      <c r="C8">
        <v>442577.77894528577</v>
      </c>
    </row>
    <row r="9" spans="1:3" x14ac:dyDescent="0.25">
      <c r="A9" t="s">
        <v>172</v>
      </c>
      <c r="B9">
        <v>1997</v>
      </c>
      <c r="C9">
        <v>476833.02499368245</v>
      </c>
    </row>
    <row r="10" spans="1:3" x14ac:dyDescent="0.25">
      <c r="A10" t="s">
        <v>172</v>
      </c>
      <c r="B10">
        <v>1998</v>
      </c>
      <c r="C10">
        <v>450970.31422714295</v>
      </c>
    </row>
    <row r="11" spans="1:3" x14ac:dyDescent="0.25">
      <c r="A11" t="s">
        <v>172</v>
      </c>
      <c r="B11">
        <v>1999</v>
      </c>
      <c r="C11">
        <v>409521.46650858282</v>
      </c>
    </row>
    <row r="12" spans="1:3" x14ac:dyDescent="0.25">
      <c r="A12" t="s">
        <v>172</v>
      </c>
      <c r="B12">
        <v>2000</v>
      </c>
      <c r="C12">
        <v>439580.44491605106</v>
      </c>
    </row>
    <row r="13" spans="1:3" x14ac:dyDescent="0.25">
      <c r="A13" t="s">
        <v>172</v>
      </c>
      <c r="B13">
        <v>2001</v>
      </c>
      <c r="C13">
        <v>396076.28243458719</v>
      </c>
    </row>
    <row r="14" spans="1:3" x14ac:dyDescent="0.25">
      <c r="A14" t="s">
        <v>172</v>
      </c>
      <c r="B14">
        <v>2002</v>
      </c>
      <c r="C14">
        <v>384258.22254789033</v>
      </c>
    </row>
    <row r="15" spans="1:3" x14ac:dyDescent="0.25">
      <c r="A15" t="s">
        <v>172</v>
      </c>
      <c r="B15">
        <v>2003</v>
      </c>
      <c r="C15">
        <v>416715.06817874615</v>
      </c>
    </row>
    <row r="16" spans="1:3" x14ac:dyDescent="0.25">
      <c r="A16" t="s">
        <v>172</v>
      </c>
      <c r="B16">
        <v>2004</v>
      </c>
      <c r="C16">
        <v>533011.62851305318</v>
      </c>
    </row>
    <row r="17" spans="1:3" x14ac:dyDescent="0.25">
      <c r="A17" t="s">
        <v>172</v>
      </c>
      <c r="B17">
        <v>2005</v>
      </c>
      <c r="C17">
        <v>652134.24664635281</v>
      </c>
    </row>
    <row r="18" spans="1:3" x14ac:dyDescent="0.25">
      <c r="A18" t="s">
        <v>172</v>
      </c>
      <c r="B18">
        <v>2006</v>
      </c>
      <c r="C18">
        <v>1136464</v>
      </c>
    </row>
    <row r="19" spans="1:3" x14ac:dyDescent="0.25">
      <c r="A19" t="s">
        <v>172</v>
      </c>
      <c r="B19">
        <v>2007</v>
      </c>
      <c r="C19">
        <v>901598.89935216343</v>
      </c>
    </row>
    <row r="20" spans="1:3" x14ac:dyDescent="0.25">
      <c r="A20" t="s">
        <v>172</v>
      </c>
      <c r="B20">
        <v>2008</v>
      </c>
      <c r="C20">
        <v>901598.89935216343</v>
      </c>
    </row>
    <row r="21" spans="1:3" x14ac:dyDescent="0.25">
      <c r="A21" t="s">
        <v>172</v>
      </c>
      <c r="B21">
        <v>2009</v>
      </c>
      <c r="C21">
        <v>901598.89935216343</v>
      </c>
    </row>
    <row r="22" spans="1:3" x14ac:dyDescent="0.25">
      <c r="A22" t="s">
        <v>172</v>
      </c>
      <c r="B22">
        <v>2010</v>
      </c>
      <c r="C22">
        <v>1637800.0228709101</v>
      </c>
    </row>
    <row r="23" spans="1:3" x14ac:dyDescent="0.25">
      <c r="A23" t="s">
        <v>172</v>
      </c>
      <c r="B23">
        <v>2011</v>
      </c>
      <c r="C23">
        <v>607570.28295157384</v>
      </c>
    </row>
    <row r="24" spans="1:3" x14ac:dyDescent="0.25">
      <c r="A24" t="s">
        <v>172</v>
      </c>
      <c r="B24">
        <v>2012</v>
      </c>
      <c r="C24">
        <v>315853.252412765</v>
      </c>
    </row>
    <row r="25" spans="1:3" x14ac:dyDescent="0.25">
      <c r="A25" t="s">
        <v>172</v>
      </c>
      <c r="B25">
        <v>2013</v>
      </c>
      <c r="C25">
        <v>475935.52585132595</v>
      </c>
    </row>
    <row r="26" spans="1:3" x14ac:dyDescent="0.25">
      <c r="A26" t="s">
        <v>172</v>
      </c>
      <c r="B26">
        <v>2014</v>
      </c>
      <c r="C26">
        <v>682493.28121212136</v>
      </c>
    </row>
    <row r="27" spans="1:3" x14ac:dyDescent="0.25">
      <c r="A27" t="s">
        <v>172</v>
      </c>
      <c r="B27">
        <v>2015</v>
      </c>
      <c r="C27">
        <v>1357594.1400000001</v>
      </c>
    </row>
    <row r="28" spans="1:3" x14ac:dyDescent="0.25">
      <c r="A28" t="s">
        <v>172</v>
      </c>
      <c r="B28">
        <v>2016</v>
      </c>
      <c r="C28">
        <v>0</v>
      </c>
    </row>
    <row r="29" spans="1:3" x14ac:dyDescent="0.25">
      <c r="A29" t="s">
        <v>173</v>
      </c>
      <c r="B29">
        <v>1990</v>
      </c>
      <c r="C29">
        <v>1317540.1927347665</v>
      </c>
    </row>
    <row r="30" spans="1:3" x14ac:dyDescent="0.25">
      <c r="A30" t="s">
        <v>173</v>
      </c>
      <c r="B30">
        <v>1991</v>
      </c>
      <c r="C30">
        <v>1493543.2586821662</v>
      </c>
    </row>
    <row r="31" spans="1:3" x14ac:dyDescent="0.25">
      <c r="A31" t="s">
        <v>173</v>
      </c>
      <c r="B31">
        <v>1992</v>
      </c>
      <c r="C31">
        <v>1789824.2819227732</v>
      </c>
    </row>
    <row r="32" spans="1:3" x14ac:dyDescent="0.25">
      <c r="A32" t="s">
        <v>173</v>
      </c>
      <c r="B32">
        <v>1993</v>
      </c>
      <c r="C32">
        <v>1885274.2205086672</v>
      </c>
    </row>
    <row r="33" spans="1:3" x14ac:dyDescent="0.25">
      <c r="A33" t="s">
        <v>173</v>
      </c>
      <c r="B33">
        <v>1994</v>
      </c>
      <c r="C33">
        <v>2142382.1475666245</v>
      </c>
    </row>
    <row r="34" spans="1:3" x14ac:dyDescent="0.25">
      <c r="A34" t="s">
        <v>173</v>
      </c>
      <c r="B34">
        <v>1995</v>
      </c>
      <c r="C34">
        <v>2726116.4540630155</v>
      </c>
    </row>
    <row r="35" spans="1:3" x14ac:dyDescent="0.25">
      <c r="A35" t="s">
        <v>173</v>
      </c>
      <c r="B35">
        <v>1996</v>
      </c>
      <c r="C35">
        <v>2851360.0150976856</v>
      </c>
    </row>
    <row r="36" spans="1:3" x14ac:dyDescent="0.25">
      <c r="A36" t="s">
        <v>173</v>
      </c>
      <c r="B36">
        <v>1997</v>
      </c>
      <c r="C36">
        <v>3072053.5147182494</v>
      </c>
    </row>
    <row r="37" spans="1:3" x14ac:dyDescent="0.25">
      <c r="A37" t="s">
        <v>173</v>
      </c>
      <c r="B37">
        <v>1998</v>
      </c>
      <c r="C37">
        <v>2905429.9225047235</v>
      </c>
    </row>
    <row r="38" spans="1:3" x14ac:dyDescent="0.25">
      <c r="A38" t="s">
        <v>173</v>
      </c>
      <c r="B38">
        <v>1999</v>
      </c>
      <c r="C38">
        <v>2638390.7879638411</v>
      </c>
    </row>
    <row r="39" spans="1:3" x14ac:dyDescent="0.25">
      <c r="A39" t="s">
        <v>173</v>
      </c>
      <c r="B39">
        <v>2000</v>
      </c>
      <c r="C39">
        <v>2832049.3338808864</v>
      </c>
    </row>
    <row r="40" spans="1:3" x14ac:dyDescent="0.25">
      <c r="A40" t="s">
        <v>173</v>
      </c>
      <c r="B40">
        <v>2001</v>
      </c>
      <c r="C40">
        <v>2551768.5893627703</v>
      </c>
    </row>
    <row r="41" spans="1:3" x14ac:dyDescent="0.25">
      <c r="A41" t="s">
        <v>173</v>
      </c>
      <c r="B41">
        <v>2002</v>
      </c>
      <c r="C41">
        <v>2475629.3319936758</v>
      </c>
    </row>
    <row r="42" spans="1:3" x14ac:dyDescent="0.25">
      <c r="A42" t="s">
        <v>173</v>
      </c>
      <c r="B42">
        <v>2003</v>
      </c>
      <c r="C42">
        <v>2684736.4228841602</v>
      </c>
    </row>
    <row r="43" spans="1:3" x14ac:dyDescent="0.25">
      <c r="A43" t="s">
        <v>173</v>
      </c>
      <c r="B43">
        <v>2004</v>
      </c>
      <c r="C43">
        <v>3433990.8540959745</v>
      </c>
    </row>
    <row r="44" spans="1:3" x14ac:dyDescent="0.25">
      <c r="A44" t="s">
        <v>173</v>
      </c>
      <c r="B44">
        <v>2005</v>
      </c>
      <c r="C44">
        <v>4201452.4990264857</v>
      </c>
    </row>
    <row r="45" spans="1:3" x14ac:dyDescent="0.25">
      <c r="A45" t="s">
        <v>173</v>
      </c>
      <c r="B45">
        <v>2006</v>
      </c>
      <c r="C45">
        <v>6834787.3130836254</v>
      </c>
    </row>
    <row r="46" spans="1:3" x14ac:dyDescent="0.25">
      <c r="A46" t="s">
        <v>173</v>
      </c>
      <c r="B46">
        <v>2007</v>
      </c>
      <c r="C46">
        <v>7640042.4738965686</v>
      </c>
    </row>
    <row r="47" spans="1:3" x14ac:dyDescent="0.25">
      <c r="A47" t="s">
        <v>173</v>
      </c>
      <c r="B47">
        <v>2008</v>
      </c>
      <c r="C47">
        <v>8172615.3673559595</v>
      </c>
    </row>
    <row r="48" spans="1:3" x14ac:dyDescent="0.25">
      <c r="A48" t="s">
        <v>173</v>
      </c>
      <c r="B48">
        <v>2009</v>
      </c>
      <c r="C48">
        <v>5856393.0305221174</v>
      </c>
    </row>
    <row r="49" spans="1:3" x14ac:dyDescent="0.25">
      <c r="A49" t="s">
        <v>173</v>
      </c>
      <c r="B49">
        <v>2010</v>
      </c>
      <c r="C49">
        <v>5544179.6290918989</v>
      </c>
    </row>
    <row r="50" spans="1:3" x14ac:dyDescent="0.25">
      <c r="A50" t="s">
        <v>173</v>
      </c>
      <c r="B50">
        <v>2011</v>
      </c>
      <c r="C50">
        <v>6345165.8796491437</v>
      </c>
    </row>
    <row r="51" spans="1:3" x14ac:dyDescent="0.25">
      <c r="A51" t="s">
        <v>173</v>
      </c>
      <c r="B51">
        <v>2012</v>
      </c>
      <c r="C51">
        <v>4050328.7510195291</v>
      </c>
    </row>
    <row r="52" spans="1:3" x14ac:dyDescent="0.25">
      <c r="A52" t="s">
        <v>173</v>
      </c>
      <c r="B52">
        <v>2013</v>
      </c>
      <c r="C52">
        <v>1313447.7626473389</v>
      </c>
    </row>
    <row r="53" spans="1:3" x14ac:dyDescent="0.25">
      <c r="A53" t="s">
        <v>173</v>
      </c>
      <c r="B53">
        <v>2014</v>
      </c>
      <c r="C53">
        <v>2166453.034833333</v>
      </c>
    </row>
    <row r="54" spans="1:3" x14ac:dyDescent="0.25">
      <c r="A54" t="s">
        <v>173</v>
      </c>
      <c r="B54">
        <v>2015</v>
      </c>
      <c r="C54">
        <v>2572163.0382954543</v>
      </c>
    </row>
    <row r="55" spans="1:3" x14ac:dyDescent="0.25">
      <c r="A55" t="s">
        <v>173</v>
      </c>
      <c r="B55">
        <v>2016</v>
      </c>
      <c r="C55">
        <v>1113555.0791666666</v>
      </c>
    </row>
    <row r="56" spans="1:3" x14ac:dyDescent="0.25">
      <c r="A56" t="s">
        <v>174</v>
      </c>
      <c r="B56">
        <v>1990</v>
      </c>
      <c r="C56">
        <v>0</v>
      </c>
    </row>
    <row r="57" spans="1:3" x14ac:dyDescent="0.25">
      <c r="A57" t="s">
        <v>174</v>
      </c>
      <c r="B57">
        <v>1991</v>
      </c>
      <c r="C57">
        <v>0</v>
      </c>
    </row>
    <row r="58" spans="1:3" x14ac:dyDescent="0.25">
      <c r="A58" t="s">
        <v>174</v>
      </c>
      <c r="B58">
        <v>1992</v>
      </c>
      <c r="C58">
        <v>0</v>
      </c>
    </row>
    <row r="59" spans="1:3" x14ac:dyDescent="0.25">
      <c r="A59" t="s">
        <v>174</v>
      </c>
      <c r="B59">
        <v>1993</v>
      </c>
      <c r="C59">
        <v>0</v>
      </c>
    </row>
    <row r="60" spans="1:3" x14ac:dyDescent="0.25">
      <c r="A60" t="s">
        <v>174</v>
      </c>
      <c r="B60">
        <v>1994</v>
      </c>
      <c r="C60">
        <v>0</v>
      </c>
    </row>
    <row r="61" spans="1:3" x14ac:dyDescent="0.25">
      <c r="A61" t="s">
        <v>174</v>
      </c>
      <c r="B61">
        <v>1995</v>
      </c>
      <c r="C61">
        <v>0</v>
      </c>
    </row>
    <row r="62" spans="1:3" x14ac:dyDescent="0.25">
      <c r="A62" t="s">
        <v>174</v>
      </c>
      <c r="B62">
        <v>1996</v>
      </c>
      <c r="C62">
        <v>0</v>
      </c>
    </row>
    <row r="63" spans="1:3" x14ac:dyDescent="0.25">
      <c r="A63" t="s">
        <v>174</v>
      </c>
      <c r="B63">
        <v>1997</v>
      </c>
      <c r="C63">
        <v>0</v>
      </c>
    </row>
    <row r="64" spans="1:3" x14ac:dyDescent="0.25">
      <c r="A64" t="s">
        <v>174</v>
      </c>
      <c r="B64">
        <v>1998</v>
      </c>
      <c r="C64">
        <v>0</v>
      </c>
    </row>
    <row r="65" spans="1:3" x14ac:dyDescent="0.25">
      <c r="A65" t="s">
        <v>174</v>
      </c>
      <c r="B65">
        <v>1999</v>
      </c>
      <c r="C65">
        <v>0</v>
      </c>
    </row>
    <row r="66" spans="1:3" x14ac:dyDescent="0.25">
      <c r="A66" t="s">
        <v>174</v>
      </c>
      <c r="B66">
        <v>2000</v>
      </c>
      <c r="C66">
        <v>0</v>
      </c>
    </row>
    <row r="67" spans="1:3" x14ac:dyDescent="0.25">
      <c r="A67" t="s">
        <v>174</v>
      </c>
      <c r="B67">
        <v>2001</v>
      </c>
      <c r="C67">
        <v>0</v>
      </c>
    </row>
    <row r="68" spans="1:3" x14ac:dyDescent="0.25">
      <c r="A68" t="s">
        <v>174</v>
      </c>
      <c r="B68">
        <v>2002</v>
      </c>
      <c r="C68">
        <v>0</v>
      </c>
    </row>
    <row r="69" spans="1:3" x14ac:dyDescent="0.25">
      <c r="A69" t="s">
        <v>174</v>
      </c>
      <c r="B69">
        <v>2003</v>
      </c>
      <c r="C69">
        <v>0</v>
      </c>
    </row>
    <row r="70" spans="1:3" x14ac:dyDescent="0.25">
      <c r="A70" t="s">
        <v>174</v>
      </c>
      <c r="B70">
        <v>2004</v>
      </c>
      <c r="C70">
        <v>0</v>
      </c>
    </row>
    <row r="71" spans="1:3" x14ac:dyDescent="0.25">
      <c r="A71" t="s">
        <v>174</v>
      </c>
      <c r="B71">
        <v>2005</v>
      </c>
      <c r="C71">
        <v>0</v>
      </c>
    </row>
    <row r="72" spans="1:3" x14ac:dyDescent="0.25">
      <c r="A72" t="s">
        <v>174</v>
      </c>
      <c r="B72">
        <v>2006</v>
      </c>
      <c r="C72">
        <v>0</v>
      </c>
    </row>
    <row r="73" spans="1:3" x14ac:dyDescent="0.25">
      <c r="A73" t="s">
        <v>174</v>
      </c>
      <c r="B73">
        <v>2007</v>
      </c>
      <c r="C73">
        <v>0</v>
      </c>
    </row>
    <row r="74" spans="1:3" x14ac:dyDescent="0.25">
      <c r="A74" t="s">
        <v>174</v>
      </c>
      <c r="B74">
        <v>2008</v>
      </c>
      <c r="C74">
        <v>0</v>
      </c>
    </row>
    <row r="75" spans="1:3" x14ac:dyDescent="0.25">
      <c r="A75" t="s">
        <v>174</v>
      </c>
      <c r="B75">
        <v>2009</v>
      </c>
      <c r="C75">
        <v>0</v>
      </c>
    </row>
    <row r="76" spans="1:3" x14ac:dyDescent="0.25">
      <c r="A76" t="s">
        <v>174</v>
      </c>
      <c r="B76">
        <v>2010</v>
      </c>
      <c r="C76">
        <v>0</v>
      </c>
    </row>
    <row r="77" spans="1:3" x14ac:dyDescent="0.25">
      <c r="A77" t="s">
        <v>174</v>
      </c>
      <c r="B77">
        <v>2011</v>
      </c>
      <c r="C77">
        <v>0</v>
      </c>
    </row>
    <row r="78" spans="1:3" x14ac:dyDescent="0.25">
      <c r="A78" t="s">
        <v>174</v>
      </c>
      <c r="B78">
        <v>2012</v>
      </c>
      <c r="C78">
        <v>0</v>
      </c>
    </row>
    <row r="79" spans="1:3" x14ac:dyDescent="0.25">
      <c r="A79" t="s">
        <v>174</v>
      </c>
      <c r="B79">
        <v>2013</v>
      </c>
      <c r="C79">
        <v>0</v>
      </c>
    </row>
    <row r="80" spans="1:3" x14ac:dyDescent="0.25">
      <c r="A80" t="s">
        <v>174</v>
      </c>
      <c r="B80">
        <v>2014</v>
      </c>
      <c r="C80">
        <v>0</v>
      </c>
    </row>
    <row r="81" spans="1:3" x14ac:dyDescent="0.25">
      <c r="A81" t="s">
        <v>174</v>
      </c>
      <c r="B81">
        <v>2015</v>
      </c>
      <c r="C81">
        <v>0</v>
      </c>
    </row>
    <row r="82" spans="1:3" x14ac:dyDescent="0.25">
      <c r="A82" t="s">
        <v>174</v>
      </c>
      <c r="B82">
        <v>2016</v>
      </c>
      <c r="C82">
        <v>0</v>
      </c>
    </row>
    <row r="83" spans="1:3" x14ac:dyDescent="0.25">
      <c r="A83" t="s">
        <v>150</v>
      </c>
      <c r="B83">
        <v>1990</v>
      </c>
      <c r="C83">
        <v>1230088.0013965664</v>
      </c>
    </row>
    <row r="84" spans="1:3" x14ac:dyDescent="0.25">
      <c r="A84" t="s">
        <v>150</v>
      </c>
      <c r="B84">
        <v>1991</v>
      </c>
      <c r="C84">
        <v>1394408.8022531429</v>
      </c>
    </row>
    <row r="85" spans="1:3" x14ac:dyDescent="0.25">
      <c r="A85" t="s">
        <v>150</v>
      </c>
      <c r="B85">
        <v>1992</v>
      </c>
      <c r="C85">
        <v>1671024.0688988531</v>
      </c>
    </row>
    <row r="86" spans="1:3" x14ac:dyDescent="0.25">
      <c r="A86" t="s">
        <v>150</v>
      </c>
      <c r="B86">
        <v>1993</v>
      </c>
      <c r="C86">
        <v>1760138.4844104135</v>
      </c>
    </row>
    <row r="87" spans="1:3" x14ac:dyDescent="0.25">
      <c r="A87" t="s">
        <v>150</v>
      </c>
      <c r="B87">
        <v>1994</v>
      </c>
      <c r="C87">
        <v>2000180.7828403967</v>
      </c>
    </row>
    <row r="88" spans="1:3" x14ac:dyDescent="0.25">
      <c r="A88" t="s">
        <v>150</v>
      </c>
      <c r="B88">
        <v>1995</v>
      </c>
      <c r="C88">
        <v>2545169.5204775692</v>
      </c>
    </row>
    <row r="89" spans="1:3" x14ac:dyDescent="0.25">
      <c r="A89" t="s">
        <v>150</v>
      </c>
      <c r="B89">
        <v>1996</v>
      </c>
      <c r="C89">
        <v>2662099.9963222174</v>
      </c>
    </row>
    <row r="90" spans="1:3" x14ac:dyDescent="0.25">
      <c r="A90" t="s">
        <v>150</v>
      </c>
      <c r="B90">
        <v>1997</v>
      </c>
      <c r="C90">
        <v>2868144.8876784258</v>
      </c>
    </row>
    <row r="91" spans="1:3" x14ac:dyDescent="0.25">
      <c r="A91" t="s">
        <v>150</v>
      </c>
      <c r="B91">
        <v>1998</v>
      </c>
      <c r="C91">
        <v>2712580.9947044887</v>
      </c>
    </row>
    <row r="92" spans="1:3" x14ac:dyDescent="0.25">
      <c r="A92" t="s">
        <v>150</v>
      </c>
      <c r="B92">
        <v>1999</v>
      </c>
      <c r="C92">
        <v>2463266.676163476</v>
      </c>
    </row>
    <row r="93" spans="1:3" x14ac:dyDescent="0.25">
      <c r="A93" t="s">
        <v>150</v>
      </c>
      <c r="B93">
        <v>2000</v>
      </c>
      <c r="C93">
        <v>2644071.0683285492</v>
      </c>
    </row>
    <row r="94" spans="1:3" x14ac:dyDescent="0.25">
      <c r="A94" t="s">
        <v>150</v>
      </c>
      <c r="B94">
        <v>2001</v>
      </c>
      <c r="C94">
        <v>2382394.0563061642</v>
      </c>
    </row>
    <row r="95" spans="1:3" x14ac:dyDescent="0.25">
      <c r="A95" t="s">
        <v>150</v>
      </c>
      <c r="B95">
        <v>2002</v>
      </c>
      <c r="C95">
        <v>2311308.5687882723</v>
      </c>
    </row>
    <row r="96" spans="1:3" x14ac:dyDescent="0.25">
      <c r="A96" t="s">
        <v>150</v>
      </c>
      <c r="B96">
        <v>2003</v>
      </c>
      <c r="C96">
        <v>2506536.1033482798</v>
      </c>
    </row>
    <row r="97" spans="1:3" x14ac:dyDescent="0.25">
      <c r="A97" t="s">
        <v>150</v>
      </c>
      <c r="B97">
        <v>2004</v>
      </c>
      <c r="C97">
        <v>3206058.5095026088</v>
      </c>
    </row>
    <row r="98" spans="1:3" x14ac:dyDescent="0.25">
      <c r="A98" t="s">
        <v>150</v>
      </c>
      <c r="B98">
        <v>2005</v>
      </c>
      <c r="C98">
        <v>3922579.6191938249</v>
      </c>
    </row>
    <row r="99" spans="1:3" x14ac:dyDescent="0.25">
      <c r="A99" t="s">
        <v>150</v>
      </c>
      <c r="B99">
        <v>2006</v>
      </c>
      <c r="C99">
        <v>3232216.5135907354</v>
      </c>
    </row>
    <row r="100" spans="1:3" x14ac:dyDescent="0.25">
      <c r="A100" t="s">
        <v>150</v>
      </c>
      <c r="B100">
        <v>2007</v>
      </c>
      <c r="C100">
        <v>6509076.5421850206</v>
      </c>
    </row>
    <row r="101" spans="1:3" x14ac:dyDescent="0.25">
      <c r="A101" t="s">
        <v>150</v>
      </c>
      <c r="B101">
        <v>2008</v>
      </c>
      <c r="C101">
        <v>7909863.7138296263</v>
      </c>
    </row>
    <row r="102" spans="1:3" x14ac:dyDescent="0.25">
      <c r="A102" t="s">
        <v>150</v>
      </c>
      <c r="B102">
        <v>2009</v>
      </c>
      <c r="C102">
        <v>4192931.393202241</v>
      </c>
    </row>
    <row r="103" spans="1:3" x14ac:dyDescent="0.25">
      <c r="A103" t="s">
        <v>150</v>
      </c>
      <c r="B103">
        <v>2010</v>
      </c>
      <c r="C103">
        <v>6874660.0142953582</v>
      </c>
    </row>
    <row r="104" spans="1:3" x14ac:dyDescent="0.25">
      <c r="A104" t="s">
        <v>150</v>
      </c>
      <c r="B104">
        <v>2011</v>
      </c>
      <c r="C104">
        <v>6299639.9370678896</v>
      </c>
    </row>
    <row r="105" spans="1:3" x14ac:dyDescent="0.25">
      <c r="A105" t="s">
        <v>150</v>
      </c>
      <c r="B105">
        <v>2012</v>
      </c>
      <c r="C105">
        <v>10730290.234637825</v>
      </c>
    </row>
    <row r="106" spans="1:3" x14ac:dyDescent="0.25">
      <c r="A106" t="s">
        <v>150</v>
      </c>
      <c r="B106">
        <v>2013</v>
      </c>
      <c r="C106">
        <v>2689185.0768206962</v>
      </c>
    </row>
    <row r="107" spans="1:3" x14ac:dyDescent="0.25">
      <c r="A107" t="s">
        <v>150</v>
      </c>
      <c r="B107">
        <v>2014</v>
      </c>
      <c r="C107">
        <v>3587469.6616408592</v>
      </c>
    </row>
    <row r="108" spans="1:3" x14ac:dyDescent="0.25">
      <c r="A108" t="s">
        <v>150</v>
      </c>
      <c r="B108">
        <v>2015</v>
      </c>
      <c r="C108">
        <v>4398289.0787803028</v>
      </c>
    </row>
    <row r="109" spans="1:3" x14ac:dyDescent="0.25">
      <c r="A109" t="s">
        <v>150</v>
      </c>
      <c r="B109">
        <v>2016</v>
      </c>
      <c r="C109">
        <v>32012437.561944447</v>
      </c>
    </row>
    <row r="110" spans="1:3" x14ac:dyDescent="0.25">
      <c r="A110" t="s">
        <v>147</v>
      </c>
      <c r="B110">
        <v>1990</v>
      </c>
      <c r="C110">
        <v>320392125.67423254</v>
      </c>
    </row>
    <row r="111" spans="1:3" x14ac:dyDescent="0.25">
      <c r="A111" t="s">
        <v>147</v>
      </c>
      <c r="B111">
        <v>1991</v>
      </c>
      <c r="C111">
        <v>363191576.2982192</v>
      </c>
    </row>
    <row r="112" spans="1:3" x14ac:dyDescent="0.25">
      <c r="A112" t="s">
        <v>147</v>
      </c>
      <c r="B112">
        <v>1992</v>
      </c>
      <c r="C112">
        <v>435239554.30787694</v>
      </c>
    </row>
    <row r="113" spans="1:3" x14ac:dyDescent="0.25">
      <c r="A113" t="s">
        <v>147</v>
      </c>
      <c r="B113">
        <v>1993</v>
      </c>
      <c r="C113">
        <v>458450541.63687295</v>
      </c>
    </row>
    <row r="114" spans="1:3" x14ac:dyDescent="0.25">
      <c r="A114" t="s">
        <v>147</v>
      </c>
      <c r="B114">
        <v>1994</v>
      </c>
      <c r="C114">
        <v>520972623.11266536</v>
      </c>
    </row>
    <row r="115" spans="1:3" x14ac:dyDescent="0.25">
      <c r="A115" t="s">
        <v>147</v>
      </c>
      <c r="B115">
        <v>1995</v>
      </c>
      <c r="C115">
        <v>662921898.22294092</v>
      </c>
    </row>
    <row r="116" spans="1:3" x14ac:dyDescent="0.25">
      <c r="A116" t="s">
        <v>147</v>
      </c>
      <c r="B116">
        <v>1996</v>
      </c>
      <c r="C116">
        <v>693377933.61994708</v>
      </c>
    </row>
    <row r="117" spans="1:3" x14ac:dyDescent="0.25">
      <c r="A117" t="s">
        <v>147</v>
      </c>
      <c r="B117">
        <v>1997</v>
      </c>
      <c r="C117">
        <v>747044956.34594929</v>
      </c>
    </row>
    <row r="118" spans="1:3" x14ac:dyDescent="0.25">
      <c r="A118" t="s">
        <v>147</v>
      </c>
      <c r="B118">
        <v>1998</v>
      </c>
      <c r="C118">
        <v>706526354.18781769</v>
      </c>
    </row>
    <row r="119" spans="1:3" x14ac:dyDescent="0.25">
      <c r="A119" t="s">
        <v>147</v>
      </c>
      <c r="B119">
        <v>1999</v>
      </c>
      <c r="C119">
        <v>641589256.68935502</v>
      </c>
    </row>
    <row r="120" spans="1:3" x14ac:dyDescent="0.25">
      <c r="A120" t="s">
        <v>147</v>
      </c>
      <c r="B120">
        <v>2000</v>
      </c>
      <c r="C120">
        <v>688682069.13142192</v>
      </c>
    </row>
    <row r="121" spans="1:3" x14ac:dyDescent="0.25">
      <c r="A121" t="s">
        <v>147</v>
      </c>
      <c r="B121">
        <v>2001</v>
      </c>
      <c r="C121">
        <v>620524950.26939929</v>
      </c>
    </row>
    <row r="122" spans="1:3" x14ac:dyDescent="0.25">
      <c r="A122" t="s">
        <v>147</v>
      </c>
      <c r="B122">
        <v>2002</v>
      </c>
      <c r="C122">
        <v>602009827.42892849</v>
      </c>
    </row>
    <row r="123" spans="1:3" x14ac:dyDescent="0.25">
      <c r="A123" t="s">
        <v>147</v>
      </c>
      <c r="B123">
        <v>2003</v>
      </c>
      <c r="C123">
        <v>652859331.4618156</v>
      </c>
    </row>
    <row r="124" spans="1:3" x14ac:dyDescent="0.25">
      <c r="A124" t="s">
        <v>147</v>
      </c>
      <c r="B124">
        <v>2004</v>
      </c>
      <c r="C124">
        <v>835058873.61659276</v>
      </c>
    </row>
    <row r="125" spans="1:3" x14ac:dyDescent="0.25">
      <c r="A125" t="s">
        <v>147</v>
      </c>
      <c r="B125">
        <v>2005</v>
      </c>
      <c r="C125">
        <v>1021685945.1462649</v>
      </c>
    </row>
    <row r="126" spans="1:3" x14ac:dyDescent="0.25">
      <c r="A126" t="s">
        <v>147</v>
      </c>
      <c r="B126">
        <v>2006</v>
      </c>
      <c r="C126">
        <v>819961250.51408422</v>
      </c>
    </row>
    <row r="127" spans="1:3" x14ac:dyDescent="0.25">
      <c r="A127" t="s">
        <v>147</v>
      </c>
      <c r="B127">
        <v>2007</v>
      </c>
      <c r="C127">
        <v>1622498097.9956467</v>
      </c>
    </row>
    <row r="128" spans="1:3" x14ac:dyDescent="0.25">
      <c r="A128" t="s">
        <v>147</v>
      </c>
      <c r="B128">
        <v>2008</v>
      </c>
      <c r="C128">
        <v>1050331875.7239642</v>
      </c>
    </row>
    <row r="129" spans="1:3" x14ac:dyDescent="0.25">
      <c r="A129" t="s">
        <v>147</v>
      </c>
      <c r="B129">
        <v>2009</v>
      </c>
      <c r="C129">
        <v>763531209.89991772</v>
      </c>
    </row>
    <row r="130" spans="1:3" x14ac:dyDescent="0.25">
      <c r="A130" t="s">
        <v>147</v>
      </c>
      <c r="B130">
        <v>2010</v>
      </c>
      <c r="C130">
        <v>2118433240.1650348</v>
      </c>
    </row>
    <row r="131" spans="1:3" x14ac:dyDescent="0.25">
      <c r="A131" t="s">
        <v>147</v>
      </c>
      <c r="B131">
        <v>2011</v>
      </c>
      <c r="C131">
        <v>2791643925.288548</v>
      </c>
    </row>
    <row r="132" spans="1:3" x14ac:dyDescent="0.25">
      <c r="A132" t="s">
        <v>147</v>
      </c>
      <c r="B132">
        <v>2012</v>
      </c>
      <c r="C132">
        <v>2596512412.0958142</v>
      </c>
    </row>
    <row r="133" spans="1:3" x14ac:dyDescent="0.25">
      <c r="A133" t="s">
        <v>147</v>
      </c>
      <c r="B133">
        <v>2013</v>
      </c>
      <c r="C133">
        <v>1359870384.9417856</v>
      </c>
    </row>
    <row r="134" spans="1:3" x14ac:dyDescent="0.25">
      <c r="A134" t="s">
        <v>147</v>
      </c>
      <c r="B134">
        <v>2014</v>
      </c>
      <c r="C134">
        <v>2421038146.2052927</v>
      </c>
    </row>
    <row r="135" spans="1:3" x14ac:dyDescent="0.25">
      <c r="A135" t="s">
        <v>147</v>
      </c>
      <c r="B135">
        <v>2015</v>
      </c>
      <c r="C135">
        <v>22039746222.486099</v>
      </c>
    </row>
    <row r="136" spans="1:3" x14ac:dyDescent="0.25">
      <c r="A136" t="s">
        <v>147</v>
      </c>
      <c r="B136">
        <v>2016</v>
      </c>
      <c r="C136">
        <v>3227048518.6521759</v>
      </c>
    </row>
    <row r="137" spans="1:3" x14ac:dyDescent="0.25">
      <c r="A137" t="s">
        <v>175</v>
      </c>
      <c r="B137">
        <v>1990</v>
      </c>
      <c r="C137">
        <v>2344439.432492258</v>
      </c>
    </row>
    <row r="138" spans="1:3" x14ac:dyDescent="0.25">
      <c r="A138" t="s">
        <v>175</v>
      </c>
      <c r="B138">
        <v>1991</v>
      </c>
      <c r="C138">
        <v>2657620.4119583513</v>
      </c>
    </row>
    <row r="139" spans="1:3" x14ac:dyDescent="0.25">
      <c r="A139" t="s">
        <v>175</v>
      </c>
      <c r="B139">
        <v>1992</v>
      </c>
      <c r="C139">
        <v>3184824.7567022131</v>
      </c>
    </row>
    <row r="140" spans="1:3" x14ac:dyDescent="0.25">
      <c r="A140" t="s">
        <v>175</v>
      </c>
      <c r="B140">
        <v>1993</v>
      </c>
      <c r="C140">
        <v>3354668.9869455802</v>
      </c>
    </row>
    <row r="141" spans="1:3" x14ac:dyDescent="0.25">
      <c r="A141" t="s">
        <v>175</v>
      </c>
      <c r="B141">
        <v>1994</v>
      </c>
      <c r="C141">
        <v>3812168.4741907199</v>
      </c>
    </row>
    <row r="142" spans="1:3" x14ac:dyDescent="0.25">
      <c r="A142" t="s">
        <v>175</v>
      </c>
      <c r="B142">
        <v>1995</v>
      </c>
      <c r="C142">
        <v>4850869.0267773233</v>
      </c>
    </row>
    <row r="143" spans="1:3" x14ac:dyDescent="0.25">
      <c r="A143" t="s">
        <v>175</v>
      </c>
      <c r="B143">
        <v>1996</v>
      </c>
      <c r="C143">
        <v>5073728.2190619726</v>
      </c>
    </row>
    <row r="144" spans="1:3" x14ac:dyDescent="0.25">
      <c r="A144" t="s">
        <v>175</v>
      </c>
      <c r="B144">
        <v>1997</v>
      </c>
      <c r="C144">
        <v>5466431.641589988</v>
      </c>
    </row>
    <row r="145" spans="1:3" x14ac:dyDescent="0.25">
      <c r="A145" t="s">
        <v>175</v>
      </c>
      <c r="B145">
        <v>1998</v>
      </c>
      <c r="C145">
        <v>5169940.5575813362</v>
      </c>
    </row>
    <row r="146" spans="1:3" x14ac:dyDescent="0.25">
      <c r="A146" t="s">
        <v>175</v>
      </c>
      <c r="B146">
        <v>1999</v>
      </c>
      <c r="C146">
        <v>4694769.4163224362</v>
      </c>
    </row>
    <row r="147" spans="1:3" x14ac:dyDescent="0.25">
      <c r="A147" t="s">
        <v>175</v>
      </c>
      <c r="B147">
        <v>2000</v>
      </c>
      <c r="C147">
        <v>5039366.6695907712</v>
      </c>
    </row>
    <row r="148" spans="1:3" x14ac:dyDescent="0.25">
      <c r="A148" t="s">
        <v>175</v>
      </c>
      <c r="B148">
        <v>2001</v>
      </c>
      <c r="C148">
        <v>4540633.3229801906</v>
      </c>
    </row>
    <row r="149" spans="1:3" x14ac:dyDescent="0.25">
      <c r="A149" t="s">
        <v>175</v>
      </c>
      <c r="B149">
        <v>2002</v>
      </c>
      <c r="C149">
        <v>4405150.6422080249</v>
      </c>
    </row>
    <row r="150" spans="1:3" x14ac:dyDescent="0.25">
      <c r="A150" t="s">
        <v>175</v>
      </c>
      <c r="B150">
        <v>2003</v>
      </c>
      <c r="C150">
        <v>4777237.1350533199</v>
      </c>
    </row>
    <row r="151" spans="1:3" x14ac:dyDescent="0.25">
      <c r="A151" t="s">
        <v>175</v>
      </c>
      <c r="B151">
        <v>2004</v>
      </c>
      <c r="C151">
        <v>6110465.2545359358</v>
      </c>
    </row>
    <row r="152" spans="1:3" x14ac:dyDescent="0.25">
      <c r="A152" t="s">
        <v>175</v>
      </c>
      <c r="B152">
        <v>2005</v>
      </c>
      <c r="C152">
        <v>7476091.4063771144</v>
      </c>
    </row>
    <row r="153" spans="1:3" x14ac:dyDescent="0.25">
      <c r="A153" t="s">
        <v>175</v>
      </c>
      <c r="B153">
        <v>2006</v>
      </c>
      <c r="C153">
        <v>12558840.869786579</v>
      </c>
    </row>
    <row r="154" spans="1:3" x14ac:dyDescent="0.25">
      <c r="A154" t="s">
        <v>175</v>
      </c>
      <c r="B154">
        <v>2007</v>
      </c>
      <c r="C154">
        <v>9840385.9783256371</v>
      </c>
    </row>
    <row r="155" spans="1:3" x14ac:dyDescent="0.25">
      <c r="A155" t="s">
        <v>175</v>
      </c>
      <c r="B155">
        <v>2008</v>
      </c>
      <c r="C155">
        <v>8997208.1406686157</v>
      </c>
    </row>
    <row r="156" spans="1:3" x14ac:dyDescent="0.25">
      <c r="A156" t="s">
        <v>175</v>
      </c>
      <c r="B156">
        <v>2009</v>
      </c>
      <c r="C156">
        <v>9677147.5089987312</v>
      </c>
    </row>
    <row r="157" spans="1:3" x14ac:dyDescent="0.25">
      <c r="A157" t="s">
        <v>175</v>
      </c>
      <c r="B157">
        <v>2010</v>
      </c>
      <c r="C157">
        <v>12480850.179731708</v>
      </c>
    </row>
    <row r="158" spans="1:3" x14ac:dyDescent="0.25">
      <c r="A158" t="s">
        <v>175</v>
      </c>
      <c r="B158">
        <v>2011</v>
      </c>
      <c r="C158">
        <v>14927163.571620464</v>
      </c>
    </row>
    <row r="159" spans="1:3" x14ac:dyDescent="0.25">
      <c r="A159" t="s">
        <v>175</v>
      </c>
      <c r="B159">
        <v>2012</v>
      </c>
      <c r="C159">
        <v>9746907.4429037496</v>
      </c>
    </row>
    <row r="160" spans="1:3" x14ac:dyDescent="0.25">
      <c r="A160" t="s">
        <v>175</v>
      </c>
      <c r="B160">
        <v>2013</v>
      </c>
      <c r="C160">
        <v>2491488.6952881902</v>
      </c>
    </row>
    <row r="161" spans="1:3" x14ac:dyDescent="0.25">
      <c r="A161" t="s">
        <v>175</v>
      </c>
      <c r="B161">
        <v>2014</v>
      </c>
      <c r="C161">
        <v>6146824.006583333</v>
      </c>
    </row>
    <row r="162" spans="1:3" x14ac:dyDescent="0.25">
      <c r="A162" t="s">
        <v>175</v>
      </c>
      <c r="B162">
        <v>2015</v>
      </c>
      <c r="C162">
        <v>12163230.132920261</v>
      </c>
    </row>
    <row r="163" spans="1:3" x14ac:dyDescent="0.25">
      <c r="A163" t="s">
        <v>175</v>
      </c>
      <c r="B163">
        <v>2016</v>
      </c>
      <c r="C163">
        <v>9738284.6110924222</v>
      </c>
    </row>
    <row r="164" spans="1:3" x14ac:dyDescent="0.25">
      <c r="A164" t="s">
        <v>151</v>
      </c>
      <c r="B164">
        <v>1990</v>
      </c>
      <c r="C164">
        <v>13298988.131726228</v>
      </c>
    </row>
    <row r="165" spans="1:3" x14ac:dyDescent="0.25">
      <c r="A165" t="s">
        <v>151</v>
      </c>
      <c r="B165">
        <v>1991</v>
      </c>
      <c r="C165">
        <v>15075528.003594177</v>
      </c>
    </row>
    <row r="166" spans="1:3" x14ac:dyDescent="0.25">
      <c r="A166" t="s">
        <v>151</v>
      </c>
      <c r="B166">
        <v>1992</v>
      </c>
      <c r="C166">
        <v>18066129.60608035</v>
      </c>
    </row>
    <row r="167" spans="1:3" x14ac:dyDescent="0.25">
      <c r="A167" t="s">
        <v>151</v>
      </c>
      <c r="B167">
        <v>1993</v>
      </c>
      <c r="C167">
        <v>19029582.263864536</v>
      </c>
    </row>
    <row r="168" spans="1:3" x14ac:dyDescent="0.25">
      <c r="A168" t="s">
        <v>151</v>
      </c>
      <c r="B168">
        <v>1994</v>
      </c>
      <c r="C168">
        <v>21624778.440323677</v>
      </c>
    </row>
    <row r="169" spans="1:3" x14ac:dyDescent="0.25">
      <c r="A169" t="s">
        <v>151</v>
      </c>
      <c r="B169">
        <v>1995</v>
      </c>
      <c r="C169">
        <v>27516876.197177254</v>
      </c>
    </row>
    <row r="170" spans="1:3" x14ac:dyDescent="0.25">
      <c r="A170" t="s">
        <v>151</v>
      </c>
      <c r="B170">
        <v>1996</v>
      </c>
      <c r="C170">
        <v>28781059.742362283</v>
      </c>
    </row>
    <row r="171" spans="1:3" x14ac:dyDescent="0.25">
      <c r="A171" t="s">
        <v>151</v>
      </c>
      <c r="B171">
        <v>1997</v>
      </c>
      <c r="C171">
        <v>31008695.945331503</v>
      </c>
    </row>
    <row r="172" spans="1:3" x14ac:dyDescent="0.25">
      <c r="A172" t="s">
        <v>151</v>
      </c>
      <c r="B172">
        <v>1998</v>
      </c>
      <c r="C172">
        <v>29326830.612089742</v>
      </c>
    </row>
    <row r="173" spans="1:3" x14ac:dyDescent="0.25">
      <c r="A173" t="s">
        <v>151</v>
      </c>
      <c r="B173">
        <v>1999</v>
      </c>
      <c r="C173">
        <v>26631390.806496989</v>
      </c>
    </row>
    <row r="174" spans="1:3" x14ac:dyDescent="0.25">
      <c r="A174" t="s">
        <v>151</v>
      </c>
      <c r="B174">
        <v>2000</v>
      </c>
      <c r="C174">
        <v>28586141.574602481</v>
      </c>
    </row>
    <row r="175" spans="1:3" x14ac:dyDescent="0.25">
      <c r="A175" t="s">
        <v>151</v>
      </c>
      <c r="B175">
        <v>2001</v>
      </c>
      <c r="C175">
        <v>25757043.596831575</v>
      </c>
    </row>
    <row r="176" spans="1:3" x14ac:dyDescent="0.25">
      <c r="A176" t="s">
        <v>151</v>
      </c>
      <c r="B176">
        <v>2002</v>
      </c>
      <c r="C176">
        <v>24988509.106807195</v>
      </c>
    </row>
    <row r="177" spans="1:3" x14ac:dyDescent="0.25">
      <c r="A177" t="s">
        <v>151</v>
      </c>
      <c r="B177">
        <v>2003</v>
      </c>
      <c r="C177">
        <v>27099194.409120526</v>
      </c>
    </row>
    <row r="178" spans="1:3" x14ac:dyDescent="0.25">
      <c r="A178" t="s">
        <v>151</v>
      </c>
      <c r="B178">
        <v>2004</v>
      </c>
      <c r="C178">
        <v>34662019.31820102</v>
      </c>
    </row>
    <row r="179" spans="1:3" x14ac:dyDescent="0.25">
      <c r="A179" t="s">
        <v>151</v>
      </c>
      <c r="B179">
        <v>2005</v>
      </c>
      <c r="C179">
        <v>42408624.214026473</v>
      </c>
    </row>
    <row r="180" spans="1:3" x14ac:dyDescent="0.25">
      <c r="A180" t="s">
        <v>151</v>
      </c>
      <c r="B180">
        <v>2006</v>
      </c>
      <c r="C180">
        <v>47559734.428167619</v>
      </c>
    </row>
    <row r="181" spans="1:3" x14ac:dyDescent="0.25">
      <c r="A181" t="s">
        <v>151</v>
      </c>
      <c r="B181">
        <v>2007</v>
      </c>
      <c r="C181">
        <v>59801688.70567859</v>
      </c>
    </row>
    <row r="182" spans="1:3" x14ac:dyDescent="0.25">
      <c r="A182" t="s">
        <v>151</v>
      </c>
      <c r="B182">
        <v>2008</v>
      </c>
      <c r="C182">
        <v>108625691.20684549</v>
      </c>
    </row>
    <row r="183" spans="1:3" x14ac:dyDescent="0.25">
      <c r="A183" t="s">
        <v>151</v>
      </c>
      <c r="B183">
        <v>2009</v>
      </c>
      <c r="C183">
        <v>31128218.427825756</v>
      </c>
    </row>
    <row r="184" spans="1:3" x14ac:dyDescent="0.25">
      <c r="A184" t="s">
        <v>151</v>
      </c>
      <c r="B184">
        <v>2010</v>
      </c>
      <c r="C184">
        <v>97025204.191855118</v>
      </c>
    </row>
    <row r="185" spans="1:3" x14ac:dyDescent="0.25">
      <c r="A185" t="s">
        <v>151</v>
      </c>
      <c r="B185">
        <v>2011</v>
      </c>
      <c r="C185">
        <v>44615452.888427243</v>
      </c>
    </row>
    <row r="186" spans="1:3" x14ac:dyDescent="0.25">
      <c r="A186" t="s">
        <v>151</v>
      </c>
      <c r="B186">
        <v>2012</v>
      </c>
      <c r="C186">
        <v>56782169.470733851</v>
      </c>
    </row>
    <row r="187" spans="1:3" x14ac:dyDescent="0.25">
      <c r="A187" t="s">
        <v>151</v>
      </c>
      <c r="B187">
        <v>2013</v>
      </c>
      <c r="C187">
        <v>80970.354448149068</v>
      </c>
    </row>
    <row r="188" spans="1:3" x14ac:dyDescent="0.25">
      <c r="A188" t="s">
        <v>151</v>
      </c>
      <c r="B188">
        <v>2014</v>
      </c>
      <c r="C188">
        <v>123576241.46845238</v>
      </c>
    </row>
    <row r="189" spans="1:3" x14ac:dyDescent="0.25">
      <c r="A189" t="s">
        <v>151</v>
      </c>
      <c r="B189">
        <v>2015</v>
      </c>
      <c r="C189">
        <v>107957051.62083332</v>
      </c>
    </row>
    <row r="190" spans="1:3" x14ac:dyDescent="0.25">
      <c r="A190" t="s">
        <v>151</v>
      </c>
      <c r="B190">
        <v>2016</v>
      </c>
      <c r="C190">
        <v>25351.683333333331</v>
      </c>
    </row>
    <row r="191" spans="1:3" x14ac:dyDescent="0.25">
      <c r="A191" t="s">
        <v>176</v>
      </c>
      <c r="B191">
        <v>1990</v>
      </c>
      <c r="C191">
        <v>15938266.160790313</v>
      </c>
    </row>
    <row r="192" spans="1:3" x14ac:dyDescent="0.25">
      <c r="A192" t="s">
        <v>176</v>
      </c>
      <c r="B192">
        <v>1991</v>
      </c>
      <c r="C192">
        <v>18067372.905049991</v>
      </c>
    </row>
    <row r="193" spans="1:3" x14ac:dyDescent="0.25">
      <c r="A193" t="s">
        <v>176</v>
      </c>
      <c r="B193">
        <v>1992</v>
      </c>
      <c r="C193">
        <v>21651480.496483993</v>
      </c>
    </row>
    <row r="194" spans="1:3" x14ac:dyDescent="0.25">
      <c r="A194" t="s">
        <v>176</v>
      </c>
      <c r="B194">
        <v>1993</v>
      </c>
      <c r="C194">
        <v>22806137.132085636</v>
      </c>
    </row>
    <row r="195" spans="1:3" x14ac:dyDescent="0.25">
      <c r="A195" t="s">
        <v>176</v>
      </c>
      <c r="B195">
        <v>1994</v>
      </c>
      <c r="C195">
        <v>25916368.300816074</v>
      </c>
    </row>
    <row r="196" spans="1:3" x14ac:dyDescent="0.25">
      <c r="A196" t="s">
        <v>176</v>
      </c>
      <c r="B196">
        <v>1995</v>
      </c>
      <c r="C196">
        <v>32977794.430680461</v>
      </c>
    </row>
    <row r="197" spans="1:3" x14ac:dyDescent="0.25">
      <c r="A197" t="s">
        <v>176</v>
      </c>
      <c r="B197">
        <v>1996</v>
      </c>
      <c r="C197">
        <v>34492864.120169319</v>
      </c>
    </row>
    <row r="198" spans="1:3" x14ac:dyDescent="0.25">
      <c r="A198" t="s">
        <v>176</v>
      </c>
      <c r="B198">
        <v>1997</v>
      </c>
      <c r="C198">
        <v>37162590.445259824</v>
      </c>
    </row>
    <row r="199" spans="1:3" x14ac:dyDescent="0.25">
      <c r="A199" t="s">
        <v>176</v>
      </c>
      <c r="B199">
        <v>1998</v>
      </c>
      <c r="C199">
        <v>35146947.069816492</v>
      </c>
    </row>
    <row r="200" spans="1:3" x14ac:dyDescent="0.25">
      <c r="A200" t="s">
        <v>176</v>
      </c>
      <c r="B200">
        <v>1999</v>
      </c>
      <c r="C200">
        <v>31916578.21645698</v>
      </c>
    </row>
    <row r="201" spans="1:3" x14ac:dyDescent="0.25">
      <c r="A201" t="s">
        <v>176</v>
      </c>
      <c r="B201">
        <v>2000</v>
      </c>
      <c r="C201">
        <v>34259263.066723898</v>
      </c>
    </row>
    <row r="202" spans="1:3" x14ac:dyDescent="0.25">
      <c r="A202" t="s">
        <v>176</v>
      </c>
      <c r="B202">
        <v>2001</v>
      </c>
      <c r="C202">
        <v>30868710.633858964</v>
      </c>
    </row>
    <row r="203" spans="1:3" x14ac:dyDescent="0.25">
      <c r="A203" t="s">
        <v>176</v>
      </c>
      <c r="B203">
        <v>2002</v>
      </c>
      <c r="C203">
        <v>29947655.051702738</v>
      </c>
    </row>
    <row r="204" spans="1:3" x14ac:dyDescent="0.25">
      <c r="A204" t="s">
        <v>176</v>
      </c>
      <c r="B204">
        <v>2003</v>
      </c>
      <c r="C204">
        <v>32477220.744725991</v>
      </c>
    </row>
    <row r="205" spans="1:3" x14ac:dyDescent="0.25">
      <c r="A205" t="s">
        <v>176</v>
      </c>
      <c r="B205">
        <v>2004</v>
      </c>
      <c r="C205">
        <v>41540941.618408255</v>
      </c>
    </row>
    <row r="206" spans="1:3" x14ac:dyDescent="0.25">
      <c r="A206" t="s">
        <v>176</v>
      </c>
      <c r="B206">
        <v>2005</v>
      </c>
      <c r="C206">
        <v>50824914.913910486</v>
      </c>
    </row>
    <row r="207" spans="1:3" x14ac:dyDescent="0.25">
      <c r="A207" t="s">
        <v>176</v>
      </c>
      <c r="B207">
        <v>2006</v>
      </c>
      <c r="C207">
        <v>24090</v>
      </c>
    </row>
    <row r="208" spans="1:3" x14ac:dyDescent="0.25">
      <c r="A208" t="s">
        <v>176</v>
      </c>
      <c r="B208">
        <v>2007</v>
      </c>
      <c r="C208">
        <v>106663939.43875739</v>
      </c>
    </row>
    <row r="209" spans="1:3" x14ac:dyDescent="0.25">
      <c r="A209" t="s">
        <v>176</v>
      </c>
      <c r="B209">
        <v>2008</v>
      </c>
      <c r="C209">
        <v>81441396.584117651</v>
      </c>
    </row>
    <row r="210" spans="1:3" x14ac:dyDescent="0.25">
      <c r="A210" t="s">
        <v>176</v>
      </c>
      <c r="B210">
        <v>2009</v>
      </c>
      <c r="C210">
        <v>108091740.7422965</v>
      </c>
    </row>
    <row r="211" spans="1:3" x14ac:dyDescent="0.25">
      <c r="A211" t="s">
        <v>176</v>
      </c>
      <c r="B211">
        <v>2010</v>
      </c>
      <c r="C211">
        <v>91695881.233576357</v>
      </c>
    </row>
    <row r="212" spans="1:3" x14ac:dyDescent="0.25">
      <c r="A212" t="s">
        <v>176</v>
      </c>
      <c r="B212">
        <v>2011</v>
      </c>
      <c r="C212">
        <v>90226238.799999967</v>
      </c>
    </row>
    <row r="213" spans="1:3" x14ac:dyDescent="0.25">
      <c r="A213" t="s">
        <v>176</v>
      </c>
      <c r="B213">
        <v>2012</v>
      </c>
      <c r="C213">
        <v>88891556.578212291</v>
      </c>
    </row>
    <row r="214" spans="1:3" x14ac:dyDescent="0.25">
      <c r="A214" t="s">
        <v>176</v>
      </c>
      <c r="B214">
        <v>2013</v>
      </c>
      <c r="C214">
        <v>73293925.796690002</v>
      </c>
    </row>
    <row r="215" spans="1:3" x14ac:dyDescent="0.25">
      <c r="A215" t="s">
        <v>176</v>
      </c>
      <c r="B215">
        <v>2014</v>
      </c>
      <c r="C215">
        <v>122240708.85833332</v>
      </c>
    </row>
    <row r="216" spans="1:3" x14ac:dyDescent="0.25">
      <c r="A216" t="s">
        <v>176</v>
      </c>
      <c r="B216">
        <v>2015</v>
      </c>
      <c r="C216">
        <v>80637553.520833328</v>
      </c>
    </row>
    <row r="217" spans="1:3" x14ac:dyDescent="0.25">
      <c r="A217" t="s">
        <v>176</v>
      </c>
      <c r="B217">
        <v>2016</v>
      </c>
      <c r="C217">
        <v>75855983.866666675</v>
      </c>
    </row>
    <row r="218" spans="1:3" x14ac:dyDescent="0.25">
      <c r="A218" t="s">
        <v>152</v>
      </c>
      <c r="B218">
        <v>1990</v>
      </c>
      <c r="C218">
        <v>2568.4745465119022</v>
      </c>
    </row>
    <row r="219" spans="1:3" x14ac:dyDescent="0.25">
      <c r="A219" t="s">
        <v>152</v>
      </c>
      <c r="B219">
        <v>1991</v>
      </c>
      <c r="C219">
        <v>2911.5831647436012</v>
      </c>
    </row>
    <row r="220" spans="1:3" x14ac:dyDescent="0.25">
      <c r="A220" t="s">
        <v>152</v>
      </c>
      <c r="B220">
        <v>1992</v>
      </c>
      <c r="C220">
        <v>3489.1672650270566</v>
      </c>
    </row>
    <row r="221" spans="1:3" x14ac:dyDescent="0.25">
      <c r="A221" t="s">
        <v>152</v>
      </c>
      <c r="B221">
        <v>1993</v>
      </c>
      <c r="C221">
        <v>3675.2418448204226</v>
      </c>
    </row>
    <row r="222" spans="1:3" x14ac:dyDescent="0.25">
      <c r="A222" t="s">
        <v>152</v>
      </c>
      <c r="B222">
        <v>1994</v>
      </c>
      <c r="C222">
        <v>4176.4600770961961</v>
      </c>
    </row>
    <row r="223" spans="1:3" x14ac:dyDescent="0.25">
      <c r="A223" t="s">
        <v>152</v>
      </c>
      <c r="B223">
        <v>1995</v>
      </c>
      <c r="C223">
        <v>5314.4190679712347</v>
      </c>
    </row>
    <row r="224" spans="1:3" x14ac:dyDescent="0.25">
      <c r="A224" t="s">
        <v>152</v>
      </c>
      <c r="B224">
        <v>1996</v>
      </c>
      <c r="C224">
        <v>5558.5747304746692</v>
      </c>
    </row>
    <row r="225" spans="1:3" x14ac:dyDescent="0.25">
      <c r="A225" t="s">
        <v>152</v>
      </c>
      <c r="B225">
        <v>1997</v>
      </c>
      <c r="C225">
        <v>5988.8049727714706</v>
      </c>
    </row>
    <row r="226" spans="1:3" x14ac:dyDescent="0.25">
      <c r="A226" t="s">
        <v>152</v>
      </c>
      <c r="B226">
        <v>1998</v>
      </c>
      <c r="C226">
        <v>5663.9811398373859</v>
      </c>
    </row>
    <row r="227" spans="1:3" x14ac:dyDescent="0.25">
      <c r="A227" t="s">
        <v>152</v>
      </c>
      <c r="B227">
        <v>1999</v>
      </c>
      <c r="C227">
        <v>5143.4025466582561</v>
      </c>
    </row>
    <row r="228" spans="1:3" x14ac:dyDescent="0.25">
      <c r="A228" t="s">
        <v>152</v>
      </c>
      <c r="B228">
        <v>2000</v>
      </c>
      <c r="C228">
        <v>5520.9295842736992</v>
      </c>
    </row>
    <row r="229" spans="1:3" x14ac:dyDescent="0.25">
      <c r="A229" t="s">
        <v>152</v>
      </c>
      <c r="B229">
        <v>2001</v>
      </c>
      <c r="C229">
        <v>4974.5371765567625</v>
      </c>
    </row>
    <row r="230" spans="1:3" x14ac:dyDescent="0.25">
      <c r="A230" t="s">
        <v>152</v>
      </c>
      <c r="B230">
        <v>2002</v>
      </c>
      <c r="C230">
        <v>4826.1077429643665</v>
      </c>
    </row>
    <row r="231" spans="1:3" x14ac:dyDescent="0.25">
      <c r="A231" t="s">
        <v>152</v>
      </c>
      <c r="B231">
        <v>2003</v>
      </c>
      <c r="C231">
        <v>5233.7508975405854</v>
      </c>
    </row>
    <row r="232" spans="1:3" x14ac:dyDescent="0.25">
      <c r="A232" t="s">
        <v>152</v>
      </c>
      <c r="B232">
        <v>2004</v>
      </c>
      <c r="C232">
        <v>6694.3825701382248</v>
      </c>
    </row>
    <row r="233" spans="1:3" x14ac:dyDescent="0.25">
      <c r="A233" t="s">
        <v>152</v>
      </c>
      <c r="B233">
        <v>2005</v>
      </c>
      <c r="C233">
        <v>8190.5082377253511</v>
      </c>
    </row>
    <row r="234" spans="1:3" x14ac:dyDescent="0.25">
      <c r="A234" t="s">
        <v>152</v>
      </c>
      <c r="B234">
        <v>2006</v>
      </c>
      <c r="C234">
        <v>18998.25</v>
      </c>
    </row>
    <row r="235" spans="1:3" x14ac:dyDescent="0.25">
      <c r="A235" t="s">
        <v>152</v>
      </c>
      <c r="B235">
        <v>2007</v>
      </c>
      <c r="C235">
        <v>13414.884752475247</v>
      </c>
    </row>
    <row r="236" spans="1:3" x14ac:dyDescent="0.25">
      <c r="A236" t="s">
        <v>152</v>
      </c>
      <c r="B236">
        <v>2008</v>
      </c>
      <c r="C236">
        <v>12220.996363636368</v>
      </c>
    </row>
    <row r="237" spans="1:3" x14ac:dyDescent="0.25">
      <c r="A237" t="s">
        <v>152</v>
      </c>
      <c r="B237">
        <v>2009</v>
      </c>
      <c r="C237">
        <v>10600.781904761909</v>
      </c>
    </row>
    <row r="238" spans="1:3" x14ac:dyDescent="0.25">
      <c r="A238" t="s">
        <v>152</v>
      </c>
      <c r="B238">
        <v>2010</v>
      </c>
      <c r="C238">
        <v>7410.1396907216495</v>
      </c>
    </row>
    <row r="239" spans="1:3" x14ac:dyDescent="0.25">
      <c r="A239" t="s">
        <v>152</v>
      </c>
      <c r="B239">
        <v>2011</v>
      </c>
      <c r="C239">
        <v>8214.7332236842121</v>
      </c>
    </row>
    <row r="240" spans="1:3" x14ac:dyDescent="0.25">
      <c r="A240" t="s">
        <v>152</v>
      </c>
      <c r="B240">
        <v>2012</v>
      </c>
      <c r="C240">
        <v>7698.4764189189173</v>
      </c>
    </row>
    <row r="241" spans="1:3" x14ac:dyDescent="0.25">
      <c r="A241" t="s">
        <v>152</v>
      </c>
      <c r="B241">
        <v>2013</v>
      </c>
      <c r="C241">
        <v>21551.343747086263</v>
      </c>
    </row>
    <row r="242" spans="1:3" x14ac:dyDescent="0.25">
      <c r="A242" t="s">
        <v>152</v>
      </c>
      <c r="B242">
        <v>2014</v>
      </c>
      <c r="C242">
        <v>94500.811666666646</v>
      </c>
    </row>
    <row r="243" spans="1:3" x14ac:dyDescent="0.25">
      <c r="A243" t="s">
        <v>152</v>
      </c>
      <c r="B243">
        <v>2015</v>
      </c>
      <c r="C243">
        <v>130631.06666666668</v>
      </c>
    </row>
    <row r="244" spans="1:3" x14ac:dyDescent="0.25">
      <c r="A244" t="s">
        <v>152</v>
      </c>
      <c r="B244">
        <v>2016</v>
      </c>
      <c r="C244">
        <v>129420.78750000002</v>
      </c>
    </row>
    <row r="245" spans="1:3" x14ac:dyDescent="0.25">
      <c r="A245" t="s">
        <v>142</v>
      </c>
      <c r="B245">
        <v>1990</v>
      </c>
      <c r="C245">
        <v>36796651.440124124</v>
      </c>
    </row>
    <row r="246" spans="1:3" x14ac:dyDescent="0.25">
      <c r="A246" t="s">
        <v>142</v>
      </c>
      <c r="B246">
        <v>1991</v>
      </c>
      <c r="C246">
        <v>41712117.021949761</v>
      </c>
    </row>
    <row r="247" spans="1:3" x14ac:dyDescent="0.25">
      <c r="A247" t="s">
        <v>142</v>
      </c>
      <c r="B247">
        <v>1992</v>
      </c>
      <c r="C247">
        <v>49986740.901073143</v>
      </c>
    </row>
    <row r="248" spans="1:3" x14ac:dyDescent="0.25">
      <c r="A248" t="s">
        <v>142</v>
      </c>
      <c r="B248">
        <v>1993</v>
      </c>
      <c r="C248">
        <v>52652494.962690175</v>
      </c>
    </row>
    <row r="249" spans="1:3" x14ac:dyDescent="0.25">
      <c r="A249" t="s">
        <v>142</v>
      </c>
      <c r="B249">
        <v>1994</v>
      </c>
      <c r="C249">
        <v>59833081.047739528</v>
      </c>
    </row>
    <row r="250" spans="1:3" x14ac:dyDescent="0.25">
      <c r="A250" t="s">
        <v>142</v>
      </c>
      <c r="B250">
        <v>1995</v>
      </c>
      <c r="C250">
        <v>76135785.07774426</v>
      </c>
    </row>
    <row r="251" spans="1:3" x14ac:dyDescent="0.25">
      <c r="A251" t="s">
        <v>142</v>
      </c>
      <c r="B251">
        <v>1996</v>
      </c>
      <c r="C251">
        <v>79633624.222178176</v>
      </c>
    </row>
    <row r="252" spans="1:3" x14ac:dyDescent="0.25">
      <c r="A252" t="s">
        <v>142</v>
      </c>
      <c r="B252">
        <v>1997</v>
      </c>
      <c r="C252">
        <v>85797217.428229123</v>
      </c>
    </row>
    <row r="253" spans="1:3" x14ac:dyDescent="0.25">
      <c r="A253" t="s">
        <v>142</v>
      </c>
      <c r="B253">
        <v>1998</v>
      </c>
      <c r="C253">
        <v>81143704.557660654</v>
      </c>
    </row>
    <row r="254" spans="1:3" x14ac:dyDescent="0.25">
      <c r="A254" t="s">
        <v>142</v>
      </c>
      <c r="B254">
        <v>1999</v>
      </c>
      <c r="C254">
        <v>73685756.778339013</v>
      </c>
    </row>
    <row r="255" spans="1:3" x14ac:dyDescent="0.25">
      <c r="A255" t="s">
        <v>142</v>
      </c>
      <c r="B255">
        <v>2000</v>
      </c>
      <c r="C255">
        <v>79094309.816648722</v>
      </c>
    </row>
    <row r="256" spans="1:3" x14ac:dyDescent="0.25">
      <c r="A256" t="s">
        <v>142</v>
      </c>
      <c r="B256">
        <v>2001</v>
      </c>
      <c r="C256">
        <v>71266546.444964021</v>
      </c>
    </row>
    <row r="257" spans="1:3" x14ac:dyDescent="0.25">
      <c r="A257" t="s">
        <v>142</v>
      </c>
      <c r="B257">
        <v>2002</v>
      </c>
      <c r="C257">
        <v>69140106.788876444</v>
      </c>
    </row>
    <row r="258" spans="1:3" x14ac:dyDescent="0.25">
      <c r="A258" t="s">
        <v>142</v>
      </c>
      <c r="B258">
        <v>2003</v>
      </c>
      <c r="C258">
        <v>74980111.351609722</v>
      </c>
    </row>
    <row r="259" spans="1:3" x14ac:dyDescent="0.25">
      <c r="A259" t="s">
        <v>142</v>
      </c>
      <c r="B259">
        <v>2004</v>
      </c>
      <c r="C259">
        <v>95905510.286152661</v>
      </c>
    </row>
    <row r="260" spans="1:3" x14ac:dyDescent="0.25">
      <c r="A260" t="s">
        <v>142</v>
      </c>
      <c r="B260">
        <v>2005</v>
      </c>
      <c r="C260">
        <v>117339405.66019483</v>
      </c>
    </row>
    <row r="261" spans="1:3" x14ac:dyDescent="0.25">
      <c r="A261" t="s">
        <v>142</v>
      </c>
      <c r="B261">
        <v>2006</v>
      </c>
      <c r="C261">
        <v>198911030.23285446</v>
      </c>
    </row>
    <row r="262" spans="1:3" x14ac:dyDescent="0.25">
      <c r="A262" t="s">
        <v>142</v>
      </c>
      <c r="B262">
        <v>2007</v>
      </c>
      <c r="C262">
        <v>208821453.63231245</v>
      </c>
    </row>
    <row r="263" spans="1:3" x14ac:dyDescent="0.25">
      <c r="A263" t="s">
        <v>142</v>
      </c>
      <c r="B263">
        <v>2008</v>
      </c>
      <c r="C263">
        <v>201561213.27163503</v>
      </c>
    </row>
    <row r="264" spans="1:3" x14ac:dyDescent="0.25">
      <c r="A264" t="s">
        <v>142</v>
      </c>
      <c r="B264">
        <v>2009</v>
      </c>
      <c r="C264">
        <v>100239007.1415657</v>
      </c>
    </row>
    <row r="265" spans="1:3" x14ac:dyDescent="0.25">
      <c r="A265" t="s">
        <v>142</v>
      </c>
      <c r="B265">
        <v>2010</v>
      </c>
      <c r="C265">
        <v>153185668.63747647</v>
      </c>
    </row>
    <row r="266" spans="1:3" x14ac:dyDescent="0.25">
      <c r="A266" t="s">
        <v>142</v>
      </c>
      <c r="B266">
        <v>2011</v>
      </c>
      <c r="C266">
        <v>196084115.15486157</v>
      </c>
    </row>
    <row r="267" spans="1:3" x14ac:dyDescent="0.25">
      <c r="A267" t="s">
        <v>142</v>
      </c>
      <c r="B267">
        <v>2012</v>
      </c>
      <c r="C267">
        <v>148791700.870774</v>
      </c>
    </row>
    <row r="268" spans="1:3" x14ac:dyDescent="0.25">
      <c r="A268" t="s">
        <v>142</v>
      </c>
      <c r="B268">
        <v>2013</v>
      </c>
      <c r="C268">
        <v>127031309.54715538</v>
      </c>
    </row>
    <row r="269" spans="1:3" x14ac:dyDescent="0.25">
      <c r="A269" t="s">
        <v>142</v>
      </c>
      <c r="B269">
        <v>2014</v>
      </c>
      <c r="C269">
        <v>190092911.4188396</v>
      </c>
    </row>
    <row r="270" spans="1:3" x14ac:dyDescent="0.25">
      <c r="A270" t="s">
        <v>142</v>
      </c>
      <c r="B270">
        <v>2015</v>
      </c>
      <c r="C270">
        <v>127031309.54715538</v>
      </c>
    </row>
    <row r="271" spans="1:3" x14ac:dyDescent="0.25">
      <c r="A271" t="s">
        <v>142</v>
      </c>
      <c r="B271">
        <v>2016</v>
      </c>
      <c r="C271">
        <v>367852440.60373372</v>
      </c>
    </row>
    <row r="272" spans="1:3" x14ac:dyDescent="0.25">
      <c r="A272" t="s">
        <v>149</v>
      </c>
      <c r="B272">
        <v>1990</v>
      </c>
      <c r="C272">
        <v>24221.004623233635</v>
      </c>
    </row>
    <row r="273" spans="1:3" x14ac:dyDescent="0.25">
      <c r="A273" t="s">
        <v>149</v>
      </c>
      <c r="B273">
        <v>1991</v>
      </c>
      <c r="C273">
        <v>27456.557585885032</v>
      </c>
    </row>
    <row r="274" spans="1:3" x14ac:dyDescent="0.25">
      <c r="A274" t="s">
        <v>149</v>
      </c>
      <c r="B274">
        <v>1992</v>
      </c>
      <c r="C274">
        <v>32903.240786335809</v>
      </c>
    </row>
    <row r="275" spans="1:3" x14ac:dyDescent="0.25">
      <c r="A275" t="s">
        <v>149</v>
      </c>
      <c r="B275">
        <v>1993</v>
      </c>
      <c r="C275">
        <v>34657.945057616969</v>
      </c>
    </row>
    <row r="276" spans="1:3" x14ac:dyDescent="0.25">
      <c r="A276" t="s">
        <v>149</v>
      </c>
      <c r="B276">
        <v>1994</v>
      </c>
      <c r="C276">
        <v>39384.489510894557</v>
      </c>
    </row>
    <row r="277" spans="1:3" x14ac:dyDescent="0.25">
      <c r="A277" t="s">
        <v>149</v>
      </c>
      <c r="B277">
        <v>1995</v>
      </c>
      <c r="C277">
        <v>50115.571123700749</v>
      </c>
    </row>
    <row r="278" spans="1:3" x14ac:dyDescent="0.25">
      <c r="A278" t="s">
        <v>149</v>
      </c>
      <c r="B278">
        <v>1996</v>
      </c>
      <c r="C278">
        <v>52417.986554803771</v>
      </c>
    </row>
    <row r="279" spans="1:3" x14ac:dyDescent="0.25">
      <c r="A279" t="s">
        <v>149</v>
      </c>
      <c r="B279">
        <v>1997</v>
      </c>
      <c r="C279">
        <v>56475.106257187967</v>
      </c>
    </row>
    <row r="280" spans="1:3" x14ac:dyDescent="0.25">
      <c r="A280" t="s">
        <v>149</v>
      </c>
      <c r="B280">
        <v>1998</v>
      </c>
      <c r="C280">
        <v>53411.98088188791</v>
      </c>
    </row>
    <row r="281" spans="1:3" x14ac:dyDescent="0.25">
      <c r="A281" t="s">
        <v>149</v>
      </c>
      <c r="B281">
        <v>1999</v>
      </c>
      <c r="C281">
        <v>48502.866042003028</v>
      </c>
    </row>
    <row r="282" spans="1:3" x14ac:dyDescent="0.25">
      <c r="A282" t="s">
        <v>149</v>
      </c>
      <c r="B282">
        <v>2000</v>
      </c>
      <c r="C282">
        <v>52062.988580845158</v>
      </c>
    </row>
    <row r="283" spans="1:3" x14ac:dyDescent="0.25">
      <c r="A283" t="s">
        <v>149</v>
      </c>
      <c r="B283">
        <v>2001</v>
      </c>
      <c r="C283">
        <v>46910.446558817246</v>
      </c>
    </row>
    <row r="284" spans="1:3" x14ac:dyDescent="0.25">
      <c r="A284" t="s">
        <v>149</v>
      </c>
      <c r="B284">
        <v>2002</v>
      </c>
      <c r="C284">
        <v>45510.740261494691</v>
      </c>
    </row>
    <row r="285" spans="1:3" x14ac:dyDescent="0.25">
      <c r="A285" t="s">
        <v>149</v>
      </c>
      <c r="B285">
        <v>2003</v>
      </c>
      <c r="C285">
        <v>49354.861179503714</v>
      </c>
    </row>
    <row r="286" spans="1:3" x14ac:dyDescent="0.25">
      <c r="A286" t="s">
        <v>149</v>
      </c>
      <c r="B286">
        <v>2004</v>
      </c>
      <c r="C286">
        <v>63128.782569098054</v>
      </c>
    </row>
    <row r="287" spans="1:3" x14ac:dyDescent="0.25">
      <c r="A287" t="s">
        <v>149</v>
      </c>
      <c r="B287">
        <v>2005</v>
      </c>
      <c r="C287">
        <v>77237.416334139081</v>
      </c>
    </row>
    <row r="288" spans="1:3" x14ac:dyDescent="0.25">
      <c r="A288" t="s">
        <v>149</v>
      </c>
      <c r="B288">
        <v>2006</v>
      </c>
      <c r="C288">
        <v>296818</v>
      </c>
    </row>
    <row r="289" spans="1:3" x14ac:dyDescent="0.25">
      <c r="A289" t="s">
        <v>149</v>
      </c>
      <c r="B289">
        <v>2007</v>
      </c>
      <c r="C289">
        <v>333877.7404040402</v>
      </c>
    </row>
    <row r="290" spans="1:3" x14ac:dyDescent="0.25">
      <c r="A290" t="s">
        <v>149</v>
      </c>
      <c r="B290">
        <v>2008</v>
      </c>
      <c r="C290">
        <v>66231.738014981238</v>
      </c>
    </row>
    <row r="291" spans="1:3" x14ac:dyDescent="0.25">
      <c r="A291" t="s">
        <v>149</v>
      </c>
      <c r="B291">
        <v>2009</v>
      </c>
      <c r="C291">
        <v>6005.1405498281802</v>
      </c>
    </row>
    <row r="292" spans="1:3" x14ac:dyDescent="0.25">
      <c r="A292" t="s">
        <v>149</v>
      </c>
      <c r="B292">
        <v>2010</v>
      </c>
      <c r="C292">
        <v>4417.4474926253715</v>
      </c>
    </row>
    <row r="293" spans="1:3" x14ac:dyDescent="0.25">
      <c r="A293" t="s">
        <v>149</v>
      </c>
      <c r="B293">
        <v>2011</v>
      </c>
      <c r="C293">
        <v>0</v>
      </c>
    </row>
    <row r="294" spans="1:3" x14ac:dyDescent="0.25">
      <c r="A294" t="s">
        <v>149</v>
      </c>
      <c r="B294">
        <v>2012</v>
      </c>
      <c r="C294">
        <v>0</v>
      </c>
    </row>
    <row r="295" spans="1:3" x14ac:dyDescent="0.25">
      <c r="A295" t="s">
        <v>149</v>
      </c>
      <c r="B295">
        <v>2013</v>
      </c>
      <c r="C295">
        <v>0</v>
      </c>
    </row>
    <row r="296" spans="1:3" x14ac:dyDescent="0.25">
      <c r="A296" t="s">
        <v>149</v>
      </c>
      <c r="B296">
        <v>2014</v>
      </c>
      <c r="C296">
        <v>0</v>
      </c>
    </row>
    <row r="297" spans="1:3" x14ac:dyDescent="0.25">
      <c r="A297" t="s">
        <v>149</v>
      </c>
      <c r="B297">
        <v>2015</v>
      </c>
      <c r="C297">
        <v>0</v>
      </c>
    </row>
    <row r="298" spans="1:3" x14ac:dyDescent="0.25">
      <c r="A298" t="s">
        <v>149</v>
      </c>
      <c r="B298">
        <v>2016</v>
      </c>
      <c r="C298">
        <v>0</v>
      </c>
    </row>
    <row r="299" spans="1:3" x14ac:dyDescent="0.25">
      <c r="A299" t="s">
        <v>140</v>
      </c>
      <c r="B299">
        <v>1990</v>
      </c>
      <c r="C299">
        <v>59933.69322162585</v>
      </c>
    </row>
    <row r="300" spans="1:3" x14ac:dyDescent="0.25">
      <c r="A300" t="s">
        <v>140</v>
      </c>
      <c r="B300">
        <v>1991</v>
      </c>
      <c r="C300">
        <v>67939.911034732504</v>
      </c>
    </row>
    <row r="301" spans="1:3" x14ac:dyDescent="0.25">
      <c r="A301" t="s">
        <v>140</v>
      </c>
      <c r="B301">
        <v>1992</v>
      </c>
      <c r="C301">
        <v>81417.462651153372</v>
      </c>
    </row>
    <row r="302" spans="1:3" x14ac:dyDescent="0.25">
      <c r="A302" t="s">
        <v>140</v>
      </c>
      <c r="B302">
        <v>1993</v>
      </c>
      <c r="C302">
        <v>85759.392687728439</v>
      </c>
    </row>
    <row r="303" spans="1:3" x14ac:dyDescent="0.25">
      <c r="A303" t="s">
        <v>140</v>
      </c>
      <c r="B303">
        <v>1994</v>
      </c>
      <c r="C303">
        <v>97454.996138849747</v>
      </c>
    </row>
    <row r="304" spans="1:3" x14ac:dyDescent="0.25">
      <c r="A304" t="s">
        <v>140</v>
      </c>
      <c r="B304">
        <v>1995</v>
      </c>
      <c r="C304">
        <v>124008.53358796204</v>
      </c>
    </row>
    <row r="305" spans="1:3" x14ac:dyDescent="0.25">
      <c r="A305" t="s">
        <v>140</v>
      </c>
      <c r="B305">
        <v>1996</v>
      </c>
      <c r="C305">
        <v>129705.74814462411</v>
      </c>
    </row>
    <row r="306" spans="1:3" x14ac:dyDescent="0.25">
      <c r="A306" t="s">
        <v>140</v>
      </c>
      <c r="B306">
        <v>1997</v>
      </c>
      <c r="C306">
        <v>139744.89273786129</v>
      </c>
    </row>
    <row r="307" spans="1:3" x14ac:dyDescent="0.25">
      <c r="A307" t="s">
        <v>140</v>
      </c>
      <c r="B307">
        <v>1998</v>
      </c>
      <c r="C307">
        <v>132165.33856996722</v>
      </c>
    </row>
    <row r="308" spans="1:3" x14ac:dyDescent="0.25">
      <c r="A308" t="s">
        <v>140</v>
      </c>
      <c r="B308">
        <v>1999</v>
      </c>
      <c r="C308">
        <v>120017.97361215025</v>
      </c>
    </row>
    <row r="309" spans="1:3" x14ac:dyDescent="0.25">
      <c r="A309" t="s">
        <v>140</v>
      </c>
      <c r="B309">
        <v>2000</v>
      </c>
      <c r="C309">
        <v>128827.32299271587</v>
      </c>
    </row>
    <row r="310" spans="1:3" x14ac:dyDescent="0.25">
      <c r="A310" t="s">
        <v>140</v>
      </c>
      <c r="B310">
        <v>2001</v>
      </c>
      <c r="C310">
        <v>116077.60935930468</v>
      </c>
    </row>
    <row r="311" spans="1:3" x14ac:dyDescent="0.25">
      <c r="A311" t="s">
        <v>140</v>
      </c>
      <c r="B311">
        <v>2002</v>
      </c>
      <c r="C311">
        <v>112614.10447463786</v>
      </c>
    </row>
    <row r="312" spans="1:3" x14ac:dyDescent="0.25">
      <c r="A312" t="s">
        <v>140</v>
      </c>
      <c r="B312">
        <v>2003</v>
      </c>
      <c r="C312">
        <v>122126.19397673006</v>
      </c>
    </row>
    <row r="313" spans="1:3" x14ac:dyDescent="0.25">
      <c r="A313" t="s">
        <v>140</v>
      </c>
      <c r="B313">
        <v>2004</v>
      </c>
      <c r="C313">
        <v>156209.08987077023</v>
      </c>
    </row>
    <row r="314" spans="1:3" x14ac:dyDescent="0.25">
      <c r="A314" t="s">
        <v>140</v>
      </c>
      <c r="B314">
        <v>2005</v>
      </c>
      <c r="C314">
        <v>191120.21519375246</v>
      </c>
    </row>
    <row r="315" spans="1:3" x14ac:dyDescent="0.25">
      <c r="A315" t="s">
        <v>140</v>
      </c>
      <c r="B315">
        <v>2006</v>
      </c>
      <c r="C315">
        <v>162756.44488636364</v>
      </c>
    </row>
    <row r="316" spans="1:3" x14ac:dyDescent="0.25">
      <c r="A316" t="s">
        <v>140</v>
      </c>
      <c r="B316">
        <v>2007</v>
      </c>
      <c r="C316">
        <v>218154.87702372999</v>
      </c>
    </row>
    <row r="317" spans="1:3" x14ac:dyDescent="0.25">
      <c r="A317" t="s">
        <v>140</v>
      </c>
      <c r="B317">
        <v>2008</v>
      </c>
      <c r="C317">
        <v>431836.71573897119</v>
      </c>
    </row>
    <row r="318" spans="1:3" x14ac:dyDescent="0.25">
      <c r="A318" t="s">
        <v>140</v>
      </c>
      <c r="B318">
        <v>2009</v>
      </c>
      <c r="C318">
        <v>358749.63476623374</v>
      </c>
    </row>
    <row r="319" spans="1:3" x14ac:dyDescent="0.25">
      <c r="A319" t="s">
        <v>140</v>
      </c>
      <c r="B319">
        <v>2010</v>
      </c>
      <c r="C319">
        <v>344595.08621764317</v>
      </c>
    </row>
    <row r="320" spans="1:3" x14ac:dyDescent="0.25">
      <c r="A320" t="s">
        <v>140</v>
      </c>
      <c r="B320">
        <v>2011</v>
      </c>
      <c r="C320">
        <v>147777.38314285717</v>
      </c>
    </row>
    <row r="321" spans="1:3" x14ac:dyDescent="0.25">
      <c r="A321" t="s">
        <v>140</v>
      </c>
      <c r="B321">
        <v>2012</v>
      </c>
      <c r="C321">
        <v>152835.56216216215</v>
      </c>
    </row>
    <row r="322" spans="1:3" x14ac:dyDescent="0.25">
      <c r="A322" t="s">
        <v>140</v>
      </c>
      <c r="B322">
        <v>2013</v>
      </c>
      <c r="C322">
        <v>319285.92261904763</v>
      </c>
    </row>
    <row r="323" spans="1:3" x14ac:dyDescent="0.25">
      <c r="A323" t="s">
        <v>140</v>
      </c>
      <c r="B323">
        <v>2014</v>
      </c>
      <c r="C323">
        <v>644454.95000000007</v>
      </c>
    </row>
    <row r="324" spans="1:3" x14ac:dyDescent="0.25">
      <c r="A324" t="s">
        <v>140</v>
      </c>
      <c r="B324">
        <v>2015</v>
      </c>
      <c r="C324">
        <v>286653.96666666667</v>
      </c>
    </row>
    <row r="325" spans="1:3" x14ac:dyDescent="0.25">
      <c r="A325" t="s">
        <v>140</v>
      </c>
      <c r="B325">
        <v>2016</v>
      </c>
      <c r="C325">
        <v>318561.38181818184</v>
      </c>
    </row>
    <row r="326" spans="1:3" x14ac:dyDescent="0.25">
      <c r="A326" t="s">
        <v>177</v>
      </c>
      <c r="B326">
        <v>1990</v>
      </c>
      <c r="C326">
        <v>4732442.3914407073</v>
      </c>
    </row>
    <row r="327" spans="1:3" x14ac:dyDescent="0.25">
      <c r="A327" t="s">
        <v>177</v>
      </c>
      <c r="B327">
        <v>1991</v>
      </c>
      <c r="C327">
        <v>5364623.7661767155</v>
      </c>
    </row>
    <row r="328" spans="1:3" x14ac:dyDescent="0.25">
      <c r="A328" t="s">
        <v>177</v>
      </c>
      <c r="B328">
        <v>1992</v>
      </c>
      <c r="C328">
        <v>6428828.7763122506</v>
      </c>
    </row>
    <row r="329" spans="1:3" x14ac:dyDescent="0.25">
      <c r="A329" t="s">
        <v>177</v>
      </c>
      <c r="B329">
        <v>1993</v>
      </c>
      <c r="C329">
        <v>6771673.2209182987</v>
      </c>
    </row>
    <row r="330" spans="1:3" x14ac:dyDescent="0.25">
      <c r="A330" t="s">
        <v>177</v>
      </c>
      <c r="B330">
        <v>1994</v>
      </c>
      <c r="C330">
        <v>7695173.2855796767</v>
      </c>
    </row>
    <row r="331" spans="1:3" x14ac:dyDescent="0.25">
      <c r="A331" t="s">
        <v>177</v>
      </c>
      <c r="B331">
        <v>1995</v>
      </c>
      <c r="C331">
        <v>9791875.1491241772</v>
      </c>
    </row>
    <row r="332" spans="1:3" x14ac:dyDescent="0.25">
      <c r="A332" t="s">
        <v>177</v>
      </c>
      <c r="B332">
        <v>1996</v>
      </c>
      <c r="C332">
        <v>10241734.622682402</v>
      </c>
    </row>
    <row r="333" spans="1:3" x14ac:dyDescent="0.25">
      <c r="A333" t="s">
        <v>177</v>
      </c>
      <c r="B333">
        <v>1997</v>
      </c>
      <c r="C333">
        <v>11034438.540846674</v>
      </c>
    </row>
    <row r="334" spans="1:3" x14ac:dyDescent="0.25">
      <c r="A334" t="s">
        <v>177</v>
      </c>
      <c r="B334">
        <v>1998</v>
      </c>
      <c r="C334">
        <v>10435947.08263265</v>
      </c>
    </row>
    <row r="335" spans="1:3" x14ac:dyDescent="0.25">
      <c r="A335" t="s">
        <v>177</v>
      </c>
      <c r="B335">
        <v>1999</v>
      </c>
      <c r="C335">
        <v>9476775.3416538779</v>
      </c>
    </row>
    <row r="336" spans="1:3" x14ac:dyDescent="0.25">
      <c r="A336" t="s">
        <v>177</v>
      </c>
      <c r="B336">
        <v>2000</v>
      </c>
      <c r="C336">
        <v>10172373.029843029</v>
      </c>
    </row>
    <row r="337" spans="1:3" x14ac:dyDescent="0.25">
      <c r="A337" t="s">
        <v>177</v>
      </c>
      <c r="B337">
        <v>2001</v>
      </c>
      <c r="C337">
        <v>9165639.0537744034</v>
      </c>
    </row>
    <row r="338" spans="1:3" x14ac:dyDescent="0.25">
      <c r="A338" t="s">
        <v>177</v>
      </c>
      <c r="B338">
        <v>2002</v>
      </c>
      <c r="C338">
        <v>8892156.2020077296</v>
      </c>
    </row>
    <row r="339" spans="1:3" x14ac:dyDescent="0.25">
      <c r="A339" t="s">
        <v>177</v>
      </c>
      <c r="B339">
        <v>2003</v>
      </c>
      <c r="C339">
        <v>9643243.164468376</v>
      </c>
    </row>
    <row r="340" spans="1:3" x14ac:dyDescent="0.25">
      <c r="A340" t="s">
        <v>177</v>
      </c>
      <c r="B340">
        <v>2004</v>
      </c>
      <c r="C340">
        <v>12334472.966636084</v>
      </c>
    </row>
    <row r="341" spans="1:3" x14ac:dyDescent="0.25">
      <c r="A341" t="s">
        <v>177</v>
      </c>
      <c r="B341">
        <v>2005</v>
      </c>
      <c r="C341">
        <v>15091100.842052341</v>
      </c>
    </row>
    <row r="342" spans="1:3" x14ac:dyDescent="0.25">
      <c r="A342" t="s">
        <v>177</v>
      </c>
      <c r="B342">
        <v>2006</v>
      </c>
      <c r="C342">
        <v>0</v>
      </c>
    </row>
    <row r="343" spans="1:3" x14ac:dyDescent="0.25">
      <c r="A343" t="s">
        <v>177</v>
      </c>
      <c r="B343">
        <v>2007</v>
      </c>
      <c r="C343">
        <v>27773238.039126892</v>
      </c>
    </row>
    <row r="344" spans="1:3" x14ac:dyDescent="0.25">
      <c r="A344" t="s">
        <v>177</v>
      </c>
      <c r="B344">
        <v>2008</v>
      </c>
      <c r="C344">
        <v>32850845.160310987</v>
      </c>
    </row>
    <row r="345" spans="1:3" x14ac:dyDescent="0.25">
      <c r="A345" t="s">
        <v>177</v>
      </c>
      <c r="B345">
        <v>2009</v>
      </c>
      <c r="C345">
        <v>24287620.25</v>
      </c>
    </row>
    <row r="346" spans="1:3" x14ac:dyDescent="0.25">
      <c r="A346" t="s">
        <v>177</v>
      </c>
      <c r="B346">
        <v>2010</v>
      </c>
      <c r="C346">
        <v>25513241.746351976</v>
      </c>
    </row>
    <row r="347" spans="1:3" x14ac:dyDescent="0.25">
      <c r="A347" t="s">
        <v>177</v>
      </c>
      <c r="B347">
        <v>2011</v>
      </c>
      <c r="C347">
        <v>31603745.408634774</v>
      </c>
    </row>
    <row r="348" spans="1:3" x14ac:dyDescent="0.25">
      <c r="A348" t="s">
        <v>177</v>
      </c>
      <c r="B348">
        <v>2012</v>
      </c>
      <c r="C348">
        <v>29133234.883192483</v>
      </c>
    </row>
    <row r="349" spans="1:3" x14ac:dyDescent="0.25">
      <c r="A349" t="s">
        <v>177</v>
      </c>
      <c r="B349">
        <v>2013</v>
      </c>
      <c r="C349">
        <v>22429442.997769106</v>
      </c>
    </row>
    <row r="350" spans="1:3" x14ac:dyDescent="0.25">
      <c r="A350" t="s">
        <v>177</v>
      </c>
      <c r="B350">
        <v>2014</v>
      </c>
      <c r="C350">
        <v>38706146.904761896</v>
      </c>
    </row>
    <row r="351" spans="1:3" x14ac:dyDescent="0.25">
      <c r="A351" t="s">
        <v>177</v>
      </c>
      <c r="B351">
        <v>2015</v>
      </c>
      <c r="C351">
        <v>40255569.68</v>
      </c>
    </row>
    <row r="352" spans="1:3" x14ac:dyDescent="0.25">
      <c r="A352" t="s">
        <v>177</v>
      </c>
      <c r="B352">
        <v>2016</v>
      </c>
      <c r="C352">
        <v>16429758.035714284</v>
      </c>
    </row>
    <row r="353" spans="1:3" x14ac:dyDescent="0.25">
      <c r="A353" t="s">
        <v>158</v>
      </c>
      <c r="B353">
        <v>1990</v>
      </c>
      <c r="C353">
        <v>0</v>
      </c>
    </row>
    <row r="354" spans="1:3" x14ac:dyDescent="0.25">
      <c r="A354" t="s">
        <v>158</v>
      </c>
      <c r="B354">
        <v>1991</v>
      </c>
      <c r="C354">
        <v>0</v>
      </c>
    </row>
    <row r="355" spans="1:3" x14ac:dyDescent="0.25">
      <c r="A355" t="s">
        <v>158</v>
      </c>
      <c r="B355">
        <v>1992</v>
      </c>
      <c r="C355">
        <v>0</v>
      </c>
    </row>
    <row r="356" spans="1:3" x14ac:dyDescent="0.25">
      <c r="A356" t="s">
        <v>158</v>
      </c>
      <c r="B356">
        <v>1993</v>
      </c>
      <c r="C356">
        <v>0</v>
      </c>
    </row>
    <row r="357" spans="1:3" x14ac:dyDescent="0.25">
      <c r="A357" t="s">
        <v>158</v>
      </c>
      <c r="B357">
        <v>1994</v>
      </c>
      <c r="C357">
        <v>0</v>
      </c>
    </row>
    <row r="358" spans="1:3" x14ac:dyDescent="0.25">
      <c r="A358" t="s">
        <v>158</v>
      </c>
      <c r="B358">
        <v>1995</v>
      </c>
      <c r="C358">
        <v>0</v>
      </c>
    </row>
    <row r="359" spans="1:3" x14ac:dyDescent="0.25">
      <c r="A359" t="s">
        <v>158</v>
      </c>
      <c r="B359">
        <v>1996</v>
      </c>
      <c r="C359">
        <v>0</v>
      </c>
    </row>
    <row r="360" spans="1:3" x14ac:dyDescent="0.25">
      <c r="A360" t="s">
        <v>158</v>
      </c>
      <c r="B360">
        <v>1997</v>
      </c>
      <c r="C360">
        <v>0</v>
      </c>
    </row>
    <row r="361" spans="1:3" x14ac:dyDescent="0.25">
      <c r="A361" t="s">
        <v>158</v>
      </c>
      <c r="B361">
        <v>1998</v>
      </c>
      <c r="C361">
        <v>0</v>
      </c>
    </row>
    <row r="362" spans="1:3" x14ac:dyDescent="0.25">
      <c r="A362" t="s">
        <v>158</v>
      </c>
      <c r="B362">
        <v>1999</v>
      </c>
      <c r="C362">
        <v>0</v>
      </c>
    </row>
    <row r="363" spans="1:3" x14ac:dyDescent="0.25">
      <c r="A363" t="s">
        <v>158</v>
      </c>
      <c r="B363">
        <v>2000</v>
      </c>
      <c r="C363">
        <v>0</v>
      </c>
    </row>
    <row r="364" spans="1:3" x14ac:dyDescent="0.25">
      <c r="A364" t="s">
        <v>158</v>
      </c>
      <c r="B364">
        <v>2001</v>
      </c>
      <c r="C364">
        <v>0</v>
      </c>
    </row>
    <row r="365" spans="1:3" x14ac:dyDescent="0.25">
      <c r="A365" t="s">
        <v>158</v>
      </c>
      <c r="B365">
        <v>2002</v>
      </c>
      <c r="C365">
        <v>0</v>
      </c>
    </row>
    <row r="366" spans="1:3" x14ac:dyDescent="0.25">
      <c r="A366" t="s">
        <v>158</v>
      </c>
      <c r="B366">
        <v>2003</v>
      </c>
      <c r="C366">
        <v>0</v>
      </c>
    </row>
    <row r="367" spans="1:3" x14ac:dyDescent="0.25">
      <c r="A367" t="s">
        <v>158</v>
      </c>
      <c r="B367">
        <v>2004</v>
      </c>
      <c r="C367">
        <v>0</v>
      </c>
    </row>
    <row r="368" spans="1:3" x14ac:dyDescent="0.25">
      <c r="A368" t="s">
        <v>158</v>
      </c>
      <c r="B368">
        <v>2005</v>
      </c>
      <c r="C368">
        <v>0</v>
      </c>
    </row>
    <row r="369" spans="1:3" x14ac:dyDescent="0.25">
      <c r="A369" t="s">
        <v>158</v>
      </c>
      <c r="B369">
        <v>2006</v>
      </c>
      <c r="C369">
        <v>0</v>
      </c>
    </row>
    <row r="370" spans="1:3" x14ac:dyDescent="0.25">
      <c r="A370" t="s">
        <v>158</v>
      </c>
      <c r="B370">
        <v>2007</v>
      </c>
      <c r="C370">
        <v>0</v>
      </c>
    </row>
    <row r="371" spans="1:3" x14ac:dyDescent="0.25">
      <c r="A371" t="s">
        <v>158</v>
      </c>
      <c r="B371">
        <v>2008</v>
      </c>
      <c r="C371">
        <v>0</v>
      </c>
    </row>
    <row r="372" spans="1:3" x14ac:dyDescent="0.25">
      <c r="A372" t="s">
        <v>158</v>
      </c>
      <c r="B372">
        <v>2009</v>
      </c>
      <c r="C372">
        <v>0</v>
      </c>
    </row>
    <row r="373" spans="1:3" x14ac:dyDescent="0.25">
      <c r="A373" t="s">
        <v>158</v>
      </c>
      <c r="B373">
        <v>2010</v>
      </c>
      <c r="C373">
        <v>0</v>
      </c>
    </row>
    <row r="374" spans="1:3" x14ac:dyDescent="0.25">
      <c r="A374" t="s">
        <v>158</v>
      </c>
      <c r="B374">
        <v>2011</v>
      </c>
      <c r="C374">
        <v>0</v>
      </c>
    </row>
    <row r="375" spans="1:3" x14ac:dyDescent="0.25">
      <c r="A375" t="s">
        <v>158</v>
      </c>
      <c r="B375">
        <v>2012</v>
      </c>
      <c r="C375">
        <v>0</v>
      </c>
    </row>
    <row r="376" spans="1:3" x14ac:dyDescent="0.25">
      <c r="A376" t="s">
        <v>158</v>
      </c>
      <c r="B376">
        <v>2013</v>
      </c>
      <c r="C376">
        <v>0</v>
      </c>
    </row>
    <row r="377" spans="1:3" x14ac:dyDescent="0.25">
      <c r="A377" t="s">
        <v>158</v>
      </c>
      <c r="B377">
        <v>2014</v>
      </c>
      <c r="C377">
        <v>0</v>
      </c>
    </row>
    <row r="378" spans="1:3" x14ac:dyDescent="0.25">
      <c r="A378" t="s">
        <v>158</v>
      </c>
      <c r="B378">
        <v>2015</v>
      </c>
      <c r="C378">
        <v>16561.875</v>
      </c>
    </row>
    <row r="379" spans="1:3" x14ac:dyDescent="0.25">
      <c r="A379" t="s">
        <v>158</v>
      </c>
      <c r="B379">
        <v>2016</v>
      </c>
      <c r="C379">
        <v>0</v>
      </c>
    </row>
    <row r="380" spans="1:3" x14ac:dyDescent="0.25">
      <c r="A380" t="s">
        <v>178</v>
      </c>
      <c r="B380">
        <v>1990</v>
      </c>
      <c r="C380">
        <v>24606715.113511872</v>
      </c>
    </row>
    <row r="381" spans="1:3" x14ac:dyDescent="0.25">
      <c r="A381" t="s">
        <v>178</v>
      </c>
      <c r="B381">
        <v>1991</v>
      </c>
      <c r="C381">
        <v>27893793.053717189</v>
      </c>
    </row>
    <row r="382" spans="1:3" x14ac:dyDescent="0.25">
      <c r="A382" t="s">
        <v>178</v>
      </c>
      <c r="B382">
        <v>1992</v>
      </c>
      <c r="C382">
        <v>33427212.658388823</v>
      </c>
    </row>
    <row r="383" spans="1:3" x14ac:dyDescent="0.25">
      <c r="A383" t="s">
        <v>178</v>
      </c>
      <c r="B383">
        <v>1993</v>
      </c>
      <c r="C383">
        <v>35209859.94257541</v>
      </c>
    </row>
    <row r="384" spans="1:3" x14ac:dyDescent="0.25">
      <c r="A384" t="s">
        <v>178</v>
      </c>
      <c r="B384">
        <v>1994</v>
      </c>
      <c r="C384">
        <v>40011672.858361222</v>
      </c>
    </row>
    <row r="385" spans="1:3" x14ac:dyDescent="0.25">
      <c r="A385" t="s">
        <v>178</v>
      </c>
      <c r="B385">
        <v>1995</v>
      </c>
      <c r="C385">
        <v>50913642.954716146</v>
      </c>
    </row>
    <row r="386" spans="1:3" x14ac:dyDescent="0.25">
      <c r="A386" t="s">
        <v>178</v>
      </c>
      <c r="B386">
        <v>1996</v>
      </c>
      <c r="C386">
        <v>53252723.495238431</v>
      </c>
    </row>
    <row r="387" spans="1:3" x14ac:dyDescent="0.25">
      <c r="A387" t="s">
        <v>178</v>
      </c>
      <c r="B387">
        <v>1997</v>
      </c>
      <c r="C387">
        <v>57374451.31994728</v>
      </c>
    </row>
    <row r="388" spans="1:3" x14ac:dyDescent="0.25">
      <c r="A388" t="s">
        <v>178</v>
      </c>
      <c r="B388">
        <v>1998</v>
      </c>
      <c r="C388">
        <v>54262546.812292099</v>
      </c>
    </row>
    <row r="389" spans="1:3" x14ac:dyDescent="0.25">
      <c r="A389" t="s">
        <v>178</v>
      </c>
      <c r="B389">
        <v>1999</v>
      </c>
      <c r="C389">
        <v>49275256.144394375</v>
      </c>
    </row>
    <row r="390" spans="1:3" x14ac:dyDescent="0.25">
      <c r="A390" t="s">
        <v>178</v>
      </c>
      <c r="B390">
        <v>2000</v>
      </c>
      <c r="C390">
        <v>52892072.310576402</v>
      </c>
    </row>
    <row r="391" spans="1:3" x14ac:dyDescent="0.25">
      <c r="A391" t="s">
        <v>178</v>
      </c>
      <c r="B391">
        <v>2001</v>
      </c>
      <c r="C391">
        <v>47657477.973196164</v>
      </c>
    </row>
    <row r="392" spans="1:3" x14ac:dyDescent="0.25">
      <c r="A392" t="s">
        <v>178</v>
      </c>
      <c r="B392">
        <v>2002</v>
      </c>
      <c r="C392">
        <v>46235481.873671599</v>
      </c>
    </row>
    <row r="393" spans="1:3" x14ac:dyDescent="0.25">
      <c r="A393" t="s">
        <v>178</v>
      </c>
      <c r="B393">
        <v>2003</v>
      </c>
      <c r="C393">
        <v>50140818.98758325</v>
      </c>
    </row>
    <row r="394" spans="1:3" x14ac:dyDescent="0.25">
      <c r="A394" t="s">
        <v>178</v>
      </c>
      <c r="B394">
        <v>2004</v>
      </c>
      <c r="C394">
        <v>64134084.952469818</v>
      </c>
    </row>
    <row r="395" spans="1:3" x14ac:dyDescent="0.25">
      <c r="A395" t="s">
        <v>178</v>
      </c>
      <c r="B395">
        <v>2005</v>
      </c>
      <c r="C395">
        <v>78467393.462894872</v>
      </c>
    </row>
    <row r="396" spans="1:3" x14ac:dyDescent="0.25">
      <c r="A396" t="s">
        <v>178</v>
      </c>
      <c r="B396">
        <v>2006</v>
      </c>
      <c r="C396">
        <v>87626516.953762636</v>
      </c>
    </row>
    <row r="397" spans="1:3" x14ac:dyDescent="0.25">
      <c r="A397" t="s">
        <v>178</v>
      </c>
      <c r="B397">
        <v>2007</v>
      </c>
      <c r="C397">
        <v>53477656.24370575</v>
      </c>
    </row>
    <row r="398" spans="1:3" x14ac:dyDescent="0.25">
      <c r="A398" t="s">
        <v>178</v>
      </c>
      <c r="B398">
        <v>2008</v>
      </c>
      <c r="C398">
        <v>7909863.7138296263</v>
      </c>
    </row>
    <row r="399" spans="1:3" x14ac:dyDescent="0.25">
      <c r="A399" t="s">
        <v>178</v>
      </c>
      <c r="B399">
        <v>2009</v>
      </c>
      <c r="C399">
        <v>305195663.37671405</v>
      </c>
    </row>
    <row r="400" spans="1:3" x14ac:dyDescent="0.25">
      <c r="A400" t="s">
        <v>178</v>
      </c>
      <c r="B400">
        <v>2010</v>
      </c>
      <c r="C400">
        <v>22822228.340023823</v>
      </c>
    </row>
    <row r="401" spans="1:3" x14ac:dyDescent="0.25">
      <c r="A401" t="s">
        <v>178</v>
      </c>
      <c r="B401">
        <v>2011</v>
      </c>
      <c r="C401">
        <v>47549271.628942184</v>
      </c>
    </row>
    <row r="402" spans="1:3" x14ac:dyDescent="0.25">
      <c r="A402" t="s">
        <v>178</v>
      </c>
      <c r="B402">
        <v>2012</v>
      </c>
      <c r="C402">
        <v>308537747.37421477</v>
      </c>
    </row>
    <row r="403" spans="1:3" x14ac:dyDescent="0.25">
      <c r="A403" t="s">
        <v>178</v>
      </c>
      <c r="B403">
        <v>2013</v>
      </c>
      <c r="C403">
        <v>37087523.864872321</v>
      </c>
    </row>
    <row r="404" spans="1:3" x14ac:dyDescent="0.25">
      <c r="A404" t="s">
        <v>178</v>
      </c>
      <c r="B404">
        <v>2014</v>
      </c>
      <c r="C404">
        <v>58686391.042392842</v>
      </c>
    </row>
    <row r="405" spans="1:3" x14ac:dyDescent="0.25">
      <c r="A405" t="s">
        <v>178</v>
      </c>
      <c r="B405">
        <v>2015</v>
      </c>
      <c r="C405">
        <v>53691796.160912894</v>
      </c>
    </row>
    <row r="406" spans="1:3" x14ac:dyDescent="0.25">
      <c r="A406" t="s">
        <v>178</v>
      </c>
      <c r="B406">
        <v>2016</v>
      </c>
      <c r="C406">
        <v>71272531.036495939</v>
      </c>
    </row>
    <row r="407" spans="1:3" x14ac:dyDescent="0.25">
      <c r="A407" t="s">
        <v>179</v>
      </c>
      <c r="B407">
        <v>1990</v>
      </c>
      <c r="C407">
        <v>983551.12083552463</v>
      </c>
    </row>
    <row r="408" spans="1:3" x14ac:dyDescent="0.25">
      <c r="A408" t="s">
        <v>179</v>
      </c>
      <c r="B408">
        <v>1991</v>
      </c>
      <c r="C408">
        <v>1114938.3936774563</v>
      </c>
    </row>
    <row r="409" spans="1:3" x14ac:dyDescent="0.25">
      <c r="A409" t="s">
        <v>179</v>
      </c>
      <c r="B409">
        <v>1992</v>
      </c>
      <c r="C409">
        <v>1336113.8341668516</v>
      </c>
    </row>
    <row r="410" spans="1:3" x14ac:dyDescent="0.25">
      <c r="A410" t="s">
        <v>179</v>
      </c>
      <c r="B410">
        <v>1993</v>
      </c>
      <c r="C410">
        <v>1407367.7470247019</v>
      </c>
    </row>
    <row r="411" spans="1:3" x14ac:dyDescent="0.25">
      <c r="A411" t="s">
        <v>179</v>
      </c>
      <c r="B411">
        <v>1994</v>
      </c>
      <c r="C411">
        <v>1599300.2521793728</v>
      </c>
    </row>
    <row r="412" spans="1:3" x14ac:dyDescent="0.25">
      <c r="A412" t="s">
        <v>179</v>
      </c>
      <c r="B412">
        <v>1995</v>
      </c>
      <c r="C412">
        <v>2035061.1758996346</v>
      </c>
    </row>
    <row r="413" spans="1:3" x14ac:dyDescent="0.25">
      <c r="A413" t="s">
        <v>179</v>
      </c>
      <c r="B413">
        <v>1996</v>
      </c>
      <c r="C413">
        <v>2128556.1945050214</v>
      </c>
    </row>
    <row r="414" spans="1:3" x14ac:dyDescent="0.25">
      <c r="A414" t="s">
        <v>179</v>
      </c>
      <c r="B414">
        <v>1997</v>
      </c>
      <c r="C414">
        <v>2293305.1259682584</v>
      </c>
    </row>
    <row r="415" spans="1:3" x14ac:dyDescent="0.25">
      <c r="A415" t="s">
        <v>179</v>
      </c>
      <c r="B415">
        <v>1998</v>
      </c>
      <c r="C415">
        <v>2168919.6827135147</v>
      </c>
    </row>
    <row r="416" spans="1:3" x14ac:dyDescent="0.25">
      <c r="A416" t="s">
        <v>179</v>
      </c>
      <c r="B416">
        <v>1999</v>
      </c>
      <c r="C416">
        <v>1969573.475642998</v>
      </c>
    </row>
    <row r="417" spans="1:3" x14ac:dyDescent="0.25">
      <c r="A417" t="s">
        <v>179</v>
      </c>
      <c r="B417">
        <v>2000</v>
      </c>
      <c r="C417">
        <v>2114140.6630019881</v>
      </c>
    </row>
    <row r="418" spans="1:3" x14ac:dyDescent="0.25">
      <c r="A418" t="s">
        <v>179</v>
      </c>
      <c r="B418">
        <v>2001</v>
      </c>
      <c r="C418">
        <v>1904909.5200436777</v>
      </c>
    </row>
    <row r="419" spans="1:3" x14ac:dyDescent="0.25">
      <c r="A419" t="s">
        <v>179</v>
      </c>
      <c r="B419">
        <v>2002</v>
      </c>
      <c r="C419">
        <v>1848071.1386888609</v>
      </c>
    </row>
    <row r="420" spans="1:3" x14ac:dyDescent="0.25">
      <c r="A420" t="s">
        <v>179</v>
      </c>
      <c r="B420">
        <v>2003</v>
      </c>
      <c r="C420">
        <v>2004170.7512502777</v>
      </c>
    </row>
    <row r="421" spans="1:3" x14ac:dyDescent="0.25">
      <c r="A421" t="s">
        <v>179</v>
      </c>
      <c r="B421">
        <v>2004</v>
      </c>
      <c r="C421">
        <v>2563493.3735679672</v>
      </c>
    </row>
    <row r="422" spans="1:3" x14ac:dyDescent="0.25">
      <c r="A422" t="s">
        <v>179</v>
      </c>
      <c r="B422">
        <v>2005</v>
      </c>
      <c r="C422">
        <v>3136407.7827313738</v>
      </c>
    </row>
    <row r="423" spans="1:3" x14ac:dyDescent="0.25">
      <c r="A423" t="s">
        <v>179</v>
      </c>
      <c r="B423">
        <v>2006</v>
      </c>
      <c r="C423">
        <v>1164692.7403663001</v>
      </c>
    </row>
    <row r="424" spans="1:3" x14ac:dyDescent="0.25">
      <c r="A424" t="s">
        <v>179</v>
      </c>
      <c r="B424">
        <v>2007</v>
      </c>
      <c r="C424">
        <v>11038485.819201028</v>
      </c>
    </row>
    <row r="425" spans="1:3" x14ac:dyDescent="0.25">
      <c r="A425" t="s">
        <v>179</v>
      </c>
      <c r="B425">
        <v>2008</v>
      </c>
      <c r="C425">
        <v>9911660.8950661067</v>
      </c>
    </row>
    <row r="426" spans="1:3" x14ac:dyDescent="0.25">
      <c r="A426" t="s">
        <v>179</v>
      </c>
      <c r="B426">
        <v>2009</v>
      </c>
      <c r="C426">
        <v>1878870.8059244466</v>
      </c>
    </row>
    <row r="427" spans="1:3" x14ac:dyDescent="0.25">
      <c r="A427" t="s">
        <v>179</v>
      </c>
      <c r="B427">
        <v>2010</v>
      </c>
      <c r="C427">
        <v>5227397.5546179935</v>
      </c>
    </row>
    <row r="428" spans="1:3" x14ac:dyDescent="0.25">
      <c r="A428" t="s">
        <v>179</v>
      </c>
      <c r="B428">
        <v>2011</v>
      </c>
      <c r="C428">
        <v>3253537.8426790363</v>
      </c>
    </row>
    <row r="429" spans="1:3" x14ac:dyDescent="0.25">
      <c r="A429" t="s">
        <v>179</v>
      </c>
      <c r="B429">
        <v>2012</v>
      </c>
      <c r="C429">
        <v>1640687.5508939277</v>
      </c>
    </row>
    <row r="430" spans="1:3" x14ac:dyDescent="0.25">
      <c r="A430" t="s">
        <v>179</v>
      </c>
      <c r="B430">
        <v>2013</v>
      </c>
      <c r="C430">
        <v>2609989.3312197085</v>
      </c>
    </row>
    <row r="431" spans="1:3" x14ac:dyDescent="0.25">
      <c r="A431" t="s">
        <v>179</v>
      </c>
      <c r="B431">
        <v>2014</v>
      </c>
      <c r="C431">
        <v>1818018.6469751084</v>
      </c>
    </row>
    <row r="432" spans="1:3" x14ac:dyDescent="0.25">
      <c r="A432" t="s">
        <v>179</v>
      </c>
      <c r="B432">
        <v>2015</v>
      </c>
      <c r="C432">
        <v>1673378.2217941922</v>
      </c>
    </row>
    <row r="433" spans="1:3" x14ac:dyDescent="0.25">
      <c r="A433" t="s">
        <v>179</v>
      </c>
      <c r="B433">
        <v>2016</v>
      </c>
      <c r="C433">
        <v>34410160.331560224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183"/>
  <sheetViews>
    <sheetView zoomScale="85" zoomScaleNormal="85" workbookViewId="0">
      <selection activeCell="A177" sqref="A177"/>
    </sheetView>
  </sheetViews>
  <sheetFormatPr defaultRowHeight="15" x14ac:dyDescent="0.25"/>
  <cols>
    <col min="1" max="1" width="63.85546875" customWidth="1"/>
    <col min="2" max="2" width="116.5703125" customWidth="1"/>
    <col min="3" max="3" width="33.140625" bestFit="1" customWidth="1"/>
    <col min="4" max="4" width="13.85546875" bestFit="1" customWidth="1"/>
  </cols>
  <sheetData>
    <row r="1" spans="1:4" x14ac:dyDescent="0.25">
      <c r="A1" t="s">
        <v>138</v>
      </c>
      <c r="B1" t="s">
        <v>156</v>
      </c>
      <c r="C1" t="s">
        <v>82</v>
      </c>
      <c r="D1" s="1" t="s">
        <v>83</v>
      </c>
    </row>
    <row r="2" spans="1:4" hidden="1" x14ac:dyDescent="0.25">
      <c r="A2" t="s">
        <v>86</v>
      </c>
      <c r="B2" t="str">
        <f>VLOOKUP(A2,relacion!$A$2:$B$70, 2,TRUE)</f>
        <v>Producción de almidón</v>
      </c>
      <c r="C2" t="s">
        <v>1</v>
      </c>
      <c r="D2" s="1">
        <v>31187.820000000003</v>
      </c>
    </row>
    <row r="3" spans="1:4" hidden="1" x14ac:dyDescent="0.25">
      <c r="A3" t="s">
        <v>86</v>
      </c>
      <c r="B3" t="str">
        <f>VLOOKUP(A3,relacion!$A$2:$B$70, 2,TRUE)</f>
        <v>Producción de almidón</v>
      </c>
      <c r="C3" t="s">
        <v>2</v>
      </c>
      <c r="D3" s="1">
        <v>3536.6000000000022</v>
      </c>
    </row>
    <row r="4" spans="1:4" x14ac:dyDescent="0.25">
      <c r="A4" t="s">
        <v>3</v>
      </c>
      <c r="B4" t="str">
        <f>VLOOKUP(A4,relacion!$A$2:$B$70, 2,TRUE)</f>
        <v>No Aplica</v>
      </c>
      <c r="C4" t="s">
        <v>4</v>
      </c>
      <c r="D4" s="1">
        <v>714.7829999999999</v>
      </c>
    </row>
    <row r="5" spans="1:4" hidden="1" x14ac:dyDescent="0.25">
      <c r="A5" t="s">
        <v>5</v>
      </c>
      <c r="B5" t="str">
        <f>VLOOKUP(A5,relacion!$A$2:$B$70, 2,TRUE)</f>
        <v>Pulpa y papel (combinados)</v>
      </c>
      <c r="C5" t="s">
        <v>6</v>
      </c>
      <c r="D5" s="1">
        <v>314.25600000000009</v>
      </c>
    </row>
    <row r="6" spans="1:4" hidden="1" x14ac:dyDescent="0.25">
      <c r="A6" t="s">
        <v>5</v>
      </c>
      <c r="B6" t="str">
        <f>VLOOKUP(A6,relacion!$A$2:$B$70, 2,TRUE)</f>
        <v>Pulpa y papel (combinados)</v>
      </c>
      <c r="C6" t="s">
        <v>7</v>
      </c>
      <c r="D6" s="1">
        <v>1539.7076000000004</v>
      </c>
    </row>
    <row r="7" spans="1:4" hidden="1" x14ac:dyDescent="0.25">
      <c r="A7" t="s">
        <v>5</v>
      </c>
      <c r="B7" t="str">
        <f>VLOOKUP(A7,relacion!$A$2:$B$70, 2,TRUE)</f>
        <v>Pulpa y papel (combinados)</v>
      </c>
      <c r="C7" t="s">
        <v>8</v>
      </c>
      <c r="D7" s="1">
        <v>1311639.23</v>
      </c>
    </row>
    <row r="8" spans="1:4" x14ac:dyDescent="0.25">
      <c r="A8" t="s">
        <v>123</v>
      </c>
      <c r="B8" t="str">
        <f>VLOOKUP(A8,relacion!$A$2:$B$70, 2,TRUE)</f>
        <v>No Aplica</v>
      </c>
      <c r="C8" t="s">
        <v>10</v>
      </c>
      <c r="D8" s="1">
        <v>2416.1999999999998</v>
      </c>
    </row>
    <row r="9" spans="1:4" hidden="1" x14ac:dyDescent="0.25">
      <c r="A9" t="s">
        <v>11</v>
      </c>
      <c r="B9" t="str">
        <f>VLOOKUP(A9,relacion!$A$2:$B$70, 2,TRUE)</f>
        <v>Vino y Vinagre</v>
      </c>
      <c r="C9" t="s">
        <v>7</v>
      </c>
      <c r="D9" s="1">
        <v>12</v>
      </c>
    </row>
    <row r="10" spans="1:4" hidden="1" x14ac:dyDescent="0.25">
      <c r="A10" t="s">
        <v>11</v>
      </c>
      <c r="B10" t="str">
        <f>VLOOKUP(A10,relacion!$A$2:$B$70, 2,TRUE)</f>
        <v>Vino y Vinagre</v>
      </c>
      <c r="C10" t="s">
        <v>4</v>
      </c>
      <c r="D10" s="1">
        <v>25</v>
      </c>
    </row>
    <row r="11" spans="1:4" hidden="1" x14ac:dyDescent="0.25">
      <c r="A11" t="s">
        <v>12</v>
      </c>
      <c r="B11" t="str">
        <f>VLOOKUP(A11,relacion!$A$2:$B$70, 2,TRUE)</f>
        <v>Verduras, frutas y zumos</v>
      </c>
      <c r="C11" t="s">
        <v>1</v>
      </c>
      <c r="D11" s="1">
        <v>125444.20999999999</v>
      </c>
    </row>
    <row r="12" spans="1:4" hidden="1" x14ac:dyDescent="0.25">
      <c r="A12" t="s">
        <v>12</v>
      </c>
      <c r="B12" t="str">
        <f>VLOOKUP(A12,relacion!$A$2:$B$70, 2,TRUE)</f>
        <v>Verduras, frutas y zumos</v>
      </c>
      <c r="C12" t="s">
        <v>10</v>
      </c>
      <c r="D12" s="1">
        <v>163628.25</v>
      </c>
    </row>
    <row r="13" spans="1:4" hidden="1" x14ac:dyDescent="0.25">
      <c r="A13" t="s">
        <v>12</v>
      </c>
      <c r="B13" t="str">
        <f>VLOOKUP(A13,relacion!$A$2:$B$70, 2,TRUE)</f>
        <v>Verduras, frutas y zumos</v>
      </c>
      <c r="C13" t="s">
        <v>13</v>
      </c>
      <c r="D13" s="1">
        <v>3042641.1399999997</v>
      </c>
    </row>
    <row r="14" spans="1:4" hidden="1" x14ac:dyDescent="0.25">
      <c r="A14" t="s">
        <v>12</v>
      </c>
      <c r="B14" t="str">
        <f>VLOOKUP(A14,relacion!$A$2:$B$70, 2,TRUE)</f>
        <v>Verduras, frutas y zumos</v>
      </c>
      <c r="C14" t="s">
        <v>2</v>
      </c>
      <c r="D14" s="1">
        <v>17992</v>
      </c>
    </row>
    <row r="15" spans="1:4" hidden="1" x14ac:dyDescent="0.25">
      <c r="A15" t="s">
        <v>12</v>
      </c>
      <c r="B15" t="str">
        <f>VLOOKUP(A15,relacion!$A$2:$B$70, 2,TRUE)</f>
        <v>Verduras, frutas y zumos</v>
      </c>
      <c r="C15" t="s">
        <v>4</v>
      </c>
      <c r="D15" s="1">
        <v>215666.66</v>
      </c>
    </row>
    <row r="16" spans="1:4" x14ac:dyDescent="0.25">
      <c r="A16" t="s">
        <v>121</v>
      </c>
      <c r="B16" t="str">
        <f>VLOOKUP(A16,relacion!$A$2:$B$70, 2,TRUE)</f>
        <v>No Aplica</v>
      </c>
      <c r="C16" t="s">
        <v>4</v>
      </c>
      <c r="D16" s="1">
        <v>5.8999999999999986</v>
      </c>
    </row>
    <row r="17" spans="1:4" x14ac:dyDescent="0.25">
      <c r="A17" t="s">
        <v>124</v>
      </c>
      <c r="B17" t="str">
        <f>VLOOKUP(A17,relacion!$A$2:$B$70, 2,TRUE)</f>
        <v>No Aplica</v>
      </c>
      <c r="C17" t="s">
        <v>10</v>
      </c>
      <c r="D17" s="1">
        <v>732.75400000000002</v>
      </c>
    </row>
    <row r="18" spans="1:4" x14ac:dyDescent="0.25">
      <c r="A18" t="s">
        <v>124</v>
      </c>
      <c r="B18" t="str">
        <f>VLOOKUP(A18,relacion!$A$2:$B$70, 2,TRUE)</f>
        <v>No Aplica</v>
      </c>
      <c r="C18" t="s">
        <v>13</v>
      </c>
      <c r="D18" s="1">
        <v>15679.183999999999</v>
      </c>
    </row>
    <row r="19" spans="1:4" x14ac:dyDescent="0.25">
      <c r="A19" t="s">
        <v>16</v>
      </c>
      <c r="B19" t="str">
        <f>VLOOKUP(A19,relacion!$A$2:$B$70, 2,TRUE)</f>
        <v>No Aplica</v>
      </c>
      <c r="C19" t="s">
        <v>6</v>
      </c>
      <c r="D19" s="1">
        <v>333.23159999999996</v>
      </c>
    </row>
    <row r="20" spans="1:4" hidden="1" x14ac:dyDescent="0.25">
      <c r="A20" t="s">
        <v>125</v>
      </c>
      <c r="B20" t="str">
        <f>VLOOKUP(A20,relacion!$A$2:$B$70, 2,TRUE)</f>
        <v>Carnes y Aves</v>
      </c>
      <c r="C20" t="s">
        <v>10</v>
      </c>
      <c r="D20" s="1">
        <v>34212.966</v>
      </c>
    </row>
    <row r="21" spans="1:4" hidden="1" x14ac:dyDescent="0.25">
      <c r="A21" t="s">
        <v>125</v>
      </c>
      <c r="B21" t="str">
        <f>VLOOKUP(A21,relacion!$A$2:$B$70, 2,TRUE)</f>
        <v>Carnes y Aves</v>
      </c>
      <c r="C21" t="s">
        <v>4</v>
      </c>
      <c r="D21" s="1">
        <v>88138.031999999992</v>
      </c>
    </row>
    <row r="22" spans="1:4" hidden="1" x14ac:dyDescent="0.25">
      <c r="A22" t="s">
        <v>126</v>
      </c>
      <c r="B22" t="str">
        <f>VLOOKUP(A22,relacion!$A$2:$B$70, 2,TRUE)</f>
        <v>Carnes y Aves</v>
      </c>
      <c r="C22" t="s">
        <v>6</v>
      </c>
      <c r="D22" s="1">
        <v>2712.6689999999999</v>
      </c>
    </row>
    <row r="23" spans="1:4" hidden="1" x14ac:dyDescent="0.25">
      <c r="A23" t="s">
        <v>127</v>
      </c>
      <c r="B23" t="str">
        <f>VLOOKUP(A23,relacion!$A$2:$B$70, 2,TRUE)</f>
        <v>Carnes y Aves</v>
      </c>
      <c r="C23" t="s">
        <v>13</v>
      </c>
      <c r="D23" s="1">
        <v>19334.7</v>
      </c>
    </row>
    <row r="24" spans="1:4" hidden="1" x14ac:dyDescent="0.25">
      <c r="A24" t="s">
        <v>127</v>
      </c>
      <c r="B24" t="str">
        <f>VLOOKUP(A24,relacion!$A$2:$B$70, 2,TRUE)</f>
        <v>Carnes y Aves</v>
      </c>
      <c r="C24" t="s">
        <v>4</v>
      </c>
      <c r="D24" s="1">
        <v>229.744</v>
      </c>
    </row>
    <row r="25" spans="1:4" hidden="1" x14ac:dyDescent="0.25">
      <c r="A25" t="s">
        <v>87</v>
      </c>
      <c r="B25" t="str">
        <f>VLOOKUP(A25,relacion!$A$2:$B$70, 2,TRUE)</f>
        <v>Carnes y Aves</v>
      </c>
      <c r="C25" t="s">
        <v>4</v>
      </c>
      <c r="D25" s="1">
        <v>14300.013999999999</v>
      </c>
    </row>
    <row r="26" spans="1:4" x14ac:dyDescent="0.25">
      <c r="A26" t="s">
        <v>88</v>
      </c>
      <c r="B26" t="str">
        <f>VLOOKUP(A26,relacion!$A$2:$B$70, 2,TRUE)</f>
        <v>No Aplica</v>
      </c>
      <c r="C26" t="s">
        <v>1</v>
      </c>
      <c r="D26" s="1">
        <v>125523.34899999994</v>
      </c>
    </row>
    <row r="27" spans="1:4" x14ac:dyDescent="0.25">
      <c r="A27" t="s">
        <v>88</v>
      </c>
      <c r="B27" t="str">
        <f>VLOOKUP(A27,relacion!$A$2:$B$70, 2,TRUE)</f>
        <v>No Aplica</v>
      </c>
      <c r="C27" t="s">
        <v>10</v>
      </c>
      <c r="D27" s="1">
        <v>227347.56499999994</v>
      </c>
    </row>
    <row r="28" spans="1:4" x14ac:dyDescent="0.25">
      <c r="A28" t="s">
        <v>88</v>
      </c>
      <c r="B28" t="str">
        <f>VLOOKUP(A28,relacion!$A$2:$B$70, 2,TRUE)</f>
        <v>No Aplica</v>
      </c>
      <c r="C28" t="s">
        <v>13</v>
      </c>
      <c r="D28" s="1">
        <v>1064.8430000000003</v>
      </c>
    </row>
    <row r="29" spans="1:4" x14ac:dyDescent="0.25">
      <c r="A29" t="s">
        <v>88</v>
      </c>
      <c r="B29" t="str">
        <f>VLOOKUP(A29,relacion!$A$2:$B$70, 2,TRUE)</f>
        <v>No Aplica</v>
      </c>
      <c r="C29" t="s">
        <v>6</v>
      </c>
      <c r="D29" s="1">
        <v>526</v>
      </c>
    </row>
    <row r="30" spans="1:4" x14ac:dyDescent="0.25">
      <c r="A30" t="s">
        <v>88</v>
      </c>
      <c r="B30" t="str">
        <f>VLOOKUP(A30,relacion!$A$2:$B$70, 2,TRUE)</f>
        <v>No Aplica</v>
      </c>
      <c r="C30" t="s">
        <v>8</v>
      </c>
      <c r="D30" s="1">
        <v>2723.6</v>
      </c>
    </row>
    <row r="31" spans="1:4" hidden="1" x14ac:dyDescent="0.25">
      <c r="A31" t="s">
        <v>89</v>
      </c>
      <c r="B31" t="str">
        <f>VLOOKUP(A31,relacion!$A$2:$B$70, 2,TRUE)</f>
        <v>Verduras, frutas y zumos</v>
      </c>
      <c r="C31" t="s">
        <v>4</v>
      </c>
      <c r="D31" s="1">
        <v>8643.1470000000008</v>
      </c>
    </row>
    <row r="32" spans="1:4" hidden="1" x14ac:dyDescent="0.25">
      <c r="A32" t="s">
        <v>90</v>
      </c>
      <c r="B32" t="str">
        <f>VLOOKUP(A32,relacion!$A$2:$B$70, 2,TRUE)</f>
        <v>Malta y Cerveza</v>
      </c>
      <c r="C32" t="s">
        <v>1</v>
      </c>
      <c r="D32" s="1">
        <v>85241.138999999996</v>
      </c>
    </row>
    <row r="33" spans="1:4" hidden="1" x14ac:dyDescent="0.25">
      <c r="A33" t="s">
        <v>90</v>
      </c>
      <c r="B33" t="str">
        <f>VLOOKUP(A33,relacion!$A$2:$B$70, 2,TRUE)</f>
        <v>Malta y Cerveza</v>
      </c>
      <c r="C33" t="s">
        <v>7</v>
      </c>
      <c r="D33" s="1">
        <v>924051.98</v>
      </c>
    </row>
    <row r="34" spans="1:4" hidden="1" x14ac:dyDescent="0.25">
      <c r="A34" t="s">
        <v>90</v>
      </c>
      <c r="B34" t="str">
        <f>VLOOKUP(A34,relacion!$A$2:$B$70, 2,TRUE)</f>
        <v>Malta y Cerveza</v>
      </c>
      <c r="C34" t="s">
        <v>2</v>
      </c>
      <c r="D34" s="1">
        <v>248.29999999999998</v>
      </c>
    </row>
    <row r="35" spans="1:4" hidden="1" x14ac:dyDescent="0.25">
      <c r="A35" t="s">
        <v>90</v>
      </c>
      <c r="B35" t="str">
        <f>VLOOKUP(A35,relacion!$A$2:$B$70, 2,TRUE)</f>
        <v>Malta y Cerveza</v>
      </c>
      <c r="C35" t="s">
        <v>4</v>
      </c>
      <c r="D35" s="1">
        <v>142412.52299999999</v>
      </c>
    </row>
    <row r="36" spans="1:4" hidden="1" x14ac:dyDescent="0.25">
      <c r="A36" t="s">
        <v>90</v>
      </c>
      <c r="B36" t="str">
        <f>VLOOKUP(A36,relacion!$A$2:$B$70, 2,TRUE)</f>
        <v>Malta y Cerveza</v>
      </c>
      <c r="C36" t="s">
        <v>8</v>
      </c>
      <c r="D36" s="1">
        <v>9952.0710000000054</v>
      </c>
    </row>
    <row r="37" spans="1:4" hidden="1" x14ac:dyDescent="0.25">
      <c r="A37" t="s">
        <v>91</v>
      </c>
      <c r="B37" t="str">
        <f>VLOOKUP(A37,relacion!$A$2:$B$70, 2,TRUE)</f>
        <v>Verduras, frutas y zumos</v>
      </c>
      <c r="C37" t="s">
        <v>25</v>
      </c>
      <c r="D37" s="1">
        <v>55748.750000000036</v>
      </c>
    </row>
    <row r="38" spans="1:4" hidden="1" x14ac:dyDescent="0.25">
      <c r="A38" t="s">
        <v>91</v>
      </c>
      <c r="B38" t="str">
        <f>VLOOKUP(A38,relacion!$A$2:$B$70, 2,TRUE)</f>
        <v>Verduras, frutas y zumos</v>
      </c>
      <c r="C38" t="s">
        <v>1</v>
      </c>
      <c r="D38" s="1">
        <v>725.82799999999986</v>
      </c>
    </row>
    <row r="39" spans="1:4" hidden="1" x14ac:dyDescent="0.25">
      <c r="A39" t="s">
        <v>91</v>
      </c>
      <c r="B39" t="str">
        <f>VLOOKUP(A39,relacion!$A$2:$B$70, 2,TRUE)</f>
        <v>Verduras, frutas y zumos</v>
      </c>
      <c r="C39" t="s">
        <v>4</v>
      </c>
      <c r="D39" s="1">
        <v>15157.566399999994</v>
      </c>
    </row>
    <row r="40" spans="1:4" hidden="1" x14ac:dyDescent="0.25">
      <c r="A40" t="s">
        <v>115</v>
      </c>
      <c r="B40" t="str">
        <f>VLOOKUP(A40,relacion!$A$2:$B$70, 2,TRUE)</f>
        <v>Procesamiento del pescado</v>
      </c>
      <c r="C40" t="s">
        <v>25</v>
      </c>
      <c r="D40" s="1">
        <v>31924.595000000012</v>
      </c>
    </row>
    <row r="41" spans="1:4" hidden="1" x14ac:dyDescent="0.25">
      <c r="A41" t="s">
        <v>115</v>
      </c>
      <c r="B41" t="str">
        <f>VLOOKUP(A41,relacion!$A$2:$B$70, 2,TRUE)</f>
        <v>Procesamiento del pescado</v>
      </c>
      <c r="C41" t="s">
        <v>27</v>
      </c>
      <c r="D41" s="1">
        <v>308332.01800000033</v>
      </c>
    </row>
    <row r="42" spans="1:4" hidden="1" x14ac:dyDescent="0.25">
      <c r="A42" t="s">
        <v>115</v>
      </c>
      <c r="B42" t="str">
        <f>VLOOKUP(A42,relacion!$A$2:$B$70, 2,TRUE)</f>
        <v>Procesamiento del pescado</v>
      </c>
      <c r="C42" t="s">
        <v>6</v>
      </c>
      <c r="D42" s="1">
        <v>4625643.629999999</v>
      </c>
    </row>
    <row r="43" spans="1:4" hidden="1" x14ac:dyDescent="0.25">
      <c r="A43" t="s">
        <v>115</v>
      </c>
      <c r="B43" t="str">
        <f>VLOOKUP(A43,relacion!$A$2:$B$70, 2,TRUE)</f>
        <v>Procesamiento del pescado</v>
      </c>
      <c r="C43" t="s">
        <v>7</v>
      </c>
      <c r="D43" s="1">
        <v>120940532.7181199</v>
      </c>
    </row>
    <row r="44" spans="1:4" hidden="1" x14ac:dyDescent="0.25">
      <c r="A44" t="s">
        <v>115</v>
      </c>
      <c r="B44" t="str">
        <f>VLOOKUP(A44,relacion!$A$2:$B$70, 2,TRUE)</f>
        <v>Procesamiento del pescado</v>
      </c>
      <c r="C44" t="s">
        <v>2</v>
      </c>
      <c r="D44" s="1">
        <v>20052457.073199984</v>
      </c>
    </row>
    <row r="45" spans="1:4" hidden="1" x14ac:dyDescent="0.25">
      <c r="A45" t="s">
        <v>115</v>
      </c>
      <c r="B45" t="str">
        <f>VLOOKUP(A45,relacion!$A$2:$B$70, 2,TRUE)</f>
        <v>Procesamiento del pescado</v>
      </c>
      <c r="C45" t="s">
        <v>28</v>
      </c>
      <c r="D45" s="1">
        <v>2215027.4000000004</v>
      </c>
    </row>
    <row r="46" spans="1:4" hidden="1" x14ac:dyDescent="0.25">
      <c r="A46" t="s">
        <v>115</v>
      </c>
      <c r="B46" t="str">
        <f>VLOOKUP(A46,relacion!$A$2:$B$70, 2,TRUE)</f>
        <v>Procesamiento del pescado</v>
      </c>
      <c r="C46" t="s">
        <v>29</v>
      </c>
      <c r="D46" s="1">
        <v>1486.0079999999973</v>
      </c>
    </row>
    <row r="47" spans="1:4" hidden="1" x14ac:dyDescent="0.25">
      <c r="A47" t="s">
        <v>115</v>
      </c>
      <c r="B47" t="str">
        <f>VLOOKUP(A47,relacion!$A$2:$B$70, 2,TRUE)</f>
        <v>Procesamiento del pescado</v>
      </c>
      <c r="C47" t="s">
        <v>4</v>
      </c>
      <c r="D47" s="1">
        <v>1790667.5180000009</v>
      </c>
    </row>
    <row r="48" spans="1:4" hidden="1" x14ac:dyDescent="0.25">
      <c r="A48" t="s">
        <v>115</v>
      </c>
      <c r="B48" t="str">
        <f>VLOOKUP(A48,relacion!$A$2:$B$70, 2,TRUE)</f>
        <v>Procesamiento del pescado</v>
      </c>
      <c r="C48" t="s">
        <v>8</v>
      </c>
      <c r="D48" s="1">
        <v>55274283.197999984</v>
      </c>
    </row>
    <row r="49" spans="1:4" hidden="1" x14ac:dyDescent="0.25">
      <c r="A49" t="s">
        <v>92</v>
      </c>
      <c r="B49" t="str">
        <f>VLOOKUP(A49,relacion!$A$2:$B$70, 2,TRUE)</f>
        <v>Verduras, frutas y zumos</v>
      </c>
      <c r="C49" t="s">
        <v>10</v>
      </c>
      <c r="D49" s="1">
        <v>1161.1320000000001</v>
      </c>
    </row>
    <row r="50" spans="1:4" hidden="1" x14ac:dyDescent="0.25">
      <c r="A50" t="s">
        <v>93</v>
      </c>
      <c r="B50" t="str">
        <f>VLOOKUP(A50,relacion!$A$2:$B$70, 2,TRUE)</f>
        <v>Refinado de Alcohol</v>
      </c>
      <c r="C50" t="s">
        <v>27</v>
      </c>
      <c r="D50" s="1">
        <v>23361.422999999992</v>
      </c>
    </row>
    <row r="51" spans="1:4" hidden="1" x14ac:dyDescent="0.25">
      <c r="A51" t="s">
        <v>94</v>
      </c>
      <c r="B51" t="str">
        <f>VLOOKUP(A51,relacion!$A$2:$B$70, 2,TRUE)</f>
        <v>Verduras, frutas y zumos</v>
      </c>
      <c r="C51" t="s">
        <v>27</v>
      </c>
      <c r="D51" s="1">
        <v>1562.83</v>
      </c>
    </row>
    <row r="52" spans="1:4" hidden="1" x14ac:dyDescent="0.25">
      <c r="A52" t="s">
        <v>94</v>
      </c>
      <c r="B52" t="str">
        <f>VLOOKUP(A52,relacion!$A$2:$B$70, 2,TRUE)</f>
        <v>Verduras, frutas y zumos</v>
      </c>
      <c r="C52" t="s">
        <v>1</v>
      </c>
      <c r="D52" s="1">
        <v>1321161.2010000006</v>
      </c>
    </row>
    <row r="53" spans="1:4" hidden="1" x14ac:dyDescent="0.25">
      <c r="A53" t="s">
        <v>94</v>
      </c>
      <c r="B53" t="str">
        <f>VLOOKUP(A53,relacion!$A$2:$B$70, 2,TRUE)</f>
        <v>Verduras, frutas y zumos</v>
      </c>
      <c r="C53" t="s">
        <v>10</v>
      </c>
      <c r="D53" s="1">
        <v>3163556.6735999943</v>
      </c>
    </row>
    <row r="54" spans="1:4" hidden="1" x14ac:dyDescent="0.25">
      <c r="A54" t="s">
        <v>94</v>
      </c>
      <c r="B54" t="str">
        <f>VLOOKUP(A54,relacion!$A$2:$B$70, 2,TRUE)</f>
        <v>Verduras, frutas y zumos</v>
      </c>
      <c r="C54" t="s">
        <v>13</v>
      </c>
      <c r="D54" s="1">
        <v>662767.99170000013</v>
      </c>
    </row>
    <row r="55" spans="1:4" hidden="1" x14ac:dyDescent="0.25">
      <c r="A55" t="s">
        <v>94</v>
      </c>
      <c r="B55" t="str">
        <f>VLOOKUP(A55,relacion!$A$2:$B$70, 2,TRUE)</f>
        <v>Verduras, frutas y zumos</v>
      </c>
      <c r="C55" t="s">
        <v>6</v>
      </c>
      <c r="D55" s="1">
        <v>140983.54099999997</v>
      </c>
    </row>
    <row r="56" spans="1:4" hidden="1" x14ac:dyDescent="0.25">
      <c r="A56" t="s">
        <v>94</v>
      </c>
      <c r="B56" t="str">
        <f>VLOOKUP(A56,relacion!$A$2:$B$70, 2,TRUE)</f>
        <v>Verduras, frutas y zumos</v>
      </c>
      <c r="C56" t="s">
        <v>7</v>
      </c>
      <c r="D56" s="1">
        <v>298.07299999999998</v>
      </c>
    </row>
    <row r="57" spans="1:4" hidden="1" x14ac:dyDescent="0.25">
      <c r="A57" t="s">
        <v>94</v>
      </c>
      <c r="B57" t="str">
        <f>VLOOKUP(A57,relacion!$A$2:$B$70, 2,TRUE)</f>
        <v>Verduras, frutas y zumos</v>
      </c>
      <c r="C57" t="s">
        <v>2</v>
      </c>
      <c r="D57" s="1">
        <v>957.18000000000006</v>
      </c>
    </row>
    <row r="58" spans="1:4" hidden="1" x14ac:dyDescent="0.25">
      <c r="A58" t="s">
        <v>94</v>
      </c>
      <c r="B58" t="str">
        <f>VLOOKUP(A58,relacion!$A$2:$B$70, 2,TRUE)</f>
        <v>Verduras, frutas y zumos</v>
      </c>
      <c r="C58" t="s">
        <v>4</v>
      </c>
      <c r="D58" s="1">
        <v>39178.11819999999</v>
      </c>
    </row>
    <row r="59" spans="1:4" hidden="1" x14ac:dyDescent="0.25">
      <c r="A59" t="s">
        <v>94</v>
      </c>
      <c r="B59" t="str">
        <f>VLOOKUP(A59,relacion!$A$2:$B$70, 2,TRUE)</f>
        <v>Verduras, frutas y zumos</v>
      </c>
      <c r="C59" t="s">
        <v>33</v>
      </c>
      <c r="D59" s="1">
        <v>124</v>
      </c>
    </row>
    <row r="60" spans="1:4" hidden="1" x14ac:dyDescent="0.25">
      <c r="A60" t="s">
        <v>116</v>
      </c>
      <c r="B60" t="str">
        <f>VLOOKUP(A60,relacion!$A$2:$B$70, 2,TRUE)</f>
        <v>Procesamiento del pescado</v>
      </c>
      <c r="C60" t="s">
        <v>1</v>
      </c>
      <c r="D60" s="1">
        <v>8.5</v>
      </c>
    </row>
    <row r="61" spans="1:4" hidden="1" x14ac:dyDescent="0.25">
      <c r="A61" t="s">
        <v>116</v>
      </c>
      <c r="B61" t="str">
        <f>VLOOKUP(A61,relacion!$A$2:$B$70, 2,TRUE)</f>
        <v>Procesamiento del pescado</v>
      </c>
      <c r="C61" t="s">
        <v>6</v>
      </c>
      <c r="D61" s="1">
        <v>16324</v>
      </c>
    </row>
    <row r="62" spans="1:4" hidden="1" x14ac:dyDescent="0.25">
      <c r="A62" t="s">
        <v>116</v>
      </c>
      <c r="B62" t="str">
        <f>VLOOKUP(A62,relacion!$A$2:$B$70, 2,TRUE)</f>
        <v>Procesamiento del pescado</v>
      </c>
      <c r="C62" t="s">
        <v>7</v>
      </c>
      <c r="D62" s="1">
        <v>506625.74260000029</v>
      </c>
    </row>
    <row r="63" spans="1:4" hidden="1" x14ac:dyDescent="0.25">
      <c r="A63" t="s">
        <v>116</v>
      </c>
      <c r="B63" t="str">
        <f>VLOOKUP(A63,relacion!$A$2:$B$70, 2,TRUE)</f>
        <v>Procesamiento del pescado</v>
      </c>
      <c r="C63" t="s">
        <v>2</v>
      </c>
      <c r="D63" s="1">
        <v>317135.33000000019</v>
      </c>
    </row>
    <row r="64" spans="1:4" hidden="1" x14ac:dyDescent="0.25">
      <c r="A64" t="s">
        <v>116</v>
      </c>
      <c r="B64" t="str">
        <f>VLOOKUP(A64,relacion!$A$2:$B$70, 2,TRUE)</f>
        <v>Procesamiento del pescado</v>
      </c>
      <c r="C64" t="s">
        <v>4</v>
      </c>
      <c r="D64" s="1">
        <v>88974.931000000011</v>
      </c>
    </row>
    <row r="65" spans="1:4" hidden="1" x14ac:dyDescent="0.25">
      <c r="A65" t="s">
        <v>95</v>
      </c>
      <c r="B65" t="str">
        <f>VLOOKUP(A65,relacion!$A$2:$B$70, 2,TRUE)</f>
        <v>Procesamiento del pescado</v>
      </c>
      <c r="C65" t="s">
        <v>2</v>
      </c>
      <c r="D65" s="1">
        <v>2609320.12903</v>
      </c>
    </row>
    <row r="66" spans="1:4" x14ac:dyDescent="0.25">
      <c r="A66" t="s">
        <v>96</v>
      </c>
      <c r="B66" t="str">
        <f>VLOOKUP(A66,relacion!$A$2:$B$70, 2,TRUE)</f>
        <v>No Aplica</v>
      </c>
      <c r="C66" t="s">
        <v>4</v>
      </c>
      <c r="D66" s="1">
        <v>3074.6400000000003</v>
      </c>
    </row>
    <row r="67" spans="1:4" x14ac:dyDescent="0.25">
      <c r="A67" t="s">
        <v>97</v>
      </c>
      <c r="B67" t="str">
        <f>VLOOKUP(A67,relacion!$A$2:$B$70, 2,TRUE)</f>
        <v>No Aplica</v>
      </c>
      <c r="C67" t="s">
        <v>25</v>
      </c>
      <c r="D67" s="1">
        <v>182649.6000000005</v>
      </c>
    </row>
    <row r="68" spans="1:4" x14ac:dyDescent="0.25">
      <c r="A68" t="s">
        <v>98</v>
      </c>
      <c r="B68" t="str">
        <f>VLOOKUP(A68,relacion!$A$2:$B$70, 2,TRUE)</f>
        <v>No Aplica</v>
      </c>
      <c r="C68" t="s">
        <v>10</v>
      </c>
      <c r="D68" s="1">
        <v>166.7</v>
      </c>
    </row>
    <row r="69" spans="1:4" x14ac:dyDescent="0.25">
      <c r="A69" t="s">
        <v>98</v>
      </c>
      <c r="B69" t="str">
        <f>VLOOKUP(A69,relacion!$A$2:$B$70, 2,TRUE)</f>
        <v>No Aplica</v>
      </c>
      <c r="C69" t="s">
        <v>2</v>
      </c>
      <c r="D69" s="1">
        <v>45086.928000000007</v>
      </c>
    </row>
    <row r="70" spans="1:4" x14ac:dyDescent="0.25">
      <c r="A70" t="s">
        <v>98</v>
      </c>
      <c r="B70" t="str">
        <f>VLOOKUP(A70,relacion!$A$2:$B$70, 2,TRUE)</f>
        <v>No Aplica</v>
      </c>
      <c r="C70" t="s">
        <v>4</v>
      </c>
      <c r="D70" s="1">
        <v>5732.2049999999999</v>
      </c>
    </row>
    <row r="71" spans="1:4" x14ac:dyDescent="0.25">
      <c r="A71" t="s">
        <v>117</v>
      </c>
      <c r="B71" t="str">
        <f>VLOOKUP(A71,relacion!$A$2:$B$70, 2,TRUE)</f>
        <v>No Aplica</v>
      </c>
      <c r="C71" t="s">
        <v>4</v>
      </c>
      <c r="D71" s="1">
        <v>10340.331999999993</v>
      </c>
    </row>
    <row r="72" spans="1:4" x14ac:dyDescent="0.25">
      <c r="A72" t="s">
        <v>99</v>
      </c>
      <c r="B72" t="str">
        <f>VLOOKUP(A72,relacion!$A$2:$B$70, 2,TRUE)</f>
        <v>No Aplica</v>
      </c>
      <c r="C72" t="s">
        <v>4</v>
      </c>
      <c r="D72" s="1">
        <v>32674.225999999977</v>
      </c>
    </row>
    <row r="73" spans="1:4" hidden="1" x14ac:dyDescent="0.25">
      <c r="A73" t="s">
        <v>137</v>
      </c>
      <c r="B73" t="str">
        <f>VLOOKUP(A73,relacion!$A$2:$B$70, 2,TRUE)</f>
        <v>Jabón y detergentes</v>
      </c>
      <c r="C73" t="s">
        <v>4</v>
      </c>
      <c r="D73" s="1">
        <v>4102.7800000000034</v>
      </c>
    </row>
    <row r="74" spans="1:4" hidden="1" x14ac:dyDescent="0.25">
      <c r="A74" t="s">
        <v>100</v>
      </c>
      <c r="B74" t="str">
        <f>VLOOKUP(A74,relacion!$A$2:$B$70, 2,TRUE)</f>
        <v>Productos lácteos</v>
      </c>
      <c r="C74" t="s">
        <v>2</v>
      </c>
      <c r="D74" s="1">
        <v>196648.36</v>
      </c>
    </row>
    <row r="75" spans="1:4" hidden="1" x14ac:dyDescent="0.25">
      <c r="A75" t="s">
        <v>100</v>
      </c>
      <c r="B75" t="str">
        <f>VLOOKUP(A75,relacion!$A$2:$B$70, 2,TRUE)</f>
        <v>Productos lácteos</v>
      </c>
      <c r="C75" t="s">
        <v>4</v>
      </c>
      <c r="D75" s="1">
        <v>144.6165</v>
      </c>
    </row>
    <row r="76" spans="1:4" hidden="1" x14ac:dyDescent="0.25">
      <c r="A76" t="s">
        <v>101</v>
      </c>
      <c r="B76" t="str">
        <f>VLOOKUP(A76,relacion!$A$2:$B$70, 2,TRUE)</f>
        <v>Productos lácteos</v>
      </c>
      <c r="C76" t="s">
        <v>10</v>
      </c>
      <c r="D76" s="1">
        <v>322.24699999999996</v>
      </c>
    </row>
    <row r="77" spans="1:4" hidden="1" x14ac:dyDescent="0.25">
      <c r="A77" t="s">
        <v>101</v>
      </c>
      <c r="B77" t="str">
        <f>VLOOKUP(A77,relacion!$A$2:$B$70, 2,TRUE)</f>
        <v>Productos lácteos</v>
      </c>
      <c r="C77" t="s">
        <v>13</v>
      </c>
      <c r="D77" s="1">
        <v>23694</v>
      </c>
    </row>
    <row r="78" spans="1:4" hidden="1" x14ac:dyDescent="0.25">
      <c r="A78" t="s">
        <v>101</v>
      </c>
      <c r="B78" t="str">
        <f>VLOOKUP(A78,relacion!$A$2:$B$70, 2,TRUE)</f>
        <v>Productos lácteos</v>
      </c>
      <c r="C78" t="s">
        <v>6</v>
      </c>
      <c r="D78" s="1">
        <v>93560.182999999975</v>
      </c>
    </row>
    <row r="79" spans="1:4" hidden="1" x14ac:dyDescent="0.25">
      <c r="A79" t="s">
        <v>101</v>
      </c>
      <c r="B79" t="str">
        <f>VLOOKUP(A79,relacion!$A$2:$B$70, 2,TRUE)</f>
        <v>Productos lácteos</v>
      </c>
      <c r="C79" t="s">
        <v>7</v>
      </c>
      <c r="D79" s="1">
        <v>453533.19399999996</v>
      </c>
    </row>
    <row r="80" spans="1:4" hidden="1" x14ac:dyDescent="0.25">
      <c r="A80" t="s">
        <v>101</v>
      </c>
      <c r="B80" t="str">
        <f>VLOOKUP(A80,relacion!$A$2:$B$70, 2,TRUE)</f>
        <v>Productos lácteos</v>
      </c>
      <c r="C80" t="s">
        <v>2</v>
      </c>
      <c r="D80" s="1">
        <v>1050365.7129999986</v>
      </c>
    </row>
    <row r="81" spans="1:4" hidden="1" x14ac:dyDescent="0.25">
      <c r="A81" t="s">
        <v>101</v>
      </c>
      <c r="B81" t="str">
        <f>VLOOKUP(A81,relacion!$A$2:$B$70, 2,TRUE)</f>
        <v>Productos lácteos</v>
      </c>
      <c r="C81" t="s">
        <v>4</v>
      </c>
      <c r="D81" s="1">
        <v>365.2776999999997</v>
      </c>
    </row>
    <row r="82" spans="1:4" hidden="1" x14ac:dyDescent="0.25">
      <c r="A82" t="s">
        <v>101</v>
      </c>
      <c r="B82" t="str">
        <f>VLOOKUP(A82,relacion!$A$2:$B$70, 2,TRUE)</f>
        <v>Productos lácteos</v>
      </c>
      <c r="C82" t="s">
        <v>8</v>
      </c>
      <c r="D82" s="1">
        <v>1156245.8329999973</v>
      </c>
    </row>
    <row r="83" spans="1:4" hidden="1" x14ac:dyDescent="0.25">
      <c r="A83" t="s">
        <v>102</v>
      </c>
      <c r="B83" t="str">
        <f>VLOOKUP(A83,relacion!$A$2:$B$70, 2,TRUE)</f>
        <v>Pulpa y papel (combinados)</v>
      </c>
      <c r="C83" t="s">
        <v>10</v>
      </c>
      <c r="D83" s="1">
        <v>380345.50740000006</v>
      </c>
    </row>
    <row r="84" spans="1:4" hidden="1" x14ac:dyDescent="0.25">
      <c r="A84" t="s">
        <v>102</v>
      </c>
      <c r="B84" t="str">
        <f>VLOOKUP(A84,relacion!$A$2:$B$70, 2,TRUE)</f>
        <v>Pulpa y papel (combinados)</v>
      </c>
      <c r="C84" t="s">
        <v>13</v>
      </c>
      <c r="D84" s="1">
        <v>262678.11499999999</v>
      </c>
    </row>
    <row r="85" spans="1:4" hidden="1" x14ac:dyDescent="0.25">
      <c r="A85" t="s">
        <v>102</v>
      </c>
      <c r="B85" t="str">
        <f>VLOOKUP(A85,relacion!$A$2:$B$70, 2,TRUE)</f>
        <v>Pulpa y papel (combinados)</v>
      </c>
      <c r="C85" t="s">
        <v>6</v>
      </c>
      <c r="D85" s="1">
        <v>6713007.9600000009</v>
      </c>
    </row>
    <row r="86" spans="1:4" hidden="1" x14ac:dyDescent="0.25">
      <c r="A86" t="s">
        <v>102</v>
      </c>
      <c r="B86" t="str">
        <f>VLOOKUP(A86,relacion!$A$2:$B$70, 2,TRUE)</f>
        <v>Pulpa y papel (combinados)</v>
      </c>
      <c r="C86" t="s">
        <v>4</v>
      </c>
      <c r="D86" s="1">
        <v>17376520.232000023</v>
      </c>
    </row>
    <row r="87" spans="1:4" hidden="1" x14ac:dyDescent="0.25">
      <c r="B87" t="e">
        <f>VLOOKUP(A87,relacion!$A$2:$B$70, 2,TRUE)</f>
        <v>#N/A</v>
      </c>
      <c r="D87" s="1"/>
    </row>
    <row r="88" spans="1:4" hidden="1" x14ac:dyDescent="0.25">
      <c r="A88" t="s">
        <v>103</v>
      </c>
      <c r="B88" t="str">
        <f>VLOOKUP(A88,relacion!$A$2:$B$70, 2,TRUE)</f>
        <v>Sustancias químicas orgánicas</v>
      </c>
      <c r="C88" t="s">
        <v>7</v>
      </c>
      <c r="D88" s="1">
        <v>3835.9689999999996</v>
      </c>
    </row>
    <row r="89" spans="1:4" hidden="1" x14ac:dyDescent="0.25">
      <c r="B89" t="e">
        <f>VLOOKUP(A89,relacion!$A$2:$B$70, 2,TRUE)</f>
        <v>#N/A</v>
      </c>
      <c r="D89" s="1"/>
    </row>
    <row r="90" spans="1:4" hidden="1" x14ac:dyDescent="0.25">
      <c r="A90" t="s">
        <v>118</v>
      </c>
      <c r="B90" t="str">
        <f>VLOOKUP(A90,relacion!$A$2:$B$70, 2,TRUE)</f>
        <v>Plásticos y resinas</v>
      </c>
      <c r="C90" t="s">
        <v>2</v>
      </c>
      <c r="D90" s="1">
        <v>3938.5399999999991</v>
      </c>
    </row>
    <row r="91" spans="1:4" hidden="1" x14ac:dyDescent="0.25">
      <c r="B91" t="e">
        <f>VLOOKUP(A91,relacion!$A$2:$B$70, 2,TRUE)</f>
        <v>#N/A</v>
      </c>
      <c r="D91" s="1"/>
    </row>
    <row r="92" spans="1:4" x14ac:dyDescent="0.25">
      <c r="A92" t="s">
        <v>104</v>
      </c>
      <c r="B92" t="str">
        <f>VLOOKUP(A92,relacion!$A$2:$B$70, 2,TRUE)</f>
        <v>No Aplica</v>
      </c>
      <c r="C92" t="s">
        <v>4</v>
      </c>
      <c r="D92" s="1">
        <v>0.62</v>
      </c>
    </row>
    <row r="93" spans="1:4" hidden="1" x14ac:dyDescent="0.25">
      <c r="B93" t="e">
        <f>VLOOKUP(A93,relacion!$A$2:$B$70, 2,TRUE)</f>
        <v>#N/A</v>
      </c>
      <c r="D93" s="1"/>
    </row>
    <row r="94" spans="1:4" hidden="1" x14ac:dyDescent="0.25">
      <c r="A94" t="s">
        <v>105</v>
      </c>
      <c r="B94" t="str">
        <f>VLOOKUP(A94,relacion!$A$2:$B$70, 2,TRUE)</f>
        <v>Pulpa y papel (combinados)</v>
      </c>
      <c r="C94" t="s">
        <v>13</v>
      </c>
      <c r="D94" s="1">
        <v>5217576.8671399988</v>
      </c>
    </row>
    <row r="95" spans="1:4" hidden="1" x14ac:dyDescent="0.25">
      <c r="A95" t="s">
        <v>105</v>
      </c>
      <c r="B95" t="str">
        <f>VLOOKUP(A95,relacion!$A$2:$B$70, 2,TRUE)</f>
        <v>Pulpa y papel (combinados)</v>
      </c>
      <c r="C95" t="s">
        <v>6</v>
      </c>
      <c r="D95" s="1">
        <v>62441519.955470026</v>
      </c>
    </row>
    <row r="96" spans="1:4" hidden="1" x14ac:dyDescent="0.25">
      <c r="A96" t="s">
        <v>105</v>
      </c>
      <c r="B96" t="str">
        <f>VLOOKUP(A96,relacion!$A$2:$B$70, 2,TRUE)</f>
        <v>Pulpa y papel (combinados)</v>
      </c>
      <c r="C96" t="s">
        <v>7</v>
      </c>
      <c r="D96" s="1">
        <v>20030577.251139972</v>
      </c>
    </row>
    <row r="97" spans="1:4" hidden="1" x14ac:dyDescent="0.25">
      <c r="A97" t="s">
        <v>105</v>
      </c>
      <c r="B97" t="str">
        <f>VLOOKUP(A97,relacion!$A$2:$B$70, 2,TRUE)</f>
        <v>Pulpa y papel (combinados)</v>
      </c>
      <c r="C97" t="s">
        <v>8</v>
      </c>
      <c r="D97" s="1">
        <v>900235.4599999995</v>
      </c>
    </row>
    <row r="98" spans="1:4" hidden="1" x14ac:dyDescent="0.25">
      <c r="B98" t="e">
        <f>VLOOKUP(A98,relacion!$A$2:$B$70, 2,TRUE)</f>
        <v>#N/A</v>
      </c>
      <c r="D98" s="1"/>
    </row>
    <row r="99" spans="1:4" x14ac:dyDescent="0.25">
      <c r="A99" t="s">
        <v>128</v>
      </c>
      <c r="B99" t="str">
        <f>VLOOKUP(A99,relacion!$A$2:$B$70, 2,TRUE)</f>
        <v>No Aplica</v>
      </c>
      <c r="C99" t="s">
        <v>2</v>
      </c>
      <c r="D99" s="1">
        <v>6962.05</v>
      </c>
    </row>
    <row r="100" spans="1:4" x14ac:dyDescent="0.25">
      <c r="A100" t="s">
        <v>128</v>
      </c>
      <c r="B100" t="str">
        <f>VLOOKUP(A100,relacion!$A$2:$B$70, 2,TRUE)</f>
        <v>No Aplica</v>
      </c>
      <c r="C100" t="s">
        <v>28</v>
      </c>
      <c r="D100" s="1">
        <v>976.09999999999991</v>
      </c>
    </row>
    <row r="101" spans="1:4" hidden="1" x14ac:dyDescent="0.25">
      <c r="B101" t="e">
        <f>VLOOKUP(A101,relacion!$A$2:$B$70, 2,TRUE)</f>
        <v>#N/A</v>
      </c>
      <c r="D101" s="1"/>
    </row>
    <row r="102" spans="1:4" x14ac:dyDescent="0.25">
      <c r="A102" t="s">
        <v>106</v>
      </c>
      <c r="B102" t="str">
        <f>VLOOKUP(A102,relacion!$A$2:$B$70, 2,TRUE)</f>
        <v>No Aplica</v>
      </c>
      <c r="C102" t="s">
        <v>6</v>
      </c>
      <c r="D102" s="1">
        <v>2553.9999999999995</v>
      </c>
    </row>
    <row r="103" spans="1:4" hidden="1" x14ac:dyDescent="0.25">
      <c r="B103" t="e">
        <f>VLOOKUP(A103,relacion!$A$2:$B$70, 2,TRUE)</f>
        <v>#N/A</v>
      </c>
      <c r="D103" s="1"/>
    </row>
    <row r="104" spans="1:4" hidden="1" x14ac:dyDescent="0.25">
      <c r="A104" t="s">
        <v>107</v>
      </c>
      <c r="B104" t="str">
        <f>VLOOKUP(A104,relacion!$A$2:$B$70, 2,TRUE)</f>
        <v>Vino y Vinagre</v>
      </c>
      <c r="C104" t="s">
        <v>1</v>
      </c>
      <c r="D104" s="1">
        <v>166.35650000000001</v>
      </c>
    </row>
    <row r="105" spans="1:4" hidden="1" x14ac:dyDescent="0.25">
      <c r="A105" t="s">
        <v>107</v>
      </c>
      <c r="B105" t="str">
        <f>VLOOKUP(A105,relacion!$A$2:$B$70, 2,TRUE)</f>
        <v>Vino y Vinagre</v>
      </c>
      <c r="C105" t="s">
        <v>10</v>
      </c>
      <c r="D105" s="1">
        <v>91950.131900000051</v>
      </c>
    </row>
    <row r="106" spans="1:4" hidden="1" x14ac:dyDescent="0.25">
      <c r="A106" t="s">
        <v>107</v>
      </c>
      <c r="B106" t="str">
        <f>VLOOKUP(A106,relacion!$A$2:$B$70, 2,TRUE)</f>
        <v>Vino y Vinagre</v>
      </c>
      <c r="C106" t="s">
        <v>13</v>
      </c>
      <c r="D106" s="1">
        <v>180069.19300000006</v>
      </c>
    </row>
    <row r="107" spans="1:4" hidden="1" x14ac:dyDescent="0.25">
      <c r="A107" t="s">
        <v>107</v>
      </c>
      <c r="B107" t="str">
        <f>VLOOKUP(A107,relacion!$A$2:$B$70, 2,TRUE)</f>
        <v>Vino y Vinagre</v>
      </c>
      <c r="C107" t="s">
        <v>4</v>
      </c>
      <c r="D107" s="1">
        <v>294094.01776999998</v>
      </c>
    </row>
    <row r="108" spans="1:4" hidden="1" x14ac:dyDescent="0.25">
      <c r="B108" t="e">
        <f>VLOOKUP(A108,relacion!$A$2:$B$70, 2,TRUE)</f>
        <v>#N/A</v>
      </c>
      <c r="D108" s="1"/>
    </row>
    <row r="109" spans="1:4" hidden="1" x14ac:dyDescent="0.25">
      <c r="A109" t="s">
        <v>108</v>
      </c>
      <c r="B109" t="str">
        <f>VLOOKUP(A109,relacion!$A$2:$B$70, 2,TRUE)</f>
        <v>Refinación de Azucar</v>
      </c>
      <c r="C109" t="s">
        <v>13</v>
      </c>
      <c r="D109" s="1">
        <v>727219</v>
      </c>
    </row>
    <row r="110" spans="1:4" hidden="1" x14ac:dyDescent="0.25">
      <c r="A110" t="s">
        <v>108</v>
      </c>
      <c r="B110" t="str">
        <f>VLOOKUP(A110,relacion!$A$2:$B$70, 2,TRUE)</f>
        <v>Refinación de Azucar</v>
      </c>
      <c r="C110" t="s">
        <v>6</v>
      </c>
      <c r="D110" s="1">
        <v>7687344.2700000014</v>
      </c>
    </row>
    <row r="111" spans="1:4" hidden="1" x14ac:dyDescent="0.25">
      <c r="B111" t="e">
        <f>VLOOKUP(A111,relacion!$A$2:$B$70, 2,TRUE)</f>
        <v>#N/A</v>
      </c>
      <c r="D111" s="1"/>
    </row>
    <row r="112" spans="1:4" hidden="1" x14ac:dyDescent="0.25">
      <c r="A112" t="s">
        <v>53</v>
      </c>
      <c r="B112" t="str">
        <f>VLOOKUP(A112,relacion!$A$2:$B$70, 2,TRUE)</f>
        <v>Verduras, frutas y zumos</v>
      </c>
      <c r="C112" t="s">
        <v>10</v>
      </c>
      <c r="D112" s="1">
        <v>2</v>
      </c>
    </row>
    <row r="113" spans="1:4" hidden="1" x14ac:dyDescent="0.25">
      <c r="B113" t="e">
        <f>VLOOKUP(A113,relacion!$A$2:$B$70, 2,TRUE)</f>
        <v>#N/A</v>
      </c>
      <c r="D113" s="1"/>
    </row>
    <row r="114" spans="1:4" x14ac:dyDescent="0.25">
      <c r="A114" t="s">
        <v>109</v>
      </c>
      <c r="B114" t="str">
        <f>VLOOKUP(A114,relacion!$A$2:$B$70, 2,TRUE)</f>
        <v>No Aplica</v>
      </c>
      <c r="C114" t="s">
        <v>1</v>
      </c>
      <c r="D114" s="1">
        <v>1318568.3700000001</v>
      </c>
    </row>
    <row r="115" spans="1:4" x14ac:dyDescent="0.25">
      <c r="A115" t="s">
        <v>109</v>
      </c>
      <c r="B115" t="str">
        <f>VLOOKUP(A115,relacion!$A$2:$B$70, 2,TRUE)</f>
        <v>No Aplica</v>
      </c>
      <c r="C115" t="s">
        <v>10</v>
      </c>
      <c r="D115" s="1">
        <v>1288432.6048000008</v>
      </c>
    </row>
    <row r="116" spans="1:4" x14ac:dyDescent="0.25">
      <c r="A116" t="s">
        <v>109</v>
      </c>
      <c r="B116" t="str">
        <f>VLOOKUP(A116,relacion!$A$2:$B$70, 2,TRUE)</f>
        <v>No Aplica</v>
      </c>
      <c r="C116" t="s">
        <v>13</v>
      </c>
      <c r="D116" s="1">
        <v>906.8599999999999</v>
      </c>
    </row>
    <row r="117" spans="1:4" x14ac:dyDescent="0.25">
      <c r="A117" t="s">
        <v>109</v>
      </c>
      <c r="B117" t="str">
        <f>VLOOKUP(A117,relacion!$A$2:$B$70, 2,TRUE)</f>
        <v>No Aplica</v>
      </c>
      <c r="C117" t="s">
        <v>6</v>
      </c>
      <c r="D117" s="1">
        <v>182043.86900000006</v>
      </c>
    </row>
    <row r="118" spans="1:4" x14ac:dyDescent="0.25">
      <c r="A118" t="s">
        <v>109</v>
      </c>
      <c r="B118" t="str">
        <f>VLOOKUP(A118,relacion!$A$2:$B$70, 2,TRUE)</f>
        <v>No Aplica</v>
      </c>
      <c r="C118" t="s">
        <v>4</v>
      </c>
      <c r="D118" s="1">
        <v>197879.37</v>
      </c>
    </row>
    <row r="119" spans="1:4" x14ac:dyDescent="0.25">
      <c r="A119" t="s">
        <v>109</v>
      </c>
      <c r="B119" t="str">
        <f>VLOOKUP(A119,relacion!$A$2:$B$70, 2,TRUE)</f>
        <v>No Aplica</v>
      </c>
      <c r="C119" t="s">
        <v>8</v>
      </c>
      <c r="D119" s="1">
        <v>24134.691000000013</v>
      </c>
    </row>
    <row r="120" spans="1:4" hidden="1" x14ac:dyDescent="0.25">
      <c r="B120" t="e">
        <f>VLOOKUP(A120,relacion!$A$2:$B$70, 2,TRUE)</f>
        <v>#N/A</v>
      </c>
      <c r="D120" s="1"/>
    </row>
    <row r="121" spans="1:4" x14ac:dyDescent="0.25">
      <c r="A121" t="s">
        <v>129</v>
      </c>
      <c r="B121" t="str">
        <f>VLOOKUP(A121,relacion!$A$2:$B$70, 2,TRUE)</f>
        <v>No Aplica</v>
      </c>
      <c r="C121" t="s">
        <v>25</v>
      </c>
      <c r="D121" s="1">
        <v>3157.8</v>
      </c>
    </row>
    <row r="122" spans="1:4" x14ac:dyDescent="0.25">
      <c r="A122" t="s">
        <v>129</v>
      </c>
      <c r="B122" t="str">
        <f>VLOOKUP(A122,relacion!$A$2:$B$70, 2,TRUE)</f>
        <v>No Aplica</v>
      </c>
      <c r="C122" t="s">
        <v>27</v>
      </c>
      <c r="D122" s="1">
        <v>250073.20599999995</v>
      </c>
    </row>
    <row r="123" spans="1:4" x14ac:dyDescent="0.25">
      <c r="A123" t="s">
        <v>129</v>
      </c>
      <c r="B123" t="str">
        <f>VLOOKUP(A123,relacion!$A$2:$B$70, 2,TRUE)</f>
        <v>No Aplica</v>
      </c>
      <c r="C123" t="s">
        <v>1</v>
      </c>
      <c r="D123" s="1">
        <v>27091953.487959899</v>
      </c>
    </row>
    <row r="124" spans="1:4" x14ac:dyDescent="0.25">
      <c r="A124" t="s">
        <v>129</v>
      </c>
      <c r="B124" t="str">
        <f>VLOOKUP(A124,relacion!$A$2:$B$70, 2,TRUE)</f>
        <v>No Aplica</v>
      </c>
      <c r="C124" t="s">
        <v>10</v>
      </c>
      <c r="D124" s="1">
        <v>41957049.599999793</v>
      </c>
    </row>
    <row r="125" spans="1:4" x14ac:dyDescent="0.25">
      <c r="A125" t="s">
        <v>130</v>
      </c>
      <c r="B125" t="str">
        <f>VLOOKUP(A125,relacion!$A$2:$B$70, 2,TRUE)</f>
        <v>No Aplica</v>
      </c>
      <c r="C125" t="s">
        <v>4</v>
      </c>
      <c r="D125" s="1">
        <v>1891.116</v>
      </c>
    </row>
    <row r="126" spans="1:4" hidden="1" x14ac:dyDescent="0.25">
      <c r="A126" t="s">
        <v>57</v>
      </c>
      <c r="B126" t="str">
        <f>VLOOKUP(A126,relacion!$A$2:$B$70, 2,TRUE)</f>
        <v>Verduras, frutas y zumos</v>
      </c>
      <c r="C126" t="s">
        <v>13</v>
      </c>
      <c r="D126" s="1">
        <v>88.055000000000007</v>
      </c>
    </row>
    <row r="127" spans="1:4" hidden="1" x14ac:dyDescent="0.25">
      <c r="A127" t="s">
        <v>57</v>
      </c>
      <c r="B127" t="str">
        <f>VLOOKUP(A127,relacion!$A$2:$B$70, 2,TRUE)</f>
        <v>Verduras, frutas y zumos</v>
      </c>
      <c r="C127" t="s">
        <v>4</v>
      </c>
      <c r="D127" s="1">
        <v>21.910999999999994</v>
      </c>
    </row>
    <row r="128" spans="1:4" x14ac:dyDescent="0.25">
      <c r="A128" t="s">
        <v>122</v>
      </c>
      <c r="B128" t="str">
        <f>VLOOKUP(A128,relacion!$A$2:$B$70, 2,TRUE)</f>
        <v>No Aplica</v>
      </c>
      <c r="C128" t="s">
        <v>7</v>
      </c>
      <c r="D128" s="1">
        <v>4604.0959999999995</v>
      </c>
    </row>
    <row r="129" spans="1:4" x14ac:dyDescent="0.25">
      <c r="A129" t="s">
        <v>119</v>
      </c>
      <c r="B129" t="str">
        <f>VLOOKUP(A129,relacion!$A$2:$B$70, 2,TRUE)</f>
        <v>No Aplica</v>
      </c>
      <c r="C129" t="s">
        <v>4</v>
      </c>
      <c r="D129" s="1">
        <v>6320.509</v>
      </c>
    </row>
    <row r="130" spans="1:4" hidden="1" x14ac:dyDescent="0.25">
      <c r="A130" t="s">
        <v>60</v>
      </c>
      <c r="B130" t="str">
        <f>VLOOKUP(A130,relacion!$A$2:$B$70, 2,TRUE)</f>
        <v>Verduras, frutas y zumos</v>
      </c>
      <c r="C130" t="s">
        <v>8</v>
      </c>
      <c r="D130" s="1">
        <v>175638</v>
      </c>
    </row>
    <row r="131" spans="1:4" hidden="1" x14ac:dyDescent="0.25">
      <c r="A131" t="s">
        <v>61</v>
      </c>
      <c r="B131" t="str">
        <f>VLOOKUP(A131,relacion!$A$2:$B$70, 2,TRUE)</f>
        <v>Pulpa y papel (combinados)</v>
      </c>
      <c r="C131" t="s">
        <v>6</v>
      </c>
      <c r="D131" s="1">
        <v>1330011.7609000003</v>
      </c>
    </row>
    <row r="132" spans="1:4" hidden="1" x14ac:dyDescent="0.25">
      <c r="A132" t="s">
        <v>62</v>
      </c>
      <c r="B132" t="str">
        <f>VLOOKUP(A132,relacion!$A$2:$B$70, 2,TRUE)</f>
        <v>Carnes y Aves</v>
      </c>
      <c r="C132" t="s">
        <v>1</v>
      </c>
      <c r="D132" s="1">
        <v>48727.006999999998</v>
      </c>
    </row>
    <row r="133" spans="1:4" hidden="1" x14ac:dyDescent="0.25">
      <c r="A133" t="s">
        <v>62</v>
      </c>
      <c r="B133" t="str">
        <f>VLOOKUP(A133,relacion!$A$2:$B$70, 2,TRUE)</f>
        <v>Carnes y Aves</v>
      </c>
      <c r="C133" t="s">
        <v>10</v>
      </c>
      <c r="D133" s="1">
        <v>130084.814</v>
      </c>
    </row>
    <row r="134" spans="1:4" hidden="1" x14ac:dyDescent="0.25">
      <c r="A134" t="s">
        <v>62</v>
      </c>
      <c r="B134" t="str">
        <f>VLOOKUP(A134,relacion!$A$2:$B$70, 2,TRUE)</f>
        <v>Carnes y Aves</v>
      </c>
      <c r="C134" t="s">
        <v>4</v>
      </c>
      <c r="D134" s="1">
        <v>318693.94899999927</v>
      </c>
    </row>
    <row r="135" spans="1:4" hidden="1" x14ac:dyDescent="0.25">
      <c r="A135" t="s">
        <v>63</v>
      </c>
      <c r="B135" t="str">
        <f>VLOOKUP(A135,relacion!$A$2:$B$70, 2,TRUE)</f>
        <v>Carnes y Aves</v>
      </c>
      <c r="C135" t="s">
        <v>10</v>
      </c>
      <c r="D135" s="1">
        <v>98732.899000000092</v>
      </c>
    </row>
    <row r="136" spans="1:4" hidden="1" x14ac:dyDescent="0.25">
      <c r="A136" t="s">
        <v>63</v>
      </c>
      <c r="B136" t="str">
        <f>VLOOKUP(A136,relacion!$A$2:$B$70, 2,TRUE)</f>
        <v>Carnes y Aves</v>
      </c>
      <c r="C136" t="s">
        <v>13</v>
      </c>
      <c r="D136" s="1">
        <v>210.35200000000003</v>
      </c>
    </row>
    <row r="137" spans="1:4" hidden="1" x14ac:dyDescent="0.25">
      <c r="A137" t="s">
        <v>63</v>
      </c>
      <c r="B137" t="str">
        <f>VLOOKUP(A137,relacion!$A$2:$B$70, 2,TRUE)</f>
        <v>Carnes y Aves</v>
      </c>
      <c r="C137" t="s">
        <v>6</v>
      </c>
      <c r="D137" s="1">
        <v>8520.3989999999994</v>
      </c>
    </row>
    <row r="138" spans="1:4" hidden="1" x14ac:dyDescent="0.25">
      <c r="A138" t="s">
        <v>63</v>
      </c>
      <c r="B138" t="str">
        <f>VLOOKUP(A138,relacion!$A$2:$B$70, 2,TRUE)</f>
        <v>Carnes y Aves</v>
      </c>
      <c r="C138" t="s">
        <v>2</v>
      </c>
      <c r="D138" s="1">
        <v>291942.94</v>
      </c>
    </row>
    <row r="139" spans="1:4" hidden="1" x14ac:dyDescent="0.25">
      <c r="A139" t="s">
        <v>63</v>
      </c>
      <c r="B139" t="str">
        <f>VLOOKUP(A139,relacion!$A$2:$B$70, 2,TRUE)</f>
        <v>Carnes y Aves</v>
      </c>
      <c r="C139" t="s">
        <v>28</v>
      </c>
      <c r="D139" s="1">
        <v>200.3009999999997</v>
      </c>
    </row>
    <row r="140" spans="1:4" hidden="1" x14ac:dyDescent="0.25">
      <c r="A140" t="s">
        <v>63</v>
      </c>
      <c r="B140" t="str">
        <f>VLOOKUP(A140,relacion!$A$2:$B$70, 2,TRUE)</f>
        <v>Carnes y Aves</v>
      </c>
      <c r="C140" t="s">
        <v>29</v>
      </c>
      <c r="D140" s="1">
        <v>169904.26999999984</v>
      </c>
    </row>
    <row r="141" spans="1:4" hidden="1" x14ac:dyDescent="0.25">
      <c r="A141" t="s">
        <v>63</v>
      </c>
      <c r="B141" t="str">
        <f>VLOOKUP(A141,relacion!$A$2:$B$70, 2,TRUE)</f>
        <v>Carnes y Aves</v>
      </c>
      <c r="C141" t="s">
        <v>4</v>
      </c>
      <c r="D141" s="1">
        <v>28.788</v>
      </c>
    </row>
    <row r="142" spans="1:4" x14ac:dyDescent="0.25">
      <c r="A142" t="s">
        <v>131</v>
      </c>
      <c r="B142" t="str">
        <f>VLOOKUP(A142,relacion!$A$2:$B$70, 2,TRUE)</f>
        <v>No Aplica</v>
      </c>
      <c r="C142" t="s">
        <v>1</v>
      </c>
      <c r="D142" s="1">
        <v>284325.68</v>
      </c>
    </row>
    <row r="143" spans="1:4" hidden="1" x14ac:dyDescent="0.25">
      <c r="A143" t="s">
        <v>65</v>
      </c>
      <c r="B143" t="str">
        <f>VLOOKUP(A143,relacion!$A$2:$B$70, 2,TRUE)</f>
        <v>Procesamiento del pescado</v>
      </c>
      <c r="C143" t="s">
        <v>2</v>
      </c>
      <c r="D143" s="1">
        <v>395.03999999999996</v>
      </c>
    </row>
    <row r="144" spans="1:4" hidden="1" x14ac:dyDescent="0.25">
      <c r="A144" t="s">
        <v>66</v>
      </c>
      <c r="B144" t="str">
        <f>VLOOKUP(A144,relacion!$A$2:$B$70, 2,TRUE)</f>
        <v>Verduras, frutas y zumos</v>
      </c>
      <c r="C144" t="s">
        <v>10</v>
      </c>
      <c r="D144" s="1">
        <v>1801.7280000000001</v>
      </c>
    </row>
    <row r="145" spans="1:4" x14ac:dyDescent="0.25">
      <c r="A145" t="s">
        <v>120</v>
      </c>
      <c r="B145" t="str">
        <f>VLOOKUP(A145,relacion!$A$2:$B$70, 2,TRUE)</f>
        <v>No Aplica</v>
      </c>
      <c r="C145" t="s">
        <v>25</v>
      </c>
      <c r="D145" s="1">
        <v>2787225.6919999998</v>
      </c>
    </row>
    <row r="146" spans="1:4" x14ac:dyDescent="0.25">
      <c r="A146" t="s">
        <v>120</v>
      </c>
      <c r="B146" t="str">
        <f>VLOOKUP(A146,relacion!$A$2:$B$70, 2,TRUE)</f>
        <v>No Aplica</v>
      </c>
      <c r="C146" t="s">
        <v>28</v>
      </c>
      <c r="D146" s="1">
        <v>6676.0099999999966</v>
      </c>
    </row>
    <row r="147" spans="1:4" x14ac:dyDescent="0.25">
      <c r="A147" t="s">
        <v>68</v>
      </c>
      <c r="B147" t="str">
        <f>VLOOKUP(A147,relacion!$A$2:$B$70, 2,TRUE)</f>
        <v>No Aplica</v>
      </c>
      <c r="C147" t="s">
        <v>4</v>
      </c>
      <c r="D147" s="1">
        <v>2689.3940000000002</v>
      </c>
    </row>
    <row r="148" spans="1:4" x14ac:dyDescent="0.25">
      <c r="A148" t="s">
        <v>132</v>
      </c>
      <c r="B148" t="str">
        <f>VLOOKUP(A148,relacion!$A$2:$B$70, 2,TRUE)</f>
        <v>No Aplica</v>
      </c>
      <c r="C148" t="s">
        <v>10</v>
      </c>
      <c r="D148" s="1">
        <v>5194.3929999999991</v>
      </c>
    </row>
    <row r="149" spans="1:4" x14ac:dyDescent="0.25">
      <c r="A149" t="s">
        <v>132</v>
      </c>
      <c r="B149" t="str">
        <f>VLOOKUP(A149,relacion!$A$2:$B$70, 2,TRUE)</f>
        <v>No Aplica</v>
      </c>
      <c r="C149" t="s">
        <v>6</v>
      </c>
      <c r="D149" s="1">
        <v>211558.65899999999</v>
      </c>
    </row>
    <row r="150" spans="1:4" hidden="1" x14ac:dyDescent="0.25">
      <c r="A150" t="s">
        <v>133</v>
      </c>
      <c r="B150" t="str">
        <f>VLOOKUP(A150,relacion!$A$2:$B$70, 2,TRUE)</f>
        <v>Sustancias químicas orgánicas</v>
      </c>
      <c r="C150" t="s">
        <v>1</v>
      </c>
      <c r="D150" s="1">
        <v>270761.62499999953</v>
      </c>
    </row>
    <row r="151" spans="1:4" hidden="1" x14ac:dyDescent="0.25">
      <c r="A151" t="s">
        <v>133</v>
      </c>
      <c r="B151" t="str">
        <f>VLOOKUP(A151,relacion!$A$2:$B$70, 2,TRUE)</f>
        <v>Sustancias químicas orgánicas</v>
      </c>
      <c r="C151" t="s">
        <v>2</v>
      </c>
      <c r="D151" s="1">
        <v>7217.2466599999998</v>
      </c>
    </row>
    <row r="152" spans="1:4" hidden="1" x14ac:dyDescent="0.25">
      <c r="A152" t="s">
        <v>133</v>
      </c>
      <c r="B152" t="str">
        <f>VLOOKUP(A152,relacion!$A$2:$B$70, 2,TRUE)</f>
        <v>Sustancias químicas orgánicas</v>
      </c>
      <c r="C152" t="s">
        <v>29</v>
      </c>
      <c r="D152" s="1">
        <v>3955416.5789000001</v>
      </c>
    </row>
    <row r="153" spans="1:4" x14ac:dyDescent="0.25">
      <c r="A153" t="s">
        <v>134</v>
      </c>
      <c r="B153" t="str">
        <f>VLOOKUP(A153,relacion!$A$2:$B$70, 2,TRUE)</f>
        <v>No Aplica</v>
      </c>
      <c r="C153" t="s">
        <v>13</v>
      </c>
      <c r="D153" s="1">
        <v>222851.36199999999</v>
      </c>
    </row>
    <row r="154" spans="1:4" hidden="1" x14ac:dyDescent="0.25">
      <c r="A154" t="s">
        <v>110</v>
      </c>
      <c r="B154" t="str">
        <f>VLOOKUP(A154,relacion!$A$2:$B$70, 2,TRUE)</f>
        <v>Carnes y Aves</v>
      </c>
      <c r="C154" t="s">
        <v>1</v>
      </c>
      <c r="D154" s="1">
        <v>1527.634</v>
      </c>
    </row>
    <row r="155" spans="1:4" hidden="1" x14ac:dyDescent="0.25">
      <c r="A155" t="s">
        <v>110</v>
      </c>
      <c r="B155" t="str">
        <f>VLOOKUP(A155,relacion!$A$2:$B$70, 2,TRUE)</f>
        <v>Carnes y Aves</v>
      </c>
      <c r="C155" t="s">
        <v>13</v>
      </c>
      <c r="D155" s="1">
        <v>517.31499999999994</v>
      </c>
    </row>
    <row r="156" spans="1:4" hidden="1" x14ac:dyDescent="0.25">
      <c r="A156" t="s">
        <v>110</v>
      </c>
      <c r="B156" t="str">
        <f>VLOOKUP(A156,relacion!$A$2:$B$70, 2,TRUE)</f>
        <v>Carnes y Aves</v>
      </c>
      <c r="C156" t="s">
        <v>6</v>
      </c>
      <c r="D156" s="1">
        <v>8651.7045000000016</v>
      </c>
    </row>
    <row r="157" spans="1:4" hidden="1" x14ac:dyDescent="0.25">
      <c r="A157" t="s">
        <v>111</v>
      </c>
      <c r="B157" t="str">
        <f>VLOOKUP(A157,relacion!$A$2:$B$70, 2,TRUE)</f>
        <v>Procesamiento del pescado</v>
      </c>
      <c r="C157" t="s">
        <v>27</v>
      </c>
      <c r="D157" s="1">
        <v>234888.84300000034</v>
      </c>
    </row>
    <row r="158" spans="1:4" hidden="1" x14ac:dyDescent="0.25">
      <c r="A158" t="s">
        <v>111</v>
      </c>
      <c r="B158" t="str">
        <f>VLOOKUP(A158,relacion!$A$2:$B$70, 2,TRUE)</f>
        <v>Procesamiento del pescado</v>
      </c>
      <c r="C158" t="s">
        <v>6</v>
      </c>
      <c r="D158" s="1">
        <v>96396</v>
      </c>
    </row>
    <row r="159" spans="1:4" hidden="1" x14ac:dyDescent="0.25">
      <c r="A159" t="s">
        <v>111</v>
      </c>
      <c r="B159" t="str">
        <f>VLOOKUP(A159,relacion!$A$2:$B$70, 2,TRUE)</f>
        <v>Procesamiento del pescado</v>
      </c>
      <c r="C159" t="s">
        <v>2</v>
      </c>
      <c r="D159" s="1">
        <v>78780.869000000006</v>
      </c>
    </row>
    <row r="160" spans="1:4" hidden="1" x14ac:dyDescent="0.25">
      <c r="A160" t="s">
        <v>111</v>
      </c>
      <c r="B160" t="str">
        <f>VLOOKUP(A160,relacion!$A$2:$B$70, 2,TRUE)</f>
        <v>Procesamiento del pescado</v>
      </c>
      <c r="C160" t="s">
        <v>28</v>
      </c>
      <c r="D160" s="1">
        <v>558000</v>
      </c>
    </row>
    <row r="161" spans="1:4" hidden="1" x14ac:dyDescent="0.25">
      <c r="A161" t="s">
        <v>112</v>
      </c>
      <c r="B161" t="str">
        <f>VLOOKUP(A161,relacion!$A$2:$B$70, 2,TRUE)</f>
        <v>Productos lácteos</v>
      </c>
      <c r="C161" t="s">
        <v>1</v>
      </c>
      <c r="D161" s="1">
        <v>1951.8650000000002</v>
      </c>
    </row>
    <row r="162" spans="1:4" hidden="1" x14ac:dyDescent="0.25">
      <c r="A162" t="s">
        <v>112</v>
      </c>
      <c r="B162" t="str">
        <f>VLOOKUP(A162,relacion!$A$2:$B$70, 2,TRUE)</f>
        <v>Productos lácteos</v>
      </c>
      <c r="C162" t="s">
        <v>4</v>
      </c>
      <c r="D162" s="1">
        <v>388.8</v>
      </c>
    </row>
    <row r="163" spans="1:4" x14ac:dyDescent="0.25">
      <c r="A163" t="s">
        <v>113</v>
      </c>
      <c r="B163" t="str">
        <f>VLOOKUP(A163,relacion!$A$2:$B$70, 2,TRUE)</f>
        <v>No Aplica</v>
      </c>
      <c r="C163" t="s">
        <v>1</v>
      </c>
      <c r="D163" s="1">
        <v>3852.68</v>
      </c>
    </row>
    <row r="164" spans="1:4" hidden="1" x14ac:dyDescent="0.25">
      <c r="A164" t="s">
        <v>135</v>
      </c>
      <c r="B164" t="str">
        <f>VLOOKUP(A164,relacion!$A$2:$B$70, 2,TRUE)</f>
        <v>Refinarías de Petróleo</v>
      </c>
      <c r="C164" t="s">
        <v>1</v>
      </c>
      <c r="D164" s="1">
        <v>2971443.21</v>
      </c>
    </row>
    <row r="165" spans="1:4" hidden="1" x14ac:dyDescent="0.25">
      <c r="A165" t="s">
        <v>135</v>
      </c>
      <c r="B165" t="str">
        <f>VLOOKUP(A165,relacion!$A$2:$B$70, 2,TRUE)</f>
        <v>Refinarías de Petróleo</v>
      </c>
      <c r="C165" t="s">
        <v>6</v>
      </c>
      <c r="D165" s="1">
        <v>64316085</v>
      </c>
    </row>
    <row r="166" spans="1:4" hidden="1" x14ac:dyDescent="0.25">
      <c r="A166" t="s">
        <v>114</v>
      </c>
      <c r="B166" t="str">
        <f>VLOOKUP(A166,relacion!$A$2:$B$70, 2,TRUE)</f>
        <v>Procesamiento del pescado</v>
      </c>
      <c r="C166" t="s">
        <v>27</v>
      </c>
      <c r="D166" s="1">
        <v>1476360.101</v>
      </c>
    </row>
    <row r="167" spans="1:4" hidden="1" x14ac:dyDescent="0.25">
      <c r="A167" t="s">
        <v>114</v>
      </c>
      <c r="B167" t="str">
        <f>VLOOKUP(A167,relacion!$A$2:$B$70, 2,TRUE)</f>
        <v>Procesamiento del pescado</v>
      </c>
      <c r="C167" t="s">
        <v>1</v>
      </c>
      <c r="D167" s="1">
        <v>1035867.8</v>
      </c>
    </row>
    <row r="168" spans="1:4" hidden="1" x14ac:dyDescent="0.25">
      <c r="A168" t="s">
        <v>114</v>
      </c>
      <c r="B168" t="str">
        <f>VLOOKUP(A168,relacion!$A$2:$B$70, 2,TRUE)</f>
        <v>Procesamiento del pescado</v>
      </c>
      <c r="C168" t="s">
        <v>13</v>
      </c>
      <c r="D168" s="1">
        <v>2497178.2379999999</v>
      </c>
    </row>
    <row r="169" spans="1:4" hidden="1" x14ac:dyDescent="0.25">
      <c r="A169" t="s">
        <v>114</v>
      </c>
      <c r="B169" t="str">
        <f>VLOOKUP(A169,relacion!$A$2:$B$70, 2,TRUE)</f>
        <v>Procesamiento del pescado</v>
      </c>
      <c r="C169" t="s">
        <v>6</v>
      </c>
      <c r="D169" s="1">
        <v>86849395.547911018</v>
      </c>
    </row>
    <row r="170" spans="1:4" hidden="1" x14ac:dyDescent="0.25">
      <c r="A170" t="s">
        <v>114</v>
      </c>
      <c r="B170" t="str">
        <f>VLOOKUP(A170,relacion!$A$2:$B$70, 2,TRUE)</f>
        <v>Procesamiento del pescado</v>
      </c>
      <c r="C170" t="s">
        <v>7</v>
      </c>
      <c r="D170" s="1">
        <v>164110172.34652957</v>
      </c>
    </row>
    <row r="171" spans="1:4" hidden="1" x14ac:dyDescent="0.25">
      <c r="A171" t="s">
        <v>114</v>
      </c>
      <c r="B171" t="str">
        <f>VLOOKUP(A171,relacion!$A$2:$B$70, 2,TRUE)</f>
        <v>Procesamiento del pescado</v>
      </c>
      <c r="C171" t="s">
        <v>2</v>
      </c>
      <c r="D171" s="1">
        <v>192320214.86158946</v>
      </c>
    </row>
    <row r="172" spans="1:4" hidden="1" x14ac:dyDescent="0.25">
      <c r="A172" t="s">
        <v>114</v>
      </c>
      <c r="B172" t="str">
        <f>VLOOKUP(A172,relacion!$A$2:$B$70, 2,TRUE)</f>
        <v>Procesamiento del pescado</v>
      </c>
      <c r="C172" t="s">
        <v>28</v>
      </c>
      <c r="D172" s="1">
        <v>16120687.057860002</v>
      </c>
    </row>
    <row r="173" spans="1:4" hidden="1" x14ac:dyDescent="0.25">
      <c r="A173" t="s">
        <v>114</v>
      </c>
      <c r="B173" t="str">
        <f>VLOOKUP(A173,relacion!$A$2:$B$70, 2,TRUE)</f>
        <v>Procesamiento del pescado</v>
      </c>
      <c r="C173" t="s">
        <v>29</v>
      </c>
      <c r="D173" s="1">
        <v>2514.440000000001</v>
      </c>
    </row>
    <row r="174" spans="1:4" hidden="1" x14ac:dyDescent="0.25">
      <c r="A174" t="s">
        <v>114</v>
      </c>
      <c r="B174" t="str">
        <f>VLOOKUP(A174,relacion!$A$2:$B$70, 2,TRUE)</f>
        <v>Procesamiento del pescado</v>
      </c>
      <c r="C174" t="s">
        <v>4</v>
      </c>
      <c r="D174" s="1">
        <v>40336488.219999976</v>
      </c>
    </row>
    <row r="175" spans="1:4" hidden="1" x14ac:dyDescent="0.25">
      <c r="A175" t="s">
        <v>114</v>
      </c>
      <c r="B175" t="str">
        <f>VLOOKUP(A175,relacion!$A$2:$B$70, 2,TRUE)</f>
        <v>Procesamiento del pescado</v>
      </c>
      <c r="C175" t="s">
        <v>8</v>
      </c>
      <c r="D175" s="1">
        <v>102131925.92265001</v>
      </c>
    </row>
    <row r="176" spans="1:4" x14ac:dyDescent="0.25">
      <c r="A176" t="s">
        <v>78</v>
      </c>
      <c r="B176" t="str">
        <f>VLOOKUP(A176,relacion!$A$2:$B$70, 2,TRUE)</f>
        <v>No Aplica</v>
      </c>
      <c r="C176" t="s">
        <v>13</v>
      </c>
      <c r="D176" s="1">
        <v>4097.5490000000009</v>
      </c>
    </row>
    <row r="177" spans="1:4" x14ac:dyDescent="0.25">
      <c r="A177" t="s">
        <v>78</v>
      </c>
      <c r="B177" t="str">
        <f>VLOOKUP(A177,relacion!$A$2:$B$70, 2,TRUE)</f>
        <v>No Aplica</v>
      </c>
      <c r="C177" t="s">
        <v>6</v>
      </c>
      <c r="D177" s="1">
        <v>3259.0820000000003</v>
      </c>
    </row>
    <row r="178" spans="1:4" x14ac:dyDescent="0.25">
      <c r="A178" t="s">
        <v>78</v>
      </c>
      <c r="B178" t="str">
        <f>VLOOKUP(A178,relacion!$A$2:$B$70, 2,TRUE)</f>
        <v>No Aplica</v>
      </c>
      <c r="C178" t="s">
        <v>2</v>
      </c>
      <c r="D178" s="1">
        <v>346.3</v>
      </c>
    </row>
    <row r="179" spans="1:4" x14ac:dyDescent="0.25">
      <c r="A179" t="s">
        <v>78</v>
      </c>
      <c r="B179" t="str">
        <f>VLOOKUP(A179,relacion!$A$2:$B$70, 2,TRUE)</f>
        <v>No Aplica</v>
      </c>
      <c r="C179" t="s">
        <v>28</v>
      </c>
      <c r="D179" s="1">
        <v>3811.3</v>
      </c>
    </row>
    <row r="180" spans="1:4" x14ac:dyDescent="0.25">
      <c r="A180" t="s">
        <v>78</v>
      </c>
      <c r="B180" t="str">
        <f>VLOOKUP(A180,relacion!$A$2:$B$70, 2,TRUE)</f>
        <v>No Aplica</v>
      </c>
      <c r="C180" t="s">
        <v>4</v>
      </c>
      <c r="D180" s="1">
        <v>11.644</v>
      </c>
    </row>
    <row r="181" spans="1:4" x14ac:dyDescent="0.25">
      <c r="A181" t="s">
        <v>136</v>
      </c>
      <c r="B181" t="str">
        <f>VLOOKUP(A181,relacion!$A$2:$B$70, 2,TRUE)</f>
        <v>No Aplica</v>
      </c>
      <c r="C181" t="s">
        <v>2</v>
      </c>
      <c r="D181" s="1">
        <v>50</v>
      </c>
    </row>
    <row r="182" spans="1:4" x14ac:dyDescent="0.25">
      <c r="A182" t="s">
        <v>136</v>
      </c>
      <c r="B182" t="str">
        <f>VLOOKUP(A182,relacion!$A$2:$B$70, 2,TRUE)</f>
        <v>No Aplica</v>
      </c>
      <c r="C182" t="s">
        <v>28</v>
      </c>
      <c r="D182" s="1">
        <v>557.79</v>
      </c>
    </row>
    <row r="183" spans="1:4" x14ac:dyDescent="0.25">
      <c r="A183" t="s">
        <v>80</v>
      </c>
      <c r="B183" t="str">
        <f>VLOOKUP(A183,relacion!$A$2:$B$70, 2,TRUE)</f>
        <v>No Aplica</v>
      </c>
      <c r="C183" t="s">
        <v>8</v>
      </c>
      <c r="D183" s="1">
        <v>2619.1799999999989</v>
      </c>
    </row>
  </sheetData>
  <autoFilter ref="A1:D183">
    <filterColumn colId="1">
      <filters>
        <filter val="No Aplica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0"/>
  <sheetViews>
    <sheetView workbookViewId="0">
      <selection activeCell="B2" sqref="B2"/>
    </sheetView>
  </sheetViews>
  <sheetFormatPr defaultRowHeight="15" x14ac:dyDescent="0.25"/>
  <cols>
    <col min="1" max="1" width="95.42578125" style="4" customWidth="1"/>
    <col min="2" max="2" width="25.85546875" bestFit="1" customWidth="1"/>
  </cols>
  <sheetData>
    <row r="1" spans="1:2" x14ac:dyDescent="0.25">
      <c r="A1" s="4" t="s">
        <v>81</v>
      </c>
      <c r="B1" t="s">
        <v>139</v>
      </c>
    </row>
    <row r="2" spans="1:2" x14ac:dyDescent="0.25">
      <c r="A2" s="5" t="s">
        <v>86</v>
      </c>
      <c r="B2" t="s">
        <v>140</v>
      </c>
    </row>
    <row r="3" spans="1:2" x14ac:dyDescent="0.25">
      <c r="A3" s="6" t="s">
        <v>3</v>
      </c>
      <c r="B3" t="s">
        <v>141</v>
      </c>
    </row>
    <row r="4" spans="1:2" x14ac:dyDescent="0.25">
      <c r="A4" s="6" t="s">
        <v>5</v>
      </c>
      <c r="B4" t="s">
        <v>142</v>
      </c>
    </row>
    <row r="5" spans="1:2" x14ac:dyDescent="0.25">
      <c r="A5" s="6" t="s">
        <v>123</v>
      </c>
      <c r="B5" t="s">
        <v>141</v>
      </c>
    </row>
    <row r="6" spans="1:2" x14ac:dyDescent="0.25">
      <c r="A6" s="6" t="s">
        <v>11</v>
      </c>
      <c r="B6" t="s">
        <v>143</v>
      </c>
    </row>
    <row r="7" spans="1:2" x14ac:dyDescent="0.25">
      <c r="A7" s="6" t="s">
        <v>12</v>
      </c>
      <c r="B7" t="s">
        <v>144</v>
      </c>
    </row>
    <row r="8" spans="1:2" x14ac:dyDescent="0.25">
      <c r="A8" s="6" t="s">
        <v>121</v>
      </c>
      <c r="B8" t="s">
        <v>141</v>
      </c>
    </row>
    <row r="9" spans="1:2" x14ac:dyDescent="0.25">
      <c r="A9" s="6" t="s">
        <v>124</v>
      </c>
      <c r="B9" t="s">
        <v>141</v>
      </c>
    </row>
    <row r="10" spans="1:2" x14ac:dyDescent="0.25">
      <c r="A10" s="6" t="s">
        <v>16</v>
      </c>
      <c r="B10" t="s">
        <v>141</v>
      </c>
    </row>
    <row r="11" spans="1:2" x14ac:dyDescent="0.25">
      <c r="A11" s="6" t="s">
        <v>125</v>
      </c>
      <c r="B11" t="s">
        <v>145</v>
      </c>
    </row>
    <row r="12" spans="1:2" x14ac:dyDescent="0.25">
      <c r="A12" s="6" t="s">
        <v>126</v>
      </c>
      <c r="B12" t="s">
        <v>145</v>
      </c>
    </row>
    <row r="13" spans="1:2" x14ac:dyDescent="0.25">
      <c r="A13" s="6" t="s">
        <v>127</v>
      </c>
      <c r="B13" t="s">
        <v>145</v>
      </c>
    </row>
    <row r="14" spans="1:2" x14ac:dyDescent="0.25">
      <c r="A14" s="6" t="s">
        <v>87</v>
      </c>
      <c r="B14" t="s">
        <v>145</v>
      </c>
    </row>
    <row r="15" spans="1:2" x14ac:dyDescent="0.25">
      <c r="A15" s="6" t="s">
        <v>88</v>
      </c>
      <c r="B15" t="s">
        <v>141</v>
      </c>
    </row>
    <row r="16" spans="1:2" x14ac:dyDescent="0.25">
      <c r="A16" s="6" t="s">
        <v>89</v>
      </c>
      <c r="B16" t="s">
        <v>144</v>
      </c>
    </row>
    <row r="17" spans="1:2" x14ac:dyDescent="0.25">
      <c r="A17" s="6" t="s">
        <v>90</v>
      </c>
      <c r="B17" t="s">
        <v>146</v>
      </c>
    </row>
    <row r="18" spans="1:2" x14ac:dyDescent="0.25">
      <c r="A18" s="6" t="s">
        <v>91</v>
      </c>
      <c r="B18" t="s">
        <v>144</v>
      </c>
    </row>
    <row r="19" spans="1:2" x14ac:dyDescent="0.25">
      <c r="A19" s="6" t="s">
        <v>115</v>
      </c>
      <c r="B19" t="s">
        <v>147</v>
      </c>
    </row>
    <row r="20" spans="1:2" x14ac:dyDescent="0.25">
      <c r="A20" s="6" t="s">
        <v>92</v>
      </c>
      <c r="B20" t="s">
        <v>144</v>
      </c>
    </row>
    <row r="21" spans="1:2" x14ac:dyDescent="0.25">
      <c r="A21" s="6" t="s">
        <v>93</v>
      </c>
      <c r="B21" t="s">
        <v>148</v>
      </c>
    </row>
    <row r="22" spans="1:2" x14ac:dyDescent="0.25">
      <c r="A22" s="6" t="s">
        <v>94</v>
      </c>
      <c r="B22" t="s">
        <v>144</v>
      </c>
    </row>
    <row r="23" spans="1:2" x14ac:dyDescent="0.25">
      <c r="A23" s="6" t="s">
        <v>116</v>
      </c>
      <c r="B23" t="s">
        <v>147</v>
      </c>
    </row>
    <row r="24" spans="1:2" x14ac:dyDescent="0.25">
      <c r="A24" s="6" t="s">
        <v>95</v>
      </c>
      <c r="B24" t="s">
        <v>147</v>
      </c>
    </row>
    <row r="25" spans="1:2" x14ac:dyDescent="0.25">
      <c r="A25" s="6" t="s">
        <v>96</v>
      </c>
      <c r="B25" t="s">
        <v>141</v>
      </c>
    </row>
    <row r="26" spans="1:2" x14ac:dyDescent="0.25">
      <c r="A26" s="6" t="s">
        <v>97</v>
      </c>
      <c r="B26" t="s">
        <v>141</v>
      </c>
    </row>
    <row r="27" spans="1:2" x14ac:dyDescent="0.25">
      <c r="A27" s="6" t="s">
        <v>98</v>
      </c>
      <c r="B27" t="s">
        <v>141</v>
      </c>
    </row>
    <row r="28" spans="1:2" x14ac:dyDescent="0.25">
      <c r="A28" s="6" t="s">
        <v>117</v>
      </c>
      <c r="B28" t="s">
        <v>141</v>
      </c>
    </row>
    <row r="29" spans="1:2" x14ac:dyDescent="0.25">
      <c r="A29" s="6" t="s">
        <v>99</v>
      </c>
      <c r="B29" t="s">
        <v>141</v>
      </c>
    </row>
    <row r="30" spans="1:2" x14ac:dyDescent="0.25">
      <c r="A30" s="6" t="s">
        <v>137</v>
      </c>
      <c r="B30" t="s">
        <v>149</v>
      </c>
    </row>
    <row r="31" spans="1:2" x14ac:dyDescent="0.25">
      <c r="A31" s="6" t="s">
        <v>100</v>
      </c>
      <c r="B31" t="s">
        <v>150</v>
      </c>
    </row>
    <row r="32" spans="1:2" x14ac:dyDescent="0.25">
      <c r="A32" s="6" t="s">
        <v>101</v>
      </c>
      <c r="B32" t="s">
        <v>150</v>
      </c>
    </row>
    <row r="33" spans="1:2" x14ac:dyDescent="0.25">
      <c r="A33" s="6" t="s">
        <v>102</v>
      </c>
      <c r="B33" t="s">
        <v>142</v>
      </c>
    </row>
    <row r="34" spans="1:2" x14ac:dyDescent="0.25">
      <c r="A34" s="6" t="s">
        <v>103</v>
      </c>
      <c r="B34" t="s">
        <v>151</v>
      </c>
    </row>
    <row r="35" spans="1:2" x14ac:dyDescent="0.25">
      <c r="A35" s="6" t="s">
        <v>118</v>
      </c>
      <c r="B35" t="s">
        <v>152</v>
      </c>
    </row>
    <row r="36" spans="1:2" x14ac:dyDescent="0.25">
      <c r="A36" s="6" t="s">
        <v>104</v>
      </c>
      <c r="B36" t="s">
        <v>141</v>
      </c>
    </row>
    <row r="37" spans="1:2" x14ac:dyDescent="0.25">
      <c r="A37" s="6" t="s">
        <v>105</v>
      </c>
      <c r="B37" t="s">
        <v>142</v>
      </c>
    </row>
    <row r="38" spans="1:2" x14ac:dyDescent="0.25">
      <c r="A38" s="6" t="s">
        <v>128</v>
      </c>
      <c r="B38" t="s">
        <v>141</v>
      </c>
    </row>
    <row r="39" spans="1:2" x14ac:dyDescent="0.25">
      <c r="A39" s="6" t="s">
        <v>106</v>
      </c>
      <c r="B39" t="s">
        <v>141</v>
      </c>
    </row>
    <row r="40" spans="1:2" x14ac:dyDescent="0.25">
      <c r="A40" s="6" t="s">
        <v>107</v>
      </c>
      <c r="B40" t="s">
        <v>143</v>
      </c>
    </row>
    <row r="41" spans="1:2" x14ac:dyDescent="0.25">
      <c r="A41" s="6" t="s">
        <v>108</v>
      </c>
      <c r="B41" t="s">
        <v>153</v>
      </c>
    </row>
    <row r="42" spans="1:2" x14ac:dyDescent="0.25">
      <c r="A42" s="6" t="s">
        <v>53</v>
      </c>
      <c r="B42" t="s">
        <v>144</v>
      </c>
    </row>
    <row r="43" spans="1:2" x14ac:dyDescent="0.25">
      <c r="A43" s="6" t="s">
        <v>109</v>
      </c>
      <c r="B43" t="s">
        <v>141</v>
      </c>
    </row>
    <row r="44" spans="1:2" x14ac:dyDescent="0.25">
      <c r="A44" s="6" t="s">
        <v>129</v>
      </c>
      <c r="B44" t="s">
        <v>141</v>
      </c>
    </row>
    <row r="45" spans="1:2" x14ac:dyDescent="0.25">
      <c r="A45" s="6" t="s">
        <v>130</v>
      </c>
      <c r="B45" t="s">
        <v>141</v>
      </c>
    </row>
    <row r="46" spans="1:2" x14ac:dyDescent="0.25">
      <c r="A46" s="6" t="s">
        <v>57</v>
      </c>
      <c r="B46" t="s">
        <v>144</v>
      </c>
    </row>
    <row r="47" spans="1:2" x14ac:dyDescent="0.25">
      <c r="A47" s="6" t="s">
        <v>155</v>
      </c>
      <c r="B47" t="s">
        <v>141</v>
      </c>
    </row>
    <row r="48" spans="1:2" x14ac:dyDescent="0.25">
      <c r="A48" s="6" t="s">
        <v>122</v>
      </c>
      <c r="B48" t="s">
        <v>141</v>
      </c>
    </row>
    <row r="49" spans="1:2" x14ac:dyDescent="0.25">
      <c r="A49" s="6" t="s">
        <v>119</v>
      </c>
      <c r="B49" t="s">
        <v>141</v>
      </c>
    </row>
    <row r="50" spans="1:2" x14ac:dyDescent="0.25">
      <c r="A50" s="6" t="s">
        <v>60</v>
      </c>
      <c r="B50" t="s">
        <v>144</v>
      </c>
    </row>
    <row r="51" spans="1:2" x14ac:dyDescent="0.25">
      <c r="A51" s="6" t="s">
        <v>61</v>
      </c>
      <c r="B51" t="s">
        <v>142</v>
      </c>
    </row>
    <row r="52" spans="1:2" x14ac:dyDescent="0.25">
      <c r="A52" s="6" t="s">
        <v>62</v>
      </c>
      <c r="B52" t="s">
        <v>145</v>
      </c>
    </row>
    <row r="53" spans="1:2" x14ac:dyDescent="0.25">
      <c r="A53" s="6" t="s">
        <v>63</v>
      </c>
      <c r="B53" t="s">
        <v>145</v>
      </c>
    </row>
    <row r="54" spans="1:2" x14ac:dyDescent="0.25">
      <c r="A54" s="6" t="s">
        <v>131</v>
      </c>
      <c r="B54" t="s">
        <v>141</v>
      </c>
    </row>
    <row r="55" spans="1:2" x14ac:dyDescent="0.25">
      <c r="A55" s="6" t="s">
        <v>65</v>
      </c>
      <c r="B55" t="s">
        <v>147</v>
      </c>
    </row>
    <row r="56" spans="1:2" x14ac:dyDescent="0.25">
      <c r="A56" s="6" t="s">
        <v>66</v>
      </c>
      <c r="B56" t="s">
        <v>144</v>
      </c>
    </row>
    <row r="57" spans="1:2" x14ac:dyDescent="0.25">
      <c r="A57" s="6" t="s">
        <v>120</v>
      </c>
      <c r="B57" t="s">
        <v>141</v>
      </c>
    </row>
    <row r="58" spans="1:2" x14ac:dyDescent="0.25">
      <c r="A58" s="6" t="s">
        <v>68</v>
      </c>
      <c r="B58" t="s">
        <v>141</v>
      </c>
    </row>
    <row r="59" spans="1:2" x14ac:dyDescent="0.25">
      <c r="A59" s="6" t="s">
        <v>132</v>
      </c>
      <c r="B59" t="s">
        <v>141</v>
      </c>
    </row>
    <row r="60" spans="1:2" x14ac:dyDescent="0.25">
      <c r="A60" s="6" t="s">
        <v>133</v>
      </c>
      <c r="B60" t="s">
        <v>151</v>
      </c>
    </row>
    <row r="61" spans="1:2" x14ac:dyDescent="0.25">
      <c r="A61" s="6" t="s">
        <v>134</v>
      </c>
      <c r="B61" t="s">
        <v>141</v>
      </c>
    </row>
    <row r="62" spans="1:2" x14ac:dyDescent="0.25">
      <c r="A62" s="6" t="s">
        <v>110</v>
      </c>
      <c r="B62" t="s">
        <v>145</v>
      </c>
    </row>
    <row r="63" spans="1:2" x14ac:dyDescent="0.25">
      <c r="A63" s="6" t="s">
        <v>111</v>
      </c>
      <c r="B63" t="s">
        <v>147</v>
      </c>
    </row>
    <row r="64" spans="1:2" x14ac:dyDescent="0.25">
      <c r="A64" s="6" t="s">
        <v>112</v>
      </c>
      <c r="B64" t="s">
        <v>150</v>
      </c>
    </row>
    <row r="65" spans="1:2" x14ac:dyDescent="0.25">
      <c r="A65" s="6" t="s">
        <v>113</v>
      </c>
      <c r="B65" t="s">
        <v>141</v>
      </c>
    </row>
    <row r="66" spans="1:2" x14ac:dyDescent="0.25">
      <c r="A66" s="6" t="s">
        <v>135</v>
      </c>
      <c r="B66" t="s">
        <v>154</v>
      </c>
    </row>
    <row r="67" spans="1:2" x14ac:dyDescent="0.25">
      <c r="A67" s="6" t="s">
        <v>114</v>
      </c>
      <c r="B67" t="s">
        <v>147</v>
      </c>
    </row>
    <row r="68" spans="1:2" x14ac:dyDescent="0.25">
      <c r="A68" s="6" t="s">
        <v>78</v>
      </c>
      <c r="B68" t="s">
        <v>141</v>
      </c>
    </row>
    <row r="69" spans="1:2" x14ac:dyDescent="0.25">
      <c r="A69" s="6" t="s">
        <v>136</v>
      </c>
      <c r="B69" t="s">
        <v>141</v>
      </c>
    </row>
    <row r="70" spans="1:2" x14ac:dyDescent="0.25">
      <c r="A70" s="6" t="s">
        <v>80</v>
      </c>
      <c r="B70" t="s">
        <v>141</v>
      </c>
    </row>
  </sheetData>
  <autoFilter ref="A1:B70"/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83"/>
  <sheetViews>
    <sheetView workbookViewId="0">
      <selection activeCell="G37" sqref="G37"/>
    </sheetView>
  </sheetViews>
  <sheetFormatPr defaultRowHeight="15" x14ac:dyDescent="0.25"/>
  <sheetData>
    <row r="1" spans="1:3" x14ac:dyDescent="0.25">
      <c r="A1" t="s">
        <v>81</v>
      </c>
      <c r="B1" t="s">
        <v>82</v>
      </c>
      <c r="C1" s="1" t="s">
        <v>83</v>
      </c>
    </row>
    <row r="2" spans="1:3" x14ac:dyDescent="0.25">
      <c r="A2" t="s">
        <v>0</v>
      </c>
      <c r="B2" t="s">
        <v>1</v>
      </c>
      <c r="C2" s="1">
        <v>31187.820000000003</v>
      </c>
    </row>
    <row r="3" spans="1:3" x14ac:dyDescent="0.25">
      <c r="A3" t="s">
        <v>0</v>
      </c>
      <c r="B3" t="s">
        <v>2</v>
      </c>
      <c r="C3" s="1">
        <v>3536.6000000000022</v>
      </c>
    </row>
    <row r="4" spans="1:3" x14ac:dyDescent="0.25">
      <c r="A4" t="s">
        <v>3</v>
      </c>
      <c r="B4" t="s">
        <v>4</v>
      </c>
      <c r="C4" s="1">
        <v>714.7829999999999</v>
      </c>
    </row>
    <row r="5" spans="1:3" x14ac:dyDescent="0.25">
      <c r="A5" t="s">
        <v>5</v>
      </c>
      <c r="B5" t="s">
        <v>6</v>
      </c>
      <c r="C5" s="1">
        <v>314.25600000000009</v>
      </c>
    </row>
    <row r="6" spans="1:3" x14ac:dyDescent="0.25">
      <c r="A6" t="s">
        <v>5</v>
      </c>
      <c r="B6" t="s">
        <v>7</v>
      </c>
      <c r="C6" s="1">
        <v>1539.7076000000004</v>
      </c>
    </row>
    <row r="7" spans="1:3" x14ac:dyDescent="0.25">
      <c r="A7" t="s">
        <v>5</v>
      </c>
      <c r="B7" t="s">
        <v>8</v>
      </c>
      <c r="C7" s="1">
        <v>1311639.23</v>
      </c>
    </row>
    <row r="8" spans="1:3" x14ac:dyDescent="0.25">
      <c r="A8" t="s">
        <v>9</v>
      </c>
      <c r="B8" t="s">
        <v>10</v>
      </c>
      <c r="C8" s="1">
        <v>2416.1999999999998</v>
      </c>
    </row>
    <row r="9" spans="1:3" x14ac:dyDescent="0.25">
      <c r="A9" t="s">
        <v>11</v>
      </c>
      <c r="B9" t="s">
        <v>7</v>
      </c>
      <c r="C9" s="1">
        <v>12</v>
      </c>
    </row>
    <row r="10" spans="1:3" x14ac:dyDescent="0.25">
      <c r="A10" t="s">
        <v>11</v>
      </c>
      <c r="B10" t="s">
        <v>4</v>
      </c>
      <c r="C10" s="1">
        <v>25</v>
      </c>
    </row>
    <row r="11" spans="1:3" x14ac:dyDescent="0.25">
      <c r="A11" t="s">
        <v>12</v>
      </c>
      <c r="B11" t="s">
        <v>1</v>
      </c>
      <c r="C11" s="1">
        <v>125444.20999999999</v>
      </c>
    </row>
    <row r="12" spans="1:3" x14ac:dyDescent="0.25">
      <c r="A12" t="s">
        <v>12</v>
      </c>
      <c r="B12" t="s">
        <v>10</v>
      </c>
      <c r="C12" s="1">
        <v>163628.25</v>
      </c>
    </row>
    <row r="13" spans="1:3" x14ac:dyDescent="0.25">
      <c r="A13" t="s">
        <v>12</v>
      </c>
      <c r="B13" t="s">
        <v>13</v>
      </c>
      <c r="C13" s="1">
        <v>3042641.1399999997</v>
      </c>
    </row>
    <row r="14" spans="1:3" x14ac:dyDescent="0.25">
      <c r="A14" t="s">
        <v>12</v>
      </c>
      <c r="B14" t="s">
        <v>2</v>
      </c>
      <c r="C14" s="1">
        <v>17992</v>
      </c>
    </row>
    <row r="15" spans="1:3" x14ac:dyDescent="0.25">
      <c r="A15" t="s">
        <v>12</v>
      </c>
      <c r="B15" t="s">
        <v>4</v>
      </c>
      <c r="C15" s="1">
        <v>215666.66</v>
      </c>
    </row>
    <row r="16" spans="1:3" x14ac:dyDescent="0.25">
      <c r="A16" t="s">
        <v>14</v>
      </c>
      <c r="B16" t="s">
        <v>4</v>
      </c>
      <c r="C16" s="1">
        <v>5.8999999999999986</v>
      </c>
    </row>
    <row r="17" spans="1:3" x14ac:dyDescent="0.25">
      <c r="A17" t="s">
        <v>15</v>
      </c>
      <c r="B17" t="s">
        <v>10</v>
      </c>
      <c r="C17" s="1">
        <v>732.75400000000002</v>
      </c>
    </row>
    <row r="18" spans="1:3" x14ac:dyDescent="0.25">
      <c r="A18" t="s">
        <v>15</v>
      </c>
      <c r="B18" t="s">
        <v>13</v>
      </c>
      <c r="C18" s="1">
        <v>15679.183999999999</v>
      </c>
    </row>
    <row r="19" spans="1:3" x14ac:dyDescent="0.25">
      <c r="A19" t="s">
        <v>16</v>
      </c>
      <c r="B19" t="s">
        <v>6</v>
      </c>
      <c r="C19" s="1">
        <v>333.23159999999996</v>
      </c>
    </row>
    <row r="20" spans="1:3" x14ac:dyDescent="0.25">
      <c r="A20" t="s">
        <v>17</v>
      </c>
      <c r="B20" t="s">
        <v>10</v>
      </c>
      <c r="C20" s="1">
        <v>34212.966</v>
      </c>
    </row>
    <row r="21" spans="1:3" x14ac:dyDescent="0.25">
      <c r="A21" t="s">
        <v>17</v>
      </c>
      <c r="B21" t="s">
        <v>4</v>
      </c>
      <c r="C21" s="1">
        <v>88138.031999999992</v>
      </c>
    </row>
    <row r="22" spans="1:3" x14ac:dyDescent="0.25">
      <c r="A22" t="s">
        <v>18</v>
      </c>
      <c r="B22" t="s">
        <v>6</v>
      </c>
      <c r="C22" s="1">
        <v>2712.6689999999999</v>
      </c>
    </row>
    <row r="23" spans="1:3" x14ac:dyDescent="0.25">
      <c r="A23" t="s">
        <v>19</v>
      </c>
      <c r="B23" t="s">
        <v>13</v>
      </c>
      <c r="C23" s="1">
        <v>19334.7</v>
      </c>
    </row>
    <row r="24" spans="1:3" x14ac:dyDescent="0.25">
      <c r="A24" t="s">
        <v>19</v>
      </c>
      <c r="B24" t="s">
        <v>4</v>
      </c>
      <c r="C24" s="1">
        <v>229.744</v>
      </c>
    </row>
    <row r="25" spans="1:3" x14ac:dyDescent="0.25">
      <c r="A25" t="s">
        <v>20</v>
      </c>
      <c r="B25" t="s">
        <v>4</v>
      </c>
      <c r="C25" s="1">
        <v>14300.013999999999</v>
      </c>
    </row>
    <row r="26" spans="1:3" x14ac:dyDescent="0.25">
      <c r="A26" t="s">
        <v>21</v>
      </c>
      <c r="B26" t="s">
        <v>1</v>
      </c>
      <c r="C26" s="1">
        <v>125523.34899999994</v>
      </c>
    </row>
    <row r="27" spans="1:3" x14ac:dyDescent="0.25">
      <c r="A27" t="s">
        <v>21</v>
      </c>
      <c r="B27" t="s">
        <v>10</v>
      </c>
      <c r="C27" s="1">
        <v>227347.56499999994</v>
      </c>
    </row>
    <row r="28" spans="1:3" x14ac:dyDescent="0.25">
      <c r="A28" t="s">
        <v>21</v>
      </c>
      <c r="B28" t="s">
        <v>13</v>
      </c>
      <c r="C28" s="1">
        <v>1064.8430000000003</v>
      </c>
    </row>
    <row r="29" spans="1:3" x14ac:dyDescent="0.25">
      <c r="A29" t="s">
        <v>21</v>
      </c>
      <c r="B29" t="s">
        <v>6</v>
      </c>
      <c r="C29" s="1">
        <v>526</v>
      </c>
    </row>
    <row r="30" spans="1:3" x14ac:dyDescent="0.25">
      <c r="A30" t="s">
        <v>21</v>
      </c>
      <c r="B30" t="s">
        <v>8</v>
      </c>
      <c r="C30" s="1">
        <v>2723.6</v>
      </c>
    </row>
    <row r="31" spans="1:3" x14ac:dyDescent="0.25">
      <c r="A31" t="s">
        <v>22</v>
      </c>
      <c r="B31" t="s">
        <v>4</v>
      </c>
      <c r="C31" s="1">
        <v>8643.1470000000008</v>
      </c>
    </row>
    <row r="32" spans="1:3" x14ac:dyDescent="0.25">
      <c r="A32" t="s">
        <v>23</v>
      </c>
      <c r="B32" t="s">
        <v>1</v>
      </c>
      <c r="C32" s="1">
        <v>85241.138999999996</v>
      </c>
    </row>
    <row r="33" spans="1:3" x14ac:dyDescent="0.25">
      <c r="A33" t="s">
        <v>23</v>
      </c>
      <c r="B33" t="s">
        <v>7</v>
      </c>
      <c r="C33" s="1">
        <v>924051.98</v>
      </c>
    </row>
    <row r="34" spans="1:3" x14ac:dyDescent="0.25">
      <c r="A34" t="s">
        <v>23</v>
      </c>
      <c r="B34" t="s">
        <v>2</v>
      </c>
      <c r="C34" s="1">
        <v>248.29999999999998</v>
      </c>
    </row>
    <row r="35" spans="1:3" x14ac:dyDescent="0.25">
      <c r="A35" t="s">
        <v>23</v>
      </c>
      <c r="B35" t="s">
        <v>4</v>
      </c>
      <c r="C35" s="1">
        <v>142412.52299999999</v>
      </c>
    </row>
    <row r="36" spans="1:3" x14ac:dyDescent="0.25">
      <c r="A36" t="s">
        <v>23</v>
      </c>
      <c r="B36" t="s">
        <v>8</v>
      </c>
      <c r="C36" s="1">
        <v>9952.0710000000054</v>
      </c>
    </row>
    <row r="37" spans="1:3" x14ac:dyDescent="0.25">
      <c r="A37" t="s">
        <v>24</v>
      </c>
      <c r="B37" t="s">
        <v>25</v>
      </c>
      <c r="C37" s="1">
        <v>55748.750000000036</v>
      </c>
    </row>
    <row r="38" spans="1:3" x14ac:dyDescent="0.25">
      <c r="A38" t="s">
        <v>24</v>
      </c>
      <c r="B38" t="s">
        <v>1</v>
      </c>
      <c r="C38" s="1">
        <v>725.82799999999986</v>
      </c>
    </row>
    <row r="39" spans="1:3" x14ac:dyDescent="0.25">
      <c r="A39" t="s">
        <v>24</v>
      </c>
      <c r="B39" t="s">
        <v>4</v>
      </c>
      <c r="C39" s="1">
        <v>15157.566399999994</v>
      </c>
    </row>
    <row r="40" spans="1:3" x14ac:dyDescent="0.25">
      <c r="A40" t="s">
        <v>26</v>
      </c>
      <c r="B40" t="s">
        <v>25</v>
      </c>
      <c r="C40" s="1">
        <v>31924.595000000012</v>
      </c>
    </row>
    <row r="41" spans="1:3" x14ac:dyDescent="0.25">
      <c r="A41" t="s">
        <v>26</v>
      </c>
      <c r="B41" t="s">
        <v>27</v>
      </c>
      <c r="C41" s="1">
        <v>308332.01800000033</v>
      </c>
    </row>
    <row r="42" spans="1:3" x14ac:dyDescent="0.25">
      <c r="A42" t="s">
        <v>26</v>
      </c>
      <c r="B42" t="s">
        <v>6</v>
      </c>
      <c r="C42" s="1">
        <v>4625643.629999999</v>
      </c>
    </row>
    <row r="43" spans="1:3" x14ac:dyDescent="0.25">
      <c r="A43" t="s">
        <v>26</v>
      </c>
      <c r="B43" t="s">
        <v>7</v>
      </c>
      <c r="C43" s="1">
        <v>120940532.7181199</v>
      </c>
    </row>
    <row r="44" spans="1:3" x14ac:dyDescent="0.25">
      <c r="A44" t="s">
        <v>26</v>
      </c>
      <c r="B44" t="s">
        <v>2</v>
      </c>
      <c r="C44" s="1">
        <v>20052457.073199984</v>
      </c>
    </row>
    <row r="45" spans="1:3" x14ac:dyDescent="0.25">
      <c r="A45" t="s">
        <v>26</v>
      </c>
      <c r="B45" t="s">
        <v>28</v>
      </c>
      <c r="C45" s="1">
        <v>2215027.4000000004</v>
      </c>
    </row>
    <row r="46" spans="1:3" x14ac:dyDescent="0.25">
      <c r="A46" t="s">
        <v>26</v>
      </c>
      <c r="B46" t="s">
        <v>29</v>
      </c>
      <c r="C46" s="1">
        <v>1486.0079999999973</v>
      </c>
    </row>
    <row r="47" spans="1:3" x14ac:dyDescent="0.25">
      <c r="A47" t="s">
        <v>26</v>
      </c>
      <c r="B47" t="s">
        <v>4</v>
      </c>
      <c r="C47" s="1">
        <v>1790667.5180000009</v>
      </c>
    </row>
    <row r="48" spans="1:3" x14ac:dyDescent="0.25">
      <c r="A48" t="s">
        <v>26</v>
      </c>
      <c r="B48" t="s">
        <v>8</v>
      </c>
      <c r="C48" s="1">
        <v>55274283.197999984</v>
      </c>
    </row>
    <row r="49" spans="1:3" x14ac:dyDescent="0.25">
      <c r="A49" t="s">
        <v>30</v>
      </c>
      <c r="B49" t="s">
        <v>10</v>
      </c>
      <c r="C49" s="1">
        <v>1161.1320000000001</v>
      </c>
    </row>
    <row r="50" spans="1:3" x14ac:dyDescent="0.25">
      <c r="A50" t="s">
        <v>31</v>
      </c>
      <c r="B50" t="s">
        <v>27</v>
      </c>
      <c r="C50" s="1">
        <v>23361.422999999992</v>
      </c>
    </row>
    <row r="51" spans="1:3" x14ac:dyDescent="0.25">
      <c r="A51" t="s">
        <v>32</v>
      </c>
      <c r="B51" t="s">
        <v>27</v>
      </c>
      <c r="C51" s="1">
        <v>1562.83</v>
      </c>
    </row>
    <row r="52" spans="1:3" x14ac:dyDescent="0.25">
      <c r="A52" t="s">
        <v>32</v>
      </c>
      <c r="B52" t="s">
        <v>1</v>
      </c>
      <c r="C52" s="1">
        <v>1321161.2010000006</v>
      </c>
    </row>
    <row r="53" spans="1:3" x14ac:dyDescent="0.25">
      <c r="A53" t="s">
        <v>32</v>
      </c>
      <c r="B53" t="s">
        <v>10</v>
      </c>
      <c r="C53" s="1">
        <v>3163556.6735999943</v>
      </c>
    </row>
    <row r="54" spans="1:3" x14ac:dyDescent="0.25">
      <c r="A54" t="s">
        <v>32</v>
      </c>
      <c r="B54" t="s">
        <v>13</v>
      </c>
      <c r="C54" s="1">
        <v>662767.99170000013</v>
      </c>
    </row>
    <row r="55" spans="1:3" x14ac:dyDescent="0.25">
      <c r="A55" t="s">
        <v>32</v>
      </c>
      <c r="B55" t="s">
        <v>6</v>
      </c>
      <c r="C55" s="1">
        <v>140983.54099999997</v>
      </c>
    </row>
    <row r="56" spans="1:3" x14ac:dyDescent="0.25">
      <c r="A56" t="s">
        <v>32</v>
      </c>
      <c r="B56" t="s">
        <v>7</v>
      </c>
      <c r="C56" s="1">
        <v>298.07299999999998</v>
      </c>
    </row>
    <row r="57" spans="1:3" x14ac:dyDescent="0.25">
      <c r="A57" t="s">
        <v>32</v>
      </c>
      <c r="B57" t="s">
        <v>2</v>
      </c>
      <c r="C57" s="1">
        <v>957.18000000000006</v>
      </c>
    </row>
    <row r="58" spans="1:3" x14ac:dyDescent="0.25">
      <c r="A58" t="s">
        <v>32</v>
      </c>
      <c r="B58" t="s">
        <v>4</v>
      </c>
      <c r="C58" s="1">
        <v>39178.11819999999</v>
      </c>
    </row>
    <row r="59" spans="1:3" x14ac:dyDescent="0.25">
      <c r="A59" t="s">
        <v>32</v>
      </c>
      <c r="B59" t="s">
        <v>33</v>
      </c>
      <c r="C59" s="1">
        <v>124</v>
      </c>
    </row>
    <row r="60" spans="1:3" x14ac:dyDescent="0.25">
      <c r="A60" t="s">
        <v>34</v>
      </c>
      <c r="B60" t="s">
        <v>1</v>
      </c>
      <c r="C60" s="1">
        <v>8.5</v>
      </c>
    </row>
    <row r="61" spans="1:3" x14ac:dyDescent="0.25">
      <c r="A61" t="s">
        <v>34</v>
      </c>
      <c r="B61" t="s">
        <v>6</v>
      </c>
      <c r="C61" s="1">
        <v>16324</v>
      </c>
    </row>
    <row r="62" spans="1:3" x14ac:dyDescent="0.25">
      <c r="A62" t="s">
        <v>34</v>
      </c>
      <c r="B62" t="s">
        <v>7</v>
      </c>
      <c r="C62" s="1">
        <v>506625.74260000029</v>
      </c>
    </row>
    <row r="63" spans="1:3" x14ac:dyDescent="0.25">
      <c r="A63" t="s">
        <v>34</v>
      </c>
      <c r="B63" t="s">
        <v>2</v>
      </c>
      <c r="C63" s="1">
        <v>317135.33000000019</v>
      </c>
    </row>
    <row r="64" spans="1:3" x14ac:dyDescent="0.25">
      <c r="A64" t="s">
        <v>34</v>
      </c>
      <c r="B64" t="s">
        <v>4</v>
      </c>
      <c r="C64" s="1">
        <v>88974.931000000011</v>
      </c>
    </row>
    <row r="65" spans="1:3" x14ac:dyDescent="0.25">
      <c r="A65" t="s">
        <v>35</v>
      </c>
      <c r="B65" t="s">
        <v>2</v>
      </c>
      <c r="C65" s="1">
        <v>2609320.12903</v>
      </c>
    </row>
    <row r="66" spans="1:3" x14ac:dyDescent="0.25">
      <c r="A66" t="s">
        <v>36</v>
      </c>
      <c r="B66" t="s">
        <v>4</v>
      </c>
      <c r="C66" s="1">
        <v>3074.6400000000003</v>
      </c>
    </row>
    <row r="67" spans="1:3" x14ac:dyDescent="0.25">
      <c r="A67" t="s">
        <v>37</v>
      </c>
      <c r="B67" t="s">
        <v>25</v>
      </c>
      <c r="C67" s="1">
        <v>182649.6000000005</v>
      </c>
    </row>
    <row r="68" spans="1:3" x14ac:dyDescent="0.25">
      <c r="A68" t="s">
        <v>38</v>
      </c>
      <c r="B68" t="s">
        <v>10</v>
      </c>
      <c r="C68" s="1">
        <v>166.7</v>
      </c>
    </row>
    <row r="69" spans="1:3" x14ac:dyDescent="0.25">
      <c r="A69" t="s">
        <v>38</v>
      </c>
      <c r="B69" t="s">
        <v>2</v>
      </c>
      <c r="C69" s="1">
        <v>45086.928000000007</v>
      </c>
    </row>
    <row r="70" spans="1:3" x14ac:dyDescent="0.25">
      <c r="A70" t="s">
        <v>38</v>
      </c>
      <c r="B70" t="s">
        <v>4</v>
      </c>
      <c r="C70" s="1">
        <v>5732.2049999999999</v>
      </c>
    </row>
    <row r="71" spans="1:3" x14ac:dyDescent="0.25">
      <c r="A71" t="s">
        <v>39</v>
      </c>
      <c r="B71" t="s">
        <v>4</v>
      </c>
      <c r="C71" s="1">
        <v>10340.331999999993</v>
      </c>
    </row>
    <row r="72" spans="1:3" x14ac:dyDescent="0.25">
      <c r="A72" t="s">
        <v>40</v>
      </c>
      <c r="B72" t="s">
        <v>4</v>
      </c>
      <c r="C72" s="1">
        <v>32674.225999999977</v>
      </c>
    </row>
    <row r="73" spans="1:3" x14ac:dyDescent="0.25">
      <c r="A73" t="s">
        <v>41</v>
      </c>
      <c r="B73" t="s">
        <v>4</v>
      </c>
      <c r="C73" s="1">
        <v>4102.7800000000034</v>
      </c>
    </row>
    <row r="74" spans="1:3" x14ac:dyDescent="0.25">
      <c r="A74" t="s">
        <v>42</v>
      </c>
      <c r="B74" t="s">
        <v>2</v>
      </c>
      <c r="C74" s="1">
        <v>196648.36</v>
      </c>
    </row>
    <row r="75" spans="1:3" x14ac:dyDescent="0.25">
      <c r="A75" t="s">
        <v>42</v>
      </c>
      <c r="B75" t="s">
        <v>4</v>
      </c>
      <c r="C75" s="1">
        <v>144.6165</v>
      </c>
    </row>
    <row r="76" spans="1:3" x14ac:dyDescent="0.25">
      <c r="A76" t="s">
        <v>43</v>
      </c>
      <c r="B76" t="s">
        <v>10</v>
      </c>
      <c r="C76" s="1">
        <v>322.24699999999996</v>
      </c>
    </row>
    <row r="77" spans="1:3" x14ac:dyDescent="0.25">
      <c r="A77" t="s">
        <v>43</v>
      </c>
      <c r="B77" t="s">
        <v>13</v>
      </c>
      <c r="C77" s="1">
        <v>23694</v>
      </c>
    </row>
    <row r="78" spans="1:3" x14ac:dyDescent="0.25">
      <c r="A78" t="s">
        <v>43</v>
      </c>
      <c r="B78" t="s">
        <v>6</v>
      </c>
      <c r="C78" s="1">
        <v>93560.182999999975</v>
      </c>
    </row>
    <row r="79" spans="1:3" x14ac:dyDescent="0.25">
      <c r="A79" t="s">
        <v>43</v>
      </c>
      <c r="B79" t="s">
        <v>7</v>
      </c>
      <c r="C79" s="1">
        <v>453533.19399999996</v>
      </c>
    </row>
    <row r="80" spans="1:3" x14ac:dyDescent="0.25">
      <c r="A80" t="s">
        <v>43</v>
      </c>
      <c r="B80" t="s">
        <v>2</v>
      </c>
      <c r="C80" s="1">
        <v>1050365.7129999986</v>
      </c>
    </row>
    <row r="81" spans="1:3" x14ac:dyDescent="0.25">
      <c r="A81" t="s">
        <v>43</v>
      </c>
      <c r="B81" t="s">
        <v>4</v>
      </c>
      <c r="C81" s="1">
        <v>365.2776999999997</v>
      </c>
    </row>
    <row r="82" spans="1:3" x14ac:dyDescent="0.25">
      <c r="A82" t="s">
        <v>43</v>
      </c>
      <c r="B82" t="s">
        <v>8</v>
      </c>
      <c r="C82" s="1">
        <v>1156245.8329999973</v>
      </c>
    </row>
    <row r="83" spans="1:3" x14ac:dyDescent="0.25">
      <c r="A83" t="s">
        <v>44</v>
      </c>
      <c r="B83" t="s">
        <v>10</v>
      </c>
      <c r="C83" s="1">
        <v>380345.50740000006</v>
      </c>
    </row>
    <row r="84" spans="1:3" x14ac:dyDescent="0.25">
      <c r="A84" t="s">
        <v>44</v>
      </c>
      <c r="B84" t="s">
        <v>13</v>
      </c>
      <c r="C84" s="1">
        <v>262678.11499999999</v>
      </c>
    </row>
    <row r="85" spans="1:3" x14ac:dyDescent="0.25">
      <c r="A85" t="s">
        <v>44</v>
      </c>
      <c r="B85" t="s">
        <v>6</v>
      </c>
      <c r="C85" s="1">
        <v>6713007.9600000009</v>
      </c>
    </row>
    <row r="86" spans="1:3" x14ac:dyDescent="0.25">
      <c r="A86" t="s">
        <v>44</v>
      </c>
      <c r="B86" t="s">
        <v>4</v>
      </c>
      <c r="C86" s="1">
        <v>17376520.232000023</v>
      </c>
    </row>
    <row r="87" spans="1:3" x14ac:dyDescent="0.25">
      <c r="C87" s="1"/>
    </row>
    <row r="88" spans="1:3" x14ac:dyDescent="0.25">
      <c r="A88" t="s">
        <v>45</v>
      </c>
      <c r="B88" t="s">
        <v>7</v>
      </c>
      <c r="C88" s="1">
        <v>3835.9689999999996</v>
      </c>
    </row>
    <row r="89" spans="1:3" x14ac:dyDescent="0.25">
      <c r="C89" s="1"/>
    </row>
    <row r="90" spans="1:3" x14ac:dyDescent="0.25">
      <c r="A90" t="s">
        <v>46</v>
      </c>
      <c r="B90" t="s">
        <v>2</v>
      </c>
      <c r="C90" s="1">
        <v>3938.5399999999991</v>
      </c>
    </row>
    <row r="91" spans="1:3" x14ac:dyDescent="0.25">
      <c r="C91" s="1"/>
    </row>
    <row r="92" spans="1:3" x14ac:dyDescent="0.25">
      <c r="A92" t="s">
        <v>47</v>
      </c>
      <c r="B92" t="s">
        <v>4</v>
      </c>
      <c r="C92" s="1">
        <v>0.62</v>
      </c>
    </row>
    <row r="93" spans="1:3" x14ac:dyDescent="0.25">
      <c r="C93" s="1"/>
    </row>
    <row r="94" spans="1:3" x14ac:dyDescent="0.25">
      <c r="A94" t="s">
        <v>48</v>
      </c>
      <c r="B94" t="s">
        <v>13</v>
      </c>
      <c r="C94" s="1">
        <v>5217576.8671399988</v>
      </c>
    </row>
    <row r="95" spans="1:3" x14ac:dyDescent="0.25">
      <c r="A95" t="s">
        <v>48</v>
      </c>
      <c r="B95" t="s">
        <v>6</v>
      </c>
      <c r="C95" s="1">
        <v>62441519.955470026</v>
      </c>
    </row>
    <row r="96" spans="1:3" x14ac:dyDescent="0.25">
      <c r="A96" t="s">
        <v>48</v>
      </c>
      <c r="B96" t="s">
        <v>7</v>
      </c>
      <c r="C96" s="1">
        <v>20030577.251139972</v>
      </c>
    </row>
    <row r="97" spans="1:3" x14ac:dyDescent="0.25">
      <c r="A97" t="s">
        <v>48</v>
      </c>
      <c r="B97" t="s">
        <v>8</v>
      </c>
      <c r="C97" s="1">
        <v>900235.4599999995</v>
      </c>
    </row>
    <row r="98" spans="1:3" x14ac:dyDescent="0.25">
      <c r="C98" s="1"/>
    </row>
    <row r="99" spans="1:3" x14ac:dyDescent="0.25">
      <c r="A99" t="s">
        <v>49</v>
      </c>
      <c r="B99" t="s">
        <v>2</v>
      </c>
      <c r="C99" s="1">
        <v>6962.05</v>
      </c>
    </row>
    <row r="100" spans="1:3" x14ac:dyDescent="0.25">
      <c r="A100" t="s">
        <v>49</v>
      </c>
      <c r="B100" t="s">
        <v>28</v>
      </c>
      <c r="C100" s="1">
        <v>976.09999999999991</v>
      </c>
    </row>
    <row r="101" spans="1:3" x14ac:dyDescent="0.25">
      <c r="C101" s="1"/>
    </row>
    <row r="102" spans="1:3" x14ac:dyDescent="0.25">
      <c r="A102" t="s">
        <v>50</v>
      </c>
      <c r="B102" t="s">
        <v>6</v>
      </c>
      <c r="C102" s="1">
        <v>2553.9999999999995</v>
      </c>
    </row>
    <row r="103" spans="1:3" x14ac:dyDescent="0.25">
      <c r="C103" s="1"/>
    </row>
    <row r="104" spans="1:3" x14ac:dyDescent="0.25">
      <c r="A104" t="s">
        <v>51</v>
      </c>
      <c r="B104" t="s">
        <v>1</v>
      </c>
      <c r="C104" s="1">
        <v>166.35650000000001</v>
      </c>
    </row>
    <row r="105" spans="1:3" x14ac:dyDescent="0.25">
      <c r="A105" t="s">
        <v>51</v>
      </c>
      <c r="B105" t="s">
        <v>10</v>
      </c>
      <c r="C105" s="1">
        <v>91950.131900000051</v>
      </c>
    </row>
    <row r="106" spans="1:3" x14ac:dyDescent="0.25">
      <c r="A106" t="s">
        <v>51</v>
      </c>
      <c r="B106" t="s">
        <v>13</v>
      </c>
      <c r="C106" s="1">
        <v>180069.19300000006</v>
      </c>
    </row>
    <row r="107" spans="1:3" x14ac:dyDescent="0.25">
      <c r="A107" t="s">
        <v>51</v>
      </c>
      <c r="B107" t="s">
        <v>4</v>
      </c>
      <c r="C107" s="1">
        <v>294094.01776999998</v>
      </c>
    </row>
    <row r="108" spans="1:3" x14ac:dyDescent="0.25">
      <c r="C108" s="1"/>
    </row>
    <row r="109" spans="1:3" x14ac:dyDescent="0.25">
      <c r="A109" t="s">
        <v>52</v>
      </c>
      <c r="B109" t="s">
        <v>13</v>
      </c>
      <c r="C109" s="1">
        <v>727219</v>
      </c>
    </row>
    <row r="110" spans="1:3" x14ac:dyDescent="0.25">
      <c r="A110" t="s">
        <v>52</v>
      </c>
      <c r="B110" t="s">
        <v>6</v>
      </c>
      <c r="C110" s="1">
        <v>7687344.2700000014</v>
      </c>
    </row>
    <row r="111" spans="1:3" x14ac:dyDescent="0.25">
      <c r="C111" s="1"/>
    </row>
    <row r="112" spans="1:3" x14ac:dyDescent="0.25">
      <c r="A112" t="s">
        <v>53</v>
      </c>
      <c r="B112" t="s">
        <v>10</v>
      </c>
      <c r="C112" s="1">
        <v>2</v>
      </c>
    </row>
    <row r="113" spans="1:3" x14ac:dyDescent="0.25">
      <c r="C113" s="1"/>
    </row>
    <row r="114" spans="1:3" x14ac:dyDescent="0.25">
      <c r="A114" t="s">
        <v>54</v>
      </c>
      <c r="B114" t="s">
        <v>1</v>
      </c>
      <c r="C114" s="1">
        <v>1318568.3700000001</v>
      </c>
    </row>
    <row r="115" spans="1:3" x14ac:dyDescent="0.25">
      <c r="A115" t="s">
        <v>54</v>
      </c>
      <c r="B115" t="s">
        <v>10</v>
      </c>
      <c r="C115" s="1">
        <v>1288432.6048000008</v>
      </c>
    </row>
    <row r="116" spans="1:3" x14ac:dyDescent="0.25">
      <c r="A116" t="s">
        <v>54</v>
      </c>
      <c r="B116" t="s">
        <v>13</v>
      </c>
      <c r="C116" s="1">
        <v>906.8599999999999</v>
      </c>
    </row>
    <row r="117" spans="1:3" x14ac:dyDescent="0.25">
      <c r="A117" t="s">
        <v>54</v>
      </c>
      <c r="B117" t="s">
        <v>6</v>
      </c>
      <c r="C117" s="1">
        <v>182043.86900000006</v>
      </c>
    </row>
    <row r="118" spans="1:3" x14ac:dyDescent="0.25">
      <c r="A118" t="s">
        <v>54</v>
      </c>
      <c r="B118" t="s">
        <v>4</v>
      </c>
      <c r="C118" s="1">
        <v>197879.37</v>
      </c>
    </row>
    <row r="119" spans="1:3" x14ac:dyDescent="0.25">
      <c r="A119" t="s">
        <v>54</v>
      </c>
      <c r="B119" t="s">
        <v>8</v>
      </c>
      <c r="C119" s="1">
        <v>24134.691000000013</v>
      </c>
    </row>
    <row r="120" spans="1:3" x14ac:dyDescent="0.25">
      <c r="C120" s="1"/>
    </row>
    <row r="121" spans="1:3" x14ac:dyDescent="0.25">
      <c r="A121" t="s">
        <v>55</v>
      </c>
      <c r="B121" t="s">
        <v>25</v>
      </c>
      <c r="C121" s="1">
        <v>3157.8</v>
      </c>
    </row>
    <row r="122" spans="1:3" x14ac:dyDescent="0.25">
      <c r="A122" t="s">
        <v>55</v>
      </c>
      <c r="B122" t="s">
        <v>27</v>
      </c>
      <c r="C122" s="1">
        <v>250073.20599999995</v>
      </c>
    </row>
    <row r="123" spans="1:3" x14ac:dyDescent="0.25">
      <c r="A123" t="s">
        <v>55</v>
      </c>
      <c r="B123" t="s">
        <v>1</v>
      </c>
      <c r="C123" s="1">
        <v>27091953.487959899</v>
      </c>
    </row>
    <row r="124" spans="1:3" x14ac:dyDescent="0.25">
      <c r="A124" t="s">
        <v>55</v>
      </c>
      <c r="B124" t="s">
        <v>10</v>
      </c>
      <c r="C124" s="1">
        <v>41957049.599999793</v>
      </c>
    </row>
    <row r="125" spans="1:3" x14ac:dyDescent="0.25">
      <c r="A125" t="s">
        <v>56</v>
      </c>
      <c r="B125" t="s">
        <v>4</v>
      </c>
      <c r="C125" s="1">
        <v>1891.116</v>
      </c>
    </row>
    <row r="126" spans="1:3" x14ac:dyDescent="0.25">
      <c r="A126" t="s">
        <v>57</v>
      </c>
      <c r="B126" t="s">
        <v>13</v>
      </c>
      <c r="C126" s="1">
        <v>88.055000000000007</v>
      </c>
    </row>
    <row r="127" spans="1:3" x14ac:dyDescent="0.25">
      <c r="A127" t="s">
        <v>57</v>
      </c>
      <c r="B127" t="s">
        <v>4</v>
      </c>
      <c r="C127" s="1">
        <v>21.910999999999994</v>
      </c>
    </row>
    <row r="128" spans="1:3" x14ac:dyDescent="0.25">
      <c r="A128" t="s">
        <v>58</v>
      </c>
      <c r="B128" t="s">
        <v>7</v>
      </c>
      <c r="C128" s="1">
        <v>4604.0959999999995</v>
      </c>
    </row>
    <row r="129" spans="1:3" x14ac:dyDescent="0.25">
      <c r="A129" t="s">
        <v>59</v>
      </c>
      <c r="B129" t="s">
        <v>4</v>
      </c>
      <c r="C129" s="1">
        <v>6320.509</v>
      </c>
    </row>
    <row r="130" spans="1:3" x14ac:dyDescent="0.25">
      <c r="A130" t="s">
        <v>60</v>
      </c>
      <c r="B130" t="s">
        <v>8</v>
      </c>
      <c r="C130" s="1">
        <v>175638</v>
      </c>
    </row>
    <row r="131" spans="1:3" x14ac:dyDescent="0.25">
      <c r="A131" t="s">
        <v>61</v>
      </c>
      <c r="B131" t="s">
        <v>6</v>
      </c>
      <c r="C131" s="1">
        <v>1330011.7609000003</v>
      </c>
    </row>
    <row r="132" spans="1:3" x14ac:dyDescent="0.25">
      <c r="A132" t="s">
        <v>62</v>
      </c>
      <c r="B132" t="s">
        <v>1</v>
      </c>
      <c r="C132" s="1">
        <v>48727.006999999998</v>
      </c>
    </row>
    <row r="133" spans="1:3" x14ac:dyDescent="0.25">
      <c r="A133" t="s">
        <v>62</v>
      </c>
      <c r="B133" t="s">
        <v>10</v>
      </c>
      <c r="C133" s="1">
        <v>130084.814</v>
      </c>
    </row>
    <row r="134" spans="1:3" x14ac:dyDescent="0.25">
      <c r="A134" t="s">
        <v>62</v>
      </c>
      <c r="B134" t="s">
        <v>4</v>
      </c>
      <c r="C134" s="1">
        <v>318693.94899999927</v>
      </c>
    </row>
    <row r="135" spans="1:3" x14ac:dyDescent="0.25">
      <c r="A135" t="s">
        <v>63</v>
      </c>
      <c r="B135" t="s">
        <v>10</v>
      </c>
      <c r="C135" s="1">
        <v>98732.899000000092</v>
      </c>
    </row>
    <row r="136" spans="1:3" x14ac:dyDescent="0.25">
      <c r="A136" t="s">
        <v>63</v>
      </c>
      <c r="B136" t="s">
        <v>13</v>
      </c>
      <c r="C136" s="1">
        <v>210.35200000000003</v>
      </c>
    </row>
    <row r="137" spans="1:3" x14ac:dyDescent="0.25">
      <c r="A137" t="s">
        <v>63</v>
      </c>
      <c r="B137" t="s">
        <v>6</v>
      </c>
      <c r="C137" s="1">
        <v>8520.3989999999994</v>
      </c>
    </row>
    <row r="138" spans="1:3" x14ac:dyDescent="0.25">
      <c r="A138" t="s">
        <v>63</v>
      </c>
      <c r="B138" t="s">
        <v>2</v>
      </c>
      <c r="C138" s="1">
        <v>291942.94</v>
      </c>
    </row>
    <row r="139" spans="1:3" x14ac:dyDescent="0.25">
      <c r="A139" t="s">
        <v>63</v>
      </c>
      <c r="B139" t="s">
        <v>28</v>
      </c>
      <c r="C139" s="1">
        <v>200.3009999999997</v>
      </c>
    </row>
    <row r="140" spans="1:3" x14ac:dyDescent="0.25">
      <c r="A140" t="s">
        <v>63</v>
      </c>
      <c r="B140" t="s">
        <v>29</v>
      </c>
      <c r="C140" s="1">
        <v>169904.26999999984</v>
      </c>
    </row>
    <row r="141" spans="1:3" x14ac:dyDescent="0.25">
      <c r="A141" t="s">
        <v>63</v>
      </c>
      <c r="B141" t="s">
        <v>4</v>
      </c>
      <c r="C141" s="1">
        <v>28.788</v>
      </c>
    </row>
    <row r="142" spans="1:3" x14ac:dyDescent="0.25">
      <c r="A142" t="s">
        <v>64</v>
      </c>
      <c r="B142" t="s">
        <v>1</v>
      </c>
      <c r="C142" s="1">
        <v>284325.68</v>
      </c>
    </row>
    <row r="143" spans="1:3" x14ac:dyDescent="0.25">
      <c r="A143" t="s">
        <v>65</v>
      </c>
      <c r="B143" t="s">
        <v>2</v>
      </c>
      <c r="C143" s="1">
        <v>395.03999999999996</v>
      </c>
    </row>
    <row r="144" spans="1:3" x14ac:dyDescent="0.25">
      <c r="A144" t="s">
        <v>66</v>
      </c>
      <c r="B144" t="s">
        <v>10</v>
      </c>
      <c r="C144" s="1">
        <v>1801.7280000000001</v>
      </c>
    </row>
    <row r="145" spans="1:3" x14ac:dyDescent="0.25">
      <c r="A145" t="s">
        <v>67</v>
      </c>
      <c r="B145" t="s">
        <v>25</v>
      </c>
      <c r="C145" s="1">
        <v>2787225.6919999998</v>
      </c>
    </row>
    <row r="146" spans="1:3" x14ac:dyDescent="0.25">
      <c r="A146" t="s">
        <v>67</v>
      </c>
      <c r="B146" t="s">
        <v>28</v>
      </c>
      <c r="C146" s="1">
        <v>6676.0099999999966</v>
      </c>
    </row>
    <row r="147" spans="1:3" x14ac:dyDescent="0.25">
      <c r="A147" t="s">
        <v>68</v>
      </c>
      <c r="B147" t="s">
        <v>4</v>
      </c>
      <c r="C147" s="1">
        <v>2689.3940000000002</v>
      </c>
    </row>
    <row r="148" spans="1:3" x14ac:dyDescent="0.25">
      <c r="A148" t="s">
        <v>69</v>
      </c>
      <c r="B148" t="s">
        <v>10</v>
      </c>
      <c r="C148" s="1">
        <v>5194.3929999999991</v>
      </c>
    </row>
    <row r="149" spans="1:3" x14ac:dyDescent="0.25">
      <c r="A149" t="s">
        <v>69</v>
      </c>
      <c r="B149" t="s">
        <v>6</v>
      </c>
      <c r="C149" s="1">
        <v>211558.65899999999</v>
      </c>
    </row>
    <row r="150" spans="1:3" x14ac:dyDescent="0.25">
      <c r="A150" t="s">
        <v>70</v>
      </c>
      <c r="B150" t="s">
        <v>1</v>
      </c>
      <c r="C150" s="1">
        <v>270761.62499999953</v>
      </c>
    </row>
    <row r="151" spans="1:3" x14ac:dyDescent="0.25">
      <c r="A151" t="s">
        <v>70</v>
      </c>
      <c r="B151" t="s">
        <v>2</v>
      </c>
      <c r="C151" s="1">
        <v>7217.2466599999998</v>
      </c>
    </row>
    <row r="152" spans="1:3" x14ac:dyDescent="0.25">
      <c r="A152" t="s">
        <v>70</v>
      </c>
      <c r="B152" t="s">
        <v>29</v>
      </c>
      <c r="C152" s="1">
        <v>3955416.5789000001</v>
      </c>
    </row>
    <row r="153" spans="1:3" x14ac:dyDescent="0.25">
      <c r="A153" t="s">
        <v>71</v>
      </c>
      <c r="B153" t="s">
        <v>13</v>
      </c>
      <c r="C153" s="1">
        <v>222851.36199999999</v>
      </c>
    </row>
    <row r="154" spans="1:3" x14ac:dyDescent="0.25">
      <c r="A154" t="s">
        <v>72</v>
      </c>
      <c r="B154" t="s">
        <v>1</v>
      </c>
      <c r="C154" s="1">
        <v>1527.634</v>
      </c>
    </row>
    <row r="155" spans="1:3" x14ac:dyDescent="0.25">
      <c r="A155" t="s">
        <v>72</v>
      </c>
      <c r="B155" t="s">
        <v>13</v>
      </c>
      <c r="C155" s="1">
        <v>517.31499999999994</v>
      </c>
    </row>
    <row r="156" spans="1:3" x14ac:dyDescent="0.25">
      <c r="A156" t="s">
        <v>72</v>
      </c>
      <c r="B156" t="s">
        <v>6</v>
      </c>
      <c r="C156" s="1">
        <v>8651.7045000000016</v>
      </c>
    </row>
    <row r="157" spans="1:3" x14ac:dyDescent="0.25">
      <c r="A157" t="s">
        <v>73</v>
      </c>
      <c r="B157" t="s">
        <v>27</v>
      </c>
      <c r="C157" s="1">
        <v>234888.84300000034</v>
      </c>
    </row>
    <row r="158" spans="1:3" x14ac:dyDescent="0.25">
      <c r="A158" t="s">
        <v>73</v>
      </c>
      <c r="B158" t="s">
        <v>6</v>
      </c>
      <c r="C158" s="1">
        <v>96396</v>
      </c>
    </row>
    <row r="159" spans="1:3" x14ac:dyDescent="0.25">
      <c r="A159" t="s">
        <v>73</v>
      </c>
      <c r="B159" t="s">
        <v>2</v>
      </c>
      <c r="C159" s="1">
        <v>78780.869000000006</v>
      </c>
    </row>
    <row r="160" spans="1:3" x14ac:dyDescent="0.25">
      <c r="A160" t="s">
        <v>73</v>
      </c>
      <c r="B160" t="s">
        <v>28</v>
      </c>
      <c r="C160" s="1">
        <v>558000</v>
      </c>
    </row>
    <row r="161" spans="1:3" x14ac:dyDescent="0.25">
      <c r="A161" t="s">
        <v>74</v>
      </c>
      <c r="B161" t="s">
        <v>1</v>
      </c>
      <c r="C161" s="1">
        <v>1951.8650000000002</v>
      </c>
    </row>
    <row r="162" spans="1:3" x14ac:dyDescent="0.25">
      <c r="A162" t="s">
        <v>74</v>
      </c>
      <c r="B162" t="s">
        <v>4</v>
      </c>
      <c r="C162" s="1">
        <v>388.8</v>
      </c>
    </row>
    <row r="163" spans="1:3" x14ac:dyDescent="0.25">
      <c r="A163" t="s">
        <v>75</v>
      </c>
      <c r="B163" t="s">
        <v>1</v>
      </c>
      <c r="C163" s="1">
        <v>3852.68</v>
      </c>
    </row>
    <row r="164" spans="1:3" x14ac:dyDescent="0.25">
      <c r="A164" t="s">
        <v>76</v>
      </c>
      <c r="B164" t="s">
        <v>1</v>
      </c>
      <c r="C164" s="1">
        <v>2971443.21</v>
      </c>
    </row>
    <row r="165" spans="1:3" x14ac:dyDescent="0.25">
      <c r="A165" t="s">
        <v>76</v>
      </c>
      <c r="B165" t="s">
        <v>6</v>
      </c>
      <c r="C165" s="1">
        <v>64316085</v>
      </c>
    </row>
    <row r="166" spans="1:3" x14ac:dyDescent="0.25">
      <c r="A166" t="s">
        <v>77</v>
      </c>
      <c r="B166" t="s">
        <v>27</v>
      </c>
      <c r="C166" s="1">
        <v>1476360.101</v>
      </c>
    </row>
    <row r="167" spans="1:3" x14ac:dyDescent="0.25">
      <c r="A167" t="s">
        <v>77</v>
      </c>
      <c r="B167" t="s">
        <v>1</v>
      </c>
      <c r="C167" s="1">
        <v>1035867.8</v>
      </c>
    </row>
    <row r="168" spans="1:3" x14ac:dyDescent="0.25">
      <c r="A168" t="s">
        <v>77</v>
      </c>
      <c r="B168" t="s">
        <v>13</v>
      </c>
      <c r="C168" s="1">
        <v>2497178.2379999999</v>
      </c>
    </row>
    <row r="169" spans="1:3" x14ac:dyDescent="0.25">
      <c r="A169" t="s">
        <v>77</v>
      </c>
      <c r="B169" t="s">
        <v>6</v>
      </c>
      <c r="C169" s="1">
        <v>86849395.547911018</v>
      </c>
    </row>
    <row r="170" spans="1:3" x14ac:dyDescent="0.25">
      <c r="A170" t="s">
        <v>77</v>
      </c>
      <c r="B170" t="s">
        <v>7</v>
      </c>
      <c r="C170" s="1">
        <v>164110172.34652957</v>
      </c>
    </row>
    <row r="171" spans="1:3" x14ac:dyDescent="0.25">
      <c r="A171" t="s">
        <v>77</v>
      </c>
      <c r="B171" t="s">
        <v>2</v>
      </c>
      <c r="C171" s="1">
        <v>192320214.86158946</v>
      </c>
    </row>
    <row r="172" spans="1:3" x14ac:dyDescent="0.25">
      <c r="A172" t="s">
        <v>77</v>
      </c>
      <c r="B172" t="s">
        <v>28</v>
      </c>
      <c r="C172" s="1">
        <v>16120687.057860002</v>
      </c>
    </row>
    <row r="173" spans="1:3" x14ac:dyDescent="0.25">
      <c r="A173" t="s">
        <v>77</v>
      </c>
      <c r="B173" t="s">
        <v>29</v>
      </c>
      <c r="C173" s="1">
        <v>2514.440000000001</v>
      </c>
    </row>
    <row r="174" spans="1:3" x14ac:dyDescent="0.25">
      <c r="A174" t="s">
        <v>77</v>
      </c>
      <c r="B174" t="s">
        <v>4</v>
      </c>
      <c r="C174" s="1">
        <v>40336488.219999976</v>
      </c>
    </row>
    <row r="175" spans="1:3" x14ac:dyDescent="0.25">
      <c r="A175" t="s">
        <v>77</v>
      </c>
      <c r="B175" t="s">
        <v>8</v>
      </c>
      <c r="C175" s="1">
        <v>102131925.92265001</v>
      </c>
    </row>
    <row r="176" spans="1:3" x14ac:dyDescent="0.25">
      <c r="A176" t="s">
        <v>78</v>
      </c>
      <c r="B176" t="s">
        <v>13</v>
      </c>
      <c r="C176" s="1">
        <v>4097.5490000000009</v>
      </c>
    </row>
    <row r="177" spans="1:3" x14ac:dyDescent="0.25">
      <c r="A177" t="s">
        <v>78</v>
      </c>
      <c r="B177" t="s">
        <v>6</v>
      </c>
      <c r="C177" s="1">
        <v>3259.0820000000003</v>
      </c>
    </row>
    <row r="178" spans="1:3" x14ac:dyDescent="0.25">
      <c r="A178" t="s">
        <v>78</v>
      </c>
      <c r="B178" t="s">
        <v>2</v>
      </c>
      <c r="C178" s="1">
        <v>346.3</v>
      </c>
    </row>
    <row r="179" spans="1:3" x14ac:dyDescent="0.25">
      <c r="A179" t="s">
        <v>78</v>
      </c>
      <c r="B179" t="s">
        <v>28</v>
      </c>
      <c r="C179" s="1">
        <v>3811.3</v>
      </c>
    </row>
    <row r="180" spans="1:3" x14ac:dyDescent="0.25">
      <c r="A180" t="s">
        <v>78</v>
      </c>
      <c r="B180" t="s">
        <v>4</v>
      </c>
      <c r="C180" s="1">
        <v>11.644</v>
      </c>
    </row>
    <row r="181" spans="1:3" x14ac:dyDescent="0.25">
      <c r="A181" t="s">
        <v>79</v>
      </c>
      <c r="B181" t="s">
        <v>2</v>
      </c>
      <c r="C181" s="1">
        <v>50</v>
      </c>
    </row>
    <row r="182" spans="1:3" x14ac:dyDescent="0.25">
      <c r="A182" t="s">
        <v>79</v>
      </c>
      <c r="B182" t="s">
        <v>28</v>
      </c>
      <c r="C182" s="1">
        <v>557.79</v>
      </c>
    </row>
    <row r="183" spans="1:3" x14ac:dyDescent="0.25">
      <c r="A183" t="s">
        <v>80</v>
      </c>
      <c r="B183" t="s">
        <v>8</v>
      </c>
      <c r="C183" s="1">
        <v>2619.1799999999989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70"/>
  <sheetViews>
    <sheetView workbookViewId="0">
      <selection activeCell="G37" sqref="G37"/>
    </sheetView>
  </sheetViews>
  <sheetFormatPr defaultRowHeight="15" x14ac:dyDescent="0.25"/>
  <cols>
    <col min="1" max="1" width="80" customWidth="1"/>
    <col min="2" max="2" width="26.28515625" customWidth="1"/>
    <col min="3" max="3" width="11.140625" bestFit="1" customWidth="1"/>
  </cols>
  <sheetData>
    <row r="1" spans="1:3" ht="15.75" thickBot="1" x14ac:dyDescent="0.3">
      <c r="A1" t="s">
        <v>138</v>
      </c>
      <c r="B1" t="s">
        <v>156</v>
      </c>
      <c r="C1" s="7" t="s">
        <v>83</v>
      </c>
    </row>
    <row r="2" spans="1:3" hidden="1" x14ac:dyDescent="0.25">
      <c r="A2" s="8" t="s">
        <v>86</v>
      </c>
      <c r="B2" s="10" t="str">
        <f>VLOOKUP(A2,relacion!$A$2:$B$70, 2,TRUE)</f>
        <v>Producción de almidón</v>
      </c>
      <c r="C2" s="9">
        <v>34724.42</v>
      </c>
    </row>
    <row r="3" spans="1:3" hidden="1" x14ac:dyDescent="0.25">
      <c r="A3" s="8" t="s">
        <v>3</v>
      </c>
      <c r="B3" s="10" t="str">
        <f>VLOOKUP(A3,relacion!$A$2:$B$70, 2,TRUE)</f>
        <v>No Aplica</v>
      </c>
      <c r="C3" s="9">
        <v>714.7829999999999</v>
      </c>
    </row>
    <row r="4" spans="1:3" hidden="1" x14ac:dyDescent="0.25">
      <c r="A4" s="8" t="s">
        <v>5</v>
      </c>
      <c r="B4" s="10" t="str">
        <f>VLOOKUP(A4,relacion!$A$2:$B$70, 2,TRUE)</f>
        <v>Pulpa y papel (combinados)</v>
      </c>
      <c r="C4" s="9">
        <v>1313493.1936000006</v>
      </c>
    </row>
    <row r="5" spans="1:3" hidden="1" x14ac:dyDescent="0.25">
      <c r="A5" s="8" t="s">
        <v>123</v>
      </c>
      <c r="B5" s="10" t="str">
        <f>VLOOKUP(A5,relacion!$A$2:$B$70, 2,TRUE)</f>
        <v>No Aplica</v>
      </c>
      <c r="C5" s="9">
        <v>2416.1999999999998</v>
      </c>
    </row>
    <row r="6" spans="1:3" hidden="1" x14ac:dyDescent="0.25">
      <c r="A6" s="8" t="s">
        <v>11</v>
      </c>
      <c r="B6" s="10" t="str">
        <f>VLOOKUP(A6,relacion!$A$2:$B$70, 2,TRUE)</f>
        <v>Vino y Vinagre</v>
      </c>
      <c r="C6" s="9">
        <v>37</v>
      </c>
    </row>
    <row r="7" spans="1:3" hidden="1" x14ac:dyDescent="0.25">
      <c r="A7" s="8" t="s">
        <v>12</v>
      </c>
      <c r="B7" s="10" t="str">
        <f>VLOOKUP(A7,relacion!$A$2:$B$70, 2,TRUE)</f>
        <v>Verduras, frutas y zumos</v>
      </c>
      <c r="C7" s="9">
        <v>3565372.26</v>
      </c>
    </row>
    <row r="8" spans="1:3" hidden="1" x14ac:dyDescent="0.25">
      <c r="A8" s="8" t="s">
        <v>121</v>
      </c>
      <c r="B8" s="10" t="str">
        <f>VLOOKUP(A8,relacion!$A$2:$B$70, 2,TRUE)</f>
        <v>No Aplica</v>
      </c>
      <c r="C8" s="9">
        <v>5.8999999999999986</v>
      </c>
    </row>
    <row r="9" spans="1:3" hidden="1" x14ac:dyDescent="0.25">
      <c r="A9" s="8" t="s">
        <v>124</v>
      </c>
      <c r="B9" s="10" t="str">
        <f>VLOOKUP(A9,relacion!$A$2:$B$70, 2,TRUE)</f>
        <v>No Aplica</v>
      </c>
      <c r="C9" s="9">
        <v>16411.937999999998</v>
      </c>
    </row>
    <row r="10" spans="1:3" hidden="1" x14ac:dyDescent="0.25">
      <c r="A10" s="8" t="s">
        <v>16</v>
      </c>
      <c r="B10" s="10" t="str">
        <f>VLOOKUP(A10,relacion!$A$2:$B$70, 2,TRUE)</f>
        <v>No Aplica</v>
      </c>
      <c r="C10" s="9">
        <v>333.23159999999996</v>
      </c>
    </row>
    <row r="11" spans="1:3" x14ac:dyDescent="0.25">
      <c r="A11" s="8" t="s">
        <v>125</v>
      </c>
      <c r="B11" s="10" t="str">
        <f>VLOOKUP(A11,relacion!$A$2:$B$70, 2,TRUE)</f>
        <v>Carnes y Aves</v>
      </c>
      <c r="C11" s="9">
        <v>122350.99800000001</v>
      </c>
    </row>
    <row r="12" spans="1:3" x14ac:dyDescent="0.25">
      <c r="A12" s="8" t="s">
        <v>126</v>
      </c>
      <c r="B12" s="10" t="str">
        <f>VLOOKUP(A12,relacion!$A$2:$B$70, 2,TRUE)</f>
        <v>Carnes y Aves</v>
      </c>
      <c r="C12" s="9">
        <v>2712.6689999999999</v>
      </c>
    </row>
    <row r="13" spans="1:3" x14ac:dyDescent="0.25">
      <c r="A13" s="8" t="s">
        <v>127</v>
      </c>
      <c r="B13" s="10" t="str">
        <f>VLOOKUP(A13,relacion!$A$2:$B$70, 2,TRUE)</f>
        <v>Carnes y Aves</v>
      </c>
      <c r="C13" s="9">
        <v>19564.444</v>
      </c>
    </row>
    <row r="14" spans="1:3" x14ac:dyDescent="0.25">
      <c r="A14" s="8" t="s">
        <v>87</v>
      </c>
      <c r="B14" s="10" t="str">
        <f>VLOOKUP(A14,relacion!$A$2:$B$70, 2,TRUE)</f>
        <v>Carnes y Aves</v>
      </c>
      <c r="C14" s="9">
        <v>14300.013999999999</v>
      </c>
    </row>
    <row r="15" spans="1:3" hidden="1" x14ac:dyDescent="0.25">
      <c r="A15" s="8" t="s">
        <v>88</v>
      </c>
      <c r="B15" s="10" t="str">
        <f>VLOOKUP(A15,relacion!$A$2:$B$70, 2,TRUE)</f>
        <v>No Aplica</v>
      </c>
      <c r="C15" s="9">
        <v>357185.35699999961</v>
      </c>
    </row>
    <row r="16" spans="1:3" hidden="1" x14ac:dyDescent="0.25">
      <c r="A16" s="8" t="s">
        <v>89</v>
      </c>
      <c r="B16" s="10" t="str">
        <f>VLOOKUP(A16,relacion!$A$2:$B$70, 2,TRUE)</f>
        <v>Verduras, frutas y zumos</v>
      </c>
      <c r="C16" s="9">
        <v>8643.1470000000008</v>
      </c>
    </row>
    <row r="17" spans="1:3" hidden="1" x14ac:dyDescent="0.25">
      <c r="A17" s="8" t="s">
        <v>90</v>
      </c>
      <c r="B17" s="10" t="str">
        <f>VLOOKUP(A17,relacion!$A$2:$B$70, 2,TRUE)</f>
        <v>Malta y Cerveza</v>
      </c>
      <c r="C17" s="9">
        <v>1161906.013</v>
      </c>
    </row>
    <row r="18" spans="1:3" hidden="1" x14ac:dyDescent="0.25">
      <c r="A18" s="8" t="s">
        <v>91</v>
      </c>
      <c r="B18" s="10" t="str">
        <f>VLOOKUP(A18,relacion!$A$2:$B$70, 2,TRUE)</f>
        <v>Verduras, frutas y zumos</v>
      </c>
      <c r="C18" s="9">
        <v>71632.144400000077</v>
      </c>
    </row>
    <row r="19" spans="1:3" hidden="1" x14ac:dyDescent="0.25">
      <c r="A19" s="8" t="s">
        <v>115</v>
      </c>
      <c r="B19" s="10" t="str">
        <f>VLOOKUP(A19,relacion!$A$2:$B$70, 2,TRUE)</f>
        <v>Procesamiento del pescado</v>
      </c>
      <c r="C19" s="9">
        <v>205240354.15832072</v>
      </c>
    </row>
    <row r="20" spans="1:3" hidden="1" x14ac:dyDescent="0.25">
      <c r="A20" s="8" t="s">
        <v>92</v>
      </c>
      <c r="B20" s="10" t="str">
        <f>VLOOKUP(A20,relacion!$A$2:$B$70, 2,TRUE)</f>
        <v>Verduras, frutas y zumos</v>
      </c>
      <c r="C20" s="9">
        <v>1161.1320000000001</v>
      </c>
    </row>
    <row r="21" spans="1:3" hidden="1" x14ac:dyDescent="0.25">
      <c r="A21" s="8" t="s">
        <v>93</v>
      </c>
      <c r="B21" s="10" t="str">
        <f>VLOOKUP(A21,relacion!$A$2:$B$70, 2,TRUE)</f>
        <v>Refinado de Alcohol</v>
      </c>
      <c r="C21" s="9">
        <v>23361.422999999992</v>
      </c>
    </row>
    <row r="22" spans="1:3" hidden="1" x14ac:dyDescent="0.25">
      <c r="A22" s="8" t="s">
        <v>94</v>
      </c>
      <c r="B22" s="10" t="str">
        <f>VLOOKUP(A22,relacion!$A$2:$B$70, 2,TRUE)</f>
        <v>Verduras, frutas y zumos</v>
      </c>
      <c r="C22" s="9">
        <v>5330589.6084999908</v>
      </c>
    </row>
    <row r="23" spans="1:3" hidden="1" x14ac:dyDescent="0.25">
      <c r="A23" s="8" t="s">
        <v>116</v>
      </c>
      <c r="B23" s="10" t="str">
        <f>VLOOKUP(A23,relacion!$A$2:$B$70, 2,TRUE)</f>
        <v>Procesamiento del pescado</v>
      </c>
      <c r="C23" s="9">
        <v>929068.50359999982</v>
      </c>
    </row>
    <row r="24" spans="1:3" hidden="1" x14ac:dyDescent="0.25">
      <c r="A24" s="8" t="s">
        <v>95</v>
      </c>
      <c r="B24" s="10" t="str">
        <f>VLOOKUP(A24,relacion!$A$2:$B$70, 2,TRUE)</f>
        <v>Procesamiento del pescado</v>
      </c>
      <c r="C24" s="9">
        <v>2609320.12903</v>
      </c>
    </row>
    <row r="25" spans="1:3" hidden="1" x14ac:dyDescent="0.25">
      <c r="A25" s="8" t="s">
        <v>96</v>
      </c>
      <c r="B25" s="10" t="str">
        <f>VLOOKUP(A25,relacion!$A$2:$B$70, 2,TRUE)</f>
        <v>No Aplica</v>
      </c>
      <c r="C25" s="9">
        <v>3074.6400000000003</v>
      </c>
    </row>
    <row r="26" spans="1:3" hidden="1" x14ac:dyDescent="0.25">
      <c r="A26" s="8" t="s">
        <v>97</v>
      </c>
      <c r="B26" s="10" t="str">
        <f>VLOOKUP(A26,relacion!$A$2:$B$70, 2,TRUE)</f>
        <v>No Aplica</v>
      </c>
      <c r="C26" s="9">
        <v>182649.6000000005</v>
      </c>
    </row>
    <row r="27" spans="1:3" hidden="1" x14ac:dyDescent="0.25">
      <c r="A27" s="8" t="s">
        <v>98</v>
      </c>
      <c r="B27" s="10" t="str">
        <f>VLOOKUP(A27,relacion!$A$2:$B$70, 2,TRUE)</f>
        <v>No Aplica</v>
      </c>
      <c r="C27" s="9">
        <v>50985.833000000013</v>
      </c>
    </row>
    <row r="28" spans="1:3" hidden="1" x14ac:dyDescent="0.25">
      <c r="A28" s="8" t="s">
        <v>117</v>
      </c>
      <c r="B28" s="10" t="str">
        <f>VLOOKUP(A28,relacion!$A$2:$B$70, 2,TRUE)</f>
        <v>No Aplica</v>
      </c>
      <c r="C28" s="9">
        <v>10340.331999999993</v>
      </c>
    </row>
    <row r="29" spans="1:3" hidden="1" x14ac:dyDescent="0.25">
      <c r="A29" s="8" t="s">
        <v>99</v>
      </c>
      <c r="B29" s="10" t="str">
        <f>VLOOKUP(A29,relacion!$A$2:$B$70, 2,TRUE)</f>
        <v>No Aplica</v>
      </c>
      <c r="C29" s="9">
        <v>32674.225999999977</v>
      </c>
    </row>
    <row r="30" spans="1:3" hidden="1" x14ac:dyDescent="0.25">
      <c r="A30" s="8" t="s">
        <v>137</v>
      </c>
      <c r="B30" s="10" t="str">
        <f>VLOOKUP(A30,relacion!$A$2:$B$70, 2,TRUE)</f>
        <v>Jabón y detergentes</v>
      </c>
      <c r="C30" s="9">
        <v>4102.7800000000034</v>
      </c>
    </row>
    <row r="31" spans="1:3" hidden="1" x14ac:dyDescent="0.25">
      <c r="A31" s="8" t="s">
        <v>100</v>
      </c>
      <c r="B31" s="10" t="str">
        <f>VLOOKUP(A31,relacion!$A$2:$B$70, 2,TRUE)</f>
        <v>Productos lácteos</v>
      </c>
      <c r="C31" s="9">
        <v>196792.97649999999</v>
      </c>
    </row>
    <row r="32" spans="1:3" hidden="1" x14ac:dyDescent="0.25">
      <c r="A32" s="8" t="s">
        <v>101</v>
      </c>
      <c r="B32" s="10" t="str">
        <f>VLOOKUP(A32,relacion!$A$2:$B$70, 2,TRUE)</f>
        <v>Productos lácteos</v>
      </c>
      <c r="C32" s="9">
        <v>2778086.4476999999</v>
      </c>
    </row>
    <row r="33" spans="1:3" hidden="1" x14ac:dyDescent="0.25">
      <c r="A33" s="8" t="s">
        <v>102</v>
      </c>
      <c r="B33" s="10" t="str">
        <f>VLOOKUP(A33,relacion!$A$2:$B$70, 2,TRUE)</f>
        <v>Pulpa y papel (combinados)</v>
      </c>
      <c r="C33" s="9">
        <v>24732551.81439998</v>
      </c>
    </row>
    <row r="34" spans="1:3" hidden="1" x14ac:dyDescent="0.25">
      <c r="A34" s="8" t="s">
        <v>103</v>
      </c>
      <c r="B34" s="10" t="str">
        <f>VLOOKUP(A34,relacion!$A$2:$B$70, 2,TRUE)</f>
        <v>Sustancias químicas orgánicas</v>
      </c>
      <c r="C34" s="9">
        <v>3835.9689999999996</v>
      </c>
    </row>
    <row r="35" spans="1:3" hidden="1" x14ac:dyDescent="0.25">
      <c r="A35" s="8" t="s">
        <v>118</v>
      </c>
      <c r="B35" s="10" t="str">
        <f>VLOOKUP(A35,relacion!$A$2:$B$70, 2,TRUE)</f>
        <v>Plásticos y resinas</v>
      </c>
      <c r="C35" s="9">
        <v>3938.5399999999991</v>
      </c>
    </row>
    <row r="36" spans="1:3" hidden="1" x14ac:dyDescent="0.25">
      <c r="A36" s="8" t="s">
        <v>104</v>
      </c>
      <c r="B36" s="10" t="str">
        <f>VLOOKUP(A36,relacion!$A$2:$B$70, 2,TRUE)</f>
        <v>No Aplica</v>
      </c>
      <c r="C36" s="9">
        <v>0.62</v>
      </c>
    </row>
    <row r="37" spans="1:3" hidden="1" x14ac:dyDescent="0.25">
      <c r="A37" s="8" t="s">
        <v>105</v>
      </c>
      <c r="B37" s="10" t="str">
        <f>VLOOKUP(A37,relacion!$A$2:$B$70, 2,TRUE)</f>
        <v>Pulpa y papel (combinados)</v>
      </c>
      <c r="C37" s="9">
        <v>88589909.533749923</v>
      </c>
    </row>
    <row r="38" spans="1:3" hidden="1" x14ac:dyDescent="0.25">
      <c r="A38" s="8" t="s">
        <v>128</v>
      </c>
      <c r="B38" s="10" t="str">
        <f>VLOOKUP(A38,relacion!$A$2:$B$70, 2,TRUE)</f>
        <v>No Aplica</v>
      </c>
      <c r="C38" s="9">
        <v>7938.1500000000024</v>
      </c>
    </row>
    <row r="39" spans="1:3" hidden="1" x14ac:dyDescent="0.25">
      <c r="A39" s="8" t="s">
        <v>106</v>
      </c>
      <c r="B39" s="10" t="str">
        <f>VLOOKUP(A39,relacion!$A$2:$B$70, 2,TRUE)</f>
        <v>No Aplica</v>
      </c>
      <c r="C39" s="9">
        <v>2553.9999999999995</v>
      </c>
    </row>
    <row r="40" spans="1:3" hidden="1" x14ac:dyDescent="0.25">
      <c r="A40" s="8" t="s">
        <v>107</v>
      </c>
      <c r="B40" s="10" t="str">
        <f>VLOOKUP(A40,relacion!$A$2:$B$70, 2,TRUE)</f>
        <v>Vino y Vinagre</v>
      </c>
      <c r="C40" s="9">
        <v>566279.69916999957</v>
      </c>
    </row>
    <row r="41" spans="1:3" hidden="1" x14ac:dyDescent="0.25">
      <c r="A41" s="8" t="s">
        <v>108</v>
      </c>
      <c r="B41" s="10" t="str">
        <f>VLOOKUP(A41,relacion!$A$2:$B$70, 2,TRUE)</f>
        <v>Refinación de Azucar</v>
      </c>
      <c r="C41" s="9">
        <v>8414563.2700000014</v>
      </c>
    </row>
    <row r="42" spans="1:3" hidden="1" x14ac:dyDescent="0.25">
      <c r="A42" s="8" t="s">
        <v>53</v>
      </c>
      <c r="B42" s="10" t="str">
        <f>VLOOKUP(A42,relacion!$A$2:$B$70, 2,TRUE)</f>
        <v>Verduras, frutas y zumos</v>
      </c>
      <c r="C42" s="9">
        <v>2</v>
      </c>
    </row>
    <row r="43" spans="1:3" hidden="1" x14ac:dyDescent="0.25">
      <c r="A43" s="8" t="s">
        <v>109</v>
      </c>
      <c r="B43" s="10" t="str">
        <f>VLOOKUP(A43,relacion!$A$2:$B$70, 2,TRUE)</f>
        <v>No Aplica</v>
      </c>
      <c r="C43" s="9">
        <v>3011965.7647999972</v>
      </c>
    </row>
    <row r="44" spans="1:3" hidden="1" x14ac:dyDescent="0.25">
      <c r="A44" s="8" t="s">
        <v>129</v>
      </c>
      <c r="B44" s="10" t="str">
        <f>VLOOKUP(A44,relacion!$A$2:$B$70, 2,TRUE)</f>
        <v>No Aplica</v>
      </c>
      <c r="C44" s="9">
        <v>69302234.093959659</v>
      </c>
    </row>
    <row r="45" spans="1:3" hidden="1" x14ac:dyDescent="0.25">
      <c r="A45" s="8" t="s">
        <v>130</v>
      </c>
      <c r="B45" s="10" t="str">
        <f>VLOOKUP(A45,relacion!$A$2:$B$70, 2,TRUE)</f>
        <v>No Aplica</v>
      </c>
      <c r="C45" s="9">
        <v>1891.116</v>
      </c>
    </row>
    <row r="46" spans="1:3" hidden="1" x14ac:dyDescent="0.25">
      <c r="A46" s="8" t="s">
        <v>57</v>
      </c>
      <c r="B46" s="10" t="str">
        <f>VLOOKUP(A46,relacion!$A$2:$B$70, 2,TRUE)</f>
        <v>Verduras, frutas y zumos</v>
      </c>
      <c r="C46" s="9">
        <v>109.96600000000001</v>
      </c>
    </row>
    <row r="47" spans="1:3" hidden="1" x14ac:dyDescent="0.25">
      <c r="A47" s="8" t="s">
        <v>155</v>
      </c>
      <c r="B47" s="10" t="str">
        <f>VLOOKUP(A47,relacion!$A$2:$B$70, 2,TRUE)</f>
        <v>No Aplica</v>
      </c>
      <c r="C47" s="9">
        <v>1354.4419199999995</v>
      </c>
    </row>
    <row r="48" spans="1:3" hidden="1" x14ac:dyDescent="0.25">
      <c r="A48" s="8" t="s">
        <v>122</v>
      </c>
      <c r="B48" s="10" t="str">
        <f>VLOOKUP(A48,relacion!$A$2:$B$70, 2,TRUE)</f>
        <v>No Aplica</v>
      </c>
      <c r="C48" s="9">
        <v>4604.0959999999995</v>
      </c>
    </row>
    <row r="49" spans="1:3" hidden="1" x14ac:dyDescent="0.25">
      <c r="A49" s="8" t="s">
        <v>119</v>
      </c>
      <c r="B49" s="10" t="str">
        <f>VLOOKUP(A49,relacion!$A$2:$B$70, 2,TRUE)</f>
        <v>No Aplica</v>
      </c>
      <c r="C49" s="9">
        <v>6320.509</v>
      </c>
    </row>
    <row r="50" spans="1:3" hidden="1" x14ac:dyDescent="0.25">
      <c r="A50" s="8" t="s">
        <v>60</v>
      </c>
      <c r="B50" s="10" t="str">
        <f>VLOOKUP(A50,relacion!$A$2:$B$70, 2,TRUE)</f>
        <v>Verduras, frutas y zumos</v>
      </c>
      <c r="C50" s="9">
        <v>175638</v>
      </c>
    </row>
    <row r="51" spans="1:3" hidden="1" x14ac:dyDescent="0.25">
      <c r="A51" s="8" t="s">
        <v>61</v>
      </c>
      <c r="B51" s="10" t="str">
        <f>VLOOKUP(A51,relacion!$A$2:$B$70, 2,TRUE)</f>
        <v>Pulpa y papel (combinados)</v>
      </c>
      <c r="C51" s="9">
        <v>1330011.7609000003</v>
      </c>
    </row>
    <row r="52" spans="1:3" x14ac:dyDescent="0.25">
      <c r="A52" s="8" t="s">
        <v>62</v>
      </c>
      <c r="B52" s="10" t="str">
        <f>VLOOKUP(A52,relacion!$A$2:$B$70, 2,TRUE)</f>
        <v>Carnes y Aves</v>
      </c>
      <c r="C52" s="9">
        <v>497505.77000000165</v>
      </c>
    </row>
    <row r="53" spans="1:3" x14ac:dyDescent="0.25">
      <c r="A53" s="8" t="s">
        <v>63</v>
      </c>
      <c r="B53" s="10" t="str">
        <f>VLOOKUP(A53,relacion!$A$2:$B$70, 2,TRUE)</f>
        <v>Carnes y Aves</v>
      </c>
      <c r="C53" s="9">
        <v>569539.94900000049</v>
      </c>
    </row>
    <row r="54" spans="1:3" hidden="1" x14ac:dyDescent="0.25">
      <c r="A54" s="8" t="s">
        <v>131</v>
      </c>
      <c r="B54" s="10" t="str">
        <f>VLOOKUP(A54,relacion!$A$2:$B$70, 2,TRUE)</f>
        <v>No Aplica</v>
      </c>
      <c r="C54" s="9">
        <v>284325.68</v>
      </c>
    </row>
    <row r="55" spans="1:3" hidden="1" x14ac:dyDescent="0.25">
      <c r="A55" s="8" t="s">
        <v>65</v>
      </c>
      <c r="B55" s="10" t="str">
        <f>VLOOKUP(A55,relacion!$A$2:$B$70, 2,TRUE)</f>
        <v>Procesamiento del pescado</v>
      </c>
      <c r="C55" s="9">
        <v>395.03999999999996</v>
      </c>
    </row>
    <row r="56" spans="1:3" hidden="1" x14ac:dyDescent="0.25">
      <c r="A56" s="8" t="s">
        <v>66</v>
      </c>
      <c r="B56" s="10" t="str">
        <f>VLOOKUP(A56,relacion!$A$2:$B$70, 2,TRUE)</f>
        <v>Verduras, frutas y zumos</v>
      </c>
      <c r="C56" s="9">
        <v>1801.7280000000001</v>
      </c>
    </row>
    <row r="57" spans="1:3" hidden="1" x14ac:dyDescent="0.25">
      <c r="A57" s="8" t="s">
        <v>120</v>
      </c>
      <c r="B57" s="10" t="str">
        <f>VLOOKUP(A57,relacion!$A$2:$B$70, 2,TRUE)</f>
        <v>No Aplica</v>
      </c>
      <c r="C57" s="9">
        <v>2793901.702</v>
      </c>
    </row>
    <row r="58" spans="1:3" hidden="1" x14ac:dyDescent="0.25">
      <c r="A58" s="8" t="s">
        <v>68</v>
      </c>
      <c r="B58" s="10" t="str">
        <f>VLOOKUP(A58,relacion!$A$2:$B$70, 2,TRUE)</f>
        <v>No Aplica</v>
      </c>
      <c r="C58" s="9">
        <v>2689.3940000000002</v>
      </c>
    </row>
    <row r="59" spans="1:3" hidden="1" x14ac:dyDescent="0.25">
      <c r="A59" s="8" t="s">
        <v>132</v>
      </c>
      <c r="B59" s="10" t="str">
        <f>VLOOKUP(A59,relacion!$A$2:$B$70, 2,TRUE)</f>
        <v>No Aplica</v>
      </c>
      <c r="C59" s="9">
        <v>216753.05200000008</v>
      </c>
    </row>
    <row r="60" spans="1:3" hidden="1" x14ac:dyDescent="0.25">
      <c r="A60" s="8" t="s">
        <v>133</v>
      </c>
      <c r="B60" s="10" t="str">
        <f>VLOOKUP(A60,relacion!$A$2:$B$70, 2,TRUE)</f>
        <v>Sustancias químicas orgánicas</v>
      </c>
      <c r="C60" s="9">
        <v>4233395.4505599849</v>
      </c>
    </row>
    <row r="61" spans="1:3" hidden="1" x14ac:dyDescent="0.25">
      <c r="A61" s="8" t="s">
        <v>134</v>
      </c>
      <c r="B61" s="10" t="str">
        <f>VLOOKUP(A61,relacion!$A$2:$B$70, 2,TRUE)</f>
        <v>No Aplica</v>
      </c>
      <c r="C61" s="9">
        <v>222851.36199999999</v>
      </c>
    </row>
    <row r="62" spans="1:3" x14ac:dyDescent="0.25">
      <c r="A62" s="8" t="s">
        <v>110</v>
      </c>
      <c r="B62" s="10" t="str">
        <f>VLOOKUP(A62,relacion!$A$2:$B$70, 2,TRUE)</f>
        <v>Carnes y Aves</v>
      </c>
      <c r="C62" s="9">
        <v>10696.6535</v>
      </c>
    </row>
    <row r="63" spans="1:3" hidden="1" x14ac:dyDescent="0.25">
      <c r="A63" s="8" t="s">
        <v>111</v>
      </c>
      <c r="B63" s="10" t="str">
        <f>VLOOKUP(A63,relacion!$A$2:$B$70, 2,TRUE)</f>
        <v>Procesamiento del pescado</v>
      </c>
      <c r="C63" s="9">
        <v>968065.71200000029</v>
      </c>
    </row>
    <row r="64" spans="1:3" hidden="1" x14ac:dyDescent="0.25">
      <c r="A64" s="8" t="s">
        <v>112</v>
      </c>
      <c r="B64" s="10" t="str">
        <f>VLOOKUP(A64,relacion!$A$2:$B$70, 2,TRUE)</f>
        <v>Productos lácteos</v>
      </c>
      <c r="C64" s="9">
        <v>2340.665</v>
      </c>
    </row>
    <row r="65" spans="1:3" hidden="1" x14ac:dyDescent="0.25">
      <c r="A65" s="8" t="s">
        <v>113</v>
      </c>
      <c r="B65" s="10" t="str">
        <f>VLOOKUP(A65,relacion!$A$2:$B$70, 2,TRUE)</f>
        <v>No Aplica</v>
      </c>
      <c r="C65" s="9">
        <v>3852.68</v>
      </c>
    </row>
    <row r="66" spans="1:3" hidden="1" x14ac:dyDescent="0.25">
      <c r="A66" s="8" t="s">
        <v>135</v>
      </c>
      <c r="B66" s="10" t="str">
        <f>VLOOKUP(A66,relacion!$A$2:$B$70, 2,TRUE)</f>
        <v>Refinarías de Petróleo</v>
      </c>
      <c r="C66" s="9">
        <v>67287528.210000008</v>
      </c>
    </row>
    <row r="67" spans="1:3" hidden="1" x14ac:dyDescent="0.25">
      <c r="A67" s="8" t="s">
        <v>114</v>
      </c>
      <c r="B67" s="10" t="str">
        <f>VLOOKUP(A67,relacion!$A$2:$B$70, 2,TRUE)</f>
        <v>Procesamiento del pescado</v>
      </c>
      <c r="C67" s="9">
        <v>606880804.5355382</v>
      </c>
    </row>
    <row r="68" spans="1:3" hidden="1" x14ac:dyDescent="0.25">
      <c r="A68" s="8" t="s">
        <v>78</v>
      </c>
      <c r="B68" s="10" t="str">
        <f>VLOOKUP(A68,relacion!$A$2:$B$70, 2,TRUE)</f>
        <v>No Aplica</v>
      </c>
      <c r="C68" s="9">
        <v>11525.874999999993</v>
      </c>
    </row>
    <row r="69" spans="1:3" hidden="1" x14ac:dyDescent="0.25">
      <c r="A69" s="8" t="s">
        <v>136</v>
      </c>
      <c r="B69" s="10" t="str">
        <f>VLOOKUP(A69,relacion!$A$2:$B$70, 2,TRUE)</f>
        <v>No Aplica</v>
      </c>
      <c r="C69" s="9">
        <v>607.79</v>
      </c>
    </row>
    <row r="70" spans="1:3" hidden="1" x14ac:dyDescent="0.25">
      <c r="A70" s="8" t="s">
        <v>80</v>
      </c>
      <c r="B70" s="10" t="str">
        <f>VLOOKUP(A70,relacion!$A$2:$B$70, 2,TRUE)</f>
        <v>No Aplica</v>
      </c>
      <c r="C70" s="9">
        <v>2619.1799999999989</v>
      </c>
    </row>
  </sheetData>
  <autoFilter ref="A1:C70">
    <filterColumn colId="1">
      <filters>
        <filter val="Carnes y Aves"/>
      </filters>
    </filterColumn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selection activeCell="A4" sqref="A4"/>
    </sheetView>
  </sheetViews>
  <sheetFormatPr defaultRowHeight="15" x14ac:dyDescent="0.25"/>
  <cols>
    <col min="1" max="1" width="27.5703125" bestFit="1" customWidth="1"/>
  </cols>
  <sheetData>
    <row r="1" spans="1:2" x14ac:dyDescent="0.25">
      <c r="A1" t="s">
        <v>162</v>
      </c>
      <c r="B1" t="s">
        <v>163</v>
      </c>
    </row>
    <row r="2" spans="1:2" x14ac:dyDescent="0.25">
      <c r="A2" t="s">
        <v>158</v>
      </c>
      <c r="B2">
        <v>0</v>
      </c>
    </row>
    <row r="3" spans="1:2" x14ac:dyDescent="0.25">
      <c r="A3" t="s">
        <v>159</v>
      </c>
      <c r="B3">
        <v>0</v>
      </c>
    </row>
    <row r="4" spans="1:2" x14ac:dyDescent="0.25">
      <c r="A4" s="3" t="s">
        <v>145</v>
      </c>
      <c r="B4" s="11">
        <v>1236670.4974999991</v>
      </c>
    </row>
    <row r="5" spans="1:2" x14ac:dyDescent="0.25">
      <c r="A5" s="3" t="s">
        <v>149</v>
      </c>
      <c r="B5" s="11">
        <v>4102.7800000000034</v>
      </c>
    </row>
    <row r="6" spans="1:2" x14ac:dyDescent="0.25">
      <c r="A6" s="3" t="s">
        <v>146</v>
      </c>
      <c r="B6" s="11">
        <v>1161906.013</v>
      </c>
    </row>
    <row r="7" spans="1:2" x14ac:dyDescent="0.25">
      <c r="A7" s="3" t="s">
        <v>141</v>
      </c>
      <c r="B7" s="11">
        <v>76533427.105359703</v>
      </c>
    </row>
    <row r="8" spans="1:2" x14ac:dyDescent="0.25">
      <c r="A8" s="3" t="s">
        <v>152</v>
      </c>
      <c r="B8" s="11">
        <v>3938.5399999999991</v>
      </c>
    </row>
    <row r="9" spans="1:2" x14ac:dyDescent="0.25">
      <c r="A9" s="3" t="s">
        <v>147</v>
      </c>
      <c r="B9" s="11">
        <v>816628008.07849002</v>
      </c>
    </row>
    <row r="10" spans="1:2" x14ac:dyDescent="0.25">
      <c r="A10" s="3" t="s">
        <v>140</v>
      </c>
      <c r="B10" s="11">
        <v>34724.420000000006</v>
      </c>
    </row>
    <row r="11" spans="1:2" x14ac:dyDescent="0.25">
      <c r="A11" s="3" t="s">
        <v>150</v>
      </c>
      <c r="B11" s="11">
        <v>2977220.0891999956</v>
      </c>
    </row>
    <row r="12" spans="1:2" x14ac:dyDescent="0.25">
      <c r="A12" s="3" t="s">
        <v>142</v>
      </c>
      <c r="B12" s="11">
        <v>115965966.30265002</v>
      </c>
    </row>
    <row r="13" spans="1:2" x14ac:dyDescent="0.25">
      <c r="A13" s="3" t="s">
        <v>153</v>
      </c>
      <c r="B13" s="11">
        <v>8414563.2700000014</v>
      </c>
    </row>
    <row r="14" spans="1:2" x14ac:dyDescent="0.25">
      <c r="A14" s="3" t="s">
        <v>148</v>
      </c>
      <c r="B14" s="11">
        <v>23361.422999999992</v>
      </c>
    </row>
    <row r="15" spans="1:2" x14ac:dyDescent="0.25">
      <c r="A15" s="3" t="s">
        <v>154</v>
      </c>
      <c r="B15" s="11">
        <v>67287528.209999993</v>
      </c>
    </row>
    <row r="16" spans="1:2" x14ac:dyDescent="0.25">
      <c r="A16" s="3" t="s">
        <v>151</v>
      </c>
      <c r="B16" s="11">
        <v>4237231.4195599994</v>
      </c>
    </row>
    <row r="17" spans="1:2" x14ac:dyDescent="0.25">
      <c r="A17" s="3" t="s">
        <v>144</v>
      </c>
      <c r="B17" s="11">
        <v>9154949.9858999941</v>
      </c>
    </row>
    <row r="18" spans="1:2" x14ac:dyDescent="0.25">
      <c r="A18" s="3" t="s">
        <v>143</v>
      </c>
      <c r="B18" s="11">
        <v>566316.69917000015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84"/>
  <sheetViews>
    <sheetView workbookViewId="0">
      <selection activeCell="E6" sqref="E6"/>
    </sheetView>
  </sheetViews>
  <sheetFormatPr defaultRowHeight="15" x14ac:dyDescent="0.25"/>
  <cols>
    <col min="1" max="1" width="22.85546875" customWidth="1"/>
  </cols>
  <sheetData>
    <row r="1" spans="1:2" x14ac:dyDescent="0.25">
      <c r="A1" t="s">
        <v>168</v>
      </c>
      <c r="B1" t="s">
        <v>163</v>
      </c>
    </row>
    <row r="2" spans="1:2" x14ac:dyDescent="0.25">
      <c r="A2" t="s">
        <v>164</v>
      </c>
      <c r="B2">
        <v>4.7484974414062497</v>
      </c>
    </row>
    <row r="3" spans="1:2" x14ac:dyDescent="0.25">
      <c r="A3" t="s">
        <v>164</v>
      </c>
      <c r="B3">
        <v>3.3709779001818183</v>
      </c>
    </row>
    <row r="4" spans="1:2" x14ac:dyDescent="0.25">
      <c r="A4" t="s">
        <v>165</v>
      </c>
      <c r="B4">
        <v>147.84140913043478</v>
      </c>
    </row>
    <row r="5" spans="1:2" x14ac:dyDescent="0.25">
      <c r="A5" t="s">
        <v>165</v>
      </c>
      <c r="B5">
        <v>571.27138128000001</v>
      </c>
    </row>
    <row r="6" spans="1:2" x14ac:dyDescent="0.25">
      <c r="A6" t="s">
        <v>165</v>
      </c>
      <c r="B6">
        <v>7.2682801687534022</v>
      </c>
    </row>
    <row r="7" spans="1:2" x14ac:dyDescent="0.25">
      <c r="A7" t="s">
        <v>164</v>
      </c>
      <c r="B7">
        <v>0.74300933766806576</v>
      </c>
    </row>
    <row r="8" spans="1:2" x14ac:dyDescent="0.25">
      <c r="A8" t="s">
        <v>165</v>
      </c>
      <c r="B8">
        <v>82.021153617021284</v>
      </c>
    </row>
    <row r="9" spans="1:2" x14ac:dyDescent="0.25">
      <c r="A9" t="s">
        <v>164</v>
      </c>
      <c r="B9">
        <v>5.0956600370606049</v>
      </c>
    </row>
    <row r="10" spans="1:2" x14ac:dyDescent="0.25">
      <c r="A10" t="s">
        <v>167</v>
      </c>
      <c r="B10">
        <v>25.896125556547265</v>
      </c>
    </row>
    <row r="11" spans="1:2" x14ac:dyDescent="0.25">
      <c r="A11" t="s">
        <v>164</v>
      </c>
      <c r="B11">
        <v>2.3159180181550804E-2</v>
      </c>
    </row>
    <row r="12" spans="1:2" x14ac:dyDescent="0.25">
      <c r="A12" t="s">
        <v>164</v>
      </c>
      <c r="B12">
        <v>8.3862212092592606E-2</v>
      </c>
    </row>
    <row r="13" spans="1:2" x14ac:dyDescent="0.25">
      <c r="A13" t="s">
        <v>164</v>
      </c>
      <c r="B13">
        <v>0.25629745024799999</v>
      </c>
    </row>
    <row r="14" spans="1:2" x14ac:dyDescent="0.25">
      <c r="A14" t="s">
        <v>166</v>
      </c>
      <c r="B14">
        <v>1.3918177345454547E-2</v>
      </c>
    </row>
    <row r="15" spans="1:2" x14ac:dyDescent="0.25">
      <c r="A15" t="s">
        <v>164</v>
      </c>
      <c r="B15">
        <v>7.7389124999999989E-2</v>
      </c>
    </row>
    <row r="16" spans="1:2" x14ac:dyDescent="0.25">
      <c r="A16" t="s">
        <v>166</v>
      </c>
      <c r="B16">
        <v>1.044627845486111E-2</v>
      </c>
    </row>
    <row r="17" spans="1:2" x14ac:dyDescent="0.25">
      <c r="A17" t="s">
        <v>166</v>
      </c>
      <c r="B17">
        <v>15.162118714545457</v>
      </c>
    </row>
    <row r="18" spans="1:2" x14ac:dyDescent="0.25">
      <c r="A18" t="s">
        <v>164</v>
      </c>
      <c r="B18">
        <v>0.33560520936486488</v>
      </c>
    </row>
    <row r="19" spans="1:2" x14ac:dyDescent="0.25">
      <c r="A19" t="s">
        <v>167</v>
      </c>
      <c r="B19">
        <v>0.19153917964497039</v>
      </c>
    </row>
    <row r="20" spans="1:2" x14ac:dyDescent="0.25">
      <c r="A20" t="s">
        <v>167</v>
      </c>
      <c r="B20">
        <v>0.136215494203657</v>
      </c>
    </row>
    <row r="21" spans="1:2" x14ac:dyDescent="0.25">
      <c r="A21" t="s">
        <v>164</v>
      </c>
      <c r="B21">
        <v>2.9808333333333333E-2</v>
      </c>
    </row>
    <row r="22" spans="1:2" x14ac:dyDescent="0.25">
      <c r="A22" t="s">
        <v>164</v>
      </c>
      <c r="B22">
        <v>0.11951393722222223</v>
      </c>
    </row>
    <row r="23" spans="1:2" x14ac:dyDescent="0.25">
      <c r="A23" t="s">
        <v>167</v>
      </c>
      <c r="B23">
        <v>1.3449186846249999</v>
      </c>
    </row>
    <row r="24" spans="1:2" x14ac:dyDescent="0.25">
      <c r="A24" t="s">
        <v>166</v>
      </c>
      <c r="B24">
        <v>91.90390216441557</v>
      </c>
    </row>
    <row r="25" spans="1:2" x14ac:dyDescent="0.25">
      <c r="A25" t="s">
        <v>164</v>
      </c>
      <c r="B25">
        <v>0.37289847833333345</v>
      </c>
    </row>
    <row r="26" spans="1:2" x14ac:dyDescent="0.25">
      <c r="A26" t="s">
        <v>164</v>
      </c>
      <c r="B26">
        <v>6.7111029791102936</v>
      </c>
    </row>
    <row r="27" spans="1:2" x14ac:dyDescent="0.25">
      <c r="A27" t="s">
        <v>164</v>
      </c>
      <c r="B27">
        <v>0.4099182662152776</v>
      </c>
    </row>
    <row r="28" spans="1:2" x14ac:dyDescent="0.25">
      <c r="A28" t="s">
        <v>164</v>
      </c>
      <c r="B28">
        <v>3.2411303539238907</v>
      </c>
    </row>
    <row r="29" spans="1:2" x14ac:dyDescent="0.25">
      <c r="A29" t="s">
        <v>166</v>
      </c>
      <c r="B29">
        <v>20.189951112777784</v>
      </c>
    </row>
    <row r="30" spans="1:2" x14ac:dyDescent="0.25">
      <c r="A30" t="s">
        <v>164</v>
      </c>
      <c r="B30">
        <v>4.1740951826670081</v>
      </c>
    </row>
    <row r="31" spans="1:2" x14ac:dyDescent="0.25">
      <c r="A31" t="s">
        <v>164</v>
      </c>
      <c r="B31">
        <v>2.2057031673538225</v>
      </c>
    </row>
    <row r="32" spans="1:2" x14ac:dyDescent="0.25">
      <c r="A32" t="s">
        <v>164</v>
      </c>
      <c r="B32">
        <v>0.18620511562393163</v>
      </c>
    </row>
    <row r="33" spans="1:2" x14ac:dyDescent="0.25">
      <c r="A33" t="s">
        <v>167</v>
      </c>
      <c r="B33">
        <v>19.428206262362636</v>
      </c>
    </row>
    <row r="34" spans="1:2" x14ac:dyDescent="0.25">
      <c r="A34" t="s">
        <v>164</v>
      </c>
      <c r="B34">
        <v>2.9910325972777771</v>
      </c>
    </row>
    <row r="35" spans="1:2" x14ac:dyDescent="0.25">
      <c r="A35" t="s">
        <v>166</v>
      </c>
      <c r="B35">
        <v>0.76215364843749966</v>
      </c>
    </row>
    <row r="36" spans="1:2" x14ac:dyDescent="0.25">
      <c r="A36" t="s">
        <v>164</v>
      </c>
      <c r="B36">
        <v>5.3947889102564099</v>
      </c>
    </row>
    <row r="37" spans="1:2" x14ac:dyDescent="0.25">
      <c r="A37" t="s">
        <v>167</v>
      </c>
      <c r="B37">
        <v>14.059090483799999</v>
      </c>
    </row>
    <row r="38" spans="1:2" x14ac:dyDescent="0.25">
      <c r="A38" t="s">
        <v>164</v>
      </c>
      <c r="B38">
        <v>26.421178103268637</v>
      </c>
    </row>
    <row r="39" spans="1:2" x14ac:dyDescent="0.25">
      <c r="A39" t="s">
        <v>165</v>
      </c>
      <c r="B39">
        <v>41.538103842129921</v>
      </c>
    </row>
    <row r="40" spans="1:2" x14ac:dyDescent="0.25">
      <c r="A40" t="s">
        <v>165</v>
      </c>
      <c r="B40">
        <v>60.732451451267885</v>
      </c>
    </row>
    <row r="41" spans="1:2" x14ac:dyDescent="0.25">
      <c r="A41" t="s">
        <v>164</v>
      </c>
      <c r="B41">
        <v>3.6308137618426634E-2</v>
      </c>
    </row>
    <row r="42" spans="1:2" x14ac:dyDescent="0.25">
      <c r="A42" t="s">
        <v>165</v>
      </c>
      <c r="B42">
        <v>114.79688657211381</v>
      </c>
    </row>
    <row r="43" spans="1:2" x14ac:dyDescent="0.25">
      <c r="A43" t="s">
        <v>164</v>
      </c>
      <c r="B43">
        <v>18.067499999999999</v>
      </c>
    </row>
    <row r="44" spans="1:2" x14ac:dyDescent="0.25">
      <c r="A44" t="s">
        <v>165</v>
      </c>
      <c r="B44">
        <v>167.67294525176649</v>
      </c>
    </row>
    <row r="45" spans="1:2" x14ac:dyDescent="0.25">
      <c r="A45" t="s">
        <v>166</v>
      </c>
      <c r="B45">
        <v>0.83721121806020071</v>
      </c>
    </row>
    <row r="46" spans="1:2" x14ac:dyDescent="0.25">
      <c r="A46" t="s">
        <v>164</v>
      </c>
      <c r="B46">
        <v>1.5607202804518427</v>
      </c>
    </row>
    <row r="47" spans="1:2" x14ac:dyDescent="0.25">
      <c r="A47" t="s">
        <v>165</v>
      </c>
      <c r="B47">
        <v>0.61157463596752848</v>
      </c>
    </row>
    <row r="48" spans="1:2" x14ac:dyDescent="0.25">
      <c r="A48" t="s">
        <v>165</v>
      </c>
      <c r="B48">
        <v>27.933172748979587</v>
      </c>
    </row>
    <row r="49" spans="1:2" x14ac:dyDescent="0.25">
      <c r="A49" t="s">
        <v>165</v>
      </c>
      <c r="B49">
        <v>10.001959299087661</v>
      </c>
    </row>
    <row r="50" spans="1:2" x14ac:dyDescent="0.25">
      <c r="A50" t="s">
        <v>165</v>
      </c>
      <c r="B50">
        <v>14.329891953968247</v>
      </c>
    </row>
    <row r="51" spans="1:2" x14ac:dyDescent="0.25">
      <c r="A51" t="s">
        <v>165</v>
      </c>
      <c r="B51">
        <v>2.7729557911538461</v>
      </c>
    </row>
    <row r="52" spans="1:2" x14ac:dyDescent="0.25">
      <c r="A52" t="s">
        <v>165</v>
      </c>
      <c r="B52">
        <v>90.232551480788416</v>
      </c>
    </row>
    <row r="53" spans="1:2" x14ac:dyDescent="0.25">
      <c r="A53" t="s">
        <v>165</v>
      </c>
      <c r="B53">
        <v>19.604360297782215</v>
      </c>
    </row>
    <row r="54" spans="1:2" x14ac:dyDescent="0.25">
      <c r="A54" t="s">
        <v>165</v>
      </c>
      <c r="B54">
        <v>48.390739003401265</v>
      </c>
    </row>
    <row r="55" spans="1:2" x14ac:dyDescent="0.25">
      <c r="A55" t="s">
        <v>165</v>
      </c>
      <c r="B55">
        <v>6.0548043994897967</v>
      </c>
    </row>
    <row r="56" spans="1:2" x14ac:dyDescent="0.25">
      <c r="A56" t="s">
        <v>164</v>
      </c>
      <c r="B56">
        <v>0.31234280196000003</v>
      </c>
    </row>
    <row r="57" spans="1:2" x14ac:dyDescent="0.25">
      <c r="A57" t="s">
        <v>164</v>
      </c>
      <c r="B57">
        <v>69.076250000000002</v>
      </c>
    </row>
    <row r="58" spans="1:2" x14ac:dyDescent="0.25">
      <c r="A58" t="s">
        <v>167</v>
      </c>
      <c r="B58">
        <v>254.3323212</v>
      </c>
    </row>
    <row r="59" spans="1:2" x14ac:dyDescent="0.25">
      <c r="A59" t="s">
        <v>164</v>
      </c>
      <c r="B59">
        <v>0.83659260628888898</v>
      </c>
    </row>
    <row r="60" spans="1:2" x14ac:dyDescent="0.25">
      <c r="A60" t="s">
        <v>167</v>
      </c>
      <c r="B60">
        <v>2.212285386010121E-2</v>
      </c>
    </row>
    <row r="61" spans="1:2" x14ac:dyDescent="0.25">
      <c r="A61" t="s">
        <v>167</v>
      </c>
      <c r="B61">
        <v>193.42510684515145</v>
      </c>
    </row>
    <row r="62" spans="1:2" x14ac:dyDescent="0.25">
      <c r="A62" t="s">
        <v>167</v>
      </c>
      <c r="B62">
        <v>102.23763340104166</v>
      </c>
    </row>
    <row r="63" spans="1:2" x14ac:dyDescent="0.25">
      <c r="A63" t="s">
        <v>164</v>
      </c>
      <c r="B63">
        <v>1.3222125E-4</v>
      </c>
    </row>
    <row r="64" spans="1:2" x14ac:dyDescent="0.25">
      <c r="A64" t="s">
        <v>167</v>
      </c>
      <c r="B64">
        <v>35.341044991184617</v>
      </c>
    </row>
    <row r="65" spans="1:2" x14ac:dyDescent="0.25">
      <c r="A65" t="s">
        <v>167</v>
      </c>
      <c r="B65">
        <v>31.815338275862068</v>
      </c>
    </row>
    <row r="66" spans="1:2" x14ac:dyDescent="0.25">
      <c r="A66" t="s">
        <v>167</v>
      </c>
      <c r="B66">
        <v>24.009763487090424</v>
      </c>
    </row>
    <row r="67" spans="1:2" x14ac:dyDescent="0.25">
      <c r="A67" t="s">
        <v>165</v>
      </c>
      <c r="B67">
        <v>2.2310590238095238</v>
      </c>
    </row>
    <row r="68" spans="1:2" x14ac:dyDescent="0.25">
      <c r="A68" t="s">
        <v>165</v>
      </c>
      <c r="B68">
        <v>8.1278402270833325</v>
      </c>
    </row>
    <row r="69" spans="1:2" x14ac:dyDescent="0.25">
      <c r="A69" t="s">
        <v>165</v>
      </c>
      <c r="B69">
        <v>0.18033010136111113</v>
      </c>
    </row>
    <row r="70" spans="1:2" x14ac:dyDescent="0.25">
      <c r="A70" t="s">
        <v>165</v>
      </c>
      <c r="B70">
        <v>1.5023380283482144</v>
      </c>
    </row>
    <row r="71" spans="1:2" x14ac:dyDescent="0.25">
      <c r="A71" t="s">
        <v>165</v>
      </c>
      <c r="B71">
        <v>0.44246209638139983</v>
      </c>
    </row>
    <row r="72" spans="1:2" x14ac:dyDescent="0.25">
      <c r="A72" t="s">
        <v>165</v>
      </c>
      <c r="B72">
        <v>7.1632770833333361E-4</v>
      </c>
    </row>
    <row r="73" spans="1:2" x14ac:dyDescent="0.25">
      <c r="A73" t="s">
        <v>164</v>
      </c>
      <c r="B73">
        <v>36.856745397887664</v>
      </c>
    </row>
    <row r="74" spans="1:2" x14ac:dyDescent="0.25">
      <c r="A74" t="s">
        <v>164</v>
      </c>
      <c r="B74">
        <v>19.538601232103236</v>
      </c>
    </row>
    <row r="75" spans="1:2" x14ac:dyDescent="0.25">
      <c r="A75" t="s">
        <v>167</v>
      </c>
      <c r="B75">
        <v>21.047882799294406</v>
      </c>
    </row>
    <row r="76" spans="1:2" x14ac:dyDescent="0.25">
      <c r="A76" t="s">
        <v>167</v>
      </c>
      <c r="B76">
        <v>1401.1068183109514</v>
      </c>
    </row>
    <row r="77" spans="1:2" x14ac:dyDescent="0.25">
      <c r="A77" t="s">
        <v>167</v>
      </c>
      <c r="B77">
        <v>280.10574766252375</v>
      </c>
    </row>
    <row r="78" spans="1:2" x14ac:dyDescent="0.25">
      <c r="A78" t="s">
        <v>167</v>
      </c>
      <c r="B78">
        <v>320.14037754172762</v>
      </c>
    </row>
    <row r="79" spans="1:2" x14ac:dyDescent="0.25">
      <c r="A79" t="s">
        <v>167</v>
      </c>
      <c r="B79">
        <v>19.509987429572668</v>
      </c>
    </row>
    <row r="80" spans="1:2" x14ac:dyDescent="0.25">
      <c r="A80" t="s">
        <v>165</v>
      </c>
      <c r="B80">
        <v>2.3828377205090496</v>
      </c>
    </row>
    <row r="81" spans="1:2" x14ac:dyDescent="0.25">
      <c r="A81" t="s">
        <v>165</v>
      </c>
      <c r="B81">
        <v>10.277531055324326</v>
      </c>
    </row>
    <row r="82" spans="1:2" x14ac:dyDescent="0.25">
      <c r="A82" t="s">
        <v>165</v>
      </c>
      <c r="B82">
        <v>5.6502467477399998</v>
      </c>
    </row>
    <row r="83" spans="1:2" x14ac:dyDescent="0.25">
      <c r="A83" t="s">
        <v>165</v>
      </c>
      <c r="B83">
        <v>359.59045962430758</v>
      </c>
    </row>
    <row r="84" spans="1:2" x14ac:dyDescent="0.25">
      <c r="A84" t="s">
        <v>165</v>
      </c>
      <c r="B84">
        <v>10.686030539999999</v>
      </c>
    </row>
    <row r="85" spans="1:2" x14ac:dyDescent="0.25">
      <c r="A85" t="s">
        <v>165</v>
      </c>
      <c r="B85">
        <v>0.31371037033333332</v>
      </c>
    </row>
    <row r="86" spans="1:2" x14ac:dyDescent="0.25">
      <c r="A86" t="s">
        <v>165</v>
      </c>
      <c r="B86">
        <v>1.0081250606965175</v>
      </c>
    </row>
    <row r="87" spans="1:2" x14ac:dyDescent="0.25">
      <c r="A87" t="s">
        <v>165</v>
      </c>
      <c r="B87">
        <v>10.172694171409853</v>
      </c>
    </row>
    <row r="88" spans="1:2" x14ac:dyDescent="0.25">
      <c r="A88" t="s">
        <v>164</v>
      </c>
      <c r="B88">
        <v>0.62672788362132348</v>
      </c>
    </row>
    <row r="89" spans="1:2" x14ac:dyDescent="0.25">
      <c r="A89" t="s">
        <v>167</v>
      </c>
      <c r="B89">
        <v>0.87714141115384625</v>
      </c>
    </row>
    <row r="90" spans="1:2" x14ac:dyDescent="0.25">
      <c r="A90" t="s">
        <v>164</v>
      </c>
      <c r="B90">
        <v>1.4016169890909089</v>
      </c>
    </row>
    <row r="91" spans="1:2" x14ac:dyDescent="0.25">
      <c r="A91" t="s">
        <v>165</v>
      </c>
      <c r="B91">
        <v>0.48766110243990374</v>
      </c>
    </row>
    <row r="92" spans="1:2" x14ac:dyDescent="0.25">
      <c r="A92" t="s">
        <v>166</v>
      </c>
      <c r="B92">
        <v>13.938644304869674</v>
      </c>
    </row>
    <row r="93" spans="1:2" x14ac:dyDescent="0.25">
      <c r="A93" t="s">
        <v>164</v>
      </c>
      <c r="B93">
        <v>2.3725E-3</v>
      </c>
    </row>
    <row r="94" spans="1:2" x14ac:dyDescent="0.25">
      <c r="A94" t="s">
        <v>164</v>
      </c>
      <c r="B94">
        <v>1.9541195808552634</v>
      </c>
    </row>
    <row r="95" spans="1:2" x14ac:dyDescent="0.25">
      <c r="A95" t="s">
        <v>167</v>
      </c>
      <c r="B95">
        <v>1.2756174168134702</v>
      </c>
    </row>
    <row r="96" spans="1:2" x14ac:dyDescent="0.25">
      <c r="A96" t="s">
        <v>167</v>
      </c>
      <c r="B96">
        <v>3.0575459698736278</v>
      </c>
    </row>
    <row r="97" spans="1:2" x14ac:dyDescent="0.25">
      <c r="A97" t="s">
        <v>167</v>
      </c>
      <c r="B97">
        <v>0.90210175110937496</v>
      </c>
    </row>
    <row r="98" spans="1:2" x14ac:dyDescent="0.25">
      <c r="A98" t="s">
        <v>165</v>
      </c>
      <c r="B98">
        <v>64.901197499999995</v>
      </c>
    </row>
    <row r="99" spans="1:2" x14ac:dyDescent="0.25">
      <c r="A99" t="s">
        <v>164</v>
      </c>
      <c r="B99">
        <v>3.7078671775845411</v>
      </c>
    </row>
    <row r="100" spans="1:2" x14ac:dyDescent="0.25">
      <c r="A100" t="s">
        <v>166</v>
      </c>
      <c r="B100">
        <v>0.3360252868241756</v>
      </c>
    </row>
    <row r="101" spans="1:2" x14ac:dyDescent="0.25">
      <c r="A101" t="s">
        <v>164</v>
      </c>
      <c r="B101">
        <v>9.5550576000000016E-3</v>
      </c>
    </row>
    <row r="102" spans="1:2" x14ac:dyDescent="0.25">
      <c r="A102" t="s">
        <v>164</v>
      </c>
      <c r="B102">
        <v>1.0000087499999999E-2</v>
      </c>
    </row>
    <row r="103" spans="1:2" x14ac:dyDescent="0.25">
      <c r="A103" t="s">
        <v>164</v>
      </c>
      <c r="B103">
        <v>0.67174891999999986</v>
      </c>
    </row>
    <row r="104" spans="1:2" x14ac:dyDescent="0.25">
      <c r="A104" t="s">
        <v>165</v>
      </c>
      <c r="B104">
        <v>0.11676350000000001</v>
      </c>
    </row>
    <row r="105" spans="1:2" x14ac:dyDescent="0.25">
      <c r="A105" t="s">
        <v>165</v>
      </c>
      <c r="B105">
        <v>0.58880453275862077</v>
      </c>
    </row>
    <row r="106" spans="1:2" x14ac:dyDescent="0.25">
      <c r="A106" t="s">
        <v>164</v>
      </c>
      <c r="B106">
        <v>3.2394586100399065</v>
      </c>
    </row>
    <row r="107" spans="1:2" x14ac:dyDescent="0.25">
      <c r="A107" t="s">
        <v>165</v>
      </c>
      <c r="B107">
        <v>0.32284882666666664</v>
      </c>
    </row>
    <row r="108" spans="1:2" x14ac:dyDescent="0.25">
      <c r="A108" t="s">
        <v>165</v>
      </c>
      <c r="B108">
        <v>7.9354524344262289</v>
      </c>
    </row>
    <row r="109" spans="1:2" x14ac:dyDescent="0.25">
      <c r="A109" t="s">
        <v>165</v>
      </c>
      <c r="B109">
        <v>24.222484762200001</v>
      </c>
    </row>
    <row r="110" spans="1:2" x14ac:dyDescent="0.25">
      <c r="A110" t="s">
        <v>165</v>
      </c>
      <c r="B110">
        <v>69.119943306074674</v>
      </c>
    </row>
    <row r="111" spans="1:2" x14ac:dyDescent="0.25">
      <c r="A111" t="s">
        <v>165</v>
      </c>
      <c r="B111">
        <v>130.00011695999999</v>
      </c>
    </row>
    <row r="112" spans="1:2" x14ac:dyDescent="0.25">
      <c r="A112" t="s">
        <v>165</v>
      </c>
      <c r="B112">
        <v>1.3094157929285712</v>
      </c>
    </row>
    <row r="113" spans="1:2" x14ac:dyDescent="0.25">
      <c r="A113" t="s">
        <v>165</v>
      </c>
      <c r="B113">
        <v>85.301348382947353</v>
      </c>
    </row>
    <row r="114" spans="1:2" x14ac:dyDescent="0.25">
      <c r="A114" t="s">
        <v>165</v>
      </c>
      <c r="B114">
        <v>186.80116297959182</v>
      </c>
    </row>
    <row r="115" spans="1:2" x14ac:dyDescent="0.25">
      <c r="A115" t="s">
        <v>165</v>
      </c>
      <c r="B115">
        <v>19.551920639194137</v>
      </c>
    </row>
    <row r="116" spans="1:2" x14ac:dyDescent="0.25">
      <c r="A116" t="s">
        <v>165</v>
      </c>
      <c r="B116">
        <v>0.20598514285714281</v>
      </c>
    </row>
    <row r="117" spans="1:2" x14ac:dyDescent="0.25">
      <c r="A117" t="s">
        <v>167</v>
      </c>
      <c r="B117">
        <v>20.149514384999996</v>
      </c>
    </row>
    <row r="118" spans="1:2" x14ac:dyDescent="0.25">
      <c r="A118" t="s">
        <v>164</v>
      </c>
      <c r="B118">
        <v>3.0783774602984076E-2</v>
      </c>
    </row>
    <row r="119" spans="1:2" x14ac:dyDescent="0.25">
      <c r="A119" t="s">
        <v>164</v>
      </c>
      <c r="B119">
        <v>2.0532914006734012E-3</v>
      </c>
    </row>
    <row r="120" spans="1:2" x14ac:dyDescent="0.25">
      <c r="A120" t="s">
        <v>164</v>
      </c>
      <c r="B120">
        <v>4.2559467948717934E-3</v>
      </c>
    </row>
    <row r="121" spans="1:2" x14ac:dyDescent="0.25">
      <c r="A121" t="s">
        <v>164</v>
      </c>
      <c r="B121">
        <v>2.6172535331250016E-3</v>
      </c>
    </row>
    <row r="122" spans="1:2" x14ac:dyDescent="0.25">
      <c r="A122" t="s">
        <v>164</v>
      </c>
      <c r="B122">
        <v>2.2189524193939394E-2</v>
      </c>
    </row>
    <row r="123" spans="1:2" x14ac:dyDescent="0.25">
      <c r="A123" t="s">
        <v>164</v>
      </c>
      <c r="B123">
        <v>8.0549359276729567E-3</v>
      </c>
    </row>
    <row r="124" spans="1:2" x14ac:dyDescent="0.25">
      <c r="A124" t="s">
        <v>164</v>
      </c>
      <c r="B124">
        <v>2.8890888888888914E-2</v>
      </c>
    </row>
    <row r="125" spans="1:2" x14ac:dyDescent="0.25">
      <c r="A125" t="s">
        <v>164</v>
      </c>
      <c r="B125">
        <v>1.2680235575679348</v>
      </c>
    </row>
    <row r="126" spans="1:2" x14ac:dyDescent="0.25">
      <c r="A126" t="s">
        <v>164</v>
      </c>
      <c r="B126">
        <v>0.26608483939999994</v>
      </c>
    </row>
    <row r="127" spans="1:2" x14ac:dyDescent="0.25">
      <c r="A127" t="s">
        <v>166</v>
      </c>
      <c r="B127">
        <v>0.86621560655737695</v>
      </c>
    </row>
    <row r="128" spans="1:2" x14ac:dyDescent="0.25">
      <c r="A128" t="s">
        <v>164</v>
      </c>
      <c r="B128">
        <v>5.4399600000000006E-3</v>
      </c>
    </row>
    <row r="129" spans="1:2" x14ac:dyDescent="0.25">
      <c r="A129" t="s">
        <v>164</v>
      </c>
      <c r="B129">
        <v>0.78546960685897427</v>
      </c>
    </row>
    <row r="130" spans="1:2" x14ac:dyDescent="0.25">
      <c r="A130" t="s">
        <v>165</v>
      </c>
      <c r="B130">
        <v>7.2929934375000007</v>
      </c>
    </row>
    <row r="131" spans="1:2" x14ac:dyDescent="0.25">
      <c r="A131" t="s">
        <v>165</v>
      </c>
      <c r="B131">
        <v>5.8645610583126555E-2</v>
      </c>
    </row>
    <row r="132" spans="1:2" x14ac:dyDescent="0.25">
      <c r="A132" t="s">
        <v>165</v>
      </c>
      <c r="B132">
        <v>0.25038725337500006</v>
      </c>
    </row>
    <row r="133" spans="1:2" x14ac:dyDescent="0.25">
      <c r="A133" t="s">
        <v>165</v>
      </c>
      <c r="B133">
        <v>12.636431998082866</v>
      </c>
    </row>
    <row r="134" spans="1:2" x14ac:dyDescent="0.25">
      <c r="A134" t="s">
        <v>164</v>
      </c>
      <c r="B134">
        <v>1.4422874732564863</v>
      </c>
    </row>
    <row r="135" spans="1:2" x14ac:dyDescent="0.25">
      <c r="A135" t="s">
        <v>167</v>
      </c>
      <c r="B135">
        <v>0.13914213902234038</v>
      </c>
    </row>
    <row r="136" spans="1:2" x14ac:dyDescent="0.25">
      <c r="A136" t="s">
        <v>164</v>
      </c>
      <c r="B136">
        <v>21.998170950164827</v>
      </c>
    </row>
    <row r="137" spans="1:2" x14ac:dyDescent="0.25">
      <c r="A137" t="s">
        <v>164</v>
      </c>
      <c r="B137">
        <v>15.983198795716115</v>
      </c>
    </row>
    <row r="138" spans="1:2" x14ac:dyDescent="0.25">
      <c r="A138" t="s">
        <v>167</v>
      </c>
      <c r="B138">
        <v>851.46276901687895</v>
      </c>
    </row>
    <row r="139" spans="1:2" x14ac:dyDescent="0.25">
      <c r="A139" t="s">
        <v>165</v>
      </c>
      <c r="B139">
        <v>0.15547152878787879</v>
      </c>
    </row>
    <row r="140" spans="1:2" x14ac:dyDescent="0.25">
      <c r="A140" t="s">
        <v>165</v>
      </c>
      <c r="B140">
        <v>0.34261472844444441</v>
      </c>
    </row>
    <row r="141" spans="1:2" x14ac:dyDescent="0.25">
      <c r="A141" t="s">
        <v>164</v>
      </c>
      <c r="B141">
        <v>1.6184099999999996E-2</v>
      </c>
    </row>
    <row r="142" spans="1:2" x14ac:dyDescent="0.25">
      <c r="A142" t="s">
        <v>164</v>
      </c>
      <c r="B142">
        <v>5.142850320636124</v>
      </c>
    </row>
    <row r="143" spans="1:2" x14ac:dyDescent="0.25">
      <c r="A143" t="s">
        <v>165</v>
      </c>
      <c r="B143">
        <v>30.741888916129668</v>
      </c>
    </row>
    <row r="144" spans="1:2" x14ac:dyDescent="0.25">
      <c r="A144" t="s">
        <v>164</v>
      </c>
      <c r="B144">
        <v>0.13073584378787872</v>
      </c>
    </row>
    <row r="145" spans="1:2" x14ac:dyDescent="0.25">
      <c r="A145" t="s">
        <v>164</v>
      </c>
      <c r="B145">
        <v>0.24505691383647782</v>
      </c>
    </row>
    <row r="146" spans="1:2" x14ac:dyDescent="0.25">
      <c r="A146" t="s">
        <v>164</v>
      </c>
      <c r="B146">
        <v>2.4212152286999999</v>
      </c>
    </row>
    <row r="147" spans="1:2" x14ac:dyDescent="0.25">
      <c r="A147" t="s">
        <v>165</v>
      </c>
      <c r="B147">
        <v>44.164750730565828</v>
      </c>
    </row>
    <row r="148" spans="1:2" x14ac:dyDescent="0.25">
      <c r="A148" t="s">
        <v>165</v>
      </c>
      <c r="B148">
        <v>0.51618177535389576</v>
      </c>
    </row>
    <row r="149" spans="1:2" x14ac:dyDescent="0.25">
      <c r="A149" t="s">
        <v>167</v>
      </c>
      <c r="B149">
        <v>9.8015658250000008</v>
      </c>
    </row>
    <row r="150" spans="1:2" x14ac:dyDescent="0.25">
      <c r="A150" t="s">
        <v>167</v>
      </c>
      <c r="B150">
        <v>15.691486917547335</v>
      </c>
    </row>
    <row r="151" spans="1:2" x14ac:dyDescent="0.25">
      <c r="A151" t="s">
        <v>167</v>
      </c>
      <c r="B151">
        <v>13.432470111411767</v>
      </c>
    </row>
    <row r="152" spans="1:2" x14ac:dyDescent="0.25">
      <c r="A152" t="s">
        <v>165</v>
      </c>
      <c r="B152">
        <v>121.90959102842808</v>
      </c>
    </row>
    <row r="153" spans="1:2" x14ac:dyDescent="0.25">
      <c r="A153" t="s">
        <v>165</v>
      </c>
      <c r="B153">
        <v>37.48281994673539</v>
      </c>
    </row>
    <row r="154" spans="1:2" x14ac:dyDescent="0.25">
      <c r="A154" t="s">
        <v>167</v>
      </c>
      <c r="B154">
        <v>4.2339999999999982E-3</v>
      </c>
    </row>
    <row r="155" spans="1:2" x14ac:dyDescent="0.25">
      <c r="A155" t="s">
        <v>167</v>
      </c>
      <c r="B155">
        <v>21.89781</v>
      </c>
    </row>
    <row r="156" spans="1:2" x14ac:dyDescent="0.25">
      <c r="A156" t="s">
        <v>167</v>
      </c>
      <c r="B156">
        <v>11.153258538741312</v>
      </c>
    </row>
    <row r="157" spans="1:2" x14ac:dyDescent="0.25">
      <c r="A157" t="s">
        <v>167</v>
      </c>
      <c r="B157">
        <v>1.2234051228185181</v>
      </c>
    </row>
    <row r="158" spans="1:2" x14ac:dyDescent="0.25">
      <c r="A158" t="s">
        <v>164</v>
      </c>
      <c r="B158">
        <v>0.25118641606797376</v>
      </c>
    </row>
    <row r="159" spans="1:2" x14ac:dyDescent="0.25">
      <c r="A159" t="s">
        <v>164</v>
      </c>
      <c r="B159">
        <v>0.62460505497596142</v>
      </c>
    </row>
    <row r="160" spans="1:2" x14ac:dyDescent="0.25">
      <c r="A160" t="s">
        <v>164</v>
      </c>
      <c r="B160">
        <v>9.690749999999998E-3</v>
      </c>
    </row>
    <row r="161" spans="1:2" x14ac:dyDescent="0.25">
      <c r="A161" t="s">
        <v>164</v>
      </c>
      <c r="B161">
        <v>0.2030895911290323</v>
      </c>
    </row>
    <row r="162" spans="1:2" x14ac:dyDescent="0.25">
      <c r="A162" t="s">
        <v>164</v>
      </c>
      <c r="B162">
        <v>12.237268249765624</v>
      </c>
    </row>
    <row r="163" spans="1:2" x14ac:dyDescent="0.25">
      <c r="A163" t="s">
        <v>164</v>
      </c>
      <c r="B163">
        <v>0.53680539571428576</v>
      </c>
    </row>
    <row r="164" spans="1:2" x14ac:dyDescent="0.25">
      <c r="A164" t="s">
        <v>164</v>
      </c>
      <c r="B164">
        <v>0.76002534455128201</v>
      </c>
    </row>
    <row r="165" spans="1:2" x14ac:dyDescent="0.25">
      <c r="A165" t="s">
        <v>164</v>
      </c>
      <c r="B165">
        <v>1.9107663312499998</v>
      </c>
    </row>
    <row r="166" spans="1:2" x14ac:dyDescent="0.25">
      <c r="A166" t="s">
        <v>164</v>
      </c>
      <c r="B166">
        <v>6.497E-2</v>
      </c>
    </row>
    <row r="167" spans="1:2" x14ac:dyDescent="0.25">
      <c r="A167" t="s">
        <v>164</v>
      </c>
      <c r="B167">
        <v>1.6374367106189411</v>
      </c>
    </row>
    <row r="168" spans="1:2" x14ac:dyDescent="0.25">
      <c r="A168" t="s">
        <v>166</v>
      </c>
      <c r="B168">
        <v>4.044492</v>
      </c>
    </row>
    <row r="169" spans="1:2" x14ac:dyDescent="0.25">
      <c r="A169" t="s">
        <v>164</v>
      </c>
      <c r="B169">
        <v>23.677935827812501</v>
      </c>
    </row>
    <row r="170" spans="1:2" x14ac:dyDescent="0.25">
      <c r="A170" t="s">
        <v>165</v>
      </c>
      <c r="B170">
        <v>40.882041192307689</v>
      </c>
    </row>
    <row r="171" spans="1:2" x14ac:dyDescent="0.25">
      <c r="A171" t="s">
        <v>164</v>
      </c>
      <c r="B171">
        <v>0.72514041884968305</v>
      </c>
    </row>
    <row r="172" spans="1:2" x14ac:dyDescent="0.25">
      <c r="A172" t="s">
        <v>165</v>
      </c>
      <c r="B172">
        <v>0.212952534</v>
      </c>
    </row>
    <row r="173" spans="1:2" x14ac:dyDescent="0.25">
      <c r="A173" t="s">
        <v>167</v>
      </c>
      <c r="B173">
        <v>370.96835018006584</v>
      </c>
    </row>
    <row r="174" spans="1:2" x14ac:dyDescent="0.25">
      <c r="A174" t="s">
        <v>165</v>
      </c>
      <c r="B174">
        <v>10.621160375805163</v>
      </c>
    </row>
    <row r="175" spans="1:2" x14ac:dyDescent="0.25">
      <c r="A175" t="s">
        <v>165</v>
      </c>
      <c r="B175">
        <v>61.049259738591658</v>
      </c>
    </row>
    <row r="176" spans="1:2" x14ac:dyDescent="0.25">
      <c r="A176" t="s">
        <v>165</v>
      </c>
      <c r="B176">
        <v>2.5210530393362824</v>
      </c>
    </row>
    <row r="177" spans="1:2" x14ac:dyDescent="0.25">
      <c r="A177" t="s">
        <v>165</v>
      </c>
      <c r="B177">
        <v>17.419652504502007</v>
      </c>
    </row>
    <row r="178" spans="1:2" x14ac:dyDescent="0.25">
      <c r="A178" t="s">
        <v>165</v>
      </c>
      <c r="B178">
        <v>3.1352731185507015</v>
      </c>
    </row>
    <row r="179" spans="1:2" x14ac:dyDescent="0.25">
      <c r="A179" t="s">
        <v>165</v>
      </c>
      <c r="B179">
        <v>1.1113033333333334E-2</v>
      </c>
    </row>
    <row r="180" spans="1:2" x14ac:dyDescent="0.25">
      <c r="A180" t="s">
        <v>165</v>
      </c>
      <c r="B180">
        <v>3.210463516661139</v>
      </c>
    </row>
    <row r="181" spans="1:2" x14ac:dyDescent="0.25">
      <c r="A181" t="s">
        <v>165</v>
      </c>
      <c r="B181">
        <v>4.0951192380952381</v>
      </c>
    </row>
    <row r="182" spans="1:2" x14ac:dyDescent="0.25">
      <c r="A182" t="s">
        <v>165</v>
      </c>
      <c r="B182">
        <v>0.54703213633333381</v>
      </c>
    </row>
    <row r="183" spans="1:2" x14ac:dyDescent="0.25">
      <c r="A183" t="s">
        <v>167</v>
      </c>
      <c r="B183">
        <v>0.49032270788461529</v>
      </c>
    </row>
    <row r="184" spans="1:2" x14ac:dyDescent="0.25">
      <c r="A184" t="s">
        <v>167</v>
      </c>
      <c r="B184">
        <v>258.71929080605076</v>
      </c>
    </row>
    <row r="185" spans="1:2" x14ac:dyDescent="0.25">
      <c r="A185" t="s">
        <v>167</v>
      </c>
      <c r="B185">
        <v>143.47834324324324</v>
      </c>
    </row>
    <row r="186" spans="1:2" x14ac:dyDescent="0.25">
      <c r="A186" t="s">
        <v>167</v>
      </c>
      <c r="B186">
        <v>148.27868372568983</v>
      </c>
    </row>
    <row r="187" spans="1:2" x14ac:dyDescent="0.25">
      <c r="A187" t="s">
        <v>164</v>
      </c>
      <c r="B187">
        <v>0.11421371428571428</v>
      </c>
    </row>
    <row r="188" spans="1:2" x14ac:dyDescent="0.25">
      <c r="A188" t="s">
        <v>167</v>
      </c>
      <c r="B188">
        <v>0.37412926769230764</v>
      </c>
    </row>
    <row r="189" spans="1:2" x14ac:dyDescent="0.25">
      <c r="A189" t="s">
        <v>165</v>
      </c>
      <c r="B189">
        <v>2.9715873980919785</v>
      </c>
    </row>
    <row r="190" spans="1:2" x14ac:dyDescent="0.25">
      <c r="A190" t="s">
        <v>164</v>
      </c>
      <c r="B190">
        <v>0.2662036646739131</v>
      </c>
    </row>
    <row r="191" spans="1:2" x14ac:dyDescent="0.25">
      <c r="A191" t="s">
        <v>165</v>
      </c>
      <c r="B191">
        <v>0.47051635636856393</v>
      </c>
    </row>
    <row r="192" spans="1:2" x14ac:dyDescent="0.25">
      <c r="A192" t="s">
        <v>167</v>
      </c>
      <c r="B192">
        <v>1022.4691262573825</v>
      </c>
    </row>
    <row r="193" spans="1:2" x14ac:dyDescent="0.25">
      <c r="A193" t="s">
        <v>166</v>
      </c>
      <c r="B193">
        <v>52.175374434471642</v>
      </c>
    </row>
    <row r="194" spans="1:2" x14ac:dyDescent="0.25">
      <c r="A194" t="s">
        <v>164</v>
      </c>
      <c r="B194">
        <v>111.88950614513536</v>
      </c>
    </row>
    <row r="195" spans="1:2" x14ac:dyDescent="0.25">
      <c r="A195" t="s">
        <v>165</v>
      </c>
      <c r="B195">
        <v>2.8559520193740684</v>
      </c>
    </row>
    <row r="196" spans="1:2" x14ac:dyDescent="0.25">
      <c r="A196" t="s">
        <v>165</v>
      </c>
      <c r="B196">
        <v>49.283966666666679</v>
      </c>
    </row>
    <row r="197" spans="1:2" x14ac:dyDescent="0.25">
      <c r="A197" t="s">
        <v>165</v>
      </c>
      <c r="B197">
        <v>7.1416715743896811E-2</v>
      </c>
    </row>
    <row r="198" spans="1:2" x14ac:dyDescent="0.25">
      <c r="A198" t="s">
        <v>167</v>
      </c>
      <c r="B198">
        <v>0.23287796916666662</v>
      </c>
    </row>
    <row r="199" spans="1:2" x14ac:dyDescent="0.25">
      <c r="A199" t="s">
        <v>164</v>
      </c>
      <c r="B199">
        <v>1.7796531551724136E-2</v>
      </c>
    </row>
    <row r="200" spans="1:2" x14ac:dyDescent="0.25">
      <c r="A200" t="s">
        <v>165</v>
      </c>
      <c r="B200">
        <v>8.000048099999999</v>
      </c>
    </row>
    <row r="201" spans="1:2" x14ac:dyDescent="0.25">
      <c r="A201" t="s">
        <v>165</v>
      </c>
      <c r="B201">
        <v>28.944751810384144</v>
      </c>
    </row>
    <row r="202" spans="1:2" x14ac:dyDescent="0.25">
      <c r="A202" t="s">
        <v>165</v>
      </c>
      <c r="B202">
        <v>80.506621811085367</v>
      </c>
    </row>
    <row r="203" spans="1:2" x14ac:dyDescent="0.25">
      <c r="A203" t="s">
        <v>164</v>
      </c>
      <c r="B203">
        <v>0.10119168766222218</v>
      </c>
    </row>
    <row r="204" spans="1:2" x14ac:dyDescent="0.25">
      <c r="A204" t="s">
        <v>166</v>
      </c>
      <c r="B204">
        <v>5.0540632195600933E-2</v>
      </c>
    </row>
    <row r="205" spans="1:2" x14ac:dyDescent="0.25">
      <c r="A205" t="s">
        <v>165</v>
      </c>
      <c r="B205">
        <v>58.547178428571435</v>
      </c>
    </row>
    <row r="206" spans="1:2" x14ac:dyDescent="0.25">
      <c r="A206" t="s">
        <v>167</v>
      </c>
      <c r="B206">
        <v>83.154963636363632</v>
      </c>
    </row>
    <row r="207" spans="1:2" x14ac:dyDescent="0.25">
      <c r="A207" t="s">
        <v>165</v>
      </c>
      <c r="B207">
        <v>5.286181338076374</v>
      </c>
    </row>
    <row r="208" spans="1:2" x14ac:dyDescent="0.25">
      <c r="A208" t="s">
        <v>165</v>
      </c>
      <c r="B208">
        <v>0.3768732573906704</v>
      </c>
    </row>
    <row r="209" spans="1:2" x14ac:dyDescent="0.25">
      <c r="A209" t="s">
        <v>167</v>
      </c>
      <c r="B209">
        <v>2.6230881037700549</v>
      </c>
    </row>
    <row r="210" spans="1:2" x14ac:dyDescent="0.25">
      <c r="A210" t="s">
        <v>164</v>
      </c>
      <c r="B210">
        <v>9.6074698243243262E-3</v>
      </c>
    </row>
    <row r="211" spans="1:2" x14ac:dyDescent="0.25">
      <c r="A211" t="s">
        <v>167</v>
      </c>
      <c r="B211">
        <v>1.5748289999999998E-2</v>
      </c>
    </row>
    <row r="212" spans="1:2" x14ac:dyDescent="0.25">
      <c r="A212" t="s">
        <v>167</v>
      </c>
      <c r="B212">
        <v>1.1904680312499998</v>
      </c>
    </row>
    <row r="213" spans="1:2" x14ac:dyDescent="0.25">
      <c r="A213" t="s">
        <v>164</v>
      </c>
      <c r="B213">
        <v>35.774863498323526</v>
      </c>
    </row>
    <row r="214" spans="1:2" x14ac:dyDescent="0.25">
      <c r="A214" t="s">
        <v>165</v>
      </c>
      <c r="B214">
        <v>2.9707245716652468</v>
      </c>
    </row>
    <row r="215" spans="1:2" x14ac:dyDescent="0.25">
      <c r="A215" t="s">
        <v>165</v>
      </c>
      <c r="B215">
        <v>15.071395402435066</v>
      </c>
    </row>
    <row r="216" spans="1:2" x14ac:dyDescent="0.25">
      <c r="A216" t="s">
        <v>167</v>
      </c>
      <c r="B216">
        <v>0.16611561851639331</v>
      </c>
    </row>
    <row r="217" spans="1:2" x14ac:dyDescent="0.25">
      <c r="A217" t="s">
        <v>167</v>
      </c>
      <c r="B217">
        <v>1.3446952325274726</v>
      </c>
    </row>
    <row r="218" spans="1:2" x14ac:dyDescent="0.25">
      <c r="A218" t="s">
        <v>167</v>
      </c>
      <c r="B218">
        <v>17.60397036015625</v>
      </c>
    </row>
    <row r="219" spans="1:2" x14ac:dyDescent="0.25">
      <c r="A219" t="s">
        <v>165</v>
      </c>
      <c r="B219">
        <v>1.7519275914351851</v>
      </c>
    </row>
    <row r="220" spans="1:2" x14ac:dyDescent="0.25">
      <c r="A220" t="s">
        <v>164</v>
      </c>
      <c r="B220">
        <v>3.4645985054999995E-2</v>
      </c>
    </row>
    <row r="221" spans="1:2" x14ac:dyDescent="0.25">
      <c r="A221" t="s">
        <v>167</v>
      </c>
      <c r="B221">
        <v>0.36359592282644632</v>
      </c>
    </row>
    <row r="222" spans="1:2" x14ac:dyDescent="0.25">
      <c r="A222" t="s">
        <v>165</v>
      </c>
      <c r="B222">
        <v>22.1129379551857</v>
      </c>
    </row>
    <row r="223" spans="1:2" x14ac:dyDescent="0.25">
      <c r="A223" t="s">
        <v>166</v>
      </c>
      <c r="B223">
        <v>47.907132667447307</v>
      </c>
    </row>
    <row r="224" spans="1:2" x14ac:dyDescent="0.25">
      <c r="A224" t="s">
        <v>165</v>
      </c>
      <c r="B224">
        <v>0.12164029307692305</v>
      </c>
    </row>
    <row r="225" spans="1:2" x14ac:dyDescent="0.25">
      <c r="A225" t="s">
        <v>165</v>
      </c>
      <c r="B225">
        <v>1.1615806666666666</v>
      </c>
    </row>
    <row r="226" spans="1:2" x14ac:dyDescent="0.25">
      <c r="A226" t="s">
        <v>165</v>
      </c>
      <c r="B226">
        <v>0.40038548367346938</v>
      </c>
    </row>
    <row r="227" spans="1:2" x14ac:dyDescent="0.25">
      <c r="A227" t="s">
        <v>165</v>
      </c>
      <c r="B227">
        <v>8.2522149795918362E-2</v>
      </c>
    </row>
    <row r="228" spans="1:2" x14ac:dyDescent="0.25">
      <c r="A228" t="s">
        <v>165</v>
      </c>
      <c r="B228">
        <v>21.81858502341964</v>
      </c>
    </row>
    <row r="229" spans="1:2" x14ac:dyDescent="0.25">
      <c r="A229" t="s">
        <v>167</v>
      </c>
      <c r="B229">
        <v>38.151415501764667</v>
      </c>
    </row>
    <row r="230" spans="1:2" x14ac:dyDescent="0.25">
      <c r="A230" t="s">
        <v>165</v>
      </c>
      <c r="B230">
        <v>0.43716865618879036</v>
      </c>
    </row>
    <row r="231" spans="1:2" x14ac:dyDescent="0.25">
      <c r="A231" t="s">
        <v>165</v>
      </c>
      <c r="B231">
        <v>6.5655105000000005E-2</v>
      </c>
    </row>
    <row r="232" spans="1:2" x14ac:dyDescent="0.25">
      <c r="A232" t="s">
        <v>165</v>
      </c>
      <c r="B232">
        <v>14.05976487303691</v>
      </c>
    </row>
    <row r="233" spans="1:2" x14ac:dyDescent="0.25">
      <c r="A233" t="s">
        <v>167</v>
      </c>
      <c r="B233">
        <v>127.01779996419766</v>
      </c>
    </row>
    <row r="234" spans="1:2" x14ac:dyDescent="0.25">
      <c r="A234" t="s">
        <v>167</v>
      </c>
      <c r="B234">
        <v>629.95792310581305</v>
      </c>
    </row>
    <row r="235" spans="1:2" x14ac:dyDescent="0.25">
      <c r="A235" t="s">
        <v>167</v>
      </c>
      <c r="B235">
        <v>24.560757306222229</v>
      </c>
    </row>
    <row r="236" spans="1:2" x14ac:dyDescent="0.25">
      <c r="A236" t="s">
        <v>164</v>
      </c>
      <c r="B236">
        <v>42.804710364703439</v>
      </c>
    </row>
    <row r="237" spans="1:2" x14ac:dyDescent="0.25">
      <c r="A237" t="s">
        <v>165</v>
      </c>
      <c r="B237">
        <v>5.9966930399999985</v>
      </c>
    </row>
    <row r="238" spans="1:2" x14ac:dyDescent="0.25">
      <c r="A238" t="s">
        <v>164</v>
      </c>
      <c r="B238">
        <v>67.366885264227633</v>
      </c>
    </row>
    <row r="239" spans="1:2" x14ac:dyDescent="0.25">
      <c r="A239" t="s">
        <v>165</v>
      </c>
      <c r="B239">
        <v>12.813977838523352</v>
      </c>
    </row>
    <row r="240" spans="1:2" x14ac:dyDescent="0.25">
      <c r="A240" t="s">
        <v>165</v>
      </c>
      <c r="B240">
        <v>24.480317727272727</v>
      </c>
    </row>
    <row r="241" spans="1:2" x14ac:dyDescent="0.25">
      <c r="A241" t="s">
        <v>165</v>
      </c>
      <c r="B241">
        <v>20.270828384434783</v>
      </c>
    </row>
    <row r="242" spans="1:2" x14ac:dyDescent="0.25">
      <c r="A242" t="s">
        <v>165</v>
      </c>
      <c r="B242">
        <v>30.418128790770755</v>
      </c>
    </row>
    <row r="243" spans="1:2" x14ac:dyDescent="0.25">
      <c r="A243" t="s">
        <v>165</v>
      </c>
      <c r="B243">
        <v>281.75853624799998</v>
      </c>
    </row>
    <row r="244" spans="1:2" x14ac:dyDescent="0.25">
      <c r="A244" t="s">
        <v>165</v>
      </c>
      <c r="B244">
        <v>57.295710370706722</v>
      </c>
    </row>
    <row r="245" spans="1:2" x14ac:dyDescent="0.25">
      <c r="A245" t="s">
        <v>165</v>
      </c>
      <c r="B245">
        <v>205.83453111111106</v>
      </c>
    </row>
    <row r="246" spans="1:2" x14ac:dyDescent="0.25">
      <c r="A246" t="s">
        <v>165</v>
      </c>
      <c r="B246">
        <v>152.68909043971627</v>
      </c>
    </row>
    <row r="247" spans="1:2" x14ac:dyDescent="0.25">
      <c r="A247" t="s">
        <v>165</v>
      </c>
      <c r="B247">
        <v>0.87884954583202513</v>
      </c>
    </row>
    <row r="248" spans="1:2" x14ac:dyDescent="0.25">
      <c r="A248" t="s">
        <v>165</v>
      </c>
      <c r="B248">
        <v>5.0733076054216862E-2</v>
      </c>
    </row>
    <row r="249" spans="1:2" x14ac:dyDescent="0.25">
      <c r="A249" t="s">
        <v>165</v>
      </c>
      <c r="B249">
        <v>141.54930218163267</v>
      </c>
    </row>
    <row r="250" spans="1:2" x14ac:dyDescent="0.25">
      <c r="A250" t="s">
        <v>165</v>
      </c>
      <c r="B250">
        <v>4.0113558643333347</v>
      </c>
    </row>
    <row r="251" spans="1:2" x14ac:dyDescent="0.25">
      <c r="A251" t="s">
        <v>165</v>
      </c>
      <c r="B251">
        <v>0.27539706061855679</v>
      </c>
    </row>
    <row r="252" spans="1:2" x14ac:dyDescent="0.25">
      <c r="A252" t="s">
        <v>165</v>
      </c>
      <c r="B252">
        <v>42.64456971581383</v>
      </c>
    </row>
    <row r="253" spans="1:2" x14ac:dyDescent="0.25">
      <c r="A253" t="s">
        <v>165</v>
      </c>
      <c r="B253">
        <v>28.379731102153084</v>
      </c>
    </row>
    <row r="254" spans="1:2" x14ac:dyDescent="0.25">
      <c r="A254" t="s">
        <v>165</v>
      </c>
      <c r="B254">
        <v>6.7036483999999987</v>
      </c>
    </row>
    <row r="255" spans="1:2" x14ac:dyDescent="0.25">
      <c r="A255" t="s">
        <v>165</v>
      </c>
      <c r="B255">
        <v>0.45593723149999998</v>
      </c>
    </row>
    <row r="256" spans="1:2" x14ac:dyDescent="0.25">
      <c r="A256" t="s">
        <v>165</v>
      </c>
      <c r="B256">
        <v>1.5263174211491437</v>
      </c>
    </row>
    <row r="257" spans="1:2" x14ac:dyDescent="0.25">
      <c r="A257" t="s">
        <v>165</v>
      </c>
      <c r="B257">
        <v>38.294291164824998</v>
      </c>
    </row>
    <row r="258" spans="1:2" x14ac:dyDescent="0.25">
      <c r="A258" t="s">
        <v>165</v>
      </c>
      <c r="B258">
        <v>46.900339199999991</v>
      </c>
    </row>
    <row r="259" spans="1:2" x14ac:dyDescent="0.25">
      <c r="A259" t="s">
        <v>165</v>
      </c>
      <c r="B259">
        <v>2.5258456250000001</v>
      </c>
    </row>
    <row r="260" spans="1:2" x14ac:dyDescent="0.25">
      <c r="A260" t="s">
        <v>167</v>
      </c>
      <c r="B260">
        <v>1.125889815620408</v>
      </c>
    </row>
    <row r="261" spans="1:2" x14ac:dyDescent="0.25">
      <c r="A261" t="s">
        <v>167</v>
      </c>
      <c r="B261">
        <v>2.3607336166666664</v>
      </c>
    </row>
    <row r="262" spans="1:2" x14ac:dyDescent="0.25">
      <c r="A262" t="s">
        <v>164</v>
      </c>
      <c r="B262">
        <v>90.403739638461531</v>
      </c>
    </row>
    <row r="263" spans="1:2" x14ac:dyDescent="0.25">
      <c r="A263" t="s">
        <v>166</v>
      </c>
      <c r="B263">
        <v>21.162754352410715</v>
      </c>
    </row>
    <row r="264" spans="1:2" x14ac:dyDescent="0.25">
      <c r="A264" t="s">
        <v>165</v>
      </c>
      <c r="B264">
        <v>400.43755799999997</v>
      </c>
    </row>
    <row r="265" spans="1:2" x14ac:dyDescent="0.25">
      <c r="A265" t="s">
        <v>165</v>
      </c>
      <c r="B265">
        <v>2.3432737088719516E-2</v>
      </c>
    </row>
    <row r="266" spans="1:2" x14ac:dyDescent="0.25">
      <c r="A266" t="s">
        <v>166</v>
      </c>
      <c r="B266">
        <v>63.389557128906247</v>
      </c>
    </row>
    <row r="267" spans="1:2" x14ac:dyDescent="0.25">
      <c r="A267" t="s">
        <v>166</v>
      </c>
      <c r="B267">
        <v>34.468891161249999</v>
      </c>
    </row>
    <row r="268" spans="1:2" x14ac:dyDescent="0.25">
      <c r="A268" t="s">
        <v>167</v>
      </c>
      <c r="B268">
        <v>3.2333838899999998</v>
      </c>
    </row>
    <row r="269" spans="1:2" x14ac:dyDescent="0.25">
      <c r="A269" t="s">
        <v>164</v>
      </c>
      <c r="B269">
        <v>6.0061319501388892</v>
      </c>
    </row>
    <row r="270" spans="1:2" x14ac:dyDescent="0.25">
      <c r="A270" t="s">
        <v>166</v>
      </c>
      <c r="B270">
        <v>26.707997604757661</v>
      </c>
    </row>
    <row r="271" spans="1:2" x14ac:dyDescent="0.25">
      <c r="A271" t="s">
        <v>164</v>
      </c>
      <c r="B271">
        <v>0.458064078420722</v>
      </c>
    </row>
    <row r="272" spans="1:2" x14ac:dyDescent="0.25">
      <c r="A272" t="s">
        <v>167</v>
      </c>
      <c r="B272">
        <v>1.580091696346154</v>
      </c>
    </row>
    <row r="273" spans="1:2" x14ac:dyDescent="0.25">
      <c r="A273" t="s">
        <v>165</v>
      </c>
      <c r="B273">
        <v>1.1637088624551972</v>
      </c>
    </row>
    <row r="274" spans="1:2" x14ac:dyDescent="0.25">
      <c r="A274" t="s">
        <v>165</v>
      </c>
      <c r="B274">
        <v>0.40136292362068976</v>
      </c>
    </row>
    <row r="275" spans="1:2" x14ac:dyDescent="0.25">
      <c r="A275" t="s">
        <v>165</v>
      </c>
      <c r="B275">
        <v>8.4920893865546229E-2</v>
      </c>
    </row>
    <row r="276" spans="1:2" x14ac:dyDescent="0.25">
      <c r="A276" t="s">
        <v>165</v>
      </c>
      <c r="B276">
        <v>6.2563471050000014E-2</v>
      </c>
    </row>
    <row r="277" spans="1:2" x14ac:dyDescent="0.25">
      <c r="A277" t="s">
        <v>165</v>
      </c>
      <c r="B277">
        <v>15.462451466145833</v>
      </c>
    </row>
    <row r="278" spans="1:2" x14ac:dyDescent="0.25">
      <c r="A278" t="s">
        <v>165</v>
      </c>
      <c r="B278">
        <v>5.3244039795918357E-3</v>
      </c>
    </row>
    <row r="279" spans="1:2" x14ac:dyDescent="0.25">
      <c r="A279" t="s">
        <v>165</v>
      </c>
      <c r="B279">
        <v>0.24714762666891432</v>
      </c>
    </row>
    <row r="280" spans="1:2" x14ac:dyDescent="0.25">
      <c r="A280" t="s">
        <v>165</v>
      </c>
      <c r="B280">
        <v>44.318339307692298</v>
      </c>
    </row>
    <row r="281" spans="1:2" x14ac:dyDescent="0.25">
      <c r="A281" t="s">
        <v>164</v>
      </c>
      <c r="B281">
        <v>0.1337460937297297</v>
      </c>
    </row>
    <row r="282" spans="1:2" x14ac:dyDescent="0.25">
      <c r="A282" t="s">
        <v>164</v>
      </c>
      <c r="B282">
        <v>10.424148078431374</v>
      </c>
    </row>
    <row r="283" spans="1:2" x14ac:dyDescent="0.25">
      <c r="A283" t="s">
        <v>165</v>
      </c>
      <c r="B283">
        <v>3.3109871257485026</v>
      </c>
    </row>
    <row r="284" spans="1:2" x14ac:dyDescent="0.25">
      <c r="A284" t="s">
        <v>165</v>
      </c>
      <c r="B284">
        <v>130.56678688563423</v>
      </c>
    </row>
    <row r="285" spans="1:2" x14ac:dyDescent="0.25">
      <c r="A285" t="s">
        <v>165</v>
      </c>
      <c r="B285">
        <v>27.437697310379235</v>
      </c>
    </row>
    <row r="286" spans="1:2" x14ac:dyDescent="0.25">
      <c r="A286" t="s">
        <v>165</v>
      </c>
      <c r="B286">
        <v>8.7326516501168214</v>
      </c>
    </row>
    <row r="287" spans="1:2" x14ac:dyDescent="0.25">
      <c r="A287" t="s">
        <v>165</v>
      </c>
      <c r="B287">
        <v>57.871882244897968</v>
      </c>
    </row>
    <row r="288" spans="1:2" x14ac:dyDescent="0.25">
      <c r="A288" t="s">
        <v>165</v>
      </c>
      <c r="B288">
        <v>47.048733333333324</v>
      </c>
    </row>
    <row r="289" spans="1:2" x14ac:dyDescent="0.25">
      <c r="A289" t="s">
        <v>165</v>
      </c>
      <c r="B289">
        <v>7.7889843230769209</v>
      </c>
    </row>
    <row r="290" spans="1:2" x14ac:dyDescent="0.25">
      <c r="A290" t="s">
        <v>165</v>
      </c>
      <c r="B290">
        <v>34.537895242105257</v>
      </c>
    </row>
    <row r="291" spans="1:2" x14ac:dyDescent="0.25">
      <c r="A291" t="s">
        <v>165</v>
      </c>
      <c r="B291">
        <v>23.05869263607909</v>
      </c>
    </row>
    <row r="292" spans="1:2" x14ac:dyDescent="0.25">
      <c r="A292" t="s">
        <v>165</v>
      </c>
      <c r="B292">
        <v>49.500071504629624</v>
      </c>
    </row>
    <row r="293" spans="1:2" x14ac:dyDescent="0.25">
      <c r="A293" t="s">
        <v>165</v>
      </c>
      <c r="B293">
        <v>59.961688144531252</v>
      </c>
    </row>
    <row r="294" spans="1:2" x14ac:dyDescent="0.25">
      <c r="A294" t="s">
        <v>165</v>
      </c>
      <c r="B294">
        <v>135.91415764799999</v>
      </c>
    </row>
    <row r="295" spans="1:2" x14ac:dyDescent="0.25">
      <c r="A295" t="s">
        <v>165</v>
      </c>
      <c r="B295">
        <v>82.18432733325443</v>
      </c>
    </row>
    <row r="296" spans="1:2" x14ac:dyDescent="0.25">
      <c r="A296" t="s">
        <v>165</v>
      </c>
      <c r="B296">
        <v>42.516389685379991</v>
      </c>
    </row>
    <row r="297" spans="1:2" x14ac:dyDescent="0.25">
      <c r="A297" t="s">
        <v>165</v>
      </c>
      <c r="B297">
        <v>61.66294598862244</v>
      </c>
    </row>
    <row r="298" spans="1:2" x14ac:dyDescent="0.25">
      <c r="A298" t="s">
        <v>165</v>
      </c>
      <c r="B298">
        <v>7.282791198051946</v>
      </c>
    </row>
    <row r="299" spans="1:2" x14ac:dyDescent="0.25">
      <c r="A299" t="s">
        <v>165</v>
      </c>
      <c r="B299">
        <v>21.099290885999999</v>
      </c>
    </row>
    <row r="300" spans="1:2" x14ac:dyDescent="0.25">
      <c r="A300" t="s">
        <v>165</v>
      </c>
      <c r="B300">
        <v>115.81244445701422</v>
      </c>
    </row>
    <row r="301" spans="1:2" x14ac:dyDescent="0.25">
      <c r="A301" t="s">
        <v>165</v>
      </c>
      <c r="B301">
        <v>17.635807107692312</v>
      </c>
    </row>
    <row r="302" spans="1:2" x14ac:dyDescent="0.25">
      <c r="A302" t="s">
        <v>165</v>
      </c>
      <c r="B302">
        <v>34.054002936363631</v>
      </c>
    </row>
    <row r="303" spans="1:2" x14ac:dyDescent="0.25">
      <c r="A303" t="s">
        <v>165</v>
      </c>
      <c r="B303">
        <v>8.0844593940351999</v>
      </c>
    </row>
    <row r="304" spans="1:2" x14ac:dyDescent="0.25">
      <c r="A304" t="s">
        <v>165</v>
      </c>
      <c r="B304">
        <v>27.30614692049998</v>
      </c>
    </row>
    <row r="305" spans="1:2" x14ac:dyDescent="0.25">
      <c r="A305" t="s">
        <v>165</v>
      </c>
      <c r="B305">
        <v>0.10673266383442263</v>
      </c>
    </row>
    <row r="306" spans="1:2" x14ac:dyDescent="0.25">
      <c r="A306" t="s">
        <v>165</v>
      </c>
      <c r="B306">
        <v>48.239208414350159</v>
      </c>
    </row>
    <row r="307" spans="1:2" x14ac:dyDescent="0.25">
      <c r="A307" t="s">
        <v>165</v>
      </c>
      <c r="B307">
        <v>0.91806696290398049</v>
      </c>
    </row>
    <row r="308" spans="1:2" x14ac:dyDescent="0.25">
      <c r="A308" t="s">
        <v>165</v>
      </c>
      <c r="B308">
        <v>25.426820158801611</v>
      </c>
    </row>
    <row r="309" spans="1:2" x14ac:dyDescent="0.25">
      <c r="A309" t="s">
        <v>165</v>
      </c>
      <c r="B309">
        <v>19.996312364163931</v>
      </c>
    </row>
    <row r="310" spans="1:2" x14ac:dyDescent="0.25">
      <c r="A310" t="s">
        <v>165</v>
      </c>
      <c r="B310">
        <v>0.89382622340702411</v>
      </c>
    </row>
    <row r="311" spans="1:2" x14ac:dyDescent="0.25">
      <c r="A311" t="s">
        <v>165</v>
      </c>
      <c r="B311">
        <v>46.856996999999993</v>
      </c>
    </row>
    <row r="312" spans="1:2" x14ac:dyDescent="0.25">
      <c r="A312" t="s">
        <v>165</v>
      </c>
      <c r="B312">
        <v>0.37905358387311211</v>
      </c>
    </row>
    <row r="313" spans="1:2" x14ac:dyDescent="0.25">
      <c r="A313" t="s">
        <v>164</v>
      </c>
      <c r="B313">
        <v>0.36522494814814821</v>
      </c>
    </row>
    <row r="314" spans="1:2" x14ac:dyDescent="0.25">
      <c r="A314" t="s">
        <v>167</v>
      </c>
      <c r="B314">
        <v>49.594559370624999</v>
      </c>
    </row>
    <row r="315" spans="1:2" x14ac:dyDescent="0.25">
      <c r="A315" t="s">
        <v>164</v>
      </c>
      <c r="B315">
        <v>0.66962482440000004</v>
      </c>
    </row>
    <row r="316" spans="1:2" x14ac:dyDescent="0.25">
      <c r="A316" t="s">
        <v>164</v>
      </c>
      <c r="B316">
        <v>0.19140600000000002</v>
      </c>
    </row>
    <row r="317" spans="1:2" x14ac:dyDescent="0.25">
      <c r="A317" t="s">
        <v>164</v>
      </c>
      <c r="B317">
        <v>1.3359301652892564E-3</v>
      </c>
    </row>
    <row r="318" spans="1:2" x14ac:dyDescent="0.25">
      <c r="A318" t="s">
        <v>164</v>
      </c>
      <c r="B318">
        <v>0.2244422404958677</v>
      </c>
    </row>
    <row r="319" spans="1:2" x14ac:dyDescent="0.25">
      <c r="A319" t="s">
        <v>165</v>
      </c>
      <c r="B319">
        <v>0.70745654982456141</v>
      </c>
    </row>
    <row r="320" spans="1:2" x14ac:dyDescent="0.25">
      <c r="A320" t="s">
        <v>165</v>
      </c>
      <c r="B320">
        <v>48.646926249999993</v>
      </c>
    </row>
    <row r="321" spans="1:2" x14ac:dyDescent="0.25">
      <c r="A321" t="s">
        <v>164</v>
      </c>
      <c r="B321">
        <v>1.3020365030399999E-2</v>
      </c>
    </row>
    <row r="322" spans="1:2" x14ac:dyDescent="0.25">
      <c r="A322" t="s">
        <v>164</v>
      </c>
      <c r="B322">
        <v>0.22765156520408161</v>
      </c>
    </row>
    <row r="323" spans="1:2" x14ac:dyDescent="0.25">
      <c r="A323" t="s">
        <v>166</v>
      </c>
      <c r="B323">
        <v>6.52025646420139</v>
      </c>
    </row>
    <row r="324" spans="1:2" x14ac:dyDescent="0.25">
      <c r="A324" t="s">
        <v>164</v>
      </c>
      <c r="B324">
        <v>0.41218105941176464</v>
      </c>
    </row>
    <row r="325" spans="1:2" x14ac:dyDescent="0.25">
      <c r="A325" t="s">
        <v>165</v>
      </c>
      <c r="B325">
        <v>34.467986250869565</v>
      </c>
    </row>
    <row r="326" spans="1:2" x14ac:dyDescent="0.25">
      <c r="A326" t="s">
        <v>166</v>
      </c>
      <c r="B326">
        <v>0.40912902002688184</v>
      </c>
    </row>
    <row r="327" spans="1:2" x14ac:dyDescent="0.25">
      <c r="A327" t="s">
        <v>164</v>
      </c>
      <c r="B327">
        <v>2.1401409999999999E-3</v>
      </c>
    </row>
    <row r="328" spans="1:2" x14ac:dyDescent="0.25">
      <c r="A328" t="s">
        <v>166</v>
      </c>
      <c r="B328">
        <v>21.623159274193551</v>
      </c>
    </row>
    <row r="329" spans="1:2" x14ac:dyDescent="0.25">
      <c r="A329" t="s">
        <v>165</v>
      </c>
      <c r="B329">
        <v>24.830177518469384</v>
      </c>
    </row>
    <row r="330" spans="1:2" x14ac:dyDescent="0.25">
      <c r="A330" t="s">
        <v>166</v>
      </c>
      <c r="B330">
        <v>1.6456456363636365E-2</v>
      </c>
    </row>
    <row r="331" spans="1:2" x14ac:dyDescent="0.25">
      <c r="A331" t="s">
        <v>165</v>
      </c>
      <c r="B331">
        <v>0.17510338235294107</v>
      </c>
    </row>
    <row r="332" spans="1:2" x14ac:dyDescent="0.25">
      <c r="A332" t="s">
        <v>165</v>
      </c>
      <c r="B332">
        <v>4.3015067499999983E-2</v>
      </c>
    </row>
    <row r="333" spans="1:2" x14ac:dyDescent="0.25">
      <c r="A333" t="s">
        <v>165</v>
      </c>
      <c r="B333">
        <v>4.8423065934065937E-2</v>
      </c>
    </row>
    <row r="334" spans="1:2" x14ac:dyDescent="0.25">
      <c r="A334" t="s">
        <v>165</v>
      </c>
      <c r="B334">
        <v>8.861570940750001</v>
      </c>
    </row>
    <row r="335" spans="1:2" x14ac:dyDescent="0.25">
      <c r="A335" t="s">
        <v>167</v>
      </c>
      <c r="B335">
        <v>6.0794561596016958</v>
      </c>
    </row>
    <row r="336" spans="1:2" x14ac:dyDescent="0.25">
      <c r="A336" t="s">
        <v>164</v>
      </c>
      <c r="B336">
        <v>4.5921562500000008E-3</v>
      </c>
    </row>
    <row r="337" spans="1:2" x14ac:dyDescent="0.25">
      <c r="A337" t="s">
        <v>167</v>
      </c>
      <c r="B337">
        <v>0.92427566402095429</v>
      </c>
    </row>
    <row r="338" spans="1:2" x14ac:dyDescent="0.25">
      <c r="A338" t="s">
        <v>165</v>
      </c>
      <c r="B338">
        <v>0.31798195528333345</v>
      </c>
    </row>
    <row r="339" spans="1:2" x14ac:dyDescent="0.25">
      <c r="A339" t="s">
        <v>165</v>
      </c>
      <c r="B339">
        <v>18.322784952097507</v>
      </c>
    </row>
    <row r="340" spans="1:2" x14ac:dyDescent="0.25">
      <c r="A340" t="s">
        <v>165</v>
      </c>
      <c r="B340">
        <v>1.4475704359999997</v>
      </c>
    </row>
    <row r="341" spans="1:2" x14ac:dyDescent="0.25">
      <c r="A341" t="s">
        <v>165</v>
      </c>
      <c r="B341">
        <v>0.28505799009771959</v>
      </c>
    </row>
    <row r="342" spans="1:2" x14ac:dyDescent="0.25">
      <c r="A342" t="s">
        <v>164</v>
      </c>
      <c r="B342">
        <v>26.021458333333335</v>
      </c>
    </row>
    <row r="343" spans="1:2" x14ac:dyDescent="0.25">
      <c r="A343" t="s">
        <v>165</v>
      </c>
      <c r="B343">
        <v>7.2411199751861036E-3</v>
      </c>
    </row>
    <row r="344" spans="1:2" x14ac:dyDescent="0.25">
      <c r="A344" t="s">
        <v>167</v>
      </c>
      <c r="B344">
        <v>5.6941542763749995</v>
      </c>
    </row>
    <row r="345" spans="1:2" x14ac:dyDescent="0.25">
      <c r="A345" t="s">
        <v>165</v>
      </c>
      <c r="B345">
        <v>27.744757479999954</v>
      </c>
    </row>
    <row r="346" spans="1:2" x14ac:dyDescent="0.25">
      <c r="A346" t="s">
        <v>166</v>
      </c>
      <c r="B346">
        <v>1.7245147413214283</v>
      </c>
    </row>
    <row r="347" spans="1:2" x14ac:dyDescent="0.25">
      <c r="A347" t="s">
        <v>165</v>
      </c>
      <c r="B347">
        <v>6.5480999999999956E-2</v>
      </c>
    </row>
    <row r="348" spans="1:2" x14ac:dyDescent="0.25">
      <c r="A348" t="s">
        <v>164</v>
      </c>
      <c r="B348">
        <v>34.025205830000004</v>
      </c>
    </row>
    <row r="349" spans="1:2" x14ac:dyDescent="0.25">
      <c r="A349" t="s">
        <v>164</v>
      </c>
      <c r="B349">
        <v>17.019179141791046</v>
      </c>
    </row>
    <row r="350" spans="1:2" x14ac:dyDescent="0.25">
      <c r="A350" t="s">
        <v>165</v>
      </c>
      <c r="B350">
        <v>19.652993144166665</v>
      </c>
    </row>
    <row r="351" spans="1:2" x14ac:dyDescent="0.25">
      <c r="A351" t="s">
        <v>165</v>
      </c>
      <c r="B351">
        <v>87.468577531963902</v>
      </c>
    </row>
    <row r="352" spans="1:2" x14ac:dyDescent="0.25">
      <c r="A352" t="s">
        <v>165</v>
      </c>
      <c r="B352">
        <v>19.575708494378979</v>
      </c>
    </row>
    <row r="353" spans="1:2" x14ac:dyDescent="0.25">
      <c r="A353" t="s">
        <v>165</v>
      </c>
      <c r="B353">
        <v>0.45707079752066115</v>
      </c>
    </row>
    <row r="354" spans="1:2" x14ac:dyDescent="0.25">
      <c r="A354" t="s">
        <v>164</v>
      </c>
      <c r="B354">
        <v>0.20670078592307689</v>
      </c>
    </row>
    <row r="355" spans="1:2" x14ac:dyDescent="0.25">
      <c r="A355" t="s">
        <v>165</v>
      </c>
      <c r="B355">
        <v>0.26872880623809525</v>
      </c>
    </row>
    <row r="356" spans="1:2" x14ac:dyDescent="0.25">
      <c r="A356" t="s">
        <v>165</v>
      </c>
      <c r="B356">
        <v>0.99297137512087907</v>
      </c>
    </row>
    <row r="357" spans="1:2" x14ac:dyDescent="0.25">
      <c r="A357" t="s">
        <v>167</v>
      </c>
      <c r="B357">
        <v>2.6662450937631706E-2</v>
      </c>
    </row>
    <row r="358" spans="1:2" x14ac:dyDescent="0.25">
      <c r="A358" t="s">
        <v>165</v>
      </c>
      <c r="B358">
        <v>3.2979233675675674</v>
      </c>
    </row>
    <row r="359" spans="1:2" x14ac:dyDescent="0.25">
      <c r="A359" t="s">
        <v>164</v>
      </c>
      <c r="B359">
        <v>1.51802815625</v>
      </c>
    </row>
    <row r="360" spans="1:2" x14ac:dyDescent="0.25">
      <c r="A360" t="s">
        <v>164</v>
      </c>
      <c r="B360">
        <v>23.341081151928421</v>
      </c>
    </row>
    <row r="361" spans="1:2" x14ac:dyDescent="0.25">
      <c r="A361" t="s">
        <v>164</v>
      </c>
      <c r="B361">
        <v>3.3746643333333333E-2</v>
      </c>
    </row>
    <row r="362" spans="1:2" x14ac:dyDescent="0.25">
      <c r="A362" t="s">
        <v>164</v>
      </c>
      <c r="B362">
        <v>6.0224371103123069</v>
      </c>
    </row>
    <row r="363" spans="1:2" x14ac:dyDescent="0.25">
      <c r="A363" t="s">
        <v>164</v>
      </c>
      <c r="B363">
        <v>0.31883949172610299</v>
      </c>
    </row>
    <row r="364" spans="1:2" x14ac:dyDescent="0.25">
      <c r="A364" t="s">
        <v>164</v>
      </c>
      <c r="B364">
        <v>2.2749127568389058</v>
      </c>
    </row>
    <row r="365" spans="1:2" x14ac:dyDescent="0.25">
      <c r="A365" t="s">
        <v>164</v>
      </c>
      <c r="B365">
        <v>1.600882429258242</v>
      </c>
    </row>
    <row r="366" spans="1:2" x14ac:dyDescent="0.25">
      <c r="A366" t="s">
        <v>166</v>
      </c>
      <c r="B366">
        <v>0.38372426905864193</v>
      </c>
    </row>
    <row r="367" spans="1:2" x14ac:dyDescent="0.25">
      <c r="A367" t="s">
        <v>164</v>
      </c>
      <c r="B367">
        <v>7.6710361875000008E-2</v>
      </c>
    </row>
    <row r="368" spans="1:2" x14ac:dyDescent="0.25">
      <c r="A368" t="s">
        <v>164</v>
      </c>
      <c r="B368">
        <v>0.36146461000000008</v>
      </c>
    </row>
    <row r="369" spans="1:2" x14ac:dyDescent="0.25">
      <c r="A369" t="s">
        <v>164</v>
      </c>
      <c r="B369">
        <v>1.3348630350000001</v>
      </c>
    </row>
    <row r="370" spans="1:2" x14ac:dyDescent="0.25">
      <c r="A370" t="s">
        <v>164</v>
      </c>
      <c r="B370">
        <v>1.7808234796875</v>
      </c>
    </row>
    <row r="371" spans="1:2" x14ac:dyDescent="0.25">
      <c r="A371" t="s">
        <v>164</v>
      </c>
      <c r="B371">
        <v>4.1123847385493753E-2</v>
      </c>
    </row>
    <row r="372" spans="1:2" x14ac:dyDescent="0.25">
      <c r="A372" t="s">
        <v>164</v>
      </c>
      <c r="B372">
        <v>1.6666644038461537E-2</v>
      </c>
    </row>
    <row r="373" spans="1:2" x14ac:dyDescent="0.25">
      <c r="A373" t="s">
        <v>164</v>
      </c>
      <c r="B373">
        <v>0.28297005208333337</v>
      </c>
    </row>
    <row r="374" spans="1:2" x14ac:dyDescent="0.25">
      <c r="A374" t="s">
        <v>164</v>
      </c>
      <c r="B374">
        <v>6.0882000000000006E-2</v>
      </c>
    </row>
    <row r="375" spans="1:2" x14ac:dyDescent="0.25">
      <c r="A375" t="s">
        <v>164</v>
      </c>
      <c r="B375">
        <v>1.2724562151714283</v>
      </c>
    </row>
    <row r="376" spans="1:2" x14ac:dyDescent="0.25">
      <c r="A376" t="s">
        <v>165</v>
      </c>
      <c r="B376">
        <v>0.3770232874896437</v>
      </c>
    </row>
    <row r="377" spans="1:2" x14ac:dyDescent="0.25">
      <c r="A377" t="s">
        <v>164</v>
      </c>
      <c r="B377">
        <v>5.0888309480519485E-2</v>
      </c>
    </row>
    <row r="378" spans="1:2" x14ac:dyDescent="0.25">
      <c r="A378" t="s">
        <v>164</v>
      </c>
      <c r="B378">
        <v>0.30295</v>
      </c>
    </row>
    <row r="379" spans="1:2" x14ac:dyDescent="0.25">
      <c r="A379" t="s">
        <v>164</v>
      </c>
      <c r="B379">
        <v>4.8795937499999994E-3</v>
      </c>
    </row>
    <row r="380" spans="1:2" x14ac:dyDescent="0.25">
      <c r="A380" t="s">
        <v>164</v>
      </c>
      <c r="B380">
        <v>0.12570599999999998</v>
      </c>
    </row>
    <row r="381" spans="1:2" x14ac:dyDescent="0.25">
      <c r="A381" t="s">
        <v>165</v>
      </c>
      <c r="B381">
        <v>0.14997379100272479</v>
      </c>
    </row>
    <row r="382" spans="1:2" x14ac:dyDescent="0.25">
      <c r="A382" t="s">
        <v>164</v>
      </c>
      <c r="B382">
        <v>0.61098372000000001</v>
      </c>
    </row>
    <row r="383" spans="1:2" x14ac:dyDescent="0.25">
      <c r="A383" t="s">
        <v>166</v>
      </c>
      <c r="B383">
        <v>112.99551031217609</v>
      </c>
    </row>
    <row r="384" spans="1:2" x14ac:dyDescent="0.25">
      <c r="A384" t="s">
        <v>164</v>
      </c>
      <c r="B384">
        <v>4.8833790630630758E-2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84"/>
  <sheetViews>
    <sheetView workbookViewId="0"/>
  </sheetViews>
  <sheetFormatPr defaultRowHeight="15" x14ac:dyDescent="0.25"/>
  <sheetData>
    <row r="1" spans="1:2" x14ac:dyDescent="0.25">
      <c r="A1" t="s">
        <v>162</v>
      </c>
      <c r="B1" t="s">
        <v>83</v>
      </c>
    </row>
    <row r="2" spans="1:2" x14ac:dyDescent="0.25">
      <c r="A2" t="s">
        <v>144</v>
      </c>
      <c r="B2">
        <v>4.7484974414062497</v>
      </c>
    </row>
    <row r="3" spans="1:2" x14ac:dyDescent="0.25">
      <c r="A3" t="s">
        <v>144</v>
      </c>
      <c r="B3">
        <v>3.3709779001818183</v>
      </c>
    </row>
    <row r="4" spans="1:2" x14ac:dyDescent="0.25">
      <c r="A4" t="s">
        <v>147</v>
      </c>
      <c r="B4">
        <v>147.84140913043478</v>
      </c>
    </row>
    <row r="5" spans="1:2" x14ac:dyDescent="0.25">
      <c r="A5" t="s">
        <v>147</v>
      </c>
      <c r="B5">
        <v>571.27138128000001</v>
      </c>
    </row>
    <row r="6" spans="1:2" x14ac:dyDescent="0.25">
      <c r="A6" t="s">
        <v>147</v>
      </c>
      <c r="B6">
        <v>7.2682801687534022</v>
      </c>
    </row>
    <row r="7" spans="1:2" x14ac:dyDescent="0.25">
      <c r="A7" t="s">
        <v>151</v>
      </c>
      <c r="B7">
        <v>0.74300933766806576</v>
      </c>
    </row>
    <row r="8" spans="1:2" x14ac:dyDescent="0.25">
      <c r="A8" t="s">
        <v>147</v>
      </c>
      <c r="B8">
        <v>82.021153617021284</v>
      </c>
    </row>
    <row r="9" spans="1:2" x14ac:dyDescent="0.25">
      <c r="A9" t="s">
        <v>143</v>
      </c>
      <c r="B9">
        <v>5.0956600370606049</v>
      </c>
    </row>
    <row r="10" spans="1:2" x14ac:dyDescent="0.25">
      <c r="A10" t="s">
        <v>145</v>
      </c>
      <c r="B10">
        <v>25.896125556547265</v>
      </c>
    </row>
    <row r="11" spans="1:2" x14ac:dyDescent="0.25">
      <c r="A11" t="s">
        <v>144</v>
      </c>
      <c r="B11">
        <v>2.3159180181550804E-2</v>
      </c>
    </row>
    <row r="12" spans="1:2" x14ac:dyDescent="0.25">
      <c r="A12" t="s">
        <v>144</v>
      </c>
      <c r="B12">
        <v>8.3862212092592606E-2</v>
      </c>
    </row>
    <row r="13" spans="1:2" x14ac:dyDescent="0.25">
      <c r="A13" t="s">
        <v>144</v>
      </c>
      <c r="B13">
        <v>0.25629745024799999</v>
      </c>
    </row>
    <row r="14" spans="1:2" x14ac:dyDescent="0.25">
      <c r="A14" t="s">
        <v>150</v>
      </c>
      <c r="B14">
        <v>1.3918177345454547E-2</v>
      </c>
    </row>
    <row r="15" spans="1:2" x14ac:dyDescent="0.25">
      <c r="A15" t="s">
        <v>144</v>
      </c>
      <c r="B15">
        <v>7.7389124999999989E-2</v>
      </c>
    </row>
    <row r="16" spans="1:2" x14ac:dyDescent="0.25">
      <c r="A16" t="s">
        <v>150</v>
      </c>
      <c r="B16">
        <v>1.044627845486111E-2</v>
      </c>
    </row>
    <row r="17" spans="1:2" x14ac:dyDescent="0.25">
      <c r="A17" t="s">
        <v>150</v>
      </c>
      <c r="B17">
        <v>15.162118714545457</v>
      </c>
    </row>
    <row r="18" spans="1:2" x14ac:dyDescent="0.25">
      <c r="A18" t="s">
        <v>144</v>
      </c>
      <c r="B18">
        <v>0.33560520936486488</v>
      </c>
    </row>
    <row r="19" spans="1:2" x14ac:dyDescent="0.25">
      <c r="A19" t="s">
        <v>145</v>
      </c>
      <c r="B19">
        <v>0.19153917964497039</v>
      </c>
    </row>
    <row r="20" spans="1:2" x14ac:dyDescent="0.25">
      <c r="A20" t="s">
        <v>145</v>
      </c>
      <c r="B20">
        <v>0.136215494203657</v>
      </c>
    </row>
    <row r="21" spans="1:2" x14ac:dyDescent="0.25">
      <c r="A21" t="s">
        <v>143</v>
      </c>
      <c r="B21">
        <v>2.9808333333333333E-2</v>
      </c>
    </row>
    <row r="22" spans="1:2" x14ac:dyDescent="0.25">
      <c r="A22" t="s">
        <v>143</v>
      </c>
      <c r="B22">
        <v>0.11951393722222223</v>
      </c>
    </row>
    <row r="23" spans="1:2" x14ac:dyDescent="0.25">
      <c r="A23" t="s">
        <v>145</v>
      </c>
      <c r="B23">
        <v>1.3449186846249999</v>
      </c>
    </row>
    <row r="24" spans="1:2" x14ac:dyDescent="0.25">
      <c r="A24" t="s">
        <v>150</v>
      </c>
      <c r="B24">
        <v>91.90390216441557</v>
      </c>
    </row>
    <row r="25" spans="1:2" x14ac:dyDescent="0.25">
      <c r="A25" t="s">
        <v>144</v>
      </c>
      <c r="B25">
        <v>0.37289847833333345</v>
      </c>
    </row>
    <row r="26" spans="1:2" x14ac:dyDescent="0.25">
      <c r="A26" t="s">
        <v>144</v>
      </c>
      <c r="B26">
        <v>6.7111029791102936</v>
      </c>
    </row>
    <row r="27" spans="1:2" x14ac:dyDescent="0.25">
      <c r="A27" t="s">
        <v>144</v>
      </c>
      <c r="B27">
        <v>0.4099182662152776</v>
      </c>
    </row>
    <row r="28" spans="1:2" x14ac:dyDescent="0.25">
      <c r="A28" t="s">
        <v>144</v>
      </c>
      <c r="B28">
        <v>3.2411303539238907</v>
      </c>
    </row>
    <row r="29" spans="1:2" x14ac:dyDescent="0.25">
      <c r="A29" t="s">
        <v>150</v>
      </c>
      <c r="B29">
        <v>20.189951112777784</v>
      </c>
    </row>
    <row r="30" spans="1:2" x14ac:dyDescent="0.25">
      <c r="A30" t="s">
        <v>144</v>
      </c>
      <c r="B30">
        <v>4.1740951826670081</v>
      </c>
    </row>
    <row r="31" spans="1:2" x14ac:dyDescent="0.25">
      <c r="A31" t="s">
        <v>144</v>
      </c>
      <c r="B31">
        <v>2.2057031673538225</v>
      </c>
    </row>
    <row r="32" spans="1:2" x14ac:dyDescent="0.25">
      <c r="A32" t="s">
        <v>144</v>
      </c>
      <c r="B32">
        <v>0.18620511562393163</v>
      </c>
    </row>
    <row r="33" spans="1:2" x14ac:dyDescent="0.25">
      <c r="A33" t="s">
        <v>145</v>
      </c>
      <c r="B33">
        <v>19.428206262362636</v>
      </c>
    </row>
    <row r="34" spans="1:2" x14ac:dyDescent="0.25">
      <c r="A34" t="s">
        <v>144</v>
      </c>
      <c r="B34">
        <v>2.9910325972777771</v>
      </c>
    </row>
    <row r="35" spans="1:2" x14ac:dyDescent="0.25">
      <c r="A35" t="s">
        <v>150</v>
      </c>
      <c r="B35">
        <v>0.76215364843749966</v>
      </c>
    </row>
    <row r="36" spans="1:2" x14ac:dyDescent="0.25">
      <c r="A36" t="s">
        <v>144</v>
      </c>
      <c r="B36">
        <v>5.3947889102564099</v>
      </c>
    </row>
    <row r="37" spans="1:2" x14ac:dyDescent="0.25">
      <c r="A37" t="s">
        <v>145</v>
      </c>
      <c r="B37">
        <v>14.059090483799999</v>
      </c>
    </row>
    <row r="38" spans="1:2" x14ac:dyDescent="0.25">
      <c r="A38" t="s">
        <v>144</v>
      </c>
      <c r="B38">
        <v>26.421178103268637</v>
      </c>
    </row>
    <row r="39" spans="1:2" x14ac:dyDescent="0.25">
      <c r="A39" t="s">
        <v>147</v>
      </c>
      <c r="B39">
        <v>41.538103842129921</v>
      </c>
    </row>
    <row r="40" spans="1:2" x14ac:dyDescent="0.25">
      <c r="A40" t="s">
        <v>147</v>
      </c>
      <c r="B40">
        <v>60.732451451267885</v>
      </c>
    </row>
    <row r="41" spans="1:2" x14ac:dyDescent="0.25">
      <c r="A41" t="s">
        <v>151</v>
      </c>
      <c r="B41">
        <v>3.6308137618426634E-2</v>
      </c>
    </row>
    <row r="42" spans="1:2" x14ac:dyDescent="0.25">
      <c r="A42" t="s">
        <v>147</v>
      </c>
      <c r="B42">
        <v>114.79688657211381</v>
      </c>
    </row>
    <row r="43" spans="1:2" x14ac:dyDescent="0.25">
      <c r="A43" t="s">
        <v>144</v>
      </c>
      <c r="B43">
        <v>18.067499999999999</v>
      </c>
    </row>
    <row r="44" spans="1:2" x14ac:dyDescent="0.25">
      <c r="A44" t="s">
        <v>147</v>
      </c>
      <c r="B44">
        <v>167.67294525176649</v>
      </c>
    </row>
    <row r="45" spans="1:2" x14ac:dyDescent="0.25">
      <c r="A45" t="s">
        <v>150</v>
      </c>
      <c r="B45">
        <v>0.83721121806020071</v>
      </c>
    </row>
    <row r="46" spans="1:2" x14ac:dyDescent="0.25">
      <c r="A46" t="s">
        <v>144</v>
      </c>
      <c r="B46">
        <v>1.5607202804518427</v>
      </c>
    </row>
    <row r="47" spans="1:2" x14ac:dyDescent="0.25">
      <c r="A47" t="s">
        <v>147</v>
      </c>
      <c r="B47">
        <v>0.61157463596752848</v>
      </c>
    </row>
    <row r="48" spans="1:2" x14ac:dyDescent="0.25">
      <c r="A48" t="s">
        <v>147</v>
      </c>
      <c r="B48">
        <v>27.933172748979587</v>
      </c>
    </row>
    <row r="49" spans="1:2" x14ac:dyDescent="0.25">
      <c r="A49" t="s">
        <v>147</v>
      </c>
      <c r="B49">
        <v>10.001959299087661</v>
      </c>
    </row>
    <row r="50" spans="1:2" x14ac:dyDescent="0.25">
      <c r="A50" t="s">
        <v>147</v>
      </c>
      <c r="B50">
        <v>14.329891953968247</v>
      </c>
    </row>
    <row r="51" spans="1:2" x14ac:dyDescent="0.25">
      <c r="A51" t="s">
        <v>147</v>
      </c>
      <c r="B51">
        <v>2.7729557911538461</v>
      </c>
    </row>
    <row r="52" spans="1:2" x14ac:dyDescent="0.25">
      <c r="A52" t="s">
        <v>147</v>
      </c>
      <c r="B52">
        <v>90.232551480788416</v>
      </c>
    </row>
    <row r="53" spans="1:2" x14ac:dyDescent="0.25">
      <c r="A53" t="s">
        <v>147</v>
      </c>
      <c r="B53">
        <v>19.604360297782215</v>
      </c>
    </row>
    <row r="54" spans="1:2" x14ac:dyDescent="0.25">
      <c r="A54" t="s">
        <v>147</v>
      </c>
      <c r="B54">
        <v>48.390739003401265</v>
      </c>
    </row>
    <row r="55" spans="1:2" x14ac:dyDescent="0.25">
      <c r="A55" t="s">
        <v>147</v>
      </c>
      <c r="B55">
        <v>6.0548043994897967</v>
      </c>
    </row>
    <row r="56" spans="1:2" x14ac:dyDescent="0.25">
      <c r="A56" t="s">
        <v>144</v>
      </c>
      <c r="B56">
        <v>0.31234280196000003</v>
      </c>
    </row>
    <row r="57" spans="1:2" x14ac:dyDescent="0.25">
      <c r="A57" t="s">
        <v>144</v>
      </c>
      <c r="B57">
        <v>69.076250000000002</v>
      </c>
    </row>
    <row r="58" spans="1:2" x14ac:dyDescent="0.25">
      <c r="A58" t="s">
        <v>145</v>
      </c>
      <c r="B58">
        <v>254.3323212</v>
      </c>
    </row>
    <row r="59" spans="1:2" x14ac:dyDescent="0.25">
      <c r="A59" t="s">
        <v>144</v>
      </c>
      <c r="B59">
        <v>0.83659260628888898</v>
      </c>
    </row>
    <row r="60" spans="1:2" x14ac:dyDescent="0.25">
      <c r="A60" t="s">
        <v>142</v>
      </c>
      <c r="B60">
        <v>2.212285386010121E-2</v>
      </c>
    </row>
    <row r="61" spans="1:2" x14ac:dyDescent="0.25">
      <c r="A61" t="s">
        <v>142</v>
      </c>
      <c r="B61">
        <v>193.42510684515145</v>
      </c>
    </row>
    <row r="62" spans="1:2" x14ac:dyDescent="0.25">
      <c r="A62" t="s">
        <v>142</v>
      </c>
      <c r="B62">
        <v>102.23763340104166</v>
      </c>
    </row>
    <row r="63" spans="1:2" x14ac:dyDescent="0.25">
      <c r="A63" t="s">
        <v>144</v>
      </c>
      <c r="B63">
        <v>1.3222125E-4</v>
      </c>
    </row>
    <row r="64" spans="1:2" x14ac:dyDescent="0.25">
      <c r="A64" t="s">
        <v>142</v>
      </c>
      <c r="B64">
        <v>35.341044991184617</v>
      </c>
    </row>
    <row r="65" spans="1:2" x14ac:dyDescent="0.25">
      <c r="A65" t="s">
        <v>142</v>
      </c>
      <c r="B65">
        <v>31.815338275862068</v>
      </c>
    </row>
    <row r="66" spans="1:2" x14ac:dyDescent="0.25">
      <c r="A66" t="s">
        <v>142</v>
      </c>
      <c r="B66">
        <v>24.009763487090424</v>
      </c>
    </row>
    <row r="67" spans="1:2" x14ac:dyDescent="0.25">
      <c r="A67" t="s">
        <v>141</v>
      </c>
      <c r="B67">
        <v>2.2310590238095238</v>
      </c>
    </row>
    <row r="68" spans="1:2" x14ac:dyDescent="0.25">
      <c r="A68" t="s">
        <v>141</v>
      </c>
      <c r="B68">
        <v>8.1278402270833325</v>
      </c>
    </row>
    <row r="69" spans="1:2" x14ac:dyDescent="0.25">
      <c r="A69" t="s">
        <v>141</v>
      </c>
      <c r="B69">
        <v>0.18033010136111113</v>
      </c>
    </row>
    <row r="70" spans="1:2" x14ac:dyDescent="0.25">
      <c r="A70" t="s">
        <v>141</v>
      </c>
      <c r="B70">
        <v>1.5023380283482144</v>
      </c>
    </row>
    <row r="71" spans="1:2" x14ac:dyDescent="0.25">
      <c r="A71" t="s">
        <v>141</v>
      </c>
      <c r="B71">
        <v>0.44246209638139983</v>
      </c>
    </row>
    <row r="72" spans="1:2" x14ac:dyDescent="0.25">
      <c r="A72" t="s">
        <v>141</v>
      </c>
      <c r="B72">
        <v>7.1632770833333361E-4</v>
      </c>
    </row>
    <row r="73" spans="1:2" x14ac:dyDescent="0.25">
      <c r="A73" t="s">
        <v>146</v>
      </c>
      <c r="B73">
        <v>36.856745397887664</v>
      </c>
    </row>
    <row r="74" spans="1:2" x14ac:dyDescent="0.25">
      <c r="A74" t="s">
        <v>144</v>
      </c>
      <c r="B74">
        <v>19.538601232103236</v>
      </c>
    </row>
    <row r="75" spans="1:2" x14ac:dyDescent="0.25">
      <c r="A75" t="s">
        <v>142</v>
      </c>
      <c r="B75">
        <v>21.047882799294406</v>
      </c>
    </row>
    <row r="76" spans="1:2" x14ac:dyDescent="0.25">
      <c r="A76" t="s">
        <v>142</v>
      </c>
      <c r="B76">
        <v>1401.1068183109514</v>
      </c>
    </row>
    <row r="77" spans="1:2" x14ac:dyDescent="0.25">
      <c r="A77" t="s">
        <v>142</v>
      </c>
      <c r="B77">
        <v>280.10574766252375</v>
      </c>
    </row>
    <row r="78" spans="1:2" x14ac:dyDescent="0.25">
      <c r="A78" t="s">
        <v>142</v>
      </c>
      <c r="B78">
        <v>320.14037754172762</v>
      </c>
    </row>
    <row r="79" spans="1:2" x14ac:dyDescent="0.25">
      <c r="A79" t="s">
        <v>142</v>
      </c>
      <c r="B79">
        <v>19.509987429572668</v>
      </c>
    </row>
    <row r="80" spans="1:2" x14ac:dyDescent="0.25">
      <c r="A80" t="s">
        <v>141</v>
      </c>
      <c r="B80">
        <v>2.3828377205090496</v>
      </c>
    </row>
    <row r="81" spans="1:2" x14ac:dyDescent="0.25">
      <c r="A81" t="s">
        <v>141</v>
      </c>
      <c r="B81">
        <v>10.277531055324326</v>
      </c>
    </row>
    <row r="82" spans="1:2" x14ac:dyDescent="0.25">
      <c r="A82" t="s">
        <v>141</v>
      </c>
      <c r="B82">
        <v>5.6502467477399998</v>
      </c>
    </row>
    <row r="83" spans="1:2" x14ac:dyDescent="0.25">
      <c r="A83" t="s">
        <v>141</v>
      </c>
      <c r="B83">
        <v>359.59045962430758</v>
      </c>
    </row>
    <row r="84" spans="1:2" x14ac:dyDescent="0.25">
      <c r="A84" t="s">
        <v>141</v>
      </c>
      <c r="B84">
        <v>10.686030539999999</v>
      </c>
    </row>
    <row r="85" spans="1:2" x14ac:dyDescent="0.25">
      <c r="A85" t="s">
        <v>141</v>
      </c>
      <c r="B85">
        <v>0.31371037033333332</v>
      </c>
    </row>
    <row r="86" spans="1:2" x14ac:dyDescent="0.25">
      <c r="A86" t="s">
        <v>141</v>
      </c>
      <c r="B86">
        <v>1.0081250606965175</v>
      </c>
    </row>
    <row r="87" spans="1:2" x14ac:dyDescent="0.25">
      <c r="A87" t="s">
        <v>147</v>
      </c>
      <c r="B87">
        <v>10.172694171409853</v>
      </c>
    </row>
    <row r="88" spans="1:2" x14ac:dyDescent="0.25">
      <c r="A88" t="s">
        <v>144</v>
      </c>
      <c r="B88">
        <v>0.62672788362132348</v>
      </c>
    </row>
    <row r="89" spans="1:2" x14ac:dyDescent="0.25">
      <c r="A89" t="s">
        <v>145</v>
      </c>
      <c r="B89">
        <v>0.87714141115384625</v>
      </c>
    </row>
    <row r="90" spans="1:2" x14ac:dyDescent="0.25">
      <c r="A90" t="s">
        <v>144</v>
      </c>
      <c r="B90">
        <v>1.4016169890909089</v>
      </c>
    </row>
    <row r="91" spans="1:2" x14ac:dyDescent="0.25">
      <c r="A91" t="s">
        <v>141</v>
      </c>
      <c r="B91">
        <v>0.48766110243990374</v>
      </c>
    </row>
    <row r="92" spans="1:2" x14ac:dyDescent="0.25">
      <c r="A92" t="s">
        <v>150</v>
      </c>
      <c r="B92">
        <v>13.938644304869674</v>
      </c>
    </row>
    <row r="93" spans="1:2" x14ac:dyDescent="0.25">
      <c r="A93" t="s">
        <v>144</v>
      </c>
      <c r="B93">
        <v>2.3725E-3</v>
      </c>
    </row>
    <row r="94" spans="1:2" x14ac:dyDescent="0.25">
      <c r="A94" t="s">
        <v>146</v>
      </c>
      <c r="B94">
        <v>1.9541195808552634</v>
      </c>
    </row>
    <row r="95" spans="1:2" x14ac:dyDescent="0.25">
      <c r="A95" t="s">
        <v>145</v>
      </c>
      <c r="B95">
        <v>1.2756174168134702</v>
      </c>
    </row>
    <row r="96" spans="1:2" x14ac:dyDescent="0.25">
      <c r="A96" t="s">
        <v>148</v>
      </c>
      <c r="B96">
        <v>3.0575459698736278</v>
      </c>
    </row>
    <row r="97" spans="1:2" x14ac:dyDescent="0.25">
      <c r="A97" t="s">
        <v>148</v>
      </c>
      <c r="B97">
        <v>0.90210175110937496</v>
      </c>
    </row>
    <row r="98" spans="1:2" x14ac:dyDescent="0.25">
      <c r="A98" t="s">
        <v>147</v>
      </c>
      <c r="B98">
        <v>64.901197499999995</v>
      </c>
    </row>
    <row r="99" spans="1:2" x14ac:dyDescent="0.25">
      <c r="A99" t="s">
        <v>143</v>
      </c>
      <c r="B99">
        <v>3.7078671775845411</v>
      </c>
    </row>
    <row r="100" spans="1:2" x14ac:dyDescent="0.25">
      <c r="A100" t="s">
        <v>150</v>
      </c>
      <c r="B100">
        <v>0.3360252868241756</v>
      </c>
    </row>
    <row r="101" spans="1:2" x14ac:dyDescent="0.25">
      <c r="A101" t="s">
        <v>144</v>
      </c>
      <c r="B101">
        <v>9.5550576000000016E-3</v>
      </c>
    </row>
    <row r="102" spans="1:2" x14ac:dyDescent="0.25">
      <c r="A102" t="s">
        <v>144</v>
      </c>
      <c r="B102">
        <v>1.0000087499999999E-2</v>
      </c>
    </row>
    <row r="103" spans="1:2" x14ac:dyDescent="0.25">
      <c r="A103" t="s">
        <v>144</v>
      </c>
      <c r="B103">
        <v>0.67174891999999986</v>
      </c>
    </row>
    <row r="104" spans="1:2" x14ac:dyDescent="0.25">
      <c r="A104" t="s">
        <v>141</v>
      </c>
      <c r="B104">
        <v>0.11676350000000001</v>
      </c>
    </row>
    <row r="105" spans="1:2" x14ac:dyDescent="0.25">
      <c r="A105" t="s">
        <v>140</v>
      </c>
      <c r="B105">
        <v>0.58880453275862077</v>
      </c>
    </row>
    <row r="106" spans="1:2" x14ac:dyDescent="0.25">
      <c r="A106" t="s">
        <v>144</v>
      </c>
      <c r="B106">
        <v>3.2394586100399065</v>
      </c>
    </row>
    <row r="107" spans="1:2" x14ac:dyDescent="0.25">
      <c r="A107" t="s">
        <v>147</v>
      </c>
      <c r="B107">
        <v>0.32284882666666664</v>
      </c>
    </row>
    <row r="108" spans="1:2" x14ac:dyDescent="0.25">
      <c r="A108" t="s">
        <v>147</v>
      </c>
      <c r="B108">
        <v>7.9354524344262289</v>
      </c>
    </row>
    <row r="109" spans="1:2" x14ac:dyDescent="0.25">
      <c r="A109" t="s">
        <v>147</v>
      </c>
      <c r="B109">
        <v>24.222484762200001</v>
      </c>
    </row>
    <row r="110" spans="1:2" x14ac:dyDescent="0.25">
      <c r="A110" t="s">
        <v>147</v>
      </c>
      <c r="B110">
        <v>69.119943306074674</v>
      </c>
    </row>
    <row r="111" spans="1:2" x14ac:dyDescent="0.25">
      <c r="A111" t="s">
        <v>147</v>
      </c>
      <c r="B111">
        <v>130.00011695999999</v>
      </c>
    </row>
    <row r="112" spans="1:2" x14ac:dyDescent="0.25">
      <c r="A112" t="s">
        <v>147</v>
      </c>
      <c r="B112">
        <v>1.3094157929285712</v>
      </c>
    </row>
    <row r="113" spans="1:2" x14ac:dyDescent="0.25">
      <c r="A113" t="s">
        <v>147</v>
      </c>
      <c r="B113">
        <v>85.301348382947353</v>
      </c>
    </row>
    <row r="114" spans="1:2" x14ac:dyDescent="0.25">
      <c r="A114" t="s">
        <v>147</v>
      </c>
      <c r="B114">
        <v>186.80116297959182</v>
      </c>
    </row>
    <row r="115" spans="1:2" x14ac:dyDescent="0.25">
      <c r="A115" t="s">
        <v>147</v>
      </c>
      <c r="B115">
        <v>19.551920639194137</v>
      </c>
    </row>
    <row r="116" spans="1:2" x14ac:dyDescent="0.25">
      <c r="A116" t="s">
        <v>147</v>
      </c>
      <c r="B116">
        <v>0.20598514285714281</v>
      </c>
    </row>
    <row r="117" spans="1:2" x14ac:dyDescent="0.25">
      <c r="A117" t="s">
        <v>145</v>
      </c>
      <c r="B117">
        <v>20.149514384999996</v>
      </c>
    </row>
    <row r="118" spans="1:2" x14ac:dyDescent="0.25">
      <c r="A118" t="s">
        <v>144</v>
      </c>
      <c r="B118">
        <v>3.0783774602984076E-2</v>
      </c>
    </row>
    <row r="119" spans="1:2" x14ac:dyDescent="0.25">
      <c r="A119" t="s">
        <v>144</v>
      </c>
      <c r="B119">
        <v>2.0532914006734012E-3</v>
      </c>
    </row>
    <row r="120" spans="1:2" x14ac:dyDescent="0.25">
      <c r="A120" t="s">
        <v>144</v>
      </c>
      <c r="B120">
        <v>4.2559467948717934E-3</v>
      </c>
    </row>
    <row r="121" spans="1:2" x14ac:dyDescent="0.25">
      <c r="A121" t="s">
        <v>144</v>
      </c>
      <c r="B121">
        <v>2.6172535331250016E-3</v>
      </c>
    </row>
    <row r="122" spans="1:2" x14ac:dyDescent="0.25">
      <c r="A122" t="s">
        <v>144</v>
      </c>
      <c r="B122">
        <v>2.2189524193939394E-2</v>
      </c>
    </row>
    <row r="123" spans="1:2" x14ac:dyDescent="0.25">
      <c r="A123" t="s">
        <v>144</v>
      </c>
      <c r="B123">
        <v>8.0549359276729567E-3</v>
      </c>
    </row>
    <row r="124" spans="1:2" x14ac:dyDescent="0.25">
      <c r="A124" t="s">
        <v>144</v>
      </c>
      <c r="B124">
        <v>2.8890888888888914E-2</v>
      </c>
    </row>
    <row r="125" spans="1:2" x14ac:dyDescent="0.25">
      <c r="A125" t="s">
        <v>144</v>
      </c>
      <c r="B125">
        <v>1.2680235575679348</v>
      </c>
    </row>
    <row r="126" spans="1:2" x14ac:dyDescent="0.25">
      <c r="A126" t="s">
        <v>144</v>
      </c>
      <c r="B126">
        <v>0.26608483939999994</v>
      </c>
    </row>
    <row r="127" spans="1:2" x14ac:dyDescent="0.25">
      <c r="A127" t="s">
        <v>150</v>
      </c>
      <c r="B127">
        <v>0.86621560655737695</v>
      </c>
    </row>
    <row r="128" spans="1:2" x14ac:dyDescent="0.25">
      <c r="A128" t="s">
        <v>144</v>
      </c>
      <c r="B128">
        <v>5.4399600000000006E-3</v>
      </c>
    </row>
    <row r="129" spans="1:2" x14ac:dyDescent="0.25">
      <c r="A129" t="s">
        <v>144</v>
      </c>
      <c r="B129">
        <v>0.78546960685897427</v>
      </c>
    </row>
    <row r="130" spans="1:2" x14ac:dyDescent="0.25">
      <c r="A130" t="s">
        <v>147</v>
      </c>
      <c r="B130">
        <v>7.2929934375000007</v>
      </c>
    </row>
    <row r="131" spans="1:2" x14ac:dyDescent="0.25">
      <c r="A131" t="s">
        <v>141</v>
      </c>
      <c r="B131">
        <v>5.8645610583126555E-2</v>
      </c>
    </row>
    <row r="132" spans="1:2" x14ac:dyDescent="0.25">
      <c r="A132" t="s">
        <v>141</v>
      </c>
      <c r="B132">
        <v>0.25038725337500006</v>
      </c>
    </row>
    <row r="133" spans="1:2" x14ac:dyDescent="0.25">
      <c r="A133" t="s">
        <v>141</v>
      </c>
      <c r="B133">
        <v>12.636431998082866</v>
      </c>
    </row>
    <row r="134" spans="1:2" x14ac:dyDescent="0.25">
      <c r="A134" t="s">
        <v>144</v>
      </c>
      <c r="B134">
        <v>1.4422874732564863</v>
      </c>
    </row>
    <row r="135" spans="1:2" x14ac:dyDescent="0.25">
      <c r="A135" t="s">
        <v>145</v>
      </c>
      <c r="B135">
        <v>0.13914213902234038</v>
      </c>
    </row>
    <row r="136" spans="1:2" x14ac:dyDescent="0.25">
      <c r="A136" t="s">
        <v>144</v>
      </c>
      <c r="B136">
        <v>21.998170950164827</v>
      </c>
    </row>
    <row r="137" spans="1:2" x14ac:dyDescent="0.25">
      <c r="A137" t="s">
        <v>143</v>
      </c>
      <c r="B137">
        <v>15.983198795716115</v>
      </c>
    </row>
    <row r="138" spans="1:2" x14ac:dyDescent="0.25">
      <c r="A138" t="s">
        <v>154</v>
      </c>
      <c r="B138">
        <v>851.46276901687895</v>
      </c>
    </row>
    <row r="139" spans="1:2" x14ac:dyDescent="0.25">
      <c r="A139" t="s">
        <v>141</v>
      </c>
      <c r="B139">
        <v>0.15547152878787879</v>
      </c>
    </row>
    <row r="140" spans="1:2" x14ac:dyDescent="0.25">
      <c r="A140" t="s">
        <v>141</v>
      </c>
      <c r="B140">
        <v>0.34261472844444441</v>
      </c>
    </row>
    <row r="141" spans="1:2" x14ac:dyDescent="0.25">
      <c r="A141" t="s">
        <v>144</v>
      </c>
      <c r="B141">
        <v>1.6184099999999996E-2</v>
      </c>
    </row>
    <row r="142" spans="1:2" x14ac:dyDescent="0.25">
      <c r="A142" t="s">
        <v>144</v>
      </c>
      <c r="B142">
        <v>5.142850320636124</v>
      </c>
    </row>
    <row r="143" spans="1:2" x14ac:dyDescent="0.25">
      <c r="A143" t="s">
        <v>147</v>
      </c>
      <c r="B143">
        <v>30.741888916129668</v>
      </c>
    </row>
    <row r="144" spans="1:2" x14ac:dyDescent="0.25">
      <c r="A144" t="s">
        <v>144</v>
      </c>
      <c r="B144">
        <v>0.13073584378787872</v>
      </c>
    </row>
    <row r="145" spans="1:2" x14ac:dyDescent="0.25">
      <c r="A145" t="s">
        <v>143</v>
      </c>
      <c r="B145">
        <v>0.24505691383647782</v>
      </c>
    </row>
    <row r="146" spans="1:2" x14ac:dyDescent="0.25">
      <c r="A146" t="s">
        <v>144</v>
      </c>
      <c r="B146">
        <v>2.4212152286999999</v>
      </c>
    </row>
    <row r="147" spans="1:2" x14ac:dyDescent="0.25">
      <c r="A147" t="s">
        <v>147</v>
      </c>
      <c r="B147">
        <v>44.164750730565828</v>
      </c>
    </row>
    <row r="148" spans="1:2" x14ac:dyDescent="0.25">
      <c r="A148" t="s">
        <v>141</v>
      </c>
      <c r="B148">
        <v>0.51618177535389576</v>
      </c>
    </row>
    <row r="149" spans="1:2" x14ac:dyDescent="0.25">
      <c r="A149" t="s">
        <v>145</v>
      </c>
      <c r="B149">
        <v>9.8015658250000008</v>
      </c>
    </row>
    <row r="150" spans="1:2" x14ac:dyDescent="0.25">
      <c r="A150" t="s">
        <v>145</v>
      </c>
      <c r="B150">
        <v>15.691486917547335</v>
      </c>
    </row>
    <row r="151" spans="1:2" x14ac:dyDescent="0.25">
      <c r="A151" t="s">
        <v>145</v>
      </c>
      <c r="B151">
        <v>13.432470111411767</v>
      </c>
    </row>
    <row r="152" spans="1:2" x14ac:dyDescent="0.25">
      <c r="A152" t="s">
        <v>147</v>
      </c>
      <c r="B152">
        <v>121.90959102842808</v>
      </c>
    </row>
    <row r="153" spans="1:2" x14ac:dyDescent="0.25">
      <c r="A153" t="s">
        <v>147</v>
      </c>
      <c r="B153">
        <v>37.48281994673539</v>
      </c>
    </row>
    <row r="154" spans="1:2" x14ac:dyDescent="0.25">
      <c r="A154" t="s">
        <v>142</v>
      </c>
      <c r="B154">
        <v>4.2339999999999982E-3</v>
      </c>
    </row>
    <row r="155" spans="1:2" x14ac:dyDescent="0.25">
      <c r="A155" t="s">
        <v>142</v>
      </c>
      <c r="B155">
        <v>21.89781</v>
      </c>
    </row>
    <row r="156" spans="1:2" x14ac:dyDescent="0.25">
      <c r="A156" t="s">
        <v>145</v>
      </c>
      <c r="B156">
        <v>11.153258538741312</v>
      </c>
    </row>
    <row r="157" spans="1:2" x14ac:dyDescent="0.25">
      <c r="A157" t="s">
        <v>145</v>
      </c>
      <c r="B157">
        <v>1.2234051228185181</v>
      </c>
    </row>
    <row r="158" spans="1:2" x14ac:dyDescent="0.25">
      <c r="A158" t="s">
        <v>144</v>
      </c>
      <c r="B158">
        <v>0.25118641606797376</v>
      </c>
    </row>
    <row r="159" spans="1:2" x14ac:dyDescent="0.25">
      <c r="A159" t="s">
        <v>144</v>
      </c>
      <c r="B159">
        <v>0.62460505497596142</v>
      </c>
    </row>
    <row r="160" spans="1:2" x14ac:dyDescent="0.25">
      <c r="A160" t="s">
        <v>144</v>
      </c>
      <c r="B160">
        <v>9.690749999999998E-3</v>
      </c>
    </row>
    <row r="161" spans="1:2" x14ac:dyDescent="0.25">
      <c r="A161" t="s">
        <v>144</v>
      </c>
      <c r="B161">
        <v>0.2030895911290323</v>
      </c>
    </row>
    <row r="162" spans="1:2" x14ac:dyDescent="0.25">
      <c r="A162" t="s">
        <v>144</v>
      </c>
      <c r="B162">
        <v>12.237268249765624</v>
      </c>
    </row>
    <row r="163" spans="1:2" x14ac:dyDescent="0.25">
      <c r="A163" t="s">
        <v>144</v>
      </c>
      <c r="B163">
        <v>0.53680539571428576</v>
      </c>
    </row>
    <row r="164" spans="1:2" x14ac:dyDescent="0.25">
      <c r="A164" t="s">
        <v>144</v>
      </c>
      <c r="B164">
        <v>0.76002534455128201</v>
      </c>
    </row>
    <row r="165" spans="1:2" x14ac:dyDescent="0.25">
      <c r="A165" t="s">
        <v>144</v>
      </c>
      <c r="B165">
        <v>1.9107663312499998</v>
      </c>
    </row>
    <row r="166" spans="1:2" x14ac:dyDescent="0.25">
      <c r="A166" t="s">
        <v>144</v>
      </c>
      <c r="B166">
        <v>6.497E-2</v>
      </c>
    </row>
    <row r="167" spans="1:2" x14ac:dyDescent="0.25">
      <c r="A167" t="s">
        <v>144</v>
      </c>
      <c r="B167">
        <v>1.6374367106189411</v>
      </c>
    </row>
    <row r="168" spans="1:2" x14ac:dyDescent="0.25">
      <c r="A168" t="s">
        <v>150</v>
      </c>
      <c r="B168">
        <v>4.044492</v>
      </c>
    </row>
    <row r="169" spans="1:2" x14ac:dyDescent="0.25">
      <c r="A169" t="s">
        <v>144</v>
      </c>
      <c r="B169">
        <v>23.677935827812501</v>
      </c>
    </row>
    <row r="170" spans="1:2" x14ac:dyDescent="0.25">
      <c r="A170" t="s">
        <v>147</v>
      </c>
      <c r="B170">
        <v>40.882041192307689</v>
      </c>
    </row>
    <row r="171" spans="1:2" x14ac:dyDescent="0.25">
      <c r="A171" t="s">
        <v>144</v>
      </c>
      <c r="B171">
        <v>0.72514041884968305</v>
      </c>
    </row>
    <row r="172" spans="1:2" x14ac:dyDescent="0.25">
      <c r="A172" t="s">
        <v>141</v>
      </c>
      <c r="B172">
        <v>0.212952534</v>
      </c>
    </row>
    <row r="173" spans="1:2" x14ac:dyDescent="0.25">
      <c r="A173" t="e">
        <v>#N/A</v>
      </c>
      <c r="B173">
        <v>370.96835018006584</v>
      </c>
    </row>
    <row r="174" spans="1:2" x14ac:dyDescent="0.25">
      <c r="A174" t="s">
        <v>147</v>
      </c>
      <c r="B174">
        <v>10.621160375805163</v>
      </c>
    </row>
    <row r="175" spans="1:2" x14ac:dyDescent="0.25">
      <c r="A175" t="s">
        <v>147</v>
      </c>
      <c r="B175">
        <v>61.049259738591658</v>
      </c>
    </row>
    <row r="176" spans="1:2" x14ac:dyDescent="0.25">
      <c r="A176" t="s">
        <v>147</v>
      </c>
      <c r="B176">
        <v>2.5210530393362824</v>
      </c>
    </row>
    <row r="177" spans="1:2" x14ac:dyDescent="0.25">
      <c r="A177" t="s">
        <v>147</v>
      </c>
      <c r="B177">
        <v>17.419652504502007</v>
      </c>
    </row>
    <row r="178" spans="1:2" x14ac:dyDescent="0.25">
      <c r="A178" t="s">
        <v>147</v>
      </c>
      <c r="B178">
        <v>3.1352731185507015</v>
      </c>
    </row>
    <row r="179" spans="1:2" x14ac:dyDescent="0.25">
      <c r="A179" t="s">
        <v>147</v>
      </c>
      <c r="B179">
        <v>1.1113033333333334E-2</v>
      </c>
    </row>
    <row r="180" spans="1:2" x14ac:dyDescent="0.25">
      <c r="A180" t="s">
        <v>147</v>
      </c>
      <c r="B180">
        <v>3.210463516661139</v>
      </c>
    </row>
    <row r="181" spans="1:2" x14ac:dyDescent="0.25">
      <c r="A181" t="s">
        <v>141</v>
      </c>
      <c r="B181">
        <v>4.0951192380952381</v>
      </c>
    </row>
    <row r="182" spans="1:2" x14ac:dyDescent="0.25">
      <c r="A182" t="s">
        <v>141</v>
      </c>
      <c r="B182">
        <v>0.54703213633333381</v>
      </c>
    </row>
    <row r="183" spans="1:2" x14ac:dyDescent="0.25">
      <c r="A183" t="s">
        <v>145</v>
      </c>
      <c r="B183">
        <v>0.49032270788461529</v>
      </c>
    </row>
    <row r="184" spans="1:2" x14ac:dyDescent="0.25">
      <c r="A184" t="s">
        <v>153</v>
      </c>
      <c r="B184">
        <v>258.71929080605076</v>
      </c>
    </row>
    <row r="185" spans="1:2" x14ac:dyDescent="0.25">
      <c r="A185" t="s">
        <v>153</v>
      </c>
      <c r="B185">
        <v>143.47834324324324</v>
      </c>
    </row>
    <row r="186" spans="1:2" x14ac:dyDescent="0.25">
      <c r="A186" t="s">
        <v>153</v>
      </c>
      <c r="B186">
        <v>148.27868372568983</v>
      </c>
    </row>
    <row r="187" spans="1:2" x14ac:dyDescent="0.25">
      <c r="A187" t="s">
        <v>144</v>
      </c>
      <c r="B187">
        <v>0.11421371428571428</v>
      </c>
    </row>
    <row r="188" spans="1:2" x14ac:dyDescent="0.25">
      <c r="A188" t="s">
        <v>145</v>
      </c>
      <c r="B188">
        <v>0.37412926769230764</v>
      </c>
    </row>
    <row r="189" spans="1:2" x14ac:dyDescent="0.25">
      <c r="A189" t="s">
        <v>141</v>
      </c>
      <c r="B189">
        <v>2.9715873980919785</v>
      </c>
    </row>
    <row r="190" spans="1:2" x14ac:dyDescent="0.25">
      <c r="A190" t="s">
        <v>144</v>
      </c>
      <c r="B190">
        <v>0.2662036646739131</v>
      </c>
    </row>
    <row r="191" spans="1:2" x14ac:dyDescent="0.25">
      <c r="A191" t="s">
        <v>140</v>
      </c>
      <c r="B191">
        <v>0.47051635636856393</v>
      </c>
    </row>
    <row r="192" spans="1:2" x14ac:dyDescent="0.25">
      <c r="A192" t="s">
        <v>142</v>
      </c>
      <c r="B192">
        <v>1022.4691262573825</v>
      </c>
    </row>
    <row r="193" spans="1:2" x14ac:dyDescent="0.25">
      <c r="A193" t="s">
        <v>150</v>
      </c>
      <c r="B193">
        <v>52.175374434471642</v>
      </c>
    </row>
    <row r="194" spans="1:2" x14ac:dyDescent="0.25">
      <c r="A194" t="s">
        <v>144</v>
      </c>
      <c r="B194">
        <v>111.88950614513536</v>
      </c>
    </row>
    <row r="195" spans="1:2" x14ac:dyDescent="0.25">
      <c r="A195" t="s">
        <v>147</v>
      </c>
      <c r="B195">
        <v>2.8559520193740684</v>
      </c>
    </row>
    <row r="196" spans="1:2" x14ac:dyDescent="0.25">
      <c r="A196" t="s">
        <v>147</v>
      </c>
      <c r="B196">
        <v>49.283966666666679</v>
      </c>
    </row>
    <row r="197" spans="1:2" x14ac:dyDescent="0.25">
      <c r="A197" t="s">
        <v>147</v>
      </c>
      <c r="B197">
        <v>7.1416715743896811E-2</v>
      </c>
    </row>
    <row r="198" spans="1:2" x14ac:dyDescent="0.25">
      <c r="A198" t="s">
        <v>145</v>
      </c>
      <c r="B198">
        <v>0.23287796916666662</v>
      </c>
    </row>
    <row r="199" spans="1:2" x14ac:dyDescent="0.25">
      <c r="A199" t="s">
        <v>144</v>
      </c>
      <c r="B199">
        <v>1.7796531551724136E-2</v>
      </c>
    </row>
    <row r="200" spans="1:2" x14ac:dyDescent="0.25">
      <c r="A200" t="s">
        <v>147</v>
      </c>
      <c r="B200">
        <v>8.000048099999999</v>
      </c>
    </row>
    <row r="201" spans="1:2" x14ac:dyDescent="0.25">
      <c r="A201" t="s">
        <v>147</v>
      </c>
      <c r="B201">
        <v>28.944751810384144</v>
      </c>
    </row>
    <row r="202" spans="1:2" x14ac:dyDescent="0.25">
      <c r="A202" t="s">
        <v>147</v>
      </c>
      <c r="B202">
        <v>80.506621811085367</v>
      </c>
    </row>
    <row r="203" spans="1:2" x14ac:dyDescent="0.25">
      <c r="A203" t="s">
        <v>144</v>
      </c>
      <c r="B203">
        <v>0.10119168766222218</v>
      </c>
    </row>
    <row r="204" spans="1:2" x14ac:dyDescent="0.25">
      <c r="A204" t="s">
        <v>150</v>
      </c>
      <c r="B204">
        <v>5.0540632195600933E-2</v>
      </c>
    </row>
    <row r="205" spans="1:2" x14ac:dyDescent="0.25">
      <c r="A205" t="s">
        <v>147</v>
      </c>
      <c r="B205">
        <v>58.547178428571435</v>
      </c>
    </row>
    <row r="206" spans="1:2" x14ac:dyDescent="0.25">
      <c r="A206" t="e">
        <v>#N/A</v>
      </c>
      <c r="B206">
        <v>83.154963636363632</v>
      </c>
    </row>
    <row r="207" spans="1:2" x14ac:dyDescent="0.25">
      <c r="A207" t="s">
        <v>147</v>
      </c>
      <c r="B207">
        <v>5.286181338076374</v>
      </c>
    </row>
    <row r="208" spans="1:2" x14ac:dyDescent="0.25">
      <c r="A208" t="s">
        <v>141</v>
      </c>
      <c r="B208">
        <v>0.3768732573906704</v>
      </c>
    </row>
    <row r="209" spans="1:2" x14ac:dyDescent="0.25">
      <c r="A209" t="s">
        <v>145</v>
      </c>
      <c r="B209">
        <v>2.6230881037700549</v>
      </c>
    </row>
    <row r="210" spans="1:2" x14ac:dyDescent="0.25">
      <c r="A210" t="s">
        <v>144</v>
      </c>
      <c r="B210">
        <v>9.6074698243243262E-3</v>
      </c>
    </row>
    <row r="211" spans="1:2" x14ac:dyDescent="0.25">
      <c r="A211" t="s">
        <v>145</v>
      </c>
      <c r="B211">
        <v>1.5748289999999998E-2</v>
      </c>
    </row>
    <row r="212" spans="1:2" x14ac:dyDescent="0.25">
      <c r="A212" t="s">
        <v>142</v>
      </c>
      <c r="B212">
        <v>1.1904680312499998</v>
      </c>
    </row>
    <row r="213" spans="1:2" x14ac:dyDescent="0.25">
      <c r="A213" t="s">
        <v>146</v>
      </c>
      <c r="B213">
        <v>35.774863498323526</v>
      </c>
    </row>
    <row r="214" spans="1:2" x14ac:dyDescent="0.25">
      <c r="A214" t="s">
        <v>147</v>
      </c>
      <c r="B214">
        <v>2.9707245716652468</v>
      </c>
    </row>
    <row r="215" spans="1:2" x14ac:dyDescent="0.25">
      <c r="A215" t="s">
        <v>147</v>
      </c>
      <c r="B215">
        <v>15.071395402435066</v>
      </c>
    </row>
    <row r="216" spans="1:2" x14ac:dyDescent="0.25">
      <c r="A216" t="s">
        <v>142</v>
      </c>
      <c r="B216">
        <v>0.16611561851639331</v>
      </c>
    </row>
    <row r="217" spans="1:2" x14ac:dyDescent="0.25">
      <c r="A217" t="s">
        <v>142</v>
      </c>
      <c r="B217">
        <v>1.3446952325274726</v>
      </c>
    </row>
    <row r="218" spans="1:2" x14ac:dyDescent="0.25">
      <c r="A218" t="s">
        <v>145</v>
      </c>
      <c r="B218">
        <v>17.60397036015625</v>
      </c>
    </row>
    <row r="219" spans="1:2" x14ac:dyDescent="0.25">
      <c r="A219" t="s">
        <v>147</v>
      </c>
      <c r="B219">
        <v>1.7519275914351851</v>
      </c>
    </row>
    <row r="220" spans="1:2" x14ac:dyDescent="0.25">
      <c r="A220" t="s">
        <v>143</v>
      </c>
      <c r="B220">
        <v>3.4645985054999995E-2</v>
      </c>
    </row>
    <row r="221" spans="1:2" x14ac:dyDescent="0.25">
      <c r="A221" t="e">
        <v>#N/A</v>
      </c>
      <c r="B221">
        <v>0.36359592282644632</v>
      </c>
    </row>
    <row r="222" spans="1:2" x14ac:dyDescent="0.25">
      <c r="A222" t="s">
        <v>147</v>
      </c>
      <c r="B222">
        <v>22.1129379551857</v>
      </c>
    </row>
    <row r="223" spans="1:2" x14ac:dyDescent="0.25">
      <c r="A223" t="s">
        <v>150</v>
      </c>
      <c r="B223">
        <v>47.907132667447307</v>
      </c>
    </row>
    <row r="224" spans="1:2" x14ac:dyDescent="0.25">
      <c r="A224" t="s">
        <v>152</v>
      </c>
      <c r="B224">
        <v>0.12164029307692305</v>
      </c>
    </row>
    <row r="225" spans="1:2" x14ac:dyDescent="0.25">
      <c r="A225" t="s">
        <v>147</v>
      </c>
      <c r="B225">
        <v>1.1615806666666666</v>
      </c>
    </row>
    <row r="226" spans="1:2" x14ac:dyDescent="0.25">
      <c r="A226" t="s">
        <v>141</v>
      </c>
      <c r="B226">
        <v>0.40038548367346938</v>
      </c>
    </row>
    <row r="227" spans="1:2" x14ac:dyDescent="0.25">
      <c r="A227" t="s">
        <v>141</v>
      </c>
      <c r="B227">
        <v>8.2522149795918362E-2</v>
      </c>
    </row>
    <row r="228" spans="1:2" x14ac:dyDescent="0.25">
      <c r="A228" t="s">
        <v>141</v>
      </c>
      <c r="B228">
        <v>21.81858502341964</v>
      </c>
    </row>
    <row r="229" spans="1:2" x14ac:dyDescent="0.25">
      <c r="A229" t="s">
        <v>145</v>
      </c>
      <c r="B229">
        <v>38.151415501764667</v>
      </c>
    </row>
    <row r="230" spans="1:2" x14ac:dyDescent="0.25">
      <c r="A230" t="s">
        <v>141</v>
      </c>
      <c r="B230">
        <v>0.43716865618879036</v>
      </c>
    </row>
    <row r="231" spans="1:2" x14ac:dyDescent="0.25">
      <c r="A231" t="s">
        <v>141</v>
      </c>
      <c r="B231">
        <v>6.5655105000000005E-2</v>
      </c>
    </row>
    <row r="232" spans="1:2" x14ac:dyDescent="0.25">
      <c r="A232" t="s">
        <v>141</v>
      </c>
      <c r="B232">
        <v>14.05976487303691</v>
      </c>
    </row>
    <row r="233" spans="1:2" x14ac:dyDescent="0.25">
      <c r="A233" t="s">
        <v>142</v>
      </c>
      <c r="B233">
        <v>127.01779996419766</v>
      </c>
    </row>
    <row r="234" spans="1:2" x14ac:dyDescent="0.25">
      <c r="A234" t="s">
        <v>142</v>
      </c>
      <c r="B234">
        <v>629.95792310581305</v>
      </c>
    </row>
    <row r="235" spans="1:2" x14ac:dyDescent="0.25">
      <c r="A235" t="s">
        <v>142</v>
      </c>
      <c r="B235">
        <v>24.560757306222229</v>
      </c>
    </row>
    <row r="236" spans="1:2" x14ac:dyDescent="0.25">
      <c r="A236" t="s">
        <v>144</v>
      </c>
      <c r="B236">
        <v>42.804710364703439</v>
      </c>
    </row>
    <row r="237" spans="1:2" x14ac:dyDescent="0.25">
      <c r="A237" t="s">
        <v>147</v>
      </c>
      <c r="B237">
        <v>5.9966930399999985</v>
      </c>
    </row>
    <row r="238" spans="1:2" x14ac:dyDescent="0.25">
      <c r="A238" t="s">
        <v>144</v>
      </c>
      <c r="B238">
        <v>67.366885264227633</v>
      </c>
    </row>
    <row r="239" spans="1:2" x14ac:dyDescent="0.25">
      <c r="A239" t="s">
        <v>147</v>
      </c>
      <c r="B239">
        <v>12.813977838523352</v>
      </c>
    </row>
    <row r="240" spans="1:2" x14ac:dyDescent="0.25">
      <c r="A240" t="s">
        <v>147</v>
      </c>
      <c r="B240">
        <v>24.480317727272727</v>
      </c>
    </row>
    <row r="241" spans="1:2" x14ac:dyDescent="0.25">
      <c r="A241" t="s">
        <v>147</v>
      </c>
      <c r="B241">
        <v>20.270828384434783</v>
      </c>
    </row>
    <row r="242" spans="1:2" x14ac:dyDescent="0.25">
      <c r="A242" t="s">
        <v>147</v>
      </c>
      <c r="B242">
        <v>30.418128790770755</v>
      </c>
    </row>
    <row r="243" spans="1:2" x14ac:dyDescent="0.25">
      <c r="A243" t="s">
        <v>147</v>
      </c>
      <c r="B243">
        <v>281.75853624799998</v>
      </c>
    </row>
    <row r="244" spans="1:2" x14ac:dyDescent="0.25">
      <c r="A244" t="s">
        <v>147</v>
      </c>
      <c r="B244">
        <v>57.295710370706722</v>
      </c>
    </row>
    <row r="245" spans="1:2" x14ac:dyDescent="0.25">
      <c r="A245" t="s">
        <v>147</v>
      </c>
      <c r="B245">
        <v>205.83453111111106</v>
      </c>
    </row>
    <row r="246" spans="1:2" x14ac:dyDescent="0.25">
      <c r="A246" t="s">
        <v>147</v>
      </c>
      <c r="B246">
        <v>152.68909043971627</v>
      </c>
    </row>
    <row r="247" spans="1:2" x14ac:dyDescent="0.25">
      <c r="A247" t="s">
        <v>147</v>
      </c>
      <c r="B247">
        <v>0.87884954583202513</v>
      </c>
    </row>
    <row r="248" spans="1:2" x14ac:dyDescent="0.25">
      <c r="A248" t="s">
        <v>141</v>
      </c>
      <c r="B248">
        <v>5.0733076054216862E-2</v>
      </c>
    </row>
    <row r="249" spans="1:2" x14ac:dyDescent="0.25">
      <c r="A249" t="s">
        <v>147</v>
      </c>
      <c r="B249">
        <v>141.54930218163267</v>
      </c>
    </row>
    <row r="250" spans="1:2" x14ac:dyDescent="0.25">
      <c r="A250" t="s">
        <v>147</v>
      </c>
      <c r="B250">
        <v>4.0113558643333347</v>
      </c>
    </row>
    <row r="251" spans="1:2" x14ac:dyDescent="0.25">
      <c r="A251" t="s">
        <v>147</v>
      </c>
      <c r="B251">
        <v>0.27539706061855679</v>
      </c>
    </row>
    <row r="252" spans="1:2" x14ac:dyDescent="0.25">
      <c r="A252" t="s">
        <v>147</v>
      </c>
      <c r="B252">
        <v>42.64456971581383</v>
      </c>
    </row>
    <row r="253" spans="1:2" x14ac:dyDescent="0.25">
      <c r="A253" t="s">
        <v>147</v>
      </c>
      <c r="B253">
        <v>28.379731102153084</v>
      </c>
    </row>
    <row r="254" spans="1:2" x14ac:dyDescent="0.25">
      <c r="A254" t="s">
        <v>147</v>
      </c>
      <c r="B254">
        <v>6.7036483999999987</v>
      </c>
    </row>
    <row r="255" spans="1:2" x14ac:dyDescent="0.25">
      <c r="A255" t="s">
        <v>147</v>
      </c>
      <c r="B255">
        <v>0.45593723149999998</v>
      </c>
    </row>
    <row r="256" spans="1:2" x14ac:dyDescent="0.25">
      <c r="A256" t="s">
        <v>147</v>
      </c>
      <c r="B256">
        <v>1.5263174211491437</v>
      </c>
    </row>
    <row r="257" spans="1:2" x14ac:dyDescent="0.25">
      <c r="A257" t="s">
        <v>147</v>
      </c>
      <c r="B257">
        <v>38.294291164824998</v>
      </c>
    </row>
    <row r="258" spans="1:2" x14ac:dyDescent="0.25">
      <c r="A258" t="s">
        <v>147</v>
      </c>
      <c r="B258">
        <v>46.900339199999991</v>
      </c>
    </row>
    <row r="259" spans="1:2" x14ac:dyDescent="0.25">
      <c r="A259" t="s">
        <v>147</v>
      </c>
      <c r="B259">
        <v>2.5258456250000001</v>
      </c>
    </row>
    <row r="260" spans="1:2" x14ac:dyDescent="0.25">
      <c r="A260" t="s">
        <v>145</v>
      </c>
      <c r="B260">
        <v>1.125889815620408</v>
      </c>
    </row>
    <row r="261" spans="1:2" x14ac:dyDescent="0.25">
      <c r="A261" t="s">
        <v>142</v>
      </c>
      <c r="B261">
        <v>2.3607336166666664</v>
      </c>
    </row>
    <row r="262" spans="1:2" x14ac:dyDescent="0.25">
      <c r="A262" t="s">
        <v>144</v>
      </c>
      <c r="B262">
        <v>90.403739638461531</v>
      </c>
    </row>
    <row r="263" spans="1:2" x14ac:dyDescent="0.25">
      <c r="A263" t="s">
        <v>150</v>
      </c>
      <c r="B263">
        <v>21.162754352410715</v>
      </c>
    </row>
    <row r="264" spans="1:2" x14ac:dyDescent="0.25">
      <c r="A264" t="s">
        <v>147</v>
      </c>
      <c r="B264">
        <v>400.43755799999997</v>
      </c>
    </row>
    <row r="265" spans="1:2" x14ac:dyDescent="0.25">
      <c r="A265" t="s">
        <v>147</v>
      </c>
      <c r="B265">
        <v>2.3432737088719516E-2</v>
      </c>
    </row>
    <row r="266" spans="1:2" x14ac:dyDescent="0.25">
      <c r="A266" t="s">
        <v>150</v>
      </c>
      <c r="B266">
        <v>63.389557128906247</v>
      </c>
    </row>
    <row r="267" spans="1:2" x14ac:dyDescent="0.25">
      <c r="A267" t="s">
        <v>150</v>
      </c>
      <c r="B267">
        <v>34.468891161249999</v>
      </c>
    </row>
    <row r="268" spans="1:2" x14ac:dyDescent="0.25">
      <c r="A268" t="s">
        <v>142</v>
      </c>
      <c r="B268">
        <v>3.2333838899999998</v>
      </c>
    </row>
    <row r="269" spans="1:2" x14ac:dyDescent="0.25">
      <c r="A269" t="s">
        <v>144</v>
      </c>
      <c r="B269">
        <v>6.0061319501388892</v>
      </c>
    </row>
    <row r="270" spans="1:2" x14ac:dyDescent="0.25">
      <c r="A270" t="s">
        <v>150</v>
      </c>
      <c r="B270">
        <v>26.707997604757661</v>
      </c>
    </row>
    <row r="271" spans="1:2" x14ac:dyDescent="0.25">
      <c r="A271" t="s">
        <v>151</v>
      </c>
      <c r="B271">
        <v>0.458064078420722</v>
      </c>
    </row>
    <row r="272" spans="1:2" x14ac:dyDescent="0.25">
      <c r="A272" t="s">
        <v>145</v>
      </c>
      <c r="B272">
        <v>1.580091696346154</v>
      </c>
    </row>
    <row r="273" spans="1:2" x14ac:dyDescent="0.25">
      <c r="A273" t="s">
        <v>141</v>
      </c>
      <c r="B273">
        <v>1.1637088624551972</v>
      </c>
    </row>
    <row r="274" spans="1:2" x14ac:dyDescent="0.25">
      <c r="A274" t="s">
        <v>141</v>
      </c>
      <c r="B274">
        <v>0.40136292362068976</v>
      </c>
    </row>
    <row r="275" spans="1:2" x14ac:dyDescent="0.25">
      <c r="A275" t="s">
        <v>141</v>
      </c>
      <c r="B275">
        <v>8.4920893865546229E-2</v>
      </c>
    </row>
    <row r="276" spans="1:2" x14ac:dyDescent="0.25">
      <c r="A276" t="s">
        <v>141</v>
      </c>
      <c r="B276">
        <v>6.2563471050000014E-2</v>
      </c>
    </row>
    <row r="277" spans="1:2" x14ac:dyDescent="0.25">
      <c r="A277" t="s">
        <v>141</v>
      </c>
      <c r="B277">
        <v>15.462451466145833</v>
      </c>
    </row>
    <row r="278" spans="1:2" x14ac:dyDescent="0.25">
      <c r="A278" t="s">
        <v>141</v>
      </c>
      <c r="B278">
        <v>5.3244039795918357E-3</v>
      </c>
    </row>
    <row r="279" spans="1:2" x14ac:dyDescent="0.25">
      <c r="A279" t="s">
        <v>141</v>
      </c>
      <c r="B279">
        <v>0.24714762666891432</v>
      </c>
    </row>
    <row r="280" spans="1:2" x14ac:dyDescent="0.25">
      <c r="A280" t="s">
        <v>147</v>
      </c>
      <c r="B280">
        <v>44.318339307692298</v>
      </c>
    </row>
    <row r="281" spans="1:2" x14ac:dyDescent="0.25">
      <c r="A281" t="s">
        <v>144</v>
      </c>
      <c r="B281">
        <v>0.1337460937297297</v>
      </c>
    </row>
    <row r="282" spans="1:2" x14ac:dyDescent="0.25">
      <c r="A282" t="s">
        <v>144</v>
      </c>
      <c r="B282">
        <v>10.424148078431374</v>
      </c>
    </row>
    <row r="283" spans="1:2" x14ac:dyDescent="0.25">
      <c r="A283" t="s">
        <v>147</v>
      </c>
      <c r="B283">
        <v>3.3109871257485026</v>
      </c>
    </row>
    <row r="284" spans="1:2" x14ac:dyDescent="0.25">
      <c r="A284" t="s">
        <v>147</v>
      </c>
      <c r="B284">
        <v>130.56678688563423</v>
      </c>
    </row>
    <row r="285" spans="1:2" x14ac:dyDescent="0.25">
      <c r="A285" t="s">
        <v>147</v>
      </c>
      <c r="B285">
        <v>27.437697310379235</v>
      </c>
    </row>
    <row r="286" spans="1:2" x14ac:dyDescent="0.25">
      <c r="A286" t="s">
        <v>147</v>
      </c>
      <c r="B286">
        <v>8.7326516501168214</v>
      </c>
    </row>
    <row r="287" spans="1:2" x14ac:dyDescent="0.25">
      <c r="A287" t="s">
        <v>147</v>
      </c>
      <c r="B287">
        <v>57.871882244897968</v>
      </c>
    </row>
    <row r="288" spans="1:2" x14ac:dyDescent="0.25">
      <c r="A288" t="s">
        <v>147</v>
      </c>
      <c r="B288">
        <v>47.048733333333324</v>
      </c>
    </row>
    <row r="289" spans="1:2" x14ac:dyDescent="0.25">
      <c r="A289" t="s">
        <v>147</v>
      </c>
      <c r="B289">
        <v>7.7889843230769209</v>
      </c>
    </row>
    <row r="290" spans="1:2" x14ac:dyDescent="0.25">
      <c r="A290" t="s">
        <v>147</v>
      </c>
      <c r="B290">
        <v>34.537895242105257</v>
      </c>
    </row>
    <row r="291" spans="1:2" x14ac:dyDescent="0.25">
      <c r="A291" t="s">
        <v>147</v>
      </c>
      <c r="B291">
        <v>23.05869263607909</v>
      </c>
    </row>
    <row r="292" spans="1:2" x14ac:dyDescent="0.25">
      <c r="A292" t="s">
        <v>147</v>
      </c>
      <c r="B292">
        <v>49.500071504629624</v>
      </c>
    </row>
    <row r="293" spans="1:2" x14ac:dyDescent="0.25">
      <c r="A293" t="s">
        <v>147</v>
      </c>
      <c r="B293">
        <v>59.961688144531252</v>
      </c>
    </row>
    <row r="294" spans="1:2" x14ac:dyDescent="0.25">
      <c r="A294" t="s">
        <v>147</v>
      </c>
      <c r="B294">
        <v>135.91415764799999</v>
      </c>
    </row>
    <row r="295" spans="1:2" x14ac:dyDescent="0.25">
      <c r="A295" t="s">
        <v>147</v>
      </c>
      <c r="B295">
        <v>82.18432733325443</v>
      </c>
    </row>
    <row r="296" spans="1:2" x14ac:dyDescent="0.25">
      <c r="A296" t="s">
        <v>147</v>
      </c>
      <c r="B296">
        <v>42.516389685379991</v>
      </c>
    </row>
    <row r="297" spans="1:2" x14ac:dyDescent="0.25">
      <c r="A297" t="s">
        <v>147</v>
      </c>
      <c r="B297">
        <v>61.66294598862244</v>
      </c>
    </row>
    <row r="298" spans="1:2" x14ac:dyDescent="0.25">
      <c r="A298" t="s">
        <v>147</v>
      </c>
      <c r="B298">
        <v>7.282791198051946</v>
      </c>
    </row>
    <row r="299" spans="1:2" x14ac:dyDescent="0.25">
      <c r="A299" t="s">
        <v>147</v>
      </c>
      <c r="B299">
        <v>21.099290885999999</v>
      </c>
    </row>
    <row r="300" spans="1:2" x14ac:dyDescent="0.25">
      <c r="A300" t="s">
        <v>147</v>
      </c>
      <c r="B300">
        <v>115.81244445701422</v>
      </c>
    </row>
    <row r="301" spans="1:2" x14ac:dyDescent="0.25">
      <c r="A301" t="s">
        <v>147</v>
      </c>
      <c r="B301">
        <v>17.635807107692312</v>
      </c>
    </row>
    <row r="302" spans="1:2" x14ac:dyDescent="0.25">
      <c r="A302" t="s">
        <v>147</v>
      </c>
      <c r="B302">
        <v>34.054002936363631</v>
      </c>
    </row>
    <row r="303" spans="1:2" x14ac:dyDescent="0.25">
      <c r="A303" t="s">
        <v>147</v>
      </c>
      <c r="B303">
        <v>8.0844593940351999</v>
      </c>
    </row>
    <row r="304" spans="1:2" x14ac:dyDescent="0.25">
      <c r="A304" t="s">
        <v>147</v>
      </c>
      <c r="B304">
        <v>27.30614692049998</v>
      </c>
    </row>
    <row r="305" spans="1:2" x14ac:dyDescent="0.25">
      <c r="A305" t="s">
        <v>147</v>
      </c>
      <c r="B305">
        <v>0.10673266383442263</v>
      </c>
    </row>
    <row r="306" spans="1:2" x14ac:dyDescent="0.25">
      <c r="A306" t="s">
        <v>147</v>
      </c>
      <c r="B306">
        <v>48.239208414350159</v>
      </c>
    </row>
    <row r="307" spans="1:2" x14ac:dyDescent="0.25">
      <c r="A307" t="s">
        <v>147</v>
      </c>
      <c r="B307">
        <v>0.91806696290398049</v>
      </c>
    </row>
    <row r="308" spans="1:2" x14ac:dyDescent="0.25">
      <c r="A308" t="s">
        <v>147</v>
      </c>
      <c r="B308">
        <v>25.426820158801611</v>
      </c>
    </row>
    <row r="309" spans="1:2" x14ac:dyDescent="0.25">
      <c r="A309" t="s">
        <v>147</v>
      </c>
      <c r="B309">
        <v>19.996312364163931</v>
      </c>
    </row>
    <row r="310" spans="1:2" x14ac:dyDescent="0.25">
      <c r="A310" t="s">
        <v>147</v>
      </c>
      <c r="B310">
        <v>0.89382622340702411</v>
      </c>
    </row>
    <row r="311" spans="1:2" x14ac:dyDescent="0.25">
      <c r="A311" t="s">
        <v>147</v>
      </c>
      <c r="B311">
        <v>46.856996999999993</v>
      </c>
    </row>
    <row r="312" spans="1:2" x14ac:dyDescent="0.25">
      <c r="A312" t="s">
        <v>147</v>
      </c>
      <c r="B312">
        <v>0.37905358387311211</v>
      </c>
    </row>
    <row r="313" spans="1:2" x14ac:dyDescent="0.25">
      <c r="A313" t="s">
        <v>143</v>
      </c>
      <c r="B313">
        <v>0.36522494814814821</v>
      </c>
    </row>
    <row r="314" spans="1:2" x14ac:dyDescent="0.25">
      <c r="A314" t="s">
        <v>142</v>
      </c>
      <c r="B314">
        <v>49.594559370624999</v>
      </c>
    </row>
    <row r="315" spans="1:2" x14ac:dyDescent="0.25">
      <c r="A315" t="s">
        <v>144</v>
      </c>
      <c r="B315">
        <v>0.66962482440000004</v>
      </c>
    </row>
    <row r="316" spans="1:2" x14ac:dyDescent="0.25">
      <c r="A316" t="s">
        <v>144</v>
      </c>
      <c r="B316">
        <v>0.19140600000000002</v>
      </c>
    </row>
    <row r="317" spans="1:2" x14ac:dyDescent="0.25">
      <c r="A317" t="s">
        <v>144</v>
      </c>
      <c r="B317">
        <v>1.3359301652892564E-3</v>
      </c>
    </row>
    <row r="318" spans="1:2" x14ac:dyDescent="0.25">
      <c r="A318" t="s">
        <v>144</v>
      </c>
      <c r="B318">
        <v>0.2244422404958677</v>
      </c>
    </row>
    <row r="319" spans="1:2" x14ac:dyDescent="0.25">
      <c r="A319" t="s">
        <v>141</v>
      </c>
      <c r="B319">
        <v>0.70745654982456141</v>
      </c>
    </row>
    <row r="320" spans="1:2" x14ac:dyDescent="0.25">
      <c r="A320" t="s">
        <v>147</v>
      </c>
      <c r="B320">
        <v>48.646926249999993</v>
      </c>
    </row>
    <row r="321" spans="1:2" x14ac:dyDescent="0.25">
      <c r="A321" t="s">
        <v>144</v>
      </c>
      <c r="B321">
        <v>1.3020365030399999E-2</v>
      </c>
    </row>
    <row r="322" spans="1:2" x14ac:dyDescent="0.25">
      <c r="A322" t="s">
        <v>144</v>
      </c>
      <c r="B322">
        <v>0.22765156520408161</v>
      </c>
    </row>
    <row r="323" spans="1:2" x14ac:dyDescent="0.25">
      <c r="A323" t="s">
        <v>150</v>
      </c>
      <c r="B323">
        <v>6.52025646420139</v>
      </c>
    </row>
    <row r="324" spans="1:2" x14ac:dyDescent="0.25">
      <c r="A324" t="s">
        <v>144</v>
      </c>
      <c r="B324">
        <v>0.41218105941176464</v>
      </c>
    </row>
    <row r="325" spans="1:2" x14ac:dyDescent="0.25">
      <c r="A325" t="s">
        <v>147</v>
      </c>
      <c r="B325">
        <v>34.467986250869565</v>
      </c>
    </row>
    <row r="326" spans="1:2" x14ac:dyDescent="0.25">
      <c r="A326" t="s">
        <v>150</v>
      </c>
      <c r="B326">
        <v>0.40912902002688184</v>
      </c>
    </row>
    <row r="327" spans="1:2" x14ac:dyDescent="0.25">
      <c r="A327" t="s">
        <v>144</v>
      </c>
      <c r="B327">
        <v>2.1401409999999999E-3</v>
      </c>
    </row>
    <row r="328" spans="1:2" x14ac:dyDescent="0.25">
      <c r="A328" t="s">
        <v>150</v>
      </c>
      <c r="B328">
        <v>21.623159274193551</v>
      </c>
    </row>
    <row r="329" spans="1:2" x14ac:dyDescent="0.25">
      <c r="A329" t="s">
        <v>147</v>
      </c>
      <c r="B329">
        <v>24.830177518469384</v>
      </c>
    </row>
    <row r="330" spans="1:2" x14ac:dyDescent="0.25">
      <c r="A330" t="s">
        <v>150</v>
      </c>
      <c r="B330">
        <v>1.6456456363636365E-2</v>
      </c>
    </row>
    <row r="331" spans="1:2" x14ac:dyDescent="0.25">
      <c r="A331" t="s">
        <v>141</v>
      </c>
      <c r="B331">
        <v>0.17510338235294107</v>
      </c>
    </row>
    <row r="332" spans="1:2" x14ac:dyDescent="0.25">
      <c r="A332" t="s">
        <v>141</v>
      </c>
      <c r="B332">
        <v>4.3015067499999983E-2</v>
      </c>
    </row>
    <row r="333" spans="1:2" x14ac:dyDescent="0.25">
      <c r="A333" t="s">
        <v>141</v>
      </c>
      <c r="B333">
        <v>4.8423065934065937E-2</v>
      </c>
    </row>
    <row r="334" spans="1:2" x14ac:dyDescent="0.25">
      <c r="A334" t="s">
        <v>141</v>
      </c>
      <c r="B334">
        <v>8.861570940750001</v>
      </c>
    </row>
    <row r="335" spans="1:2" x14ac:dyDescent="0.25">
      <c r="A335" t="s">
        <v>145</v>
      </c>
      <c r="B335">
        <v>6.0794561596016958</v>
      </c>
    </row>
    <row r="336" spans="1:2" x14ac:dyDescent="0.25">
      <c r="A336" t="s">
        <v>144</v>
      </c>
      <c r="B336">
        <v>4.5921562500000008E-3</v>
      </c>
    </row>
    <row r="337" spans="1:2" x14ac:dyDescent="0.25">
      <c r="A337" t="s">
        <v>145</v>
      </c>
      <c r="B337">
        <v>0.92427566402095429</v>
      </c>
    </row>
    <row r="338" spans="1:2" x14ac:dyDescent="0.25">
      <c r="A338" t="s">
        <v>141</v>
      </c>
      <c r="B338">
        <v>0.31798195528333345</v>
      </c>
    </row>
    <row r="339" spans="1:2" x14ac:dyDescent="0.25">
      <c r="A339" t="s">
        <v>147</v>
      </c>
      <c r="B339">
        <v>18.322784952097507</v>
      </c>
    </row>
    <row r="340" spans="1:2" x14ac:dyDescent="0.25">
      <c r="A340" t="s">
        <v>147</v>
      </c>
      <c r="B340">
        <v>1.4475704359999997</v>
      </c>
    </row>
    <row r="341" spans="1:2" x14ac:dyDescent="0.25">
      <c r="A341" t="s">
        <v>147</v>
      </c>
      <c r="B341">
        <v>0.28505799009771959</v>
      </c>
    </row>
    <row r="342" spans="1:2" x14ac:dyDescent="0.25">
      <c r="A342" t="s">
        <v>144</v>
      </c>
      <c r="B342">
        <v>26.021458333333335</v>
      </c>
    </row>
    <row r="343" spans="1:2" x14ac:dyDescent="0.25">
      <c r="A343" t="s">
        <v>141</v>
      </c>
      <c r="B343">
        <v>7.2411199751861036E-3</v>
      </c>
    </row>
    <row r="344" spans="1:2" x14ac:dyDescent="0.25">
      <c r="A344" t="s">
        <v>145</v>
      </c>
      <c r="B344">
        <v>5.6941542763749995</v>
      </c>
    </row>
    <row r="345" spans="1:2" x14ac:dyDescent="0.25">
      <c r="A345" t="s">
        <v>147</v>
      </c>
      <c r="B345">
        <v>27.744757479999954</v>
      </c>
    </row>
    <row r="346" spans="1:2" x14ac:dyDescent="0.25">
      <c r="A346" t="s">
        <v>150</v>
      </c>
      <c r="B346">
        <v>1.7245147413214283</v>
      </c>
    </row>
    <row r="347" spans="1:2" x14ac:dyDescent="0.25">
      <c r="A347" t="s">
        <v>141</v>
      </c>
      <c r="B347">
        <v>6.5480999999999956E-2</v>
      </c>
    </row>
    <row r="348" spans="1:2" x14ac:dyDescent="0.25">
      <c r="A348" t="s">
        <v>144</v>
      </c>
      <c r="B348">
        <v>34.025205830000004</v>
      </c>
    </row>
    <row r="349" spans="1:2" x14ac:dyDescent="0.25">
      <c r="A349" t="s">
        <v>144</v>
      </c>
      <c r="B349">
        <v>17.019179141791046</v>
      </c>
    </row>
    <row r="350" spans="1:2" x14ac:dyDescent="0.25">
      <c r="A350" t="s">
        <v>147</v>
      </c>
      <c r="B350">
        <v>19.652993144166665</v>
      </c>
    </row>
    <row r="351" spans="1:2" x14ac:dyDescent="0.25">
      <c r="A351" t="s">
        <v>147</v>
      </c>
      <c r="B351">
        <v>87.468577531963902</v>
      </c>
    </row>
    <row r="352" spans="1:2" x14ac:dyDescent="0.25">
      <c r="A352" t="s">
        <v>147</v>
      </c>
      <c r="B352">
        <v>19.575708494378979</v>
      </c>
    </row>
    <row r="353" spans="1:2" x14ac:dyDescent="0.25">
      <c r="A353" t="s">
        <v>141</v>
      </c>
      <c r="B353">
        <v>0.45707079752066115</v>
      </c>
    </row>
    <row r="354" spans="1:2" x14ac:dyDescent="0.25">
      <c r="A354" t="s">
        <v>144</v>
      </c>
      <c r="B354">
        <v>0.20670078592307689</v>
      </c>
    </row>
    <row r="355" spans="1:2" x14ac:dyDescent="0.25">
      <c r="A355" t="s">
        <v>141</v>
      </c>
      <c r="B355">
        <v>0.26872880623809525</v>
      </c>
    </row>
    <row r="356" spans="1:2" x14ac:dyDescent="0.25">
      <c r="A356" t="s">
        <v>141</v>
      </c>
      <c r="B356">
        <v>0.99297137512087907</v>
      </c>
    </row>
    <row r="357" spans="1:2" x14ac:dyDescent="0.25">
      <c r="A357" t="s">
        <v>149</v>
      </c>
      <c r="B357">
        <v>2.6662450937631706E-2</v>
      </c>
    </row>
    <row r="358" spans="1:2" x14ac:dyDescent="0.25">
      <c r="A358" t="s">
        <v>141</v>
      </c>
      <c r="B358">
        <v>3.2979233675675674</v>
      </c>
    </row>
    <row r="359" spans="1:2" x14ac:dyDescent="0.25">
      <c r="A359" t="s">
        <v>143</v>
      </c>
      <c r="B359">
        <v>1.51802815625</v>
      </c>
    </row>
    <row r="360" spans="1:2" x14ac:dyDescent="0.25">
      <c r="A360" t="s">
        <v>143</v>
      </c>
      <c r="B360">
        <v>23.341081151928421</v>
      </c>
    </row>
    <row r="361" spans="1:2" x14ac:dyDescent="0.25">
      <c r="A361" t="s">
        <v>143</v>
      </c>
      <c r="B361">
        <v>3.3746643333333333E-2</v>
      </c>
    </row>
    <row r="362" spans="1:2" x14ac:dyDescent="0.25">
      <c r="A362" t="s">
        <v>143</v>
      </c>
      <c r="B362">
        <v>6.0224371103123069</v>
      </c>
    </row>
    <row r="363" spans="1:2" x14ac:dyDescent="0.25">
      <c r="A363" t="s">
        <v>143</v>
      </c>
      <c r="B363">
        <v>0.31883949172610299</v>
      </c>
    </row>
    <row r="364" spans="1:2" x14ac:dyDescent="0.25">
      <c r="A364" t="s">
        <v>143</v>
      </c>
      <c r="B364">
        <v>2.2749127568389058</v>
      </c>
    </row>
    <row r="365" spans="1:2" x14ac:dyDescent="0.25">
      <c r="A365" t="s">
        <v>143</v>
      </c>
      <c r="B365">
        <v>1.600882429258242</v>
      </c>
    </row>
    <row r="366" spans="1:2" x14ac:dyDescent="0.25">
      <c r="A366" t="s">
        <v>150</v>
      </c>
      <c r="B366">
        <v>0.38372426905864193</v>
      </c>
    </row>
    <row r="367" spans="1:2" x14ac:dyDescent="0.25">
      <c r="A367" t="s">
        <v>143</v>
      </c>
      <c r="B367">
        <v>7.6710361875000008E-2</v>
      </c>
    </row>
    <row r="368" spans="1:2" x14ac:dyDescent="0.25">
      <c r="A368" t="s">
        <v>143</v>
      </c>
      <c r="B368">
        <v>0.36146461000000008</v>
      </c>
    </row>
    <row r="369" spans="1:2" x14ac:dyDescent="0.25">
      <c r="A369" t="s">
        <v>143</v>
      </c>
      <c r="B369">
        <v>1.3348630350000001</v>
      </c>
    </row>
    <row r="370" spans="1:2" x14ac:dyDescent="0.25">
      <c r="A370" t="s">
        <v>143</v>
      </c>
      <c r="B370">
        <v>1.7808234796875</v>
      </c>
    </row>
    <row r="371" spans="1:2" x14ac:dyDescent="0.25">
      <c r="A371" t="s">
        <v>143</v>
      </c>
      <c r="B371">
        <v>4.1123847385493753E-2</v>
      </c>
    </row>
    <row r="372" spans="1:2" x14ac:dyDescent="0.25">
      <c r="A372" t="s">
        <v>143</v>
      </c>
      <c r="B372">
        <v>1.6666644038461537E-2</v>
      </c>
    </row>
    <row r="373" spans="1:2" x14ac:dyDescent="0.25">
      <c r="A373" t="s">
        <v>143</v>
      </c>
      <c r="B373">
        <v>0.28297005208333337</v>
      </c>
    </row>
    <row r="374" spans="1:2" x14ac:dyDescent="0.25">
      <c r="A374" t="s">
        <v>143</v>
      </c>
      <c r="B374">
        <v>6.0882000000000006E-2</v>
      </c>
    </row>
    <row r="375" spans="1:2" x14ac:dyDescent="0.25">
      <c r="A375" t="s">
        <v>143</v>
      </c>
      <c r="B375">
        <v>1.2724562151714283</v>
      </c>
    </row>
    <row r="376" spans="1:2" x14ac:dyDescent="0.25">
      <c r="A376" t="s">
        <v>141</v>
      </c>
      <c r="B376">
        <v>0.3770232874896437</v>
      </c>
    </row>
    <row r="377" spans="1:2" x14ac:dyDescent="0.25">
      <c r="A377" t="s">
        <v>143</v>
      </c>
      <c r="B377">
        <v>5.0888309480519485E-2</v>
      </c>
    </row>
    <row r="378" spans="1:2" x14ac:dyDescent="0.25">
      <c r="A378" t="s">
        <v>143</v>
      </c>
      <c r="B378">
        <v>0.30295</v>
      </c>
    </row>
    <row r="379" spans="1:2" x14ac:dyDescent="0.25">
      <c r="A379" t="s">
        <v>143</v>
      </c>
      <c r="B379">
        <v>4.8795937499999994E-3</v>
      </c>
    </row>
    <row r="380" spans="1:2" x14ac:dyDescent="0.25">
      <c r="A380" t="s">
        <v>143</v>
      </c>
      <c r="B380">
        <v>0.12570599999999998</v>
      </c>
    </row>
    <row r="381" spans="1:2" x14ac:dyDescent="0.25">
      <c r="A381" t="s">
        <v>141</v>
      </c>
      <c r="B381">
        <v>0.14997379100272479</v>
      </c>
    </row>
    <row r="382" spans="1:2" x14ac:dyDescent="0.25">
      <c r="A382" t="s">
        <v>143</v>
      </c>
      <c r="B382">
        <v>0.61098372000000001</v>
      </c>
    </row>
    <row r="383" spans="1:2" x14ac:dyDescent="0.25">
      <c r="A383" t="s">
        <v>150</v>
      </c>
      <c r="B383">
        <v>112.99551031217609</v>
      </c>
    </row>
    <row r="384" spans="1:2" x14ac:dyDescent="0.25">
      <c r="A384" t="s">
        <v>144</v>
      </c>
      <c r="B384">
        <v>4.8833790630630758E-2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33"/>
  <sheetViews>
    <sheetView workbookViewId="0">
      <selection activeCell="C1" sqref="C1"/>
    </sheetView>
  </sheetViews>
  <sheetFormatPr defaultRowHeight="15" x14ac:dyDescent="0.25"/>
  <sheetData>
    <row r="1" spans="1:3" x14ac:dyDescent="0.25">
      <c r="A1" t="s">
        <v>169</v>
      </c>
      <c r="B1" t="s">
        <v>170</v>
      </c>
      <c r="C1" t="s">
        <v>171</v>
      </c>
    </row>
    <row r="2" spans="1:3" x14ac:dyDescent="0.25">
      <c r="A2" t="s">
        <v>172</v>
      </c>
      <c r="B2">
        <v>1990</v>
      </c>
      <c r="C2">
        <v>0.39198329177824615</v>
      </c>
    </row>
    <row r="3" spans="1:3" x14ac:dyDescent="0.25">
      <c r="A3" t="s">
        <v>172</v>
      </c>
      <c r="B3">
        <v>1991</v>
      </c>
      <c r="C3">
        <v>0.39198329177824615</v>
      </c>
    </row>
    <row r="4" spans="1:3" x14ac:dyDescent="0.25">
      <c r="A4" t="s">
        <v>172</v>
      </c>
      <c r="B4">
        <v>1992</v>
      </c>
      <c r="C4">
        <v>0.39198329177824615</v>
      </c>
    </row>
    <row r="5" spans="1:3" x14ac:dyDescent="0.25">
      <c r="A5" t="s">
        <v>172</v>
      </c>
      <c r="B5">
        <v>1993</v>
      </c>
      <c r="C5">
        <v>0.39198329177824615</v>
      </c>
    </row>
    <row r="6" spans="1:3" x14ac:dyDescent="0.25">
      <c r="A6" t="s">
        <v>172</v>
      </c>
      <c r="B6">
        <v>1994</v>
      </c>
      <c r="C6">
        <v>0.39198329177824615</v>
      </c>
    </row>
    <row r="7" spans="1:3" x14ac:dyDescent="0.25">
      <c r="A7" t="s">
        <v>172</v>
      </c>
      <c r="B7">
        <v>1995</v>
      </c>
      <c r="C7">
        <v>0.39198329177824615</v>
      </c>
    </row>
    <row r="8" spans="1:3" x14ac:dyDescent="0.25">
      <c r="A8" t="s">
        <v>172</v>
      </c>
      <c r="B8">
        <v>1996</v>
      </c>
      <c r="C8">
        <v>0.39198329177824615</v>
      </c>
    </row>
    <row r="9" spans="1:3" x14ac:dyDescent="0.25">
      <c r="A9" t="s">
        <v>172</v>
      </c>
      <c r="B9">
        <v>1997</v>
      </c>
      <c r="C9">
        <v>0.39198329177824615</v>
      </c>
    </row>
    <row r="10" spans="1:3" x14ac:dyDescent="0.25">
      <c r="A10" t="s">
        <v>172</v>
      </c>
      <c r="B10">
        <v>1998</v>
      </c>
      <c r="C10">
        <v>0.39198329177824615</v>
      </c>
    </row>
    <row r="11" spans="1:3" x14ac:dyDescent="0.25">
      <c r="A11" t="s">
        <v>172</v>
      </c>
      <c r="B11">
        <v>1999</v>
      </c>
      <c r="C11">
        <v>0.39198329177824615</v>
      </c>
    </row>
    <row r="12" spans="1:3" x14ac:dyDescent="0.25">
      <c r="A12" t="s">
        <v>172</v>
      </c>
      <c r="B12">
        <v>2000</v>
      </c>
      <c r="C12">
        <v>0.39198329177824615</v>
      </c>
    </row>
    <row r="13" spans="1:3" x14ac:dyDescent="0.25">
      <c r="A13" t="s">
        <v>172</v>
      </c>
      <c r="B13">
        <v>2001</v>
      </c>
      <c r="C13">
        <v>0.39198329177824615</v>
      </c>
    </row>
    <row r="14" spans="1:3" x14ac:dyDescent="0.25">
      <c r="A14" t="s">
        <v>172</v>
      </c>
      <c r="B14">
        <v>2002</v>
      </c>
      <c r="C14">
        <v>0.39198329177824615</v>
      </c>
    </row>
    <row r="15" spans="1:3" x14ac:dyDescent="0.25">
      <c r="A15" t="s">
        <v>172</v>
      </c>
      <c r="B15">
        <v>2003</v>
      </c>
      <c r="C15">
        <v>0.39198329177824615</v>
      </c>
    </row>
    <row r="16" spans="1:3" x14ac:dyDescent="0.25">
      <c r="A16" t="s">
        <v>172</v>
      </c>
      <c r="B16">
        <v>2004</v>
      </c>
      <c r="C16">
        <v>0.39198329177824615</v>
      </c>
    </row>
    <row r="17" spans="1:3" x14ac:dyDescent="0.25">
      <c r="A17" t="s">
        <v>172</v>
      </c>
      <c r="B17">
        <v>2005</v>
      </c>
      <c r="C17">
        <v>0.39198329177824615</v>
      </c>
    </row>
    <row r="18" spans="1:3" x14ac:dyDescent="0.25">
      <c r="A18" t="s">
        <v>172</v>
      </c>
      <c r="B18">
        <v>2006</v>
      </c>
      <c r="C18">
        <v>0.27499999999999997</v>
      </c>
    </row>
    <row r="19" spans="1:3" x14ac:dyDescent="0.25">
      <c r="A19" t="s">
        <v>172</v>
      </c>
      <c r="B19">
        <v>2007</v>
      </c>
      <c r="C19">
        <v>0.40920000000000001</v>
      </c>
    </row>
    <row r="20" spans="1:3" x14ac:dyDescent="0.25">
      <c r="A20" t="s">
        <v>172</v>
      </c>
      <c r="B20">
        <v>2008</v>
      </c>
      <c r="C20">
        <v>0.74250000000000005</v>
      </c>
    </row>
    <row r="21" spans="1:3" x14ac:dyDescent="0.25">
      <c r="A21" t="s">
        <v>172</v>
      </c>
      <c r="B21">
        <v>2009</v>
      </c>
      <c r="C21">
        <v>0</v>
      </c>
    </row>
    <row r="22" spans="1:3" x14ac:dyDescent="0.25">
      <c r="A22" t="s">
        <v>172</v>
      </c>
      <c r="B22">
        <v>2010</v>
      </c>
      <c r="C22">
        <v>0</v>
      </c>
    </row>
    <row r="23" spans="1:3" x14ac:dyDescent="0.25">
      <c r="A23" t="s">
        <v>172</v>
      </c>
      <c r="B23">
        <v>2011</v>
      </c>
      <c r="C23">
        <v>3.4090469292547672E-2</v>
      </c>
    </row>
    <row r="24" spans="1:3" x14ac:dyDescent="0.25">
      <c r="A24" t="s">
        <v>172</v>
      </c>
      <c r="B24">
        <v>2012</v>
      </c>
      <c r="C24">
        <v>1.2830925731551752</v>
      </c>
    </row>
    <row r="25" spans="1:3" x14ac:dyDescent="0.25">
      <c r="A25" t="s">
        <v>172</v>
      </c>
      <c r="B25">
        <v>2013</v>
      </c>
      <c r="C25">
        <v>2.5430225710913912E-2</v>
      </c>
    </row>
    <row r="26" spans="1:3" x14ac:dyDescent="0.25">
      <c r="A26" t="s">
        <v>172</v>
      </c>
      <c r="B26">
        <v>2014</v>
      </c>
      <c r="C26">
        <v>1.539708798579987E-3</v>
      </c>
    </row>
    <row r="27" spans="1:3" x14ac:dyDescent="0.25">
      <c r="A27" t="s">
        <v>172</v>
      </c>
      <c r="B27">
        <v>2015</v>
      </c>
      <c r="C27">
        <v>5.5928053475438463E-3</v>
      </c>
    </row>
    <row r="28" spans="1:3" x14ac:dyDescent="0.25">
      <c r="A28" t="s">
        <v>172</v>
      </c>
      <c r="B28">
        <v>2016</v>
      </c>
      <c r="C28">
        <v>0</v>
      </c>
    </row>
    <row r="29" spans="1:3" x14ac:dyDescent="0.25">
      <c r="A29" t="s">
        <v>173</v>
      </c>
      <c r="B29">
        <v>1990</v>
      </c>
      <c r="C29">
        <v>0.31788351249547347</v>
      </c>
    </row>
    <row r="30" spans="1:3" x14ac:dyDescent="0.25">
      <c r="A30" t="s">
        <v>173</v>
      </c>
      <c r="B30">
        <v>1991</v>
      </c>
      <c r="C30">
        <v>0.31788351249547347</v>
      </c>
    </row>
    <row r="31" spans="1:3" x14ac:dyDescent="0.25">
      <c r="A31" t="s">
        <v>173</v>
      </c>
      <c r="B31">
        <v>1992</v>
      </c>
      <c r="C31">
        <v>0.31788351249547347</v>
      </c>
    </row>
    <row r="32" spans="1:3" x14ac:dyDescent="0.25">
      <c r="A32" t="s">
        <v>173</v>
      </c>
      <c r="B32">
        <v>1993</v>
      </c>
      <c r="C32">
        <v>0.31788351249547347</v>
      </c>
    </row>
    <row r="33" spans="1:3" x14ac:dyDescent="0.25">
      <c r="A33" t="s">
        <v>173</v>
      </c>
      <c r="B33">
        <v>1994</v>
      </c>
      <c r="C33">
        <v>0.31788351249547347</v>
      </c>
    </row>
    <row r="34" spans="1:3" x14ac:dyDescent="0.25">
      <c r="A34" t="s">
        <v>173</v>
      </c>
      <c r="B34">
        <v>1995</v>
      </c>
      <c r="C34">
        <v>0.31788351249547347</v>
      </c>
    </row>
    <row r="35" spans="1:3" x14ac:dyDescent="0.25">
      <c r="A35" t="s">
        <v>173</v>
      </c>
      <c r="B35">
        <v>1996</v>
      </c>
      <c r="C35">
        <v>0.31788351249547347</v>
      </c>
    </row>
    <row r="36" spans="1:3" x14ac:dyDescent="0.25">
      <c r="A36" t="s">
        <v>173</v>
      </c>
      <c r="B36">
        <v>1997</v>
      </c>
      <c r="C36">
        <v>0.31788351249547347</v>
      </c>
    </row>
    <row r="37" spans="1:3" x14ac:dyDescent="0.25">
      <c r="A37" t="s">
        <v>173</v>
      </c>
      <c r="B37">
        <v>1998</v>
      </c>
      <c r="C37">
        <v>0.31788351249547347</v>
      </c>
    </row>
    <row r="38" spans="1:3" x14ac:dyDescent="0.25">
      <c r="A38" t="s">
        <v>173</v>
      </c>
      <c r="B38">
        <v>1999</v>
      </c>
      <c r="C38">
        <v>0.31788351249547347</v>
      </c>
    </row>
    <row r="39" spans="1:3" x14ac:dyDescent="0.25">
      <c r="A39" t="s">
        <v>173</v>
      </c>
      <c r="B39">
        <v>2000</v>
      </c>
      <c r="C39">
        <v>0.31788351249547347</v>
      </c>
    </row>
    <row r="40" spans="1:3" x14ac:dyDescent="0.25">
      <c r="A40" t="s">
        <v>173</v>
      </c>
      <c r="B40">
        <v>2001</v>
      </c>
      <c r="C40">
        <v>0.31788351249547347</v>
      </c>
    </row>
    <row r="41" spans="1:3" x14ac:dyDescent="0.25">
      <c r="A41" t="s">
        <v>173</v>
      </c>
      <c r="B41">
        <v>2002</v>
      </c>
      <c r="C41">
        <v>0.31788351249547347</v>
      </c>
    </row>
    <row r="42" spans="1:3" x14ac:dyDescent="0.25">
      <c r="A42" t="s">
        <v>173</v>
      </c>
      <c r="B42">
        <v>2003</v>
      </c>
      <c r="C42">
        <v>0.31788351249547347</v>
      </c>
    </row>
    <row r="43" spans="1:3" x14ac:dyDescent="0.25">
      <c r="A43" t="s">
        <v>173</v>
      </c>
      <c r="B43">
        <v>2004</v>
      </c>
      <c r="C43">
        <v>0.31788351249547347</v>
      </c>
    </row>
    <row r="44" spans="1:3" x14ac:dyDescent="0.25">
      <c r="A44" t="s">
        <v>173</v>
      </c>
      <c r="B44">
        <v>2005</v>
      </c>
      <c r="C44">
        <v>0.31788351249547347</v>
      </c>
    </row>
    <row r="45" spans="1:3" x14ac:dyDescent="0.25">
      <c r="A45" t="s">
        <v>173</v>
      </c>
      <c r="B45">
        <v>2006</v>
      </c>
      <c r="C45">
        <v>0.38160151853324814</v>
      </c>
    </row>
    <row r="46" spans="1:3" x14ac:dyDescent="0.25">
      <c r="A46" t="s">
        <v>173</v>
      </c>
      <c r="B46">
        <v>2007</v>
      </c>
      <c r="C46">
        <v>0.41784741471429709</v>
      </c>
    </row>
    <row r="47" spans="1:3" x14ac:dyDescent="0.25">
      <c r="A47" t="s">
        <v>173</v>
      </c>
      <c r="B47">
        <v>2008</v>
      </c>
      <c r="C47">
        <v>0.36367587304027732</v>
      </c>
    </row>
    <row r="48" spans="1:3" x14ac:dyDescent="0.25">
      <c r="A48" t="s">
        <v>173</v>
      </c>
      <c r="B48">
        <v>2009</v>
      </c>
      <c r="C48">
        <v>0.40265981101842357</v>
      </c>
    </row>
    <row r="49" spans="1:3" x14ac:dyDescent="0.25">
      <c r="A49" t="s">
        <v>173</v>
      </c>
      <c r="B49">
        <v>2010</v>
      </c>
      <c r="C49">
        <v>0.34924984414902704</v>
      </c>
    </row>
    <row r="50" spans="1:3" x14ac:dyDescent="0.25">
      <c r="A50" t="s">
        <v>173</v>
      </c>
      <c r="B50">
        <v>2011</v>
      </c>
      <c r="C50">
        <v>0.2585371858121317</v>
      </c>
    </row>
    <row r="51" spans="1:3" x14ac:dyDescent="0.25">
      <c r="A51" t="s">
        <v>173</v>
      </c>
      <c r="B51">
        <v>2012</v>
      </c>
      <c r="C51">
        <v>5.1612940200909653E-2</v>
      </c>
    </row>
    <row r="52" spans="1:3" x14ac:dyDescent="0.25">
      <c r="A52" t="s">
        <v>173</v>
      </c>
      <c r="B52">
        <v>2013</v>
      </c>
      <c r="C52">
        <v>7.9638165696355484E-2</v>
      </c>
    </row>
    <row r="53" spans="1:3" x14ac:dyDescent="0.25">
      <c r="A53" t="s">
        <v>173</v>
      </c>
      <c r="B53">
        <v>2014</v>
      </c>
      <c r="C53">
        <v>8.9122219226827476E-3</v>
      </c>
    </row>
    <row r="54" spans="1:3" x14ac:dyDescent="0.25">
      <c r="A54" t="s">
        <v>173</v>
      </c>
      <c r="B54">
        <v>2015</v>
      </c>
      <c r="C54">
        <v>1.6579182338189368E-3</v>
      </c>
    </row>
    <row r="55" spans="1:3" x14ac:dyDescent="0.25">
      <c r="A55" t="s">
        <v>173</v>
      </c>
      <c r="B55">
        <v>2016</v>
      </c>
      <c r="C55">
        <v>6.142567490324811E-3</v>
      </c>
    </row>
    <row r="56" spans="1:3" x14ac:dyDescent="0.25">
      <c r="A56" t="s">
        <v>174</v>
      </c>
      <c r="B56">
        <v>1990</v>
      </c>
      <c r="C56">
        <v>0</v>
      </c>
    </row>
    <row r="57" spans="1:3" x14ac:dyDescent="0.25">
      <c r="A57" t="s">
        <v>174</v>
      </c>
      <c r="B57">
        <v>1991</v>
      </c>
      <c r="C57">
        <v>0</v>
      </c>
    </row>
    <row r="58" spans="1:3" x14ac:dyDescent="0.25">
      <c r="A58" t="s">
        <v>174</v>
      </c>
      <c r="B58">
        <v>1992</v>
      </c>
      <c r="C58">
        <v>0</v>
      </c>
    </row>
    <row r="59" spans="1:3" x14ac:dyDescent="0.25">
      <c r="A59" t="s">
        <v>174</v>
      </c>
      <c r="B59">
        <v>1993</v>
      </c>
      <c r="C59">
        <v>0</v>
      </c>
    </row>
    <row r="60" spans="1:3" x14ac:dyDescent="0.25">
      <c r="A60" t="s">
        <v>174</v>
      </c>
      <c r="B60">
        <v>1994</v>
      </c>
      <c r="C60">
        <v>0</v>
      </c>
    </row>
    <row r="61" spans="1:3" x14ac:dyDescent="0.25">
      <c r="A61" t="s">
        <v>174</v>
      </c>
      <c r="B61">
        <v>1995</v>
      </c>
      <c r="C61">
        <v>0</v>
      </c>
    </row>
    <row r="62" spans="1:3" x14ac:dyDescent="0.25">
      <c r="A62" t="s">
        <v>174</v>
      </c>
      <c r="B62">
        <v>1996</v>
      </c>
      <c r="C62">
        <v>0</v>
      </c>
    </row>
    <row r="63" spans="1:3" x14ac:dyDescent="0.25">
      <c r="A63" t="s">
        <v>174</v>
      </c>
      <c r="B63">
        <v>1997</v>
      </c>
      <c r="C63">
        <v>0</v>
      </c>
    </row>
    <row r="64" spans="1:3" x14ac:dyDescent="0.25">
      <c r="A64" t="s">
        <v>174</v>
      </c>
      <c r="B64">
        <v>1998</v>
      </c>
      <c r="C64">
        <v>0</v>
      </c>
    </row>
    <row r="65" spans="1:3" x14ac:dyDescent="0.25">
      <c r="A65" t="s">
        <v>174</v>
      </c>
      <c r="B65">
        <v>1999</v>
      </c>
      <c r="C65">
        <v>0</v>
      </c>
    </row>
    <row r="66" spans="1:3" x14ac:dyDescent="0.25">
      <c r="A66" t="s">
        <v>174</v>
      </c>
      <c r="B66">
        <v>2000</v>
      </c>
      <c r="C66">
        <v>0</v>
      </c>
    </row>
    <row r="67" spans="1:3" x14ac:dyDescent="0.25">
      <c r="A67" t="s">
        <v>174</v>
      </c>
      <c r="B67">
        <v>2001</v>
      </c>
      <c r="C67">
        <v>0</v>
      </c>
    </row>
    <row r="68" spans="1:3" x14ac:dyDescent="0.25">
      <c r="A68" t="s">
        <v>174</v>
      </c>
      <c r="B68">
        <v>2002</v>
      </c>
      <c r="C68">
        <v>0</v>
      </c>
    </row>
    <row r="69" spans="1:3" x14ac:dyDescent="0.25">
      <c r="A69" t="s">
        <v>174</v>
      </c>
      <c r="B69">
        <v>2003</v>
      </c>
      <c r="C69">
        <v>0</v>
      </c>
    </row>
    <row r="70" spans="1:3" x14ac:dyDescent="0.25">
      <c r="A70" t="s">
        <v>174</v>
      </c>
      <c r="B70">
        <v>2004</v>
      </c>
      <c r="C70">
        <v>0</v>
      </c>
    </row>
    <row r="71" spans="1:3" x14ac:dyDescent="0.25">
      <c r="A71" t="s">
        <v>174</v>
      </c>
      <c r="B71">
        <v>2005</v>
      </c>
      <c r="C71">
        <v>0</v>
      </c>
    </row>
    <row r="72" spans="1:3" x14ac:dyDescent="0.25">
      <c r="A72" t="s">
        <v>174</v>
      </c>
      <c r="B72">
        <v>2006</v>
      </c>
      <c r="C72">
        <v>0</v>
      </c>
    </row>
    <row r="73" spans="1:3" x14ac:dyDescent="0.25">
      <c r="A73" t="s">
        <v>174</v>
      </c>
      <c r="B73">
        <v>2007</v>
      </c>
      <c r="C73">
        <v>0</v>
      </c>
    </row>
    <row r="74" spans="1:3" x14ac:dyDescent="0.25">
      <c r="A74" t="s">
        <v>174</v>
      </c>
      <c r="B74">
        <v>2008</v>
      </c>
      <c r="C74">
        <v>0</v>
      </c>
    </row>
    <row r="75" spans="1:3" x14ac:dyDescent="0.25">
      <c r="A75" t="s">
        <v>174</v>
      </c>
      <c r="B75">
        <v>2009</v>
      </c>
      <c r="C75">
        <v>0</v>
      </c>
    </row>
    <row r="76" spans="1:3" x14ac:dyDescent="0.25">
      <c r="A76" t="s">
        <v>174</v>
      </c>
      <c r="B76">
        <v>2010</v>
      </c>
      <c r="C76">
        <v>0</v>
      </c>
    </row>
    <row r="77" spans="1:3" x14ac:dyDescent="0.25">
      <c r="A77" t="s">
        <v>174</v>
      </c>
      <c r="B77">
        <v>2011</v>
      </c>
      <c r="C77">
        <v>0</v>
      </c>
    </row>
    <row r="78" spans="1:3" x14ac:dyDescent="0.25">
      <c r="A78" t="s">
        <v>174</v>
      </c>
      <c r="B78">
        <v>2012</v>
      </c>
      <c r="C78">
        <v>0</v>
      </c>
    </row>
    <row r="79" spans="1:3" x14ac:dyDescent="0.25">
      <c r="A79" t="s">
        <v>174</v>
      </c>
      <c r="B79">
        <v>2013</v>
      </c>
      <c r="C79">
        <v>0</v>
      </c>
    </row>
    <row r="80" spans="1:3" x14ac:dyDescent="0.25">
      <c r="A80" t="s">
        <v>174</v>
      </c>
      <c r="B80">
        <v>2014</v>
      </c>
      <c r="C80">
        <v>0</v>
      </c>
    </row>
    <row r="81" spans="1:3" x14ac:dyDescent="0.25">
      <c r="A81" t="s">
        <v>174</v>
      </c>
      <c r="B81">
        <v>2015</v>
      </c>
      <c r="C81">
        <v>0</v>
      </c>
    </row>
    <row r="82" spans="1:3" x14ac:dyDescent="0.25">
      <c r="A82" t="s">
        <v>174</v>
      </c>
      <c r="B82">
        <v>2016</v>
      </c>
      <c r="C82">
        <v>0</v>
      </c>
    </row>
    <row r="83" spans="1:3" x14ac:dyDescent="0.25">
      <c r="A83" t="s">
        <v>150</v>
      </c>
      <c r="B83">
        <v>1990</v>
      </c>
      <c r="C83">
        <v>1.2160008384334819</v>
      </c>
    </row>
    <row r="84" spans="1:3" x14ac:dyDescent="0.25">
      <c r="A84" t="s">
        <v>150</v>
      </c>
      <c r="B84">
        <v>1991</v>
      </c>
      <c r="C84">
        <v>1.2160008384334819</v>
      </c>
    </row>
    <row r="85" spans="1:3" x14ac:dyDescent="0.25">
      <c r="A85" t="s">
        <v>150</v>
      </c>
      <c r="B85">
        <v>1992</v>
      </c>
      <c r="C85">
        <v>1.2160008384334819</v>
      </c>
    </row>
    <row r="86" spans="1:3" x14ac:dyDescent="0.25">
      <c r="A86" t="s">
        <v>150</v>
      </c>
      <c r="B86">
        <v>1993</v>
      </c>
      <c r="C86">
        <v>1.2160008384334819</v>
      </c>
    </row>
    <row r="87" spans="1:3" x14ac:dyDescent="0.25">
      <c r="A87" t="s">
        <v>150</v>
      </c>
      <c r="B87">
        <v>1994</v>
      </c>
      <c r="C87">
        <v>1.2160008384334819</v>
      </c>
    </row>
    <row r="88" spans="1:3" x14ac:dyDescent="0.25">
      <c r="A88" t="s">
        <v>150</v>
      </c>
      <c r="B88">
        <v>1995</v>
      </c>
      <c r="C88">
        <v>1.2160008384334819</v>
      </c>
    </row>
    <row r="89" spans="1:3" x14ac:dyDescent="0.25">
      <c r="A89" t="s">
        <v>150</v>
      </c>
      <c r="B89">
        <v>1996</v>
      </c>
      <c r="C89">
        <v>1.2160008384334819</v>
      </c>
    </row>
    <row r="90" spans="1:3" x14ac:dyDescent="0.25">
      <c r="A90" t="s">
        <v>150</v>
      </c>
      <c r="B90">
        <v>1997</v>
      </c>
      <c r="C90">
        <v>1.2160008384334819</v>
      </c>
    </row>
    <row r="91" spans="1:3" x14ac:dyDescent="0.25">
      <c r="A91" t="s">
        <v>150</v>
      </c>
      <c r="B91">
        <v>1998</v>
      </c>
      <c r="C91">
        <v>1.2160008384334819</v>
      </c>
    </row>
    <row r="92" spans="1:3" x14ac:dyDescent="0.25">
      <c r="A92" t="s">
        <v>150</v>
      </c>
      <c r="B92">
        <v>1999</v>
      </c>
      <c r="C92">
        <v>1.2160008384334819</v>
      </c>
    </row>
    <row r="93" spans="1:3" x14ac:dyDescent="0.25">
      <c r="A93" t="s">
        <v>150</v>
      </c>
      <c r="B93">
        <v>2000</v>
      </c>
      <c r="C93">
        <v>1.2160008384334819</v>
      </c>
    </row>
    <row r="94" spans="1:3" x14ac:dyDescent="0.25">
      <c r="A94" t="s">
        <v>150</v>
      </c>
      <c r="B94">
        <v>2001</v>
      </c>
      <c r="C94">
        <v>1.2160008384334819</v>
      </c>
    </row>
    <row r="95" spans="1:3" x14ac:dyDescent="0.25">
      <c r="A95" t="s">
        <v>150</v>
      </c>
      <c r="B95">
        <v>2002</v>
      </c>
      <c r="C95">
        <v>1.2160008384334819</v>
      </c>
    </row>
    <row r="96" spans="1:3" x14ac:dyDescent="0.25">
      <c r="A96" t="s">
        <v>150</v>
      </c>
      <c r="B96">
        <v>2003</v>
      </c>
      <c r="C96">
        <v>1.2160008384334819</v>
      </c>
    </row>
    <row r="97" spans="1:3" x14ac:dyDescent="0.25">
      <c r="A97" t="s">
        <v>150</v>
      </c>
      <c r="B97">
        <v>2004</v>
      </c>
      <c r="C97">
        <v>1.2160008384334819</v>
      </c>
    </row>
    <row r="98" spans="1:3" x14ac:dyDescent="0.25">
      <c r="A98" t="s">
        <v>150</v>
      </c>
      <c r="B98">
        <v>2005</v>
      </c>
      <c r="C98">
        <v>1.2160008384334819</v>
      </c>
    </row>
    <row r="99" spans="1:3" x14ac:dyDescent="0.25">
      <c r="A99" t="s">
        <v>150</v>
      </c>
      <c r="B99">
        <v>2006</v>
      </c>
      <c r="C99">
        <v>0.6511553388294461</v>
      </c>
    </row>
    <row r="100" spans="1:3" x14ac:dyDescent="0.25">
      <c r="A100" t="s">
        <v>150</v>
      </c>
      <c r="B100">
        <v>2007</v>
      </c>
      <c r="C100">
        <v>0.49864789305726964</v>
      </c>
    </row>
    <row r="101" spans="1:3" x14ac:dyDescent="0.25">
      <c r="A101" t="s">
        <v>150</v>
      </c>
      <c r="B101">
        <v>2008</v>
      </c>
      <c r="C101">
        <v>0.68724621406235586</v>
      </c>
    </row>
    <row r="102" spans="1:3" x14ac:dyDescent="0.25">
      <c r="A102" t="s">
        <v>150</v>
      </c>
      <c r="B102">
        <v>2009</v>
      </c>
      <c r="C102">
        <v>0.71551375592098465</v>
      </c>
    </row>
    <row r="103" spans="1:3" x14ac:dyDescent="0.25">
      <c r="A103" t="s">
        <v>150</v>
      </c>
      <c r="B103">
        <v>2010</v>
      </c>
      <c r="C103">
        <v>0.12976009497299076</v>
      </c>
    </row>
    <row r="104" spans="1:3" x14ac:dyDescent="0.25">
      <c r="A104" t="s">
        <v>150</v>
      </c>
      <c r="B104">
        <v>2011</v>
      </c>
      <c r="C104">
        <v>0.14556692460962198</v>
      </c>
    </row>
    <row r="105" spans="1:3" x14ac:dyDescent="0.25">
      <c r="A105" t="s">
        <v>150</v>
      </c>
      <c r="B105">
        <v>2012</v>
      </c>
      <c r="C105">
        <v>5.684115647581705</v>
      </c>
    </row>
    <row r="106" spans="1:3" x14ac:dyDescent="0.25">
      <c r="A106" t="s">
        <v>150</v>
      </c>
      <c r="B106">
        <v>2013</v>
      </c>
      <c r="C106">
        <v>9.1489332305329324E-2</v>
      </c>
    </row>
    <row r="107" spans="1:3" x14ac:dyDescent="0.25">
      <c r="A107" t="s">
        <v>150</v>
      </c>
      <c r="B107">
        <v>2014</v>
      </c>
      <c r="C107">
        <v>3.0279709463986925E-3</v>
      </c>
    </row>
    <row r="108" spans="1:3" x14ac:dyDescent="0.25">
      <c r="A108" t="s">
        <v>150</v>
      </c>
      <c r="B108">
        <v>2015</v>
      </c>
      <c r="C108">
        <v>3.5712507117582636E-3</v>
      </c>
    </row>
    <row r="109" spans="1:3" x14ac:dyDescent="0.25">
      <c r="A109" t="s">
        <v>150</v>
      </c>
      <c r="B109">
        <v>2016</v>
      </c>
      <c r="C109">
        <v>0.79978219432221831</v>
      </c>
    </row>
    <row r="110" spans="1:3" x14ac:dyDescent="0.25">
      <c r="A110" t="s">
        <v>147</v>
      </c>
      <c r="B110">
        <v>1990</v>
      </c>
      <c r="C110">
        <v>1.7315196664916807E-2</v>
      </c>
    </row>
    <row r="111" spans="1:3" x14ac:dyDescent="0.25">
      <c r="A111" t="s">
        <v>147</v>
      </c>
      <c r="B111">
        <v>1991</v>
      </c>
      <c r="C111">
        <v>1.7315196664916807E-2</v>
      </c>
    </row>
    <row r="112" spans="1:3" x14ac:dyDescent="0.25">
      <c r="A112" t="s">
        <v>147</v>
      </c>
      <c r="B112">
        <v>1992</v>
      </c>
      <c r="C112">
        <v>1.7315196664916807E-2</v>
      </c>
    </row>
    <row r="113" spans="1:3" x14ac:dyDescent="0.25">
      <c r="A113" t="s">
        <v>147</v>
      </c>
      <c r="B113">
        <v>1993</v>
      </c>
      <c r="C113">
        <v>1.7315196664916807E-2</v>
      </c>
    </row>
    <row r="114" spans="1:3" x14ac:dyDescent="0.25">
      <c r="A114" t="s">
        <v>147</v>
      </c>
      <c r="B114">
        <v>1994</v>
      </c>
      <c r="C114">
        <v>1.7315196664916807E-2</v>
      </c>
    </row>
    <row r="115" spans="1:3" x14ac:dyDescent="0.25">
      <c r="A115" t="s">
        <v>147</v>
      </c>
      <c r="B115">
        <v>1995</v>
      </c>
      <c r="C115">
        <v>1.7315196664916807E-2</v>
      </c>
    </row>
    <row r="116" spans="1:3" x14ac:dyDescent="0.25">
      <c r="A116" t="s">
        <v>147</v>
      </c>
      <c r="B116">
        <v>1996</v>
      </c>
      <c r="C116">
        <v>1.7315196664916807E-2</v>
      </c>
    </row>
    <row r="117" spans="1:3" x14ac:dyDescent="0.25">
      <c r="A117" t="s">
        <v>147</v>
      </c>
      <c r="B117">
        <v>1997</v>
      </c>
      <c r="C117">
        <v>1.7315196664916807E-2</v>
      </c>
    </row>
    <row r="118" spans="1:3" x14ac:dyDescent="0.25">
      <c r="A118" t="s">
        <v>147</v>
      </c>
      <c r="B118">
        <v>1998</v>
      </c>
      <c r="C118">
        <v>1.7315196664916807E-2</v>
      </c>
    </row>
    <row r="119" spans="1:3" x14ac:dyDescent="0.25">
      <c r="A119" t="s">
        <v>147</v>
      </c>
      <c r="B119">
        <v>1999</v>
      </c>
      <c r="C119">
        <v>1.7315196664916807E-2</v>
      </c>
    </row>
    <row r="120" spans="1:3" x14ac:dyDescent="0.25">
      <c r="A120" t="s">
        <v>147</v>
      </c>
      <c r="B120">
        <v>2000</v>
      </c>
      <c r="C120">
        <v>1.7315196664916807E-2</v>
      </c>
    </row>
    <row r="121" spans="1:3" x14ac:dyDescent="0.25">
      <c r="A121" t="s">
        <v>147</v>
      </c>
      <c r="B121">
        <v>2001</v>
      </c>
      <c r="C121">
        <v>1.7315196664916807E-2</v>
      </c>
    </row>
    <row r="122" spans="1:3" x14ac:dyDescent="0.25">
      <c r="A122" t="s">
        <v>147</v>
      </c>
      <c r="B122">
        <v>2002</v>
      </c>
      <c r="C122">
        <v>1.7315196664916807E-2</v>
      </c>
    </row>
    <row r="123" spans="1:3" x14ac:dyDescent="0.25">
      <c r="A123" t="s">
        <v>147</v>
      </c>
      <c r="B123">
        <v>2003</v>
      </c>
      <c r="C123">
        <v>1.7315196664916807E-2</v>
      </c>
    </row>
    <row r="124" spans="1:3" x14ac:dyDescent="0.25">
      <c r="A124" t="s">
        <v>147</v>
      </c>
      <c r="B124">
        <v>2004</v>
      </c>
      <c r="C124">
        <v>1.7315196664916807E-2</v>
      </c>
    </row>
    <row r="125" spans="1:3" x14ac:dyDescent="0.25">
      <c r="A125" t="s">
        <v>147</v>
      </c>
      <c r="B125">
        <v>2005</v>
      </c>
      <c r="C125">
        <v>1.7315196664916807E-2</v>
      </c>
    </row>
    <row r="126" spans="1:3" x14ac:dyDescent="0.25">
      <c r="A126" t="s">
        <v>147</v>
      </c>
      <c r="B126">
        <v>2006</v>
      </c>
      <c r="C126">
        <v>2.0915568782375278E-2</v>
      </c>
    </row>
    <row r="127" spans="1:3" x14ac:dyDescent="0.25">
      <c r="A127" t="s">
        <v>147</v>
      </c>
      <c r="B127">
        <v>2007</v>
      </c>
      <c r="C127">
        <v>1.1506852056155236E-2</v>
      </c>
    </row>
    <row r="128" spans="1:3" x14ac:dyDescent="0.25">
      <c r="A128" t="s">
        <v>147</v>
      </c>
      <c r="B128">
        <v>2008</v>
      </c>
      <c r="C128">
        <v>1.3633130914210664E-2</v>
      </c>
    </row>
    <row r="129" spans="1:3" x14ac:dyDescent="0.25">
      <c r="A129" t="s">
        <v>147</v>
      </c>
      <c r="B129">
        <v>2009</v>
      </c>
      <c r="C129">
        <v>7.2244962369182649E-3</v>
      </c>
    </row>
    <row r="130" spans="1:3" x14ac:dyDescent="0.25">
      <c r="A130" t="s">
        <v>147</v>
      </c>
      <c r="B130">
        <v>2010</v>
      </c>
      <c r="C130">
        <v>4.8922451248695452E-2</v>
      </c>
    </row>
    <row r="131" spans="1:3" x14ac:dyDescent="0.25">
      <c r="A131" t="s">
        <v>147</v>
      </c>
      <c r="B131">
        <v>2011</v>
      </c>
      <c r="C131">
        <v>1.1129105489266686E-2</v>
      </c>
    </row>
    <row r="132" spans="1:3" x14ac:dyDescent="0.25">
      <c r="A132" t="s">
        <v>147</v>
      </c>
      <c r="B132">
        <v>2012</v>
      </c>
      <c r="C132">
        <v>7.8747719267960783E-3</v>
      </c>
    </row>
    <row r="133" spans="1:3" x14ac:dyDescent="0.25">
      <c r="A133" t="s">
        <v>147</v>
      </c>
      <c r="B133">
        <v>2013</v>
      </c>
      <c r="C133">
        <v>2.8440493779257569E-2</v>
      </c>
    </row>
    <row r="134" spans="1:3" x14ac:dyDescent="0.25">
      <c r="A134" t="s">
        <v>147</v>
      </c>
      <c r="B134">
        <v>2014</v>
      </c>
      <c r="C134">
        <v>3.124226610982006E-2</v>
      </c>
    </row>
    <row r="135" spans="1:3" x14ac:dyDescent="0.25">
      <c r="A135" t="s">
        <v>147</v>
      </c>
      <c r="B135">
        <v>2015</v>
      </c>
      <c r="C135">
        <v>8.8419101507018443</v>
      </c>
    </row>
    <row r="136" spans="1:3" x14ac:dyDescent="0.25">
      <c r="A136" t="s">
        <v>147</v>
      </c>
      <c r="B136">
        <v>2016</v>
      </c>
      <c r="C136">
        <v>0.17915555949691062</v>
      </c>
    </row>
    <row r="137" spans="1:3" x14ac:dyDescent="0.25">
      <c r="A137" t="s">
        <v>175</v>
      </c>
      <c r="B137">
        <v>1990</v>
      </c>
      <c r="C137">
        <v>8.6607317812743792E-2</v>
      </c>
    </row>
    <row r="138" spans="1:3" x14ac:dyDescent="0.25">
      <c r="A138" t="s">
        <v>175</v>
      </c>
      <c r="B138">
        <v>1991</v>
      </c>
      <c r="C138">
        <v>8.6607317812743792E-2</v>
      </c>
    </row>
    <row r="139" spans="1:3" x14ac:dyDescent="0.25">
      <c r="A139" t="s">
        <v>175</v>
      </c>
      <c r="B139">
        <v>1992</v>
      </c>
      <c r="C139">
        <v>8.6607317812743792E-2</v>
      </c>
    </row>
    <row r="140" spans="1:3" x14ac:dyDescent="0.25">
      <c r="A140" t="s">
        <v>175</v>
      </c>
      <c r="B140">
        <v>1993</v>
      </c>
      <c r="C140">
        <v>8.6607317812743792E-2</v>
      </c>
    </row>
    <row r="141" spans="1:3" x14ac:dyDescent="0.25">
      <c r="A141" t="s">
        <v>175</v>
      </c>
      <c r="B141">
        <v>1994</v>
      </c>
      <c r="C141">
        <v>8.6607317812743792E-2</v>
      </c>
    </row>
    <row r="142" spans="1:3" x14ac:dyDescent="0.25">
      <c r="A142" t="s">
        <v>175</v>
      </c>
      <c r="B142">
        <v>1995</v>
      </c>
      <c r="C142">
        <v>8.6607317812743792E-2</v>
      </c>
    </row>
    <row r="143" spans="1:3" x14ac:dyDescent="0.25">
      <c r="A143" t="s">
        <v>175</v>
      </c>
      <c r="B143">
        <v>1996</v>
      </c>
      <c r="C143">
        <v>8.6607317812743792E-2</v>
      </c>
    </row>
    <row r="144" spans="1:3" x14ac:dyDescent="0.25">
      <c r="A144" t="s">
        <v>175</v>
      </c>
      <c r="B144">
        <v>1997</v>
      </c>
      <c r="C144">
        <v>8.6607317812743792E-2</v>
      </c>
    </row>
    <row r="145" spans="1:3" x14ac:dyDescent="0.25">
      <c r="A145" t="s">
        <v>175</v>
      </c>
      <c r="B145">
        <v>1998</v>
      </c>
      <c r="C145">
        <v>8.6607317812743792E-2</v>
      </c>
    </row>
    <row r="146" spans="1:3" x14ac:dyDescent="0.25">
      <c r="A146" t="s">
        <v>175</v>
      </c>
      <c r="B146">
        <v>1999</v>
      </c>
      <c r="C146">
        <v>8.6607317812743792E-2</v>
      </c>
    </row>
    <row r="147" spans="1:3" x14ac:dyDescent="0.25">
      <c r="A147" t="s">
        <v>175</v>
      </c>
      <c r="B147">
        <v>2000</v>
      </c>
      <c r="C147">
        <v>8.6607317812743792E-2</v>
      </c>
    </row>
    <row r="148" spans="1:3" x14ac:dyDescent="0.25">
      <c r="A148" t="s">
        <v>175</v>
      </c>
      <c r="B148">
        <v>2001</v>
      </c>
      <c r="C148">
        <v>8.6607317812743792E-2</v>
      </c>
    </row>
    <row r="149" spans="1:3" x14ac:dyDescent="0.25">
      <c r="A149" t="s">
        <v>175</v>
      </c>
      <c r="B149">
        <v>2002</v>
      </c>
      <c r="C149">
        <v>8.6607317812743792E-2</v>
      </c>
    </row>
    <row r="150" spans="1:3" x14ac:dyDescent="0.25">
      <c r="A150" t="s">
        <v>175</v>
      </c>
      <c r="B150">
        <v>2003</v>
      </c>
      <c r="C150">
        <v>8.6607317812743792E-2</v>
      </c>
    </row>
    <row r="151" spans="1:3" x14ac:dyDescent="0.25">
      <c r="A151" t="s">
        <v>175</v>
      </c>
      <c r="B151">
        <v>2004</v>
      </c>
      <c r="C151">
        <v>8.6607317812743792E-2</v>
      </c>
    </row>
    <row r="152" spans="1:3" x14ac:dyDescent="0.25">
      <c r="A152" t="s">
        <v>175</v>
      </c>
      <c r="B152">
        <v>2005</v>
      </c>
      <c r="C152">
        <v>8.6607317812743792E-2</v>
      </c>
    </row>
    <row r="153" spans="1:3" x14ac:dyDescent="0.25">
      <c r="A153" t="s">
        <v>175</v>
      </c>
      <c r="B153">
        <v>2006</v>
      </c>
      <c r="C153">
        <v>0.14571060883694462</v>
      </c>
    </row>
    <row r="154" spans="1:3" x14ac:dyDescent="0.25">
      <c r="A154" t="s">
        <v>175</v>
      </c>
      <c r="B154">
        <v>2007</v>
      </c>
      <c r="C154">
        <v>0.23880079167177692</v>
      </c>
    </row>
    <row r="155" spans="1:3" x14ac:dyDescent="0.25">
      <c r="A155" t="s">
        <v>175</v>
      </c>
      <c r="B155">
        <v>2008</v>
      </c>
      <c r="C155">
        <v>6.4508854216805134E-2</v>
      </c>
    </row>
    <row r="156" spans="1:3" x14ac:dyDescent="0.25">
      <c r="A156" t="s">
        <v>175</v>
      </c>
      <c r="B156">
        <v>2009</v>
      </c>
      <c r="C156">
        <v>3.4073175191970756E-2</v>
      </c>
    </row>
    <row r="157" spans="1:3" x14ac:dyDescent="0.25">
      <c r="A157" t="s">
        <v>175</v>
      </c>
      <c r="B157">
        <v>2010</v>
      </c>
      <c r="C157">
        <v>6.7034127930813731E-2</v>
      </c>
    </row>
    <row r="158" spans="1:3" x14ac:dyDescent="0.25">
      <c r="A158" t="s">
        <v>175</v>
      </c>
      <c r="B158">
        <v>2011</v>
      </c>
      <c r="C158">
        <v>2.9700577277584361E-2</v>
      </c>
    </row>
    <row r="159" spans="1:3" x14ac:dyDescent="0.25">
      <c r="A159" t="s">
        <v>175</v>
      </c>
      <c r="B159">
        <v>2012</v>
      </c>
      <c r="C159">
        <v>2.6423089563310995E-2</v>
      </c>
    </row>
    <row r="160" spans="1:3" x14ac:dyDescent="0.25">
      <c r="A160" t="s">
        <v>175</v>
      </c>
      <c r="B160">
        <v>2013</v>
      </c>
      <c r="C160">
        <v>2.3817612604274632E-2</v>
      </c>
    </row>
    <row r="161" spans="1:3" x14ac:dyDescent="0.25">
      <c r="A161" t="s">
        <v>175</v>
      </c>
      <c r="B161">
        <v>2014</v>
      </c>
      <c r="C161">
        <v>1.2192236929260045E-3</v>
      </c>
    </row>
    <row r="162" spans="1:3" x14ac:dyDescent="0.25">
      <c r="A162" t="s">
        <v>175</v>
      </c>
      <c r="B162">
        <v>2015</v>
      </c>
      <c r="C162">
        <v>2.3403463273785861E-3</v>
      </c>
    </row>
    <row r="163" spans="1:3" x14ac:dyDescent="0.25">
      <c r="A163" t="s">
        <v>175</v>
      </c>
      <c r="B163">
        <v>2016</v>
      </c>
      <c r="C163">
        <v>2.4156818799813779E-3</v>
      </c>
    </row>
    <row r="164" spans="1:3" x14ac:dyDescent="0.25">
      <c r="A164" t="s">
        <v>151</v>
      </c>
      <c r="B164">
        <v>1990</v>
      </c>
      <c r="C164">
        <v>9.967887303801426E-2</v>
      </c>
    </row>
    <row r="165" spans="1:3" x14ac:dyDescent="0.25">
      <c r="A165" t="s">
        <v>151</v>
      </c>
      <c r="B165">
        <v>1991</v>
      </c>
      <c r="C165">
        <v>9.967887303801426E-2</v>
      </c>
    </row>
    <row r="166" spans="1:3" x14ac:dyDescent="0.25">
      <c r="A166" t="s">
        <v>151</v>
      </c>
      <c r="B166">
        <v>1992</v>
      </c>
      <c r="C166">
        <v>9.967887303801426E-2</v>
      </c>
    </row>
    <row r="167" spans="1:3" x14ac:dyDescent="0.25">
      <c r="A167" t="s">
        <v>151</v>
      </c>
      <c r="B167">
        <v>1993</v>
      </c>
      <c r="C167">
        <v>9.967887303801426E-2</v>
      </c>
    </row>
    <row r="168" spans="1:3" x14ac:dyDescent="0.25">
      <c r="A168" t="s">
        <v>151</v>
      </c>
      <c r="B168">
        <v>1994</v>
      </c>
      <c r="C168">
        <v>9.967887303801426E-2</v>
      </c>
    </row>
    <row r="169" spans="1:3" x14ac:dyDescent="0.25">
      <c r="A169" t="s">
        <v>151</v>
      </c>
      <c r="B169">
        <v>1995</v>
      </c>
      <c r="C169">
        <v>9.967887303801426E-2</v>
      </c>
    </row>
    <row r="170" spans="1:3" x14ac:dyDescent="0.25">
      <c r="A170" t="s">
        <v>151</v>
      </c>
      <c r="B170">
        <v>1996</v>
      </c>
      <c r="C170">
        <v>9.967887303801426E-2</v>
      </c>
    </row>
    <row r="171" spans="1:3" x14ac:dyDescent="0.25">
      <c r="A171" t="s">
        <v>151</v>
      </c>
      <c r="B171">
        <v>1997</v>
      </c>
      <c r="C171">
        <v>9.967887303801426E-2</v>
      </c>
    </row>
    <row r="172" spans="1:3" x14ac:dyDescent="0.25">
      <c r="A172" t="s">
        <v>151</v>
      </c>
      <c r="B172">
        <v>1998</v>
      </c>
      <c r="C172">
        <v>9.967887303801426E-2</v>
      </c>
    </row>
    <row r="173" spans="1:3" x14ac:dyDescent="0.25">
      <c r="A173" t="s">
        <v>151</v>
      </c>
      <c r="B173">
        <v>1999</v>
      </c>
      <c r="C173">
        <v>9.967887303801426E-2</v>
      </c>
    </row>
    <row r="174" spans="1:3" x14ac:dyDescent="0.25">
      <c r="A174" t="s">
        <v>151</v>
      </c>
      <c r="B174">
        <v>2000</v>
      </c>
      <c r="C174">
        <v>9.967887303801426E-2</v>
      </c>
    </row>
    <row r="175" spans="1:3" x14ac:dyDescent="0.25">
      <c r="A175" t="s">
        <v>151</v>
      </c>
      <c r="B175">
        <v>2001</v>
      </c>
      <c r="C175">
        <v>9.967887303801426E-2</v>
      </c>
    </row>
    <row r="176" spans="1:3" x14ac:dyDescent="0.25">
      <c r="A176" t="s">
        <v>151</v>
      </c>
      <c r="B176">
        <v>2002</v>
      </c>
      <c r="C176">
        <v>9.967887303801426E-2</v>
      </c>
    </row>
    <row r="177" spans="1:3" x14ac:dyDescent="0.25">
      <c r="A177" t="s">
        <v>151</v>
      </c>
      <c r="B177">
        <v>2003</v>
      </c>
      <c r="C177">
        <v>9.967887303801426E-2</v>
      </c>
    </row>
    <row r="178" spans="1:3" x14ac:dyDescent="0.25">
      <c r="A178" t="s">
        <v>151</v>
      </c>
      <c r="B178">
        <v>2004</v>
      </c>
      <c r="C178">
        <v>9.967887303801426E-2</v>
      </c>
    </row>
    <row r="179" spans="1:3" x14ac:dyDescent="0.25">
      <c r="A179" t="s">
        <v>151</v>
      </c>
      <c r="B179">
        <v>2005</v>
      </c>
      <c r="C179">
        <v>9.967887303801426E-2</v>
      </c>
    </row>
    <row r="180" spans="1:3" x14ac:dyDescent="0.25">
      <c r="A180" t="s">
        <v>151</v>
      </c>
      <c r="B180">
        <v>2006</v>
      </c>
      <c r="C180">
        <v>0.6220572110127861</v>
      </c>
    </row>
    <row r="181" spans="1:3" x14ac:dyDescent="0.25">
      <c r="A181" t="s">
        <v>151</v>
      </c>
      <c r="B181">
        <v>2007</v>
      </c>
      <c r="C181">
        <v>0</v>
      </c>
    </row>
    <row r="182" spans="1:3" x14ac:dyDescent="0.25">
      <c r="A182" t="s">
        <v>151</v>
      </c>
      <c r="B182">
        <v>2008</v>
      </c>
      <c r="C182">
        <v>7.2455940259914565E-3</v>
      </c>
    </row>
    <row r="183" spans="1:3" x14ac:dyDescent="0.25">
      <c r="A183" t="s">
        <v>151</v>
      </c>
      <c r="B183">
        <v>2009</v>
      </c>
      <c r="C183">
        <v>5.6930932343541383E-3</v>
      </c>
    </row>
    <row r="184" spans="1:3" x14ac:dyDescent="0.25">
      <c r="A184" t="s">
        <v>151</v>
      </c>
      <c r="B184">
        <v>2010</v>
      </c>
      <c r="C184">
        <v>1.3290117647532587E-2</v>
      </c>
    </row>
    <row r="185" spans="1:3" x14ac:dyDescent="0.25">
      <c r="A185" t="s">
        <v>151</v>
      </c>
      <c r="B185">
        <v>2011</v>
      </c>
      <c r="C185">
        <v>2.3637532521042809E-2</v>
      </c>
    </row>
    <row r="186" spans="1:3" x14ac:dyDescent="0.25">
      <c r="A186" t="s">
        <v>151</v>
      </c>
      <c r="B186">
        <v>2012</v>
      </c>
      <c r="C186">
        <v>2.5828562824392647E-2</v>
      </c>
    </row>
    <row r="187" spans="1:3" x14ac:dyDescent="0.25">
      <c r="A187" t="s">
        <v>151</v>
      </c>
      <c r="B187">
        <v>2013</v>
      </c>
      <c r="C187">
        <v>1.245867186564294E-2</v>
      </c>
    </row>
    <row r="188" spans="1:3" x14ac:dyDescent="0.25">
      <c r="A188" t="s">
        <v>151</v>
      </c>
      <c r="B188">
        <v>2014</v>
      </c>
      <c r="C188">
        <v>2.8672892007200432E-8</v>
      </c>
    </row>
    <row r="189" spans="1:3" x14ac:dyDescent="0.25">
      <c r="A189" t="s">
        <v>151</v>
      </c>
      <c r="B189">
        <v>2015</v>
      </c>
      <c r="C189">
        <v>5.9930081304288415E-6</v>
      </c>
    </row>
    <row r="190" spans="1:3" x14ac:dyDescent="0.25">
      <c r="A190" t="s">
        <v>151</v>
      </c>
      <c r="B190">
        <v>2016</v>
      </c>
      <c r="C190">
        <v>1.117255496328646E-5</v>
      </c>
    </row>
    <row r="191" spans="1:3" x14ac:dyDescent="0.25">
      <c r="A191" t="s">
        <v>176</v>
      </c>
      <c r="B191">
        <v>1990</v>
      </c>
      <c r="C191">
        <v>2.3305858084497064E-2</v>
      </c>
    </row>
    <row r="192" spans="1:3" x14ac:dyDescent="0.25">
      <c r="A192" t="s">
        <v>176</v>
      </c>
      <c r="B192">
        <v>1991</v>
      </c>
      <c r="C192">
        <v>2.3305858084497064E-2</v>
      </c>
    </row>
    <row r="193" spans="1:3" x14ac:dyDescent="0.25">
      <c r="A193" t="s">
        <v>176</v>
      </c>
      <c r="B193">
        <v>1992</v>
      </c>
      <c r="C193">
        <v>2.3305858084497064E-2</v>
      </c>
    </row>
    <row r="194" spans="1:3" x14ac:dyDescent="0.25">
      <c r="A194" t="s">
        <v>176</v>
      </c>
      <c r="B194">
        <v>1993</v>
      </c>
      <c r="C194">
        <v>2.3305858084497064E-2</v>
      </c>
    </row>
    <row r="195" spans="1:3" x14ac:dyDescent="0.25">
      <c r="A195" t="s">
        <v>176</v>
      </c>
      <c r="B195">
        <v>1994</v>
      </c>
      <c r="C195">
        <v>2.3305858084497064E-2</v>
      </c>
    </row>
    <row r="196" spans="1:3" x14ac:dyDescent="0.25">
      <c r="A196" t="s">
        <v>176</v>
      </c>
      <c r="B196">
        <v>1995</v>
      </c>
      <c r="C196">
        <v>2.3305858084497064E-2</v>
      </c>
    </row>
    <row r="197" spans="1:3" x14ac:dyDescent="0.25">
      <c r="A197" t="s">
        <v>176</v>
      </c>
      <c r="B197">
        <v>1996</v>
      </c>
      <c r="C197">
        <v>2.3305858084497064E-2</v>
      </c>
    </row>
    <row r="198" spans="1:3" x14ac:dyDescent="0.25">
      <c r="A198" t="s">
        <v>176</v>
      </c>
      <c r="B198">
        <v>1997</v>
      </c>
      <c r="C198">
        <v>2.3305858084497064E-2</v>
      </c>
    </row>
    <row r="199" spans="1:3" x14ac:dyDescent="0.25">
      <c r="A199" t="s">
        <v>176</v>
      </c>
      <c r="B199">
        <v>1998</v>
      </c>
      <c r="C199">
        <v>2.3305858084497064E-2</v>
      </c>
    </row>
    <row r="200" spans="1:3" x14ac:dyDescent="0.25">
      <c r="A200" t="s">
        <v>176</v>
      </c>
      <c r="B200">
        <v>1999</v>
      </c>
      <c r="C200">
        <v>2.3305858084497064E-2</v>
      </c>
    </row>
    <row r="201" spans="1:3" x14ac:dyDescent="0.25">
      <c r="A201" t="s">
        <v>176</v>
      </c>
      <c r="B201">
        <v>2000</v>
      </c>
      <c r="C201">
        <v>2.3305858084497064E-2</v>
      </c>
    </row>
    <row r="202" spans="1:3" x14ac:dyDescent="0.25">
      <c r="A202" t="s">
        <v>176</v>
      </c>
      <c r="B202">
        <v>2001</v>
      </c>
      <c r="C202">
        <v>2.3305858084497064E-2</v>
      </c>
    </row>
    <row r="203" spans="1:3" x14ac:dyDescent="0.25">
      <c r="A203" t="s">
        <v>176</v>
      </c>
      <c r="B203">
        <v>2002</v>
      </c>
      <c r="C203">
        <v>2.3305858084497064E-2</v>
      </c>
    </row>
    <row r="204" spans="1:3" x14ac:dyDescent="0.25">
      <c r="A204" t="s">
        <v>176</v>
      </c>
      <c r="B204">
        <v>2003</v>
      </c>
      <c r="C204">
        <v>2.3305858084497064E-2</v>
      </c>
    </row>
    <row r="205" spans="1:3" x14ac:dyDescent="0.25">
      <c r="A205" t="s">
        <v>176</v>
      </c>
      <c r="B205">
        <v>2004</v>
      </c>
      <c r="C205">
        <v>2.3305858084497064E-2</v>
      </c>
    </row>
    <row r="206" spans="1:3" x14ac:dyDescent="0.25">
      <c r="A206" t="s">
        <v>176</v>
      </c>
      <c r="B206">
        <v>2005</v>
      </c>
      <c r="C206">
        <v>2.3305858084497064E-2</v>
      </c>
    </row>
    <row r="207" spans="1:3" x14ac:dyDescent="0.25">
      <c r="A207" t="s">
        <v>176</v>
      </c>
      <c r="B207">
        <v>2006</v>
      </c>
      <c r="C207">
        <v>2.5000000000000001E-2</v>
      </c>
    </row>
    <row r="208" spans="1:3" x14ac:dyDescent="0.25">
      <c r="A208" t="s">
        <v>176</v>
      </c>
      <c r="B208">
        <v>2007</v>
      </c>
      <c r="C208">
        <v>1.8531118018596485E-2</v>
      </c>
    </row>
    <row r="209" spans="1:3" x14ac:dyDescent="0.25">
      <c r="A209" t="s">
        <v>176</v>
      </c>
      <c r="B209">
        <v>2008</v>
      </c>
      <c r="C209">
        <v>2.0320387029700161E-2</v>
      </c>
    </row>
    <row r="210" spans="1:3" x14ac:dyDescent="0.25">
      <c r="A210" t="s">
        <v>176</v>
      </c>
      <c r="B210">
        <v>2009</v>
      </c>
      <c r="C210">
        <v>2.9878759592510046E-2</v>
      </c>
    </row>
    <row r="211" spans="1:3" x14ac:dyDescent="0.25">
      <c r="A211" t="s">
        <v>176</v>
      </c>
      <c r="B211">
        <v>2010</v>
      </c>
      <c r="C211">
        <v>2.3214313379244195E-2</v>
      </c>
    </row>
    <row r="212" spans="1:3" x14ac:dyDescent="0.25">
      <c r="A212" t="s">
        <v>176</v>
      </c>
      <c r="B212">
        <v>2011</v>
      </c>
      <c r="C212">
        <v>2.7821428571428577E-2</v>
      </c>
    </row>
    <row r="213" spans="1:3" x14ac:dyDescent="0.25">
      <c r="A213" t="s">
        <v>176</v>
      </c>
      <c r="B213">
        <v>2012</v>
      </c>
      <c r="C213">
        <v>1.8374999999999999E-2</v>
      </c>
    </row>
    <row r="214" spans="1:3" x14ac:dyDescent="0.25">
      <c r="A214" t="s">
        <v>176</v>
      </c>
      <c r="B214">
        <v>2013</v>
      </c>
      <c r="C214">
        <v>2.8250000000000004E-2</v>
      </c>
    </row>
    <row r="215" spans="1:3" x14ac:dyDescent="0.25">
      <c r="A215" t="s">
        <v>176</v>
      </c>
      <c r="B215">
        <v>2014</v>
      </c>
      <c r="C215">
        <v>0.13642825179002552</v>
      </c>
    </row>
    <row r="216" spans="1:3" x14ac:dyDescent="0.25">
      <c r="A216" t="s">
        <v>176</v>
      </c>
      <c r="B216">
        <v>2015</v>
      </c>
      <c r="C216">
        <v>0.1127696190566098</v>
      </c>
    </row>
    <row r="217" spans="1:3" x14ac:dyDescent="0.25">
      <c r="A217" t="s">
        <v>176</v>
      </c>
      <c r="B217">
        <v>2016</v>
      </c>
      <c r="C217">
        <v>8.0012867723371378E-2</v>
      </c>
    </row>
    <row r="218" spans="1:3" x14ac:dyDescent="0.25">
      <c r="A218" t="s">
        <v>152</v>
      </c>
      <c r="B218">
        <v>1990</v>
      </c>
      <c r="C218">
        <v>4.5507080674427616E-2</v>
      </c>
    </row>
    <row r="219" spans="1:3" x14ac:dyDescent="0.25">
      <c r="A219" t="s">
        <v>152</v>
      </c>
      <c r="B219">
        <v>1991</v>
      </c>
      <c r="C219">
        <v>4.5507080674427616E-2</v>
      </c>
    </row>
    <row r="220" spans="1:3" x14ac:dyDescent="0.25">
      <c r="A220" t="s">
        <v>152</v>
      </c>
      <c r="B220">
        <v>1992</v>
      </c>
      <c r="C220">
        <v>4.5507080674427616E-2</v>
      </c>
    </row>
    <row r="221" spans="1:3" x14ac:dyDescent="0.25">
      <c r="A221" t="s">
        <v>152</v>
      </c>
      <c r="B221">
        <v>1993</v>
      </c>
      <c r="C221">
        <v>4.5507080674427616E-2</v>
      </c>
    </row>
    <row r="222" spans="1:3" x14ac:dyDescent="0.25">
      <c r="A222" t="s">
        <v>152</v>
      </c>
      <c r="B222">
        <v>1994</v>
      </c>
      <c r="C222">
        <v>4.5507080674427616E-2</v>
      </c>
    </row>
    <row r="223" spans="1:3" x14ac:dyDescent="0.25">
      <c r="A223" t="s">
        <v>152</v>
      </c>
      <c r="B223">
        <v>1995</v>
      </c>
      <c r="C223">
        <v>4.5507080674427616E-2</v>
      </c>
    </row>
    <row r="224" spans="1:3" x14ac:dyDescent="0.25">
      <c r="A224" t="s">
        <v>152</v>
      </c>
      <c r="B224">
        <v>1996</v>
      </c>
      <c r="C224">
        <v>4.5507080674427616E-2</v>
      </c>
    </row>
    <row r="225" spans="1:3" x14ac:dyDescent="0.25">
      <c r="A225" t="s">
        <v>152</v>
      </c>
      <c r="B225">
        <v>1997</v>
      </c>
      <c r="C225">
        <v>4.5507080674427616E-2</v>
      </c>
    </row>
    <row r="226" spans="1:3" x14ac:dyDescent="0.25">
      <c r="A226" t="s">
        <v>152</v>
      </c>
      <c r="B226">
        <v>1998</v>
      </c>
      <c r="C226">
        <v>4.5507080674427616E-2</v>
      </c>
    </row>
    <row r="227" spans="1:3" x14ac:dyDescent="0.25">
      <c r="A227" t="s">
        <v>152</v>
      </c>
      <c r="B227">
        <v>1999</v>
      </c>
      <c r="C227">
        <v>4.5507080674427616E-2</v>
      </c>
    </row>
    <row r="228" spans="1:3" x14ac:dyDescent="0.25">
      <c r="A228" t="s">
        <v>152</v>
      </c>
      <c r="B228">
        <v>2000</v>
      </c>
      <c r="C228">
        <v>4.5507080674427616E-2</v>
      </c>
    </row>
    <row r="229" spans="1:3" x14ac:dyDescent="0.25">
      <c r="A229" t="s">
        <v>152</v>
      </c>
      <c r="B229">
        <v>2001</v>
      </c>
      <c r="C229">
        <v>4.5507080674427616E-2</v>
      </c>
    </row>
    <row r="230" spans="1:3" x14ac:dyDescent="0.25">
      <c r="A230" t="s">
        <v>152</v>
      </c>
      <c r="B230">
        <v>2002</v>
      </c>
      <c r="C230">
        <v>4.5507080674427616E-2</v>
      </c>
    </row>
    <row r="231" spans="1:3" x14ac:dyDescent="0.25">
      <c r="A231" t="s">
        <v>152</v>
      </c>
      <c r="B231">
        <v>2003</v>
      </c>
      <c r="C231">
        <v>4.5507080674427616E-2</v>
      </c>
    </row>
    <row r="232" spans="1:3" x14ac:dyDescent="0.25">
      <c r="A232" t="s">
        <v>152</v>
      </c>
      <c r="B232">
        <v>2004</v>
      </c>
      <c r="C232">
        <v>4.5507080674427616E-2</v>
      </c>
    </row>
    <row r="233" spans="1:3" x14ac:dyDescent="0.25">
      <c r="A233" t="s">
        <v>152</v>
      </c>
      <c r="B233">
        <v>2005</v>
      </c>
      <c r="C233">
        <v>4.5507080674427616E-2</v>
      </c>
    </row>
    <row r="234" spans="1:3" x14ac:dyDescent="0.25">
      <c r="A234" t="s">
        <v>152</v>
      </c>
      <c r="B234">
        <v>2006</v>
      </c>
      <c r="C234">
        <v>5.2857142857142866E-2</v>
      </c>
    </row>
    <row r="235" spans="1:3" x14ac:dyDescent="0.25">
      <c r="A235" t="s">
        <v>152</v>
      </c>
      <c r="B235">
        <v>2007</v>
      </c>
      <c r="C235">
        <v>4.2474489795918377E-2</v>
      </c>
    </row>
    <row r="236" spans="1:3" x14ac:dyDescent="0.25">
      <c r="A236" t="s">
        <v>152</v>
      </c>
      <c r="B236">
        <v>2008</v>
      </c>
      <c r="C236">
        <v>3.5798701298701302E-2</v>
      </c>
    </row>
    <row r="237" spans="1:3" x14ac:dyDescent="0.25">
      <c r="A237" t="s">
        <v>152</v>
      </c>
      <c r="B237">
        <v>2009</v>
      </c>
      <c r="C237">
        <v>3.766071428571429E-2</v>
      </c>
    </row>
    <row r="238" spans="1:3" x14ac:dyDescent="0.25">
      <c r="A238" t="s">
        <v>152</v>
      </c>
      <c r="B238">
        <v>2010</v>
      </c>
      <c r="C238">
        <v>4.3383516483516495E-2</v>
      </c>
    </row>
    <row r="239" spans="1:3" x14ac:dyDescent="0.25">
      <c r="A239" t="s">
        <v>152</v>
      </c>
      <c r="B239">
        <v>2011</v>
      </c>
      <c r="C239">
        <v>5.1755952380952382E-2</v>
      </c>
    </row>
    <row r="240" spans="1:3" x14ac:dyDescent="0.25">
      <c r="A240" t="s">
        <v>152</v>
      </c>
      <c r="B240">
        <v>2012</v>
      </c>
      <c r="C240">
        <v>5.461904761904763E-2</v>
      </c>
    </row>
    <row r="241" spans="1:3" x14ac:dyDescent="0.25">
      <c r="A241" t="s">
        <v>152</v>
      </c>
      <c r="B241">
        <v>2013</v>
      </c>
      <c r="C241">
        <v>6.2839010989011013E-2</v>
      </c>
    </row>
    <row r="242" spans="1:3" x14ac:dyDescent="0.25">
      <c r="A242" t="s">
        <v>152</v>
      </c>
      <c r="B242">
        <v>2014</v>
      </c>
      <c r="C242">
        <v>1.1960652957346832E-4</v>
      </c>
    </row>
    <row r="243" spans="1:3" x14ac:dyDescent="0.25">
      <c r="A243" t="s">
        <v>152</v>
      </c>
      <c r="B243">
        <v>2015</v>
      </c>
      <c r="C243">
        <v>7.4730300458782621E-5</v>
      </c>
    </row>
    <row r="244" spans="1:3" x14ac:dyDescent="0.25">
      <c r="A244" t="s">
        <v>152</v>
      </c>
      <c r="B244">
        <v>2016</v>
      </c>
      <c r="C244">
        <v>4.9013965621524695E-5</v>
      </c>
    </row>
    <row r="245" spans="1:3" x14ac:dyDescent="0.25">
      <c r="A245" t="s">
        <v>142</v>
      </c>
      <c r="B245">
        <v>1990</v>
      </c>
      <c r="C245">
        <v>0.8660460063505061</v>
      </c>
    </row>
    <row r="246" spans="1:3" x14ac:dyDescent="0.25">
      <c r="A246" t="s">
        <v>142</v>
      </c>
      <c r="B246">
        <v>1991</v>
      </c>
      <c r="C246">
        <v>0.8660460063505061</v>
      </c>
    </row>
    <row r="247" spans="1:3" x14ac:dyDescent="0.25">
      <c r="A247" t="s">
        <v>142</v>
      </c>
      <c r="B247">
        <v>1992</v>
      </c>
      <c r="C247">
        <v>0.8660460063505061</v>
      </c>
    </row>
    <row r="248" spans="1:3" x14ac:dyDescent="0.25">
      <c r="A248" t="s">
        <v>142</v>
      </c>
      <c r="B248">
        <v>1993</v>
      </c>
      <c r="C248">
        <v>0.8660460063505061</v>
      </c>
    </row>
    <row r="249" spans="1:3" x14ac:dyDescent="0.25">
      <c r="A249" t="s">
        <v>142</v>
      </c>
      <c r="B249">
        <v>1994</v>
      </c>
      <c r="C249">
        <v>0.8660460063505061</v>
      </c>
    </row>
    <row r="250" spans="1:3" x14ac:dyDescent="0.25">
      <c r="A250" t="s">
        <v>142</v>
      </c>
      <c r="B250">
        <v>1995</v>
      </c>
      <c r="C250">
        <v>0.8660460063505061</v>
      </c>
    </row>
    <row r="251" spans="1:3" x14ac:dyDescent="0.25">
      <c r="A251" t="s">
        <v>142</v>
      </c>
      <c r="B251">
        <v>1996</v>
      </c>
      <c r="C251">
        <v>0.8660460063505061</v>
      </c>
    </row>
    <row r="252" spans="1:3" x14ac:dyDescent="0.25">
      <c r="A252" t="s">
        <v>142</v>
      </c>
      <c r="B252">
        <v>1997</v>
      </c>
      <c r="C252">
        <v>0.8660460063505061</v>
      </c>
    </row>
    <row r="253" spans="1:3" x14ac:dyDescent="0.25">
      <c r="A253" t="s">
        <v>142</v>
      </c>
      <c r="B253">
        <v>1998</v>
      </c>
      <c r="C253">
        <v>0.8660460063505061</v>
      </c>
    </row>
    <row r="254" spans="1:3" x14ac:dyDescent="0.25">
      <c r="A254" t="s">
        <v>142</v>
      </c>
      <c r="B254">
        <v>1999</v>
      </c>
      <c r="C254">
        <v>0.8660460063505061</v>
      </c>
    </row>
    <row r="255" spans="1:3" x14ac:dyDescent="0.25">
      <c r="A255" t="s">
        <v>142</v>
      </c>
      <c r="B255">
        <v>2000</v>
      </c>
      <c r="C255">
        <v>0.8660460063505061</v>
      </c>
    </row>
    <row r="256" spans="1:3" x14ac:dyDescent="0.25">
      <c r="A256" t="s">
        <v>142</v>
      </c>
      <c r="B256">
        <v>2001</v>
      </c>
      <c r="C256">
        <v>0.8660460063505061</v>
      </c>
    </row>
    <row r="257" spans="1:3" x14ac:dyDescent="0.25">
      <c r="A257" t="s">
        <v>142</v>
      </c>
      <c r="B257">
        <v>2002</v>
      </c>
      <c r="C257">
        <v>0.8660460063505061</v>
      </c>
    </row>
    <row r="258" spans="1:3" x14ac:dyDescent="0.25">
      <c r="A258" t="s">
        <v>142</v>
      </c>
      <c r="B258">
        <v>2003</v>
      </c>
      <c r="C258">
        <v>0.8660460063505061</v>
      </c>
    </row>
    <row r="259" spans="1:3" x14ac:dyDescent="0.25">
      <c r="A259" t="s">
        <v>142</v>
      </c>
      <c r="B259">
        <v>2004</v>
      </c>
      <c r="C259">
        <v>0.8660460063505061</v>
      </c>
    </row>
    <row r="260" spans="1:3" x14ac:dyDescent="0.25">
      <c r="A260" t="s">
        <v>142</v>
      </c>
      <c r="B260">
        <v>2005</v>
      </c>
      <c r="C260">
        <v>0.8660460063505061</v>
      </c>
    </row>
    <row r="261" spans="1:3" x14ac:dyDescent="0.25">
      <c r="A261" t="s">
        <v>142</v>
      </c>
      <c r="B261">
        <v>2006</v>
      </c>
      <c r="C261">
        <v>1.8297054749633281</v>
      </c>
    </row>
    <row r="262" spans="1:3" x14ac:dyDescent="0.25">
      <c r="A262" t="s">
        <v>142</v>
      </c>
      <c r="B262">
        <v>2007</v>
      </c>
      <c r="C262">
        <v>0.84970384353423956</v>
      </c>
    </row>
    <row r="263" spans="1:3" x14ac:dyDescent="0.25">
      <c r="A263" t="s">
        <v>142</v>
      </c>
      <c r="B263">
        <v>2008</v>
      </c>
      <c r="C263">
        <v>0.93605464479491707</v>
      </c>
    </row>
    <row r="264" spans="1:3" x14ac:dyDescent="0.25">
      <c r="A264" t="s">
        <v>142</v>
      </c>
      <c r="B264">
        <v>2009</v>
      </c>
      <c r="C264">
        <v>0.33603377694209879</v>
      </c>
    </row>
    <row r="265" spans="1:3" x14ac:dyDescent="0.25">
      <c r="A265" t="s">
        <v>142</v>
      </c>
      <c r="B265">
        <v>2010</v>
      </c>
      <c r="C265">
        <v>0.73059334894213734</v>
      </c>
    </row>
    <row r="266" spans="1:3" x14ac:dyDescent="0.25">
      <c r="A266" t="s">
        <v>142</v>
      </c>
      <c r="B266">
        <v>2011</v>
      </c>
      <c r="C266">
        <v>0.68699408740210322</v>
      </c>
    </row>
    <row r="267" spans="1:3" x14ac:dyDescent="0.25">
      <c r="A267" t="s">
        <v>142</v>
      </c>
      <c r="B267">
        <v>2012</v>
      </c>
      <c r="C267">
        <v>0.69323686787471817</v>
      </c>
    </row>
    <row r="268" spans="1:3" x14ac:dyDescent="0.25">
      <c r="A268" t="s">
        <v>142</v>
      </c>
      <c r="B268">
        <v>2013</v>
      </c>
      <c r="C268">
        <v>0.52601366422035578</v>
      </c>
    </row>
    <row r="269" spans="1:3" x14ac:dyDescent="0.25">
      <c r="A269" t="s">
        <v>142</v>
      </c>
      <c r="B269">
        <v>2014</v>
      </c>
      <c r="C269">
        <v>1.0182718058281762E-3</v>
      </c>
    </row>
    <row r="270" spans="1:3" x14ac:dyDescent="0.25">
      <c r="A270" t="s">
        <v>142</v>
      </c>
      <c r="B270">
        <v>2015</v>
      </c>
      <c r="C270">
        <v>1.66425338018817</v>
      </c>
    </row>
    <row r="271" spans="1:3" x14ac:dyDescent="0.25">
      <c r="A271" t="s">
        <v>142</v>
      </c>
      <c r="B271">
        <v>2016</v>
      </c>
      <c r="C271">
        <v>18.237498169868424</v>
      </c>
    </row>
    <row r="272" spans="1:3" x14ac:dyDescent="0.25">
      <c r="A272" t="s">
        <v>149</v>
      </c>
      <c r="B272">
        <v>1990</v>
      </c>
      <c r="C272">
        <v>0.2058222634508349</v>
      </c>
    </row>
    <row r="273" spans="1:3" x14ac:dyDescent="0.25">
      <c r="A273" t="s">
        <v>149</v>
      </c>
      <c r="B273">
        <v>1991</v>
      </c>
      <c r="C273">
        <v>0.2058222634508349</v>
      </c>
    </row>
    <row r="274" spans="1:3" x14ac:dyDescent="0.25">
      <c r="A274" t="s">
        <v>149</v>
      </c>
      <c r="B274">
        <v>1992</v>
      </c>
      <c r="C274">
        <v>0.2058222634508349</v>
      </c>
    </row>
    <row r="275" spans="1:3" x14ac:dyDescent="0.25">
      <c r="A275" t="s">
        <v>149</v>
      </c>
      <c r="B275">
        <v>1993</v>
      </c>
      <c r="C275">
        <v>0.2058222634508349</v>
      </c>
    </row>
    <row r="276" spans="1:3" x14ac:dyDescent="0.25">
      <c r="A276" t="s">
        <v>149</v>
      </c>
      <c r="B276">
        <v>1994</v>
      </c>
      <c r="C276">
        <v>0.2058222634508349</v>
      </c>
    </row>
    <row r="277" spans="1:3" x14ac:dyDescent="0.25">
      <c r="A277" t="s">
        <v>149</v>
      </c>
      <c r="B277">
        <v>1995</v>
      </c>
      <c r="C277">
        <v>0.2058222634508349</v>
      </c>
    </row>
    <row r="278" spans="1:3" x14ac:dyDescent="0.25">
      <c r="A278" t="s">
        <v>149</v>
      </c>
      <c r="B278">
        <v>1996</v>
      </c>
      <c r="C278">
        <v>0.2058222634508349</v>
      </c>
    </row>
    <row r="279" spans="1:3" x14ac:dyDescent="0.25">
      <c r="A279" t="s">
        <v>149</v>
      </c>
      <c r="B279">
        <v>1997</v>
      </c>
      <c r="C279">
        <v>0.2058222634508349</v>
      </c>
    </row>
    <row r="280" spans="1:3" x14ac:dyDescent="0.25">
      <c r="A280" t="s">
        <v>149</v>
      </c>
      <c r="B280">
        <v>1998</v>
      </c>
      <c r="C280">
        <v>0.2058222634508349</v>
      </c>
    </row>
    <row r="281" spans="1:3" x14ac:dyDescent="0.25">
      <c r="A281" t="s">
        <v>149</v>
      </c>
      <c r="B281">
        <v>1999</v>
      </c>
      <c r="C281">
        <v>0.2058222634508349</v>
      </c>
    </row>
    <row r="282" spans="1:3" x14ac:dyDescent="0.25">
      <c r="A282" t="s">
        <v>149</v>
      </c>
      <c r="B282">
        <v>2000</v>
      </c>
      <c r="C282">
        <v>0.2058222634508349</v>
      </c>
    </row>
    <row r="283" spans="1:3" x14ac:dyDescent="0.25">
      <c r="A283" t="s">
        <v>149</v>
      </c>
      <c r="B283">
        <v>2001</v>
      </c>
      <c r="C283">
        <v>0.2058222634508349</v>
      </c>
    </row>
    <row r="284" spans="1:3" x14ac:dyDescent="0.25">
      <c r="A284" t="s">
        <v>149</v>
      </c>
      <c r="B284">
        <v>2002</v>
      </c>
      <c r="C284">
        <v>0.2058222634508349</v>
      </c>
    </row>
    <row r="285" spans="1:3" x14ac:dyDescent="0.25">
      <c r="A285" t="s">
        <v>149</v>
      </c>
      <c r="B285">
        <v>2003</v>
      </c>
      <c r="C285">
        <v>0.2058222634508349</v>
      </c>
    </row>
    <row r="286" spans="1:3" x14ac:dyDescent="0.25">
      <c r="A286" t="s">
        <v>149</v>
      </c>
      <c r="B286">
        <v>2004</v>
      </c>
      <c r="C286">
        <v>0.2058222634508349</v>
      </c>
    </row>
    <row r="287" spans="1:3" x14ac:dyDescent="0.25">
      <c r="A287" t="s">
        <v>149</v>
      </c>
      <c r="B287">
        <v>2005</v>
      </c>
      <c r="C287">
        <v>0.2058222634508349</v>
      </c>
    </row>
    <row r="288" spans="1:3" x14ac:dyDescent="0.25">
      <c r="A288" t="s">
        <v>149</v>
      </c>
      <c r="B288">
        <v>2006</v>
      </c>
      <c r="C288">
        <v>0.20628571428571427</v>
      </c>
    </row>
    <row r="289" spans="1:3" x14ac:dyDescent="0.25">
      <c r="A289" t="s">
        <v>149</v>
      </c>
      <c r="B289">
        <v>2007</v>
      </c>
      <c r="C289">
        <v>0.27133333333333332</v>
      </c>
    </row>
    <row r="290" spans="1:3" x14ac:dyDescent="0.25">
      <c r="A290" t="s">
        <v>149</v>
      </c>
      <c r="B290">
        <v>2008</v>
      </c>
      <c r="C290">
        <v>0.90666666666666662</v>
      </c>
    </row>
    <row r="291" spans="1:3" x14ac:dyDescent="0.25">
      <c r="A291" t="s">
        <v>149</v>
      </c>
      <c r="B291">
        <v>2009</v>
      </c>
      <c r="C291">
        <v>3.2327272727272725E-2</v>
      </c>
    </row>
    <row r="292" spans="1:3" x14ac:dyDescent="0.25">
      <c r="A292" t="s">
        <v>149</v>
      </c>
      <c r="B292">
        <v>2010</v>
      </c>
      <c r="C292">
        <v>2.4142857142857143E-2</v>
      </c>
    </row>
    <row r="293" spans="1:3" x14ac:dyDescent="0.25">
      <c r="A293" t="s">
        <v>149</v>
      </c>
      <c r="B293">
        <v>2011</v>
      </c>
      <c r="C293">
        <v>0</v>
      </c>
    </row>
    <row r="294" spans="1:3" x14ac:dyDescent="0.25">
      <c r="A294" t="s">
        <v>149</v>
      </c>
      <c r="B294">
        <v>2012</v>
      </c>
      <c r="C294">
        <v>0</v>
      </c>
    </row>
    <row r="295" spans="1:3" x14ac:dyDescent="0.25">
      <c r="A295" t="s">
        <v>149</v>
      </c>
      <c r="B295">
        <v>2013</v>
      </c>
      <c r="C295">
        <v>0</v>
      </c>
    </row>
    <row r="296" spans="1:3" x14ac:dyDescent="0.25">
      <c r="A296" t="s">
        <v>149</v>
      </c>
      <c r="B296">
        <v>2014</v>
      </c>
      <c r="C296">
        <v>0</v>
      </c>
    </row>
    <row r="297" spans="1:3" x14ac:dyDescent="0.25">
      <c r="A297" t="s">
        <v>149</v>
      </c>
      <c r="B297">
        <v>2015</v>
      </c>
      <c r="C297">
        <v>0</v>
      </c>
    </row>
    <row r="298" spans="1:3" x14ac:dyDescent="0.25">
      <c r="A298" t="s">
        <v>149</v>
      </c>
      <c r="B298">
        <v>2016</v>
      </c>
      <c r="C298">
        <v>0</v>
      </c>
    </row>
    <row r="299" spans="1:3" x14ac:dyDescent="0.25">
      <c r="A299" t="s">
        <v>140</v>
      </c>
      <c r="B299">
        <v>1990</v>
      </c>
      <c r="C299">
        <v>1.050108171174619</v>
      </c>
    </row>
    <row r="300" spans="1:3" x14ac:dyDescent="0.25">
      <c r="A300" t="s">
        <v>140</v>
      </c>
      <c r="B300">
        <v>1991</v>
      </c>
      <c r="C300">
        <v>1.050108171174619</v>
      </c>
    </row>
    <row r="301" spans="1:3" x14ac:dyDescent="0.25">
      <c r="A301" t="s">
        <v>140</v>
      </c>
      <c r="B301">
        <v>1992</v>
      </c>
      <c r="C301">
        <v>1.050108171174619</v>
      </c>
    </row>
    <row r="302" spans="1:3" x14ac:dyDescent="0.25">
      <c r="A302" t="s">
        <v>140</v>
      </c>
      <c r="B302">
        <v>1993</v>
      </c>
      <c r="C302">
        <v>1.050108171174619</v>
      </c>
    </row>
    <row r="303" spans="1:3" x14ac:dyDescent="0.25">
      <c r="A303" t="s">
        <v>140</v>
      </c>
      <c r="B303">
        <v>1994</v>
      </c>
      <c r="C303">
        <v>1.050108171174619</v>
      </c>
    </row>
    <row r="304" spans="1:3" x14ac:dyDescent="0.25">
      <c r="A304" t="s">
        <v>140</v>
      </c>
      <c r="B304">
        <v>1995</v>
      </c>
      <c r="C304">
        <v>1.050108171174619</v>
      </c>
    </row>
    <row r="305" spans="1:3" x14ac:dyDescent="0.25">
      <c r="A305" t="s">
        <v>140</v>
      </c>
      <c r="B305">
        <v>1996</v>
      </c>
      <c r="C305">
        <v>1.050108171174619</v>
      </c>
    </row>
    <row r="306" spans="1:3" x14ac:dyDescent="0.25">
      <c r="A306" t="s">
        <v>140</v>
      </c>
      <c r="B306">
        <v>1997</v>
      </c>
      <c r="C306">
        <v>1.050108171174619</v>
      </c>
    </row>
    <row r="307" spans="1:3" x14ac:dyDescent="0.25">
      <c r="A307" t="s">
        <v>140</v>
      </c>
      <c r="B307">
        <v>1998</v>
      </c>
      <c r="C307">
        <v>1.050108171174619</v>
      </c>
    </row>
    <row r="308" spans="1:3" x14ac:dyDescent="0.25">
      <c r="A308" t="s">
        <v>140</v>
      </c>
      <c r="B308">
        <v>1999</v>
      </c>
      <c r="C308">
        <v>1.050108171174619</v>
      </c>
    </row>
    <row r="309" spans="1:3" x14ac:dyDescent="0.25">
      <c r="A309" t="s">
        <v>140</v>
      </c>
      <c r="B309">
        <v>2000</v>
      </c>
      <c r="C309">
        <v>1.050108171174619</v>
      </c>
    </row>
    <row r="310" spans="1:3" x14ac:dyDescent="0.25">
      <c r="A310" t="s">
        <v>140</v>
      </c>
      <c r="B310">
        <v>2001</v>
      </c>
      <c r="C310">
        <v>1.050108171174619</v>
      </c>
    </row>
    <row r="311" spans="1:3" x14ac:dyDescent="0.25">
      <c r="A311" t="s">
        <v>140</v>
      </c>
      <c r="B311">
        <v>2002</v>
      </c>
      <c r="C311">
        <v>1.050108171174619</v>
      </c>
    </row>
    <row r="312" spans="1:3" x14ac:dyDescent="0.25">
      <c r="A312" t="s">
        <v>140</v>
      </c>
      <c r="B312">
        <v>2003</v>
      </c>
      <c r="C312">
        <v>1.050108171174619</v>
      </c>
    </row>
    <row r="313" spans="1:3" x14ac:dyDescent="0.25">
      <c r="A313" t="s">
        <v>140</v>
      </c>
      <c r="B313">
        <v>2004</v>
      </c>
      <c r="C313">
        <v>1.050108171174619</v>
      </c>
    </row>
    <row r="314" spans="1:3" x14ac:dyDescent="0.25">
      <c r="A314" t="s">
        <v>140</v>
      </c>
      <c r="B314">
        <v>2005</v>
      </c>
      <c r="C314">
        <v>1.050108171174619</v>
      </c>
    </row>
    <row r="315" spans="1:3" x14ac:dyDescent="0.25">
      <c r="A315" t="s">
        <v>140</v>
      </c>
      <c r="B315">
        <v>2006</v>
      </c>
      <c r="C315">
        <v>0.26618352683183111</v>
      </c>
    </row>
    <row r="316" spans="1:3" x14ac:dyDescent="0.25">
      <c r="A316" t="s">
        <v>140</v>
      </c>
      <c r="B316">
        <v>2007</v>
      </c>
      <c r="C316">
        <v>1.7763501331425047</v>
      </c>
    </row>
    <row r="317" spans="1:3" x14ac:dyDescent="0.25">
      <c r="A317" t="s">
        <v>140</v>
      </c>
      <c r="B317">
        <v>2008</v>
      </c>
      <c r="C317">
        <v>3.8763996389870581</v>
      </c>
    </row>
    <row r="318" spans="1:3" x14ac:dyDescent="0.25">
      <c r="A318" t="s">
        <v>140</v>
      </c>
      <c r="B318">
        <v>2009</v>
      </c>
      <c r="C318">
        <v>1.2864445952851487</v>
      </c>
    </row>
    <row r="319" spans="1:3" x14ac:dyDescent="0.25">
      <c r="A319" t="s">
        <v>140</v>
      </c>
      <c r="B319">
        <v>2010</v>
      </c>
      <c r="C319">
        <v>2.7509293824036586E-2</v>
      </c>
    </row>
    <row r="320" spans="1:3" x14ac:dyDescent="0.25">
      <c r="A320" t="s">
        <v>140</v>
      </c>
      <c r="B320">
        <v>2011</v>
      </c>
      <c r="C320">
        <v>6.9303356728523641E-2</v>
      </c>
    </row>
    <row r="321" spans="1:3" x14ac:dyDescent="0.25">
      <c r="A321" t="s">
        <v>140</v>
      </c>
      <c r="B321">
        <v>2012</v>
      </c>
      <c r="C321">
        <v>4.8566653423231139E-2</v>
      </c>
    </row>
    <row r="322" spans="1:3" x14ac:dyDescent="0.25">
      <c r="A322" t="s">
        <v>140</v>
      </c>
      <c r="B322">
        <v>2013</v>
      </c>
      <c r="C322">
        <v>0.12051482329538624</v>
      </c>
    </row>
    <row r="323" spans="1:3" x14ac:dyDescent="0.25">
      <c r="A323" t="s">
        <v>140</v>
      </c>
      <c r="B323">
        <v>2014</v>
      </c>
      <c r="C323">
        <v>1.9606900241652047E-3</v>
      </c>
    </row>
    <row r="324" spans="1:3" x14ac:dyDescent="0.25">
      <c r="A324" t="s">
        <v>140</v>
      </c>
      <c r="B324">
        <v>2015</v>
      </c>
      <c r="C324">
        <v>6.691835719985624E-4</v>
      </c>
    </row>
    <row r="325" spans="1:3" x14ac:dyDescent="0.25">
      <c r="A325" t="s">
        <v>140</v>
      </c>
      <c r="B325">
        <v>2016</v>
      </c>
      <c r="C325">
        <v>8.0142486702864855E-4</v>
      </c>
    </row>
    <row r="326" spans="1:3" x14ac:dyDescent="0.25">
      <c r="A326" t="s">
        <v>177</v>
      </c>
      <c r="B326">
        <v>1990</v>
      </c>
      <c r="C326">
        <v>5.0663338502003698E-2</v>
      </c>
    </row>
    <row r="327" spans="1:3" x14ac:dyDescent="0.25">
      <c r="A327" t="s">
        <v>177</v>
      </c>
      <c r="B327">
        <v>1991</v>
      </c>
      <c r="C327">
        <v>5.0663338502003698E-2</v>
      </c>
    </row>
    <row r="328" spans="1:3" x14ac:dyDescent="0.25">
      <c r="A328" t="s">
        <v>177</v>
      </c>
      <c r="B328">
        <v>1992</v>
      </c>
      <c r="C328">
        <v>5.0663338502003698E-2</v>
      </c>
    </row>
    <row r="329" spans="1:3" x14ac:dyDescent="0.25">
      <c r="A329" t="s">
        <v>177</v>
      </c>
      <c r="B329">
        <v>1993</v>
      </c>
      <c r="C329">
        <v>5.0663338502003698E-2</v>
      </c>
    </row>
    <row r="330" spans="1:3" x14ac:dyDescent="0.25">
      <c r="A330" t="s">
        <v>177</v>
      </c>
      <c r="B330">
        <v>1994</v>
      </c>
      <c r="C330">
        <v>5.0663338502003698E-2</v>
      </c>
    </row>
    <row r="331" spans="1:3" x14ac:dyDescent="0.25">
      <c r="A331" t="s">
        <v>177</v>
      </c>
      <c r="B331">
        <v>1995</v>
      </c>
      <c r="C331">
        <v>5.0663338502003698E-2</v>
      </c>
    </row>
    <row r="332" spans="1:3" x14ac:dyDescent="0.25">
      <c r="A332" t="s">
        <v>177</v>
      </c>
      <c r="B332">
        <v>1996</v>
      </c>
      <c r="C332">
        <v>5.0663338502003698E-2</v>
      </c>
    </row>
    <row r="333" spans="1:3" x14ac:dyDescent="0.25">
      <c r="A333" t="s">
        <v>177</v>
      </c>
      <c r="B333">
        <v>1997</v>
      </c>
      <c r="C333">
        <v>5.0663338502003698E-2</v>
      </c>
    </row>
    <row r="334" spans="1:3" x14ac:dyDescent="0.25">
      <c r="A334" t="s">
        <v>177</v>
      </c>
      <c r="B334">
        <v>1998</v>
      </c>
      <c r="C334">
        <v>5.0663338502003698E-2</v>
      </c>
    </row>
    <row r="335" spans="1:3" x14ac:dyDescent="0.25">
      <c r="A335" t="s">
        <v>177</v>
      </c>
      <c r="B335">
        <v>1999</v>
      </c>
      <c r="C335">
        <v>5.0663338502003698E-2</v>
      </c>
    </row>
    <row r="336" spans="1:3" x14ac:dyDescent="0.25">
      <c r="A336" t="s">
        <v>177</v>
      </c>
      <c r="B336">
        <v>2000</v>
      </c>
      <c r="C336">
        <v>5.0663338502003698E-2</v>
      </c>
    </row>
    <row r="337" spans="1:3" x14ac:dyDescent="0.25">
      <c r="A337" t="s">
        <v>177</v>
      </c>
      <c r="B337">
        <v>2001</v>
      </c>
      <c r="C337">
        <v>5.0663338502003698E-2</v>
      </c>
    </row>
    <row r="338" spans="1:3" x14ac:dyDescent="0.25">
      <c r="A338" t="s">
        <v>177</v>
      </c>
      <c r="B338">
        <v>2002</v>
      </c>
      <c r="C338">
        <v>5.0663338502003698E-2</v>
      </c>
    </row>
    <row r="339" spans="1:3" x14ac:dyDescent="0.25">
      <c r="A339" t="s">
        <v>177</v>
      </c>
      <c r="B339">
        <v>2003</v>
      </c>
      <c r="C339">
        <v>5.0663338502003698E-2</v>
      </c>
    </row>
    <row r="340" spans="1:3" x14ac:dyDescent="0.25">
      <c r="A340" t="s">
        <v>177</v>
      </c>
      <c r="B340">
        <v>2004</v>
      </c>
      <c r="C340">
        <v>5.0663338502003698E-2</v>
      </c>
    </row>
    <row r="341" spans="1:3" x14ac:dyDescent="0.25">
      <c r="A341" t="s">
        <v>177</v>
      </c>
      <c r="B341">
        <v>2005</v>
      </c>
      <c r="C341">
        <v>5.0663338502003698E-2</v>
      </c>
    </row>
    <row r="342" spans="1:3" x14ac:dyDescent="0.25">
      <c r="A342" t="s">
        <v>177</v>
      </c>
      <c r="B342">
        <v>2006</v>
      </c>
      <c r="C342">
        <v>0</v>
      </c>
    </row>
    <row r="343" spans="1:3" x14ac:dyDescent="0.25">
      <c r="A343" t="s">
        <v>177</v>
      </c>
      <c r="B343">
        <v>2007</v>
      </c>
      <c r="C343">
        <v>0.15175386645482622</v>
      </c>
    </row>
    <row r="344" spans="1:3" x14ac:dyDescent="0.25">
      <c r="A344" t="s">
        <v>177</v>
      </c>
      <c r="B344">
        <v>2008</v>
      </c>
      <c r="C344">
        <v>3.8528735370735992E-2</v>
      </c>
    </row>
    <row r="345" spans="1:3" x14ac:dyDescent="0.25">
      <c r="A345" t="s">
        <v>177</v>
      </c>
      <c r="B345">
        <v>2009</v>
      </c>
      <c r="C345">
        <v>4.4984734324228295E-2</v>
      </c>
    </row>
    <row r="346" spans="1:3" x14ac:dyDescent="0.25">
      <c r="A346" t="s">
        <v>177</v>
      </c>
      <c r="B346">
        <v>2010</v>
      </c>
      <c r="C346">
        <v>3.45217639215099E-2</v>
      </c>
    </row>
    <row r="347" spans="1:3" x14ac:dyDescent="0.25">
      <c r="A347" t="s">
        <v>177</v>
      </c>
      <c r="B347">
        <v>2011</v>
      </c>
      <c r="C347">
        <v>3.9098527175795803E-2</v>
      </c>
    </row>
    <row r="348" spans="1:3" x14ac:dyDescent="0.25">
      <c r="A348" t="s">
        <v>177</v>
      </c>
      <c r="B348">
        <v>2012</v>
      </c>
      <c r="C348">
        <v>4.575574226692964E-2</v>
      </c>
    </row>
    <row r="349" spans="1:3" x14ac:dyDescent="0.25">
      <c r="A349" t="s">
        <v>177</v>
      </c>
      <c r="B349">
        <v>2013</v>
      </c>
      <c r="C349">
        <v>4.4448118091997786E-2</v>
      </c>
    </row>
    <row r="350" spans="1:3" x14ac:dyDescent="0.25">
      <c r="A350" t="s">
        <v>177</v>
      </c>
      <c r="B350">
        <v>2014</v>
      </c>
      <c r="C350">
        <v>3.6688955359053629E-2</v>
      </c>
    </row>
    <row r="351" spans="1:3" x14ac:dyDescent="0.25">
      <c r="A351" t="s">
        <v>177</v>
      </c>
      <c r="B351">
        <v>2015</v>
      </c>
      <c r="C351">
        <v>0.19620994895928537</v>
      </c>
    </row>
    <row r="352" spans="1:3" x14ac:dyDescent="0.25">
      <c r="A352" t="s">
        <v>177</v>
      </c>
      <c r="B352">
        <v>2016</v>
      </c>
      <c r="C352">
        <v>1.8406713640599939E-2</v>
      </c>
    </row>
    <row r="353" spans="1:3" x14ac:dyDescent="0.25">
      <c r="A353" t="s">
        <v>158</v>
      </c>
      <c r="B353">
        <v>1990</v>
      </c>
      <c r="C353">
        <v>0</v>
      </c>
    </row>
    <row r="354" spans="1:3" x14ac:dyDescent="0.25">
      <c r="A354" t="s">
        <v>158</v>
      </c>
      <c r="B354">
        <v>1991</v>
      </c>
      <c r="C354">
        <v>0</v>
      </c>
    </row>
    <row r="355" spans="1:3" x14ac:dyDescent="0.25">
      <c r="A355" t="s">
        <v>158</v>
      </c>
      <c r="B355">
        <v>1992</v>
      </c>
      <c r="C355">
        <v>0</v>
      </c>
    </row>
    <row r="356" spans="1:3" x14ac:dyDescent="0.25">
      <c r="A356" t="s">
        <v>158</v>
      </c>
      <c r="B356">
        <v>1993</v>
      </c>
      <c r="C356">
        <v>0</v>
      </c>
    </row>
    <row r="357" spans="1:3" x14ac:dyDescent="0.25">
      <c r="A357" t="s">
        <v>158</v>
      </c>
      <c r="B357">
        <v>1994</v>
      </c>
      <c r="C357">
        <v>0</v>
      </c>
    </row>
    <row r="358" spans="1:3" x14ac:dyDescent="0.25">
      <c r="A358" t="s">
        <v>158</v>
      </c>
      <c r="B358">
        <v>1995</v>
      </c>
      <c r="C358">
        <v>0</v>
      </c>
    </row>
    <row r="359" spans="1:3" x14ac:dyDescent="0.25">
      <c r="A359" t="s">
        <v>158</v>
      </c>
      <c r="B359">
        <v>1996</v>
      </c>
      <c r="C359">
        <v>0</v>
      </c>
    </row>
    <row r="360" spans="1:3" x14ac:dyDescent="0.25">
      <c r="A360" t="s">
        <v>158</v>
      </c>
      <c r="B360">
        <v>1997</v>
      </c>
      <c r="C360">
        <v>0</v>
      </c>
    </row>
    <row r="361" spans="1:3" x14ac:dyDescent="0.25">
      <c r="A361" t="s">
        <v>158</v>
      </c>
      <c r="B361">
        <v>1998</v>
      </c>
      <c r="C361">
        <v>0</v>
      </c>
    </row>
    <row r="362" spans="1:3" x14ac:dyDescent="0.25">
      <c r="A362" t="s">
        <v>158</v>
      </c>
      <c r="B362">
        <v>1999</v>
      </c>
      <c r="C362">
        <v>0</v>
      </c>
    </row>
    <row r="363" spans="1:3" x14ac:dyDescent="0.25">
      <c r="A363" t="s">
        <v>158</v>
      </c>
      <c r="B363">
        <v>2000</v>
      </c>
      <c r="C363">
        <v>0</v>
      </c>
    </row>
    <row r="364" spans="1:3" x14ac:dyDescent="0.25">
      <c r="A364" t="s">
        <v>158</v>
      </c>
      <c r="B364">
        <v>2001</v>
      </c>
      <c r="C364">
        <v>0</v>
      </c>
    </row>
    <row r="365" spans="1:3" x14ac:dyDescent="0.25">
      <c r="A365" t="s">
        <v>158</v>
      </c>
      <c r="B365">
        <v>2002</v>
      </c>
      <c r="C365">
        <v>0</v>
      </c>
    </row>
    <row r="366" spans="1:3" x14ac:dyDescent="0.25">
      <c r="A366" t="s">
        <v>158</v>
      </c>
      <c r="B366">
        <v>2003</v>
      </c>
      <c r="C366">
        <v>0</v>
      </c>
    </row>
    <row r="367" spans="1:3" x14ac:dyDescent="0.25">
      <c r="A367" t="s">
        <v>158</v>
      </c>
      <c r="B367">
        <v>2004</v>
      </c>
      <c r="C367">
        <v>0</v>
      </c>
    </row>
    <row r="368" spans="1:3" x14ac:dyDescent="0.25">
      <c r="A368" t="s">
        <v>158</v>
      </c>
      <c r="B368">
        <v>2005</v>
      </c>
      <c r="C368">
        <v>0</v>
      </c>
    </row>
    <row r="369" spans="1:3" x14ac:dyDescent="0.25">
      <c r="A369" t="s">
        <v>158</v>
      </c>
      <c r="B369">
        <v>2006</v>
      </c>
      <c r="C369">
        <v>0</v>
      </c>
    </row>
    <row r="370" spans="1:3" x14ac:dyDescent="0.25">
      <c r="A370" t="s">
        <v>158</v>
      </c>
      <c r="B370">
        <v>2007</v>
      </c>
      <c r="C370">
        <v>0</v>
      </c>
    </row>
    <row r="371" spans="1:3" x14ac:dyDescent="0.25">
      <c r="A371" t="s">
        <v>158</v>
      </c>
      <c r="B371">
        <v>2008</v>
      </c>
      <c r="C371">
        <v>0</v>
      </c>
    </row>
    <row r="372" spans="1:3" x14ac:dyDescent="0.25">
      <c r="A372" t="s">
        <v>158</v>
      </c>
      <c r="B372">
        <v>2009</v>
      </c>
      <c r="C372">
        <v>0</v>
      </c>
    </row>
    <row r="373" spans="1:3" x14ac:dyDescent="0.25">
      <c r="A373" t="s">
        <v>158</v>
      </c>
      <c r="B373">
        <v>2010</v>
      </c>
      <c r="C373">
        <v>0</v>
      </c>
    </row>
    <row r="374" spans="1:3" x14ac:dyDescent="0.25">
      <c r="A374" t="s">
        <v>158</v>
      </c>
      <c r="B374">
        <v>2011</v>
      </c>
      <c r="C374">
        <v>0</v>
      </c>
    </row>
    <row r="375" spans="1:3" x14ac:dyDescent="0.25">
      <c r="A375" t="s">
        <v>158</v>
      </c>
      <c r="B375">
        <v>2012</v>
      </c>
      <c r="C375">
        <v>0</v>
      </c>
    </row>
    <row r="376" spans="1:3" x14ac:dyDescent="0.25">
      <c r="A376" t="s">
        <v>158</v>
      </c>
      <c r="B376">
        <v>2013</v>
      </c>
      <c r="C376">
        <v>0</v>
      </c>
    </row>
    <row r="377" spans="1:3" x14ac:dyDescent="0.25">
      <c r="A377" t="s">
        <v>158</v>
      </c>
      <c r="B377">
        <v>2014</v>
      </c>
      <c r="C377">
        <v>0</v>
      </c>
    </row>
    <row r="378" spans="1:3" x14ac:dyDescent="0.25">
      <c r="A378" t="s">
        <v>158</v>
      </c>
      <c r="B378">
        <v>2015</v>
      </c>
      <c r="C378">
        <v>0</v>
      </c>
    </row>
    <row r="379" spans="1:3" x14ac:dyDescent="0.25">
      <c r="A379" t="s">
        <v>158</v>
      </c>
      <c r="B379">
        <v>2016</v>
      </c>
      <c r="C379">
        <v>0</v>
      </c>
    </row>
    <row r="380" spans="1:3" x14ac:dyDescent="0.25">
      <c r="A380" t="s">
        <v>178</v>
      </c>
      <c r="B380">
        <v>1990</v>
      </c>
      <c r="C380">
        <v>2.6600788553879435</v>
      </c>
    </row>
    <row r="381" spans="1:3" x14ac:dyDescent="0.25">
      <c r="A381" t="s">
        <v>178</v>
      </c>
      <c r="B381">
        <v>1991</v>
      </c>
      <c r="C381">
        <v>2.6600788553879435</v>
      </c>
    </row>
    <row r="382" spans="1:3" x14ac:dyDescent="0.25">
      <c r="A382" t="s">
        <v>178</v>
      </c>
      <c r="B382">
        <v>1992</v>
      </c>
      <c r="C382">
        <v>2.6600788553879435</v>
      </c>
    </row>
    <row r="383" spans="1:3" x14ac:dyDescent="0.25">
      <c r="A383" t="s">
        <v>178</v>
      </c>
      <c r="B383">
        <v>1993</v>
      </c>
      <c r="C383">
        <v>2.6600788553879435</v>
      </c>
    </row>
    <row r="384" spans="1:3" x14ac:dyDescent="0.25">
      <c r="A384" t="s">
        <v>178</v>
      </c>
      <c r="B384">
        <v>1994</v>
      </c>
      <c r="C384">
        <v>2.6600788553879435</v>
      </c>
    </row>
    <row r="385" spans="1:3" x14ac:dyDescent="0.25">
      <c r="A385" t="s">
        <v>178</v>
      </c>
      <c r="B385">
        <v>1995</v>
      </c>
      <c r="C385">
        <v>2.6600788553879435</v>
      </c>
    </row>
    <row r="386" spans="1:3" x14ac:dyDescent="0.25">
      <c r="A386" t="s">
        <v>178</v>
      </c>
      <c r="B386">
        <v>1996</v>
      </c>
      <c r="C386">
        <v>2.6600788553879435</v>
      </c>
    </row>
    <row r="387" spans="1:3" x14ac:dyDescent="0.25">
      <c r="A387" t="s">
        <v>178</v>
      </c>
      <c r="B387">
        <v>1997</v>
      </c>
      <c r="C387">
        <v>2.6600788553879435</v>
      </c>
    </row>
    <row r="388" spans="1:3" x14ac:dyDescent="0.25">
      <c r="A388" t="s">
        <v>178</v>
      </c>
      <c r="B388">
        <v>1998</v>
      </c>
      <c r="C388">
        <v>2.6600788553879435</v>
      </c>
    </row>
    <row r="389" spans="1:3" x14ac:dyDescent="0.25">
      <c r="A389" t="s">
        <v>178</v>
      </c>
      <c r="B389">
        <v>1999</v>
      </c>
      <c r="C389">
        <v>2.6600788553879435</v>
      </c>
    </row>
    <row r="390" spans="1:3" x14ac:dyDescent="0.25">
      <c r="A390" t="s">
        <v>178</v>
      </c>
      <c r="B390">
        <v>2000</v>
      </c>
      <c r="C390">
        <v>2.6600788553879435</v>
      </c>
    </row>
    <row r="391" spans="1:3" x14ac:dyDescent="0.25">
      <c r="A391" t="s">
        <v>178</v>
      </c>
      <c r="B391">
        <v>2001</v>
      </c>
      <c r="C391">
        <v>2.6600788553879435</v>
      </c>
    </row>
    <row r="392" spans="1:3" x14ac:dyDescent="0.25">
      <c r="A392" t="s">
        <v>178</v>
      </c>
      <c r="B392">
        <v>2002</v>
      </c>
      <c r="C392">
        <v>2.6600788553879435</v>
      </c>
    </row>
    <row r="393" spans="1:3" x14ac:dyDescent="0.25">
      <c r="A393" t="s">
        <v>178</v>
      </c>
      <c r="B393">
        <v>2003</v>
      </c>
      <c r="C393">
        <v>2.6600788553879435</v>
      </c>
    </row>
    <row r="394" spans="1:3" x14ac:dyDescent="0.25">
      <c r="A394" t="s">
        <v>178</v>
      </c>
      <c r="B394">
        <v>2004</v>
      </c>
      <c r="C394">
        <v>2.6600788553879435</v>
      </c>
    </row>
    <row r="395" spans="1:3" x14ac:dyDescent="0.25">
      <c r="A395" t="s">
        <v>178</v>
      </c>
      <c r="B395">
        <v>2005</v>
      </c>
      <c r="C395">
        <v>2.6600788553879435</v>
      </c>
    </row>
    <row r="396" spans="1:3" x14ac:dyDescent="0.25">
      <c r="A396" t="s">
        <v>178</v>
      </c>
      <c r="B396">
        <v>2006</v>
      </c>
      <c r="C396">
        <v>3.250256608195814</v>
      </c>
    </row>
    <row r="397" spans="1:3" x14ac:dyDescent="0.25">
      <c r="A397" t="s">
        <v>178</v>
      </c>
      <c r="B397">
        <v>2007</v>
      </c>
      <c r="C397">
        <v>12.194534006895964</v>
      </c>
    </row>
    <row r="398" spans="1:3" x14ac:dyDescent="0.25">
      <c r="A398" t="s">
        <v>178</v>
      </c>
      <c r="B398">
        <v>2008</v>
      </c>
      <c r="C398">
        <v>2.1579055047243449</v>
      </c>
    </row>
    <row r="399" spans="1:3" x14ac:dyDescent="0.25">
      <c r="A399" t="s">
        <v>178</v>
      </c>
      <c r="B399">
        <v>2009</v>
      </c>
      <c r="C399">
        <v>4.4468775220127377E-2</v>
      </c>
    </row>
    <row r="400" spans="1:3" x14ac:dyDescent="0.25">
      <c r="A400" t="s">
        <v>178</v>
      </c>
      <c r="B400">
        <v>2010</v>
      </c>
      <c r="C400">
        <v>0.14676735374608635</v>
      </c>
    </row>
    <row r="401" spans="1:3" x14ac:dyDescent="0.25">
      <c r="A401" t="s">
        <v>178</v>
      </c>
      <c r="B401">
        <v>2011</v>
      </c>
      <c r="C401">
        <v>0.78837535370763934</v>
      </c>
    </row>
    <row r="402" spans="1:3" x14ac:dyDescent="0.25">
      <c r="A402" t="s">
        <v>178</v>
      </c>
      <c r="B402">
        <v>2012</v>
      </c>
      <c r="C402">
        <v>3.8244385225628307E-2</v>
      </c>
    </row>
    <row r="403" spans="1:3" x14ac:dyDescent="0.25">
      <c r="A403" t="s">
        <v>178</v>
      </c>
      <c r="B403">
        <v>2013</v>
      </c>
      <c r="C403">
        <v>0.32625658207686792</v>
      </c>
    </row>
    <row r="404" spans="1:3" x14ac:dyDescent="0.25">
      <c r="A404" t="s">
        <v>178</v>
      </c>
      <c r="B404">
        <v>2014</v>
      </c>
      <c r="C404">
        <v>2.7683983124934478E-2</v>
      </c>
    </row>
    <row r="405" spans="1:3" x14ac:dyDescent="0.25">
      <c r="A405" t="s">
        <v>178</v>
      </c>
      <c r="B405">
        <v>2015</v>
      </c>
      <c r="C405">
        <v>2.2717685015069784E-2</v>
      </c>
    </row>
    <row r="406" spans="1:3" x14ac:dyDescent="0.25">
      <c r="A406" t="s">
        <v>178</v>
      </c>
      <c r="B406">
        <v>2016</v>
      </c>
      <c r="C406">
        <v>0.19091552560282854</v>
      </c>
    </row>
    <row r="407" spans="1:3" x14ac:dyDescent="0.25">
      <c r="A407" t="s">
        <v>179</v>
      </c>
      <c r="B407">
        <v>1990</v>
      </c>
      <c r="C407">
        <v>0.83204769104161269</v>
      </c>
    </row>
    <row r="408" spans="1:3" x14ac:dyDescent="0.25">
      <c r="A408" t="s">
        <v>179</v>
      </c>
      <c r="B408">
        <v>1991</v>
      </c>
      <c r="C408">
        <v>0.83204769104161269</v>
      </c>
    </row>
    <row r="409" spans="1:3" x14ac:dyDescent="0.25">
      <c r="A409" t="s">
        <v>179</v>
      </c>
      <c r="B409">
        <v>1992</v>
      </c>
      <c r="C409">
        <v>0.83204769104161269</v>
      </c>
    </row>
    <row r="410" spans="1:3" x14ac:dyDescent="0.25">
      <c r="A410" t="s">
        <v>179</v>
      </c>
      <c r="B410">
        <v>1993</v>
      </c>
      <c r="C410">
        <v>0.83204769104161269</v>
      </c>
    </row>
    <row r="411" spans="1:3" x14ac:dyDescent="0.25">
      <c r="A411" t="s">
        <v>179</v>
      </c>
      <c r="B411">
        <v>1994</v>
      </c>
      <c r="C411">
        <v>0.83204769104161269</v>
      </c>
    </row>
    <row r="412" spans="1:3" x14ac:dyDescent="0.25">
      <c r="A412" t="s">
        <v>179</v>
      </c>
      <c r="B412">
        <v>1995</v>
      </c>
      <c r="C412">
        <v>0.83204769104161269</v>
      </c>
    </row>
    <row r="413" spans="1:3" x14ac:dyDescent="0.25">
      <c r="A413" t="s">
        <v>179</v>
      </c>
      <c r="B413">
        <v>1996</v>
      </c>
      <c r="C413">
        <v>0.83204769104161269</v>
      </c>
    </row>
    <row r="414" spans="1:3" x14ac:dyDescent="0.25">
      <c r="A414" t="s">
        <v>179</v>
      </c>
      <c r="B414">
        <v>1997</v>
      </c>
      <c r="C414">
        <v>0.83204769104161269</v>
      </c>
    </row>
    <row r="415" spans="1:3" x14ac:dyDescent="0.25">
      <c r="A415" t="s">
        <v>179</v>
      </c>
      <c r="B415">
        <v>1998</v>
      </c>
      <c r="C415">
        <v>0.83204769104161269</v>
      </c>
    </row>
    <row r="416" spans="1:3" x14ac:dyDescent="0.25">
      <c r="A416" t="s">
        <v>179</v>
      </c>
      <c r="B416">
        <v>1999</v>
      </c>
      <c r="C416">
        <v>0.83204769104161269</v>
      </c>
    </row>
    <row r="417" spans="1:3" x14ac:dyDescent="0.25">
      <c r="A417" t="s">
        <v>179</v>
      </c>
      <c r="B417">
        <v>2000</v>
      </c>
      <c r="C417">
        <v>0.83204769104161269</v>
      </c>
    </row>
    <row r="418" spans="1:3" x14ac:dyDescent="0.25">
      <c r="A418" t="s">
        <v>179</v>
      </c>
      <c r="B418">
        <v>2001</v>
      </c>
      <c r="C418">
        <v>0.83204769104161269</v>
      </c>
    </row>
    <row r="419" spans="1:3" x14ac:dyDescent="0.25">
      <c r="A419" t="s">
        <v>179</v>
      </c>
      <c r="B419">
        <v>2002</v>
      </c>
      <c r="C419">
        <v>0.83204769104161269</v>
      </c>
    </row>
    <row r="420" spans="1:3" x14ac:dyDescent="0.25">
      <c r="A420" t="s">
        <v>179</v>
      </c>
      <c r="B420">
        <v>2003</v>
      </c>
      <c r="C420">
        <v>0.83204769104161269</v>
      </c>
    </row>
    <row r="421" spans="1:3" x14ac:dyDescent="0.25">
      <c r="A421" t="s">
        <v>179</v>
      </c>
      <c r="B421">
        <v>2004</v>
      </c>
      <c r="C421">
        <v>0.83204769104161269</v>
      </c>
    </row>
    <row r="422" spans="1:3" x14ac:dyDescent="0.25">
      <c r="A422" t="s">
        <v>179</v>
      </c>
      <c r="B422">
        <v>2005</v>
      </c>
      <c r="C422">
        <v>0.83204769104161269</v>
      </c>
    </row>
    <row r="423" spans="1:3" x14ac:dyDescent="0.25">
      <c r="A423" t="s">
        <v>179</v>
      </c>
      <c r="B423">
        <v>2006</v>
      </c>
      <c r="C423">
        <v>2.3048721311340477</v>
      </c>
    </row>
    <row r="424" spans="1:3" x14ac:dyDescent="0.25">
      <c r="A424" t="s">
        <v>179</v>
      </c>
      <c r="B424">
        <v>2007</v>
      </c>
      <c r="C424">
        <v>0.98940050016887993</v>
      </c>
    </row>
    <row r="425" spans="1:3" x14ac:dyDescent="0.25">
      <c r="A425" t="s">
        <v>179</v>
      </c>
      <c r="B425">
        <v>2008</v>
      </c>
      <c r="C425">
        <v>1.8372190280485508</v>
      </c>
    </row>
    <row r="426" spans="1:3" x14ac:dyDescent="0.25">
      <c r="A426" t="s">
        <v>179</v>
      </c>
      <c r="B426">
        <v>2009</v>
      </c>
      <c r="C426">
        <v>0.26976274948715229</v>
      </c>
    </row>
    <row r="427" spans="1:3" x14ac:dyDescent="0.25">
      <c r="A427" t="s">
        <v>179</v>
      </c>
      <c r="B427">
        <v>2010</v>
      </c>
      <c r="C427">
        <v>0.18860608334328294</v>
      </c>
    </row>
    <row r="428" spans="1:3" x14ac:dyDescent="0.25">
      <c r="A428" t="s">
        <v>179</v>
      </c>
      <c r="B428">
        <v>2011</v>
      </c>
      <c r="C428">
        <v>7.7690831377726269E-2</v>
      </c>
    </row>
    <row r="429" spans="1:3" x14ac:dyDescent="0.25">
      <c r="A429" t="s">
        <v>179</v>
      </c>
      <c r="B429">
        <v>2012</v>
      </c>
      <c r="C429">
        <v>0.15678251373164906</v>
      </c>
    </row>
    <row r="430" spans="1:3" x14ac:dyDescent="0.25">
      <c r="A430" t="s">
        <v>179</v>
      </c>
      <c r="B430">
        <v>2013</v>
      </c>
      <c r="C430">
        <v>0.33821841281180665</v>
      </c>
    </row>
    <row r="431" spans="1:3" x14ac:dyDescent="0.25">
      <c r="A431" t="s">
        <v>179</v>
      </c>
      <c r="B431">
        <v>2014</v>
      </c>
      <c r="C431">
        <v>1.8163172113681058E-3</v>
      </c>
    </row>
    <row r="432" spans="1:3" x14ac:dyDescent="0.25">
      <c r="A432" t="s">
        <v>179</v>
      </c>
      <c r="B432">
        <v>2015</v>
      </c>
      <c r="C432">
        <v>8.862511399251509E-4</v>
      </c>
    </row>
    <row r="433" spans="1:3" x14ac:dyDescent="0.25">
      <c r="A433" t="s">
        <v>179</v>
      </c>
      <c r="B433">
        <v>2016</v>
      </c>
      <c r="C433">
        <v>8.9435262786313169E-2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Sheet7</vt:lpstr>
      <vt:lpstr>Sheet1</vt:lpstr>
      <vt:lpstr>relacion</vt:lpstr>
      <vt:lpstr>Sheet2</vt:lpstr>
      <vt:lpstr>Sheet3</vt:lpstr>
      <vt:lpstr>Sheet8</vt:lpstr>
      <vt:lpstr>Sheet4</vt:lpstr>
      <vt:lpstr>Sheet5</vt:lpstr>
      <vt:lpstr>DQO</vt:lpstr>
      <vt:lpstr>Caudal</vt:lpstr>
    </vt:vector>
  </TitlesOfParts>
  <Company>Escuela de Ingeniería - P.Universidad Católica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Greenie</dc:creator>
  <cp:lastModifiedBy>JMV</cp:lastModifiedBy>
  <dcterms:created xsi:type="dcterms:W3CDTF">2013-08-20T21:19:58Z</dcterms:created>
  <dcterms:modified xsi:type="dcterms:W3CDTF">2020-07-30T16:35:07Z</dcterms:modified>
</cp:coreProperties>
</file>