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30-Analisis\Analytica\discoL\Modelos\2020-DDPLTS\LecturaDatos\"/>
    </mc:Choice>
  </mc:AlternateContent>
  <bookViews>
    <workbookView xWindow="240" yWindow="120" windowWidth="24780" windowHeight="11895" activeTab="4"/>
  </bookViews>
  <sheets>
    <sheet name="Resumen" sheetId="3" r:id="rId1"/>
    <sheet name="Sheet4MAPS" sheetId="4" r:id="rId2"/>
    <sheet name="Sheet1MAPS" sheetId="5" r:id="rId3"/>
    <sheet name="Sheet7" sheetId="10" r:id="rId4"/>
    <sheet name="TD ResHOsp" sheetId="12" r:id="rId5"/>
    <sheet name="ResHosp" sheetId="11" r:id="rId6"/>
    <sheet name="TD Cremacin" sheetId="9" r:id="rId7"/>
    <sheet name="Cremacion" sheetId="8" r:id="rId8"/>
  </sheets>
  <calcPr calcId="162913"/>
  <pivotCaches>
    <pivotCache cacheId="5" r:id="rId9"/>
    <pivotCache cacheId="16" r:id="rId10"/>
  </pivotCaches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B4" i="3"/>
</calcChain>
</file>

<file path=xl/sharedStrings.xml><?xml version="1.0" encoding="utf-8"?>
<sst xmlns="http://schemas.openxmlformats.org/spreadsheetml/2006/main" count="24" uniqueCount="13">
  <si>
    <t>Hospitalarios</t>
  </si>
  <si>
    <t>Cuerpos</t>
  </si>
  <si>
    <t>Total</t>
  </si>
  <si>
    <t>Time</t>
  </si>
  <si>
    <t>Valor</t>
  </si>
  <si>
    <t>Año</t>
  </si>
  <si>
    <t>Row Labels</t>
  </si>
  <si>
    <t>Grand Total</t>
  </si>
  <si>
    <t>ton</t>
  </si>
  <si>
    <t>Sum of ton</t>
  </si>
  <si>
    <t>PIB</t>
  </si>
  <si>
    <t>Ton</t>
  </si>
  <si>
    <t>Sum of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</si>
</sst>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'TD ResHOsp'!$J$2</c:f>
              <c:strCache>
                <c:ptCount val="1"/>
                <c:pt idx="0">
                  <c:v>Ton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34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'TD ResHOsp'!$I$3:$I$23</c:f>
              <c:numCache>
                <c:formatCode>General</c:formatCode>
                <c:ptCount val="21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</c:numCache>
            </c:numRef>
          </c:xVal>
          <c:yVal>
            <c:numRef>
              <c:f>'TD ResHOsp'!$J$3:$J$23</c:f>
              <c:numCache>
                <c:formatCode>General</c:formatCode>
                <c:ptCount val="21"/>
                <c:pt idx="0">
                  <c:v>83.450563137859561</c:v>
                </c:pt>
                <c:pt idx="1">
                  <c:v>94.060236800585329</c:v>
                </c:pt>
                <c:pt idx="2">
                  <c:v>106.0187950124013</c:v>
                </c:pt>
                <c:pt idx="3">
                  <c:v>119.49773122208025</c:v>
                </c:pt>
                <c:pt idx="4">
                  <c:v>134.69034208089423</c:v>
                </c:pt>
                <c:pt idx="5">
                  <c:v>151.81449944144381</c:v>
                </c:pt>
                <c:pt idx="6">
                  <c:v>171.11577478074761</c:v>
                </c:pt>
                <c:pt idx="7">
                  <c:v>192.87096085383675</c:v>
                </c:pt>
                <c:pt idx="8">
                  <c:v>217.3920410806424</c:v>
                </c:pt>
                <c:pt idx="9">
                  <c:v>245.03066358974684</c:v>
                </c:pt>
                <c:pt idx="10">
                  <c:v>276.18318407967666</c:v>
                </c:pt>
                <c:pt idx="11">
                  <c:v>311.29634981562504</c:v>
                </c:pt>
                <c:pt idx="12">
                  <c:v>350.873706273788</c:v>
                </c:pt>
                <c:pt idx="13">
                  <c:v>395.48281830873242</c:v>
                </c:pt>
                <c:pt idx="14">
                  <c:v>445.76340939999994</c:v>
                </c:pt>
                <c:pt idx="15">
                  <c:v>502.43653569999969</c:v>
                </c:pt>
                <c:pt idx="16">
                  <c:v>559.1096619999995</c:v>
                </c:pt>
                <c:pt idx="17">
                  <c:v>564</c:v>
                </c:pt>
                <c:pt idx="18">
                  <c:v>672.73</c:v>
                </c:pt>
                <c:pt idx="19">
                  <c:v>791.7</c:v>
                </c:pt>
                <c:pt idx="20">
                  <c:v>880.774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7-41EA-A2B7-4BE56C73A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790672"/>
        <c:axId val="1668791504"/>
      </c:scatterChart>
      <c:valAx>
        <c:axId val="166879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68791504"/>
        <c:crosses val="autoZero"/>
        <c:crossBetween val="midCat"/>
      </c:valAx>
      <c:valAx>
        <c:axId val="16687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6879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'TD ResHOsp'!$J$2</c:f>
              <c:strCache>
                <c:ptCount val="1"/>
                <c:pt idx="0">
                  <c:v>Ton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'TD ResHOsp'!$H$3:$H$23</c:f>
              <c:numCache>
                <c:formatCode>General</c:formatCode>
                <c:ptCount val="21"/>
                <c:pt idx="0">
                  <c:v>12734.102653893337</c:v>
                </c:pt>
                <c:pt idx="1">
                  <c:v>13494.535322666787</c:v>
                </c:pt>
                <c:pt idx="2">
                  <c:v>13889.831005444454</c:v>
                </c:pt>
                <c:pt idx="3">
                  <c:v>13650.035206093822</c:v>
                </c:pt>
                <c:pt idx="4">
                  <c:v>14189.887734121448</c:v>
                </c:pt>
                <c:pt idx="5">
                  <c:v>14494.888299575701</c:v>
                </c:pt>
                <c:pt idx="6">
                  <c:v>14853.105559167967</c:v>
                </c:pt>
                <c:pt idx="7">
                  <c:v>15295.225360901466</c:v>
                </c:pt>
                <c:pt idx="8">
                  <c:v>16230.050481254682</c:v>
                </c:pt>
                <c:pt idx="9">
                  <c:v>16988.376835285922</c:v>
                </c:pt>
                <c:pt idx="10">
                  <c:v>17877.039506918918</c:v>
                </c:pt>
                <c:pt idx="11">
                  <c:v>18557.734971647584</c:v>
                </c:pt>
                <c:pt idx="12">
                  <c:v>19003.205045269558</c:v>
                </c:pt>
                <c:pt idx="13">
                  <c:v>18495.451654863115</c:v>
                </c:pt>
                <c:pt idx="14">
                  <c:v>19359.12894059376</c:v>
                </c:pt>
                <c:pt idx="15">
                  <c:v>20316.692848249306</c:v>
                </c:pt>
                <c:pt idx="16">
                  <c:v>21165.106859463842</c:v>
                </c:pt>
                <c:pt idx="17">
                  <c:v>21787.954539474733</c:v>
                </c:pt>
                <c:pt idx="18">
                  <c:v>21939.609102241979</c:v>
                </c:pt>
                <c:pt idx="19">
                  <c:v>22211.833964159967</c:v>
                </c:pt>
                <c:pt idx="20">
                  <c:v>22293.991865098327</c:v>
                </c:pt>
              </c:numCache>
            </c:numRef>
          </c:xVal>
          <c:yVal>
            <c:numRef>
              <c:f>'TD ResHOsp'!$J$3:$J$23</c:f>
              <c:numCache>
                <c:formatCode>General</c:formatCode>
                <c:ptCount val="21"/>
                <c:pt idx="0">
                  <c:v>83.450563137859561</c:v>
                </c:pt>
                <c:pt idx="1">
                  <c:v>94.060236800585329</c:v>
                </c:pt>
                <c:pt idx="2">
                  <c:v>106.0187950124013</c:v>
                </c:pt>
                <c:pt idx="3">
                  <c:v>119.49773122208025</c:v>
                </c:pt>
                <c:pt idx="4">
                  <c:v>134.69034208089423</c:v>
                </c:pt>
                <c:pt idx="5">
                  <c:v>151.81449944144381</c:v>
                </c:pt>
                <c:pt idx="6">
                  <c:v>171.11577478074761</c:v>
                </c:pt>
                <c:pt idx="7">
                  <c:v>192.87096085383675</c:v>
                </c:pt>
                <c:pt idx="8">
                  <c:v>217.3920410806424</c:v>
                </c:pt>
                <c:pt idx="9">
                  <c:v>245.03066358974684</c:v>
                </c:pt>
                <c:pt idx="10">
                  <c:v>276.18318407967666</c:v>
                </c:pt>
                <c:pt idx="11">
                  <c:v>311.29634981562504</c:v>
                </c:pt>
                <c:pt idx="12">
                  <c:v>350.873706273788</c:v>
                </c:pt>
                <c:pt idx="13">
                  <c:v>395.48281830873242</c:v>
                </c:pt>
                <c:pt idx="14">
                  <c:v>445.76340939999994</c:v>
                </c:pt>
                <c:pt idx="15">
                  <c:v>502.43653569999969</c:v>
                </c:pt>
                <c:pt idx="16">
                  <c:v>559.1096619999995</c:v>
                </c:pt>
                <c:pt idx="17">
                  <c:v>564</c:v>
                </c:pt>
                <c:pt idx="18">
                  <c:v>672.73</c:v>
                </c:pt>
                <c:pt idx="19">
                  <c:v>791.7</c:v>
                </c:pt>
                <c:pt idx="20">
                  <c:v>880.774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9-48FB-83B4-0E341983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658864"/>
        <c:axId val="1665660528"/>
      </c:scatterChart>
      <c:valAx>
        <c:axId val="166565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65660528"/>
        <c:crosses val="autoZero"/>
        <c:crossBetween val="midCat"/>
      </c:valAx>
      <c:valAx>
        <c:axId val="16656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6565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[Datos_Incineracion.xlsx]TD Cremacin!TD_Table1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Cremacion</a:t>
            </a:r>
            <a:r>
              <a:rPr lang="es-CL" baseline="0"/>
              <a:t> en Chile</a:t>
            </a:r>
            <a:endParaRPr lang="es-C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Cremacin'!$B$3:$B$4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'TD Cremacin'!$A$5:$A$32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'TD Cremacin'!$B$5:$B$32</c:f>
              <c:numCache>
                <c:formatCode>General</c:formatCode>
                <c:ptCount val="27"/>
                <c:pt idx="0">
                  <c:v>75.465000000000003</c:v>
                </c:pt>
                <c:pt idx="1">
                  <c:v>78.91</c:v>
                </c:pt>
                <c:pt idx="2">
                  <c:v>82.614999999999995</c:v>
                </c:pt>
                <c:pt idx="3">
                  <c:v>95.75</c:v>
                </c:pt>
                <c:pt idx="4">
                  <c:v>87.885000000000005</c:v>
                </c:pt>
                <c:pt idx="5">
                  <c:v>88.405000000000001</c:v>
                </c:pt>
                <c:pt idx="6">
                  <c:v>94.190000000000012</c:v>
                </c:pt>
                <c:pt idx="7">
                  <c:v>91.84</c:v>
                </c:pt>
                <c:pt idx="8">
                  <c:v>109.1801</c:v>
                </c:pt>
                <c:pt idx="9">
                  <c:v>110.2201</c:v>
                </c:pt>
                <c:pt idx="10">
                  <c:v>100.8501</c:v>
                </c:pt>
                <c:pt idx="11">
                  <c:v>105.85010000000001</c:v>
                </c:pt>
                <c:pt idx="12">
                  <c:v>111.3952</c:v>
                </c:pt>
                <c:pt idx="13">
                  <c:v>112.76560000000001</c:v>
                </c:pt>
                <c:pt idx="14">
                  <c:v>121.59080000000002</c:v>
                </c:pt>
                <c:pt idx="15">
                  <c:v>134.57130000000001</c:v>
                </c:pt>
                <c:pt idx="16">
                  <c:v>139.91059999999999</c:v>
                </c:pt>
                <c:pt idx="17">
                  <c:v>165.39589999999998</c:v>
                </c:pt>
                <c:pt idx="18">
                  <c:v>167.49090000000001</c:v>
                </c:pt>
                <c:pt idx="19">
                  <c:v>175.60600000000002</c:v>
                </c:pt>
                <c:pt idx="20">
                  <c:v>194.10159999999999</c:v>
                </c:pt>
                <c:pt idx="21">
                  <c:v>212.39719999999997</c:v>
                </c:pt>
                <c:pt idx="22">
                  <c:v>240.0771</c:v>
                </c:pt>
                <c:pt idx="23">
                  <c:v>271.94259999999997</c:v>
                </c:pt>
                <c:pt idx="24">
                  <c:v>275.60300000000001</c:v>
                </c:pt>
                <c:pt idx="25">
                  <c:v>307.14789999999999</c:v>
                </c:pt>
                <c:pt idx="26">
                  <c:v>349.11579999999998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C-43F2-897F-CCBD323A5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792912"/>
        <c:axId val="1036794576"/>
      </c:barChart>
      <c:catAx>
        <c:axId val="10367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6794576"/>
        <c:crosses val="autoZero"/>
        <c:auto val="1"/>
        <c:lblAlgn val="ctr"/>
        <c:lblOffset val="100"/>
        <c:noMultiLvlLbl val="0"/>
      </c:catAx>
      <c:valAx>
        <c:axId val="10367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679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34"/>
            <c:dispRSqr val="1"/>
            <c:dispEq val="1"/>
            <c:trendlineLbl>
              <c:layout>
                <c:manualLayout>
                  <c:x val="-0.39443394575678042"/>
                  <c:y val="-3.9126567512394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'TD Cremacin'!$J$4:$J$30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'TD Cremacin'!$K$4:$K$30</c:f>
              <c:numCache>
                <c:formatCode>General</c:formatCode>
                <c:ptCount val="27"/>
                <c:pt idx="0">
                  <c:v>75.465000000000003</c:v>
                </c:pt>
                <c:pt idx="1">
                  <c:v>78.91</c:v>
                </c:pt>
                <c:pt idx="2">
                  <c:v>82.614999999999995</c:v>
                </c:pt>
                <c:pt idx="3">
                  <c:v>95.75</c:v>
                </c:pt>
                <c:pt idx="4">
                  <c:v>87.885000000000005</c:v>
                </c:pt>
                <c:pt idx="5">
                  <c:v>88.405000000000001</c:v>
                </c:pt>
                <c:pt idx="6">
                  <c:v>94.190000000000012</c:v>
                </c:pt>
                <c:pt idx="7">
                  <c:v>91.84</c:v>
                </c:pt>
                <c:pt idx="8">
                  <c:v>109.1801</c:v>
                </c:pt>
                <c:pt idx="9">
                  <c:v>110.2201</c:v>
                </c:pt>
                <c:pt idx="10">
                  <c:v>100.8501</c:v>
                </c:pt>
                <c:pt idx="11">
                  <c:v>105.85010000000001</c:v>
                </c:pt>
                <c:pt idx="12">
                  <c:v>111.3952</c:v>
                </c:pt>
                <c:pt idx="13">
                  <c:v>112.76560000000001</c:v>
                </c:pt>
                <c:pt idx="14">
                  <c:v>121.59080000000002</c:v>
                </c:pt>
                <c:pt idx="15">
                  <c:v>134.57130000000001</c:v>
                </c:pt>
                <c:pt idx="16">
                  <c:v>139.91059999999999</c:v>
                </c:pt>
                <c:pt idx="17">
                  <c:v>165.39589999999998</c:v>
                </c:pt>
                <c:pt idx="18">
                  <c:v>167.49090000000001</c:v>
                </c:pt>
                <c:pt idx="19">
                  <c:v>175.60600000000002</c:v>
                </c:pt>
                <c:pt idx="20">
                  <c:v>194.10159999999999</c:v>
                </c:pt>
                <c:pt idx="21">
                  <c:v>212.39719999999997</c:v>
                </c:pt>
                <c:pt idx="22">
                  <c:v>240.0771</c:v>
                </c:pt>
                <c:pt idx="23">
                  <c:v>271.94259999999997</c:v>
                </c:pt>
                <c:pt idx="24">
                  <c:v>275.60300000000001</c:v>
                </c:pt>
                <c:pt idx="25">
                  <c:v>307.14789999999999</c:v>
                </c:pt>
                <c:pt idx="26">
                  <c:v>349.11579999999998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7-4DC5-88DD-F92D0FFB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97216"/>
        <c:axId val="693596384"/>
      </c:scatterChart>
      <c:valAx>
        <c:axId val="6935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93596384"/>
        <c:crosses val="autoZero"/>
        <c:crossBetween val="midCat"/>
      </c:valAx>
      <c:valAx>
        <c:axId val="6935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9359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7404461942257219"/>
                  <c:y val="-0.13302274715660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'TD Cremacin'!$I$4:$I$30</c:f>
              <c:numCache>
                <c:formatCode>General</c:formatCode>
                <c:ptCount val="27"/>
                <c:pt idx="0">
                  <c:v>9035.0700068053266</c:v>
                </c:pt>
                <c:pt idx="1">
                  <c:v>9563.6944694785216</c:v>
                </c:pt>
                <c:pt idx="2">
                  <c:v>10442.409016802838</c:v>
                </c:pt>
                <c:pt idx="3">
                  <c:v>10935.787195408844</c:v>
                </c:pt>
                <c:pt idx="4">
                  <c:v>11288.463353136371</c:v>
                </c:pt>
                <c:pt idx="5">
                  <c:v>12089.113948701872</c:v>
                </c:pt>
                <c:pt idx="6">
                  <c:v>12734.102653893337</c:v>
                </c:pt>
                <c:pt idx="7">
                  <c:v>13494.535322666787</c:v>
                </c:pt>
                <c:pt idx="8">
                  <c:v>13889.831005444454</c:v>
                </c:pt>
                <c:pt idx="9">
                  <c:v>13650.035206093822</c:v>
                </c:pt>
                <c:pt idx="10">
                  <c:v>14189.887734121448</c:v>
                </c:pt>
                <c:pt idx="11">
                  <c:v>14494.888299575701</c:v>
                </c:pt>
                <c:pt idx="12">
                  <c:v>14853.105559167967</c:v>
                </c:pt>
                <c:pt idx="13">
                  <c:v>15295.225360901466</c:v>
                </c:pt>
                <c:pt idx="14">
                  <c:v>16230.050481254682</c:v>
                </c:pt>
                <c:pt idx="15">
                  <c:v>16988.376835285922</c:v>
                </c:pt>
                <c:pt idx="16">
                  <c:v>17877.039506918918</c:v>
                </c:pt>
                <c:pt idx="17">
                  <c:v>18557.734971647584</c:v>
                </c:pt>
                <c:pt idx="18">
                  <c:v>19003.205045269558</c:v>
                </c:pt>
                <c:pt idx="19">
                  <c:v>18495.451654863115</c:v>
                </c:pt>
                <c:pt idx="20">
                  <c:v>19359.12894059376</c:v>
                </c:pt>
                <c:pt idx="21">
                  <c:v>20316.692848249306</c:v>
                </c:pt>
                <c:pt idx="22">
                  <c:v>21165.106859463842</c:v>
                </c:pt>
                <c:pt idx="23">
                  <c:v>21787.954539474733</c:v>
                </c:pt>
                <c:pt idx="24">
                  <c:v>21939.609102241979</c:v>
                </c:pt>
                <c:pt idx="25">
                  <c:v>22211.833964159967</c:v>
                </c:pt>
                <c:pt idx="26">
                  <c:v>22293.991865098327</c:v>
                </c:pt>
              </c:numCache>
            </c:numRef>
          </c:xVal>
          <c:yVal>
            <c:numRef>
              <c:f>'TD Cremacin'!$K$4:$K$30</c:f>
              <c:numCache>
                <c:formatCode>General</c:formatCode>
                <c:ptCount val="27"/>
                <c:pt idx="0">
                  <c:v>75.465000000000003</c:v>
                </c:pt>
                <c:pt idx="1">
                  <c:v>78.91</c:v>
                </c:pt>
                <c:pt idx="2">
                  <c:v>82.614999999999995</c:v>
                </c:pt>
                <c:pt idx="3">
                  <c:v>95.75</c:v>
                </c:pt>
                <c:pt idx="4">
                  <c:v>87.885000000000005</c:v>
                </c:pt>
                <c:pt idx="5">
                  <c:v>88.405000000000001</c:v>
                </c:pt>
                <c:pt idx="6">
                  <c:v>94.190000000000012</c:v>
                </c:pt>
                <c:pt idx="7">
                  <c:v>91.84</c:v>
                </c:pt>
                <c:pt idx="8">
                  <c:v>109.1801</c:v>
                </c:pt>
                <c:pt idx="9">
                  <c:v>110.2201</c:v>
                </c:pt>
                <c:pt idx="10">
                  <c:v>100.8501</c:v>
                </c:pt>
                <c:pt idx="11">
                  <c:v>105.85010000000001</c:v>
                </c:pt>
                <c:pt idx="12">
                  <c:v>111.3952</c:v>
                </c:pt>
                <c:pt idx="13">
                  <c:v>112.76560000000001</c:v>
                </c:pt>
                <c:pt idx="14">
                  <c:v>121.59080000000002</c:v>
                </c:pt>
                <c:pt idx="15">
                  <c:v>134.57130000000001</c:v>
                </c:pt>
                <c:pt idx="16">
                  <c:v>139.91059999999999</c:v>
                </c:pt>
                <c:pt idx="17">
                  <c:v>165.39589999999998</c:v>
                </c:pt>
                <c:pt idx="18">
                  <c:v>167.49090000000001</c:v>
                </c:pt>
                <c:pt idx="19">
                  <c:v>175.60600000000002</c:v>
                </c:pt>
                <c:pt idx="20">
                  <c:v>194.10159999999999</c:v>
                </c:pt>
                <c:pt idx="21">
                  <c:v>212.39719999999997</c:v>
                </c:pt>
                <c:pt idx="22">
                  <c:v>240.0771</c:v>
                </c:pt>
                <c:pt idx="23">
                  <c:v>271.94259999999997</c:v>
                </c:pt>
                <c:pt idx="24">
                  <c:v>275.60300000000001</c:v>
                </c:pt>
                <c:pt idx="25">
                  <c:v>307.14789999999999</c:v>
                </c:pt>
                <c:pt idx="26">
                  <c:v>349.11579999999998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5A-4364-959F-7575C9BC2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245760"/>
        <c:axId val="1547245344"/>
      </c:scatterChart>
      <c:valAx>
        <c:axId val="15472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47245344"/>
        <c:crosses val="autoZero"/>
        <c:crossBetween val="midCat"/>
      </c:valAx>
      <c:valAx>
        <c:axId val="15472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4724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204787</xdr:colOff>
      <xdr:row>1</xdr:row>
      <xdr:rowOff>0</xdr:rowOff>
    </xdr:from>
    <xdr:to>
      <xdr:col>26</xdr:col>
      <xdr:colOff>509587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247650</xdr:colOff>
      <xdr:row>16</xdr:row>
      <xdr:rowOff>152400</xdr:rowOff>
    </xdr:from>
    <xdr:to>
      <xdr:col>18</xdr:col>
      <xdr:colOff>552450</xdr:colOff>
      <xdr:row>31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279888</xdr:colOff>
      <xdr:row>5</xdr:row>
      <xdr:rowOff>109172</xdr:rowOff>
    </xdr:from>
    <xdr:to>
      <xdr:col>7</xdr:col>
      <xdr:colOff>378068</xdr:colOff>
      <xdr:row>19</xdr:row>
      <xdr:rowOff>185372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304067</xdr:colOff>
      <xdr:row>11</xdr:row>
      <xdr:rowOff>137747</xdr:rowOff>
    </xdr:from>
    <xdr:to>
      <xdr:col>7</xdr:col>
      <xdr:colOff>413971</xdr:colOff>
      <xdr:row>26</xdr:row>
      <xdr:rowOff>23447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718039</xdr:colOff>
      <xdr:row>6</xdr:row>
      <xdr:rowOff>123091</xdr:rowOff>
    </xdr:from>
    <xdr:to>
      <xdr:col>8</xdr:col>
      <xdr:colOff>219808</xdr:colOff>
      <xdr:row>21</xdr:row>
      <xdr:rowOff>8791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JMV" refreshedDate="44020.540248032405" createdVersion="6" refreshedVersion="6" minRefreshableVersion="3" recordCount="27">
  <cacheSource type="worksheet">
    <worksheetSource name="Table1"/>
  </cacheSource>
  <cacheFields count="2">
    <cacheField name="Time" numFmtId="0">
      <sharedItems containsSemiMixedTypes="0" containsString="0" containsNumber="1" containsInteger="1" minValue="1990" maxValue="2016" count="27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ton" numFmtId="0">
      <sharedItems containsSemiMixedTypes="0" containsString="0" containsNumber="1" minValue="75.465000000000003" maxValue="349.11579999999998" count="27">
        <n v="75.465000000000003"/>
        <n v="78.91"/>
        <n v="82.614999999999995"/>
        <n v="95.75"/>
        <n v="87.885000000000005"/>
        <n v="88.405000000000001"/>
        <n v="94.190000000000012"/>
        <n v="91.84"/>
        <n v="109.1801"/>
        <n v="110.2201"/>
        <n v="100.8501"/>
        <n v="105.85010000000001"/>
        <n v="111.3952"/>
        <n v="112.76560000000001"/>
        <n v="121.59080000000002"/>
        <n v="134.57130000000001"/>
        <n v="139.91059999999999"/>
        <n v="165.39589999999998"/>
        <n v="167.49090000000001"/>
        <n v="175.60600000000002"/>
        <n v="194.10159999999999"/>
        <n v="212.39719999999997"/>
        <n v="240.0771"/>
        <n v="271.94259999999997"/>
        <n v="275.60300000000001"/>
        <n v="307.14789999999999"/>
        <n v="349.1157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MV" refreshedDate="44020.561364351852" createdVersion="6" refreshedVersion="6" minRefreshableVersion="3" recordCount="21">
  <cacheSource type="worksheet">
    <worksheetSource ref="A1:B22" sheet="ResHosp"/>
  </cacheSource>
  <cacheFields count="2">
    <cacheField name="Time" numFmtId="0">
      <sharedItems containsSemiMixedTypes="0" containsString="0" containsNumber="1" containsInteger="1" minValue="1996" maxValue="2016" count="21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Ton" numFmtId="0">
      <sharedItems containsSemiMixedTypes="0" containsString="0" containsNumber="1" minValue="83.450563137859561" maxValue="880.7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n v="83.450563137859561"/>
  </r>
  <r>
    <x v="1"/>
    <n v="94.060236800585329"/>
  </r>
  <r>
    <x v="2"/>
    <n v="106.0187950124013"/>
  </r>
  <r>
    <x v="3"/>
    <n v="119.49773122208025"/>
  </r>
  <r>
    <x v="4"/>
    <n v="134.69034208089423"/>
  </r>
  <r>
    <x v="5"/>
    <n v="151.81449944144381"/>
  </r>
  <r>
    <x v="6"/>
    <n v="171.11577478074761"/>
  </r>
  <r>
    <x v="7"/>
    <n v="192.87096085383675"/>
  </r>
  <r>
    <x v="8"/>
    <n v="217.3920410806424"/>
  </r>
  <r>
    <x v="9"/>
    <n v="245.03066358974684"/>
  </r>
  <r>
    <x v="10"/>
    <n v="276.18318407967666"/>
  </r>
  <r>
    <x v="11"/>
    <n v="311.29634981562504"/>
  </r>
  <r>
    <x v="12"/>
    <n v="350.873706273788"/>
  </r>
  <r>
    <x v="13"/>
    <n v="395.48281830873242"/>
  </r>
  <r>
    <x v="14"/>
    <n v="445.76340939999994"/>
  </r>
  <r>
    <x v="15"/>
    <n v="502.43653569999969"/>
  </r>
  <r>
    <x v="16"/>
    <n v="559.1096619999995"/>
  </r>
  <r>
    <x v="17"/>
    <n v="564"/>
  </r>
  <r>
    <x v="18"/>
    <n v="672.73"/>
  </r>
  <r>
    <x v="19"/>
    <n v="791.7"/>
  </r>
  <r>
    <x v="20"/>
    <n v="880.7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2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T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D_Table1" cacheId="5" applyNumberFormats="0" applyBorderFormats="0" applyFontFormats="0" applyPatternFormats="0" applyAlignmentFormats="0" applyWidthHeightFormats="1" dataCaption="Values" updatedVersion="6" minRefreshableVersion="3" asteriskTotals="1" showDrill="0" useAutoFormatting="1" itemPrintTitles="1" createdVersion="6" indent="0" compact="0" compactData="0" gridDropZones="1" multipleFieldFilters="0" chartFormat="1">
  <location ref="A3:B32" firstHeaderRow="2" firstDataRow="2" firstDataCol="1"/>
  <pivotFields count="2"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dataField="1" compact="0" outline="0" showAll="0" defaultSubtotal="0">
      <items count="27">
        <item x="0"/>
        <item x="1"/>
        <item x="2"/>
        <item x="4"/>
        <item x="5"/>
        <item x="7"/>
        <item x="6"/>
        <item x="3"/>
        <item x="10"/>
        <item x="11"/>
        <item x="8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ton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B28" totalsRowShown="0">
  <autoFilter ref="A1:B28"/>
  <tableColumns count="2">
    <tableColumn id="2" name="Time"/>
    <tableColumn id="3" name="t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>
      <selection activeCell="C2" sqref="C2"/>
    </sheetView>
  </sheetViews>
  <sheetFormatPr defaultRowHeight="15" x14ac:dyDescent="0.25"/>
  <cols>
    <col min="1" max="1" width="21.42578125" bestFit="1" customWidth="1"/>
  </cols>
  <sheetData>
    <row r="1" spans="1:40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t="s">
        <v>0</v>
      </c>
      <c r="B2">
        <v>51957.75</v>
      </c>
      <c r="C2">
        <v>52420.173974999998</v>
      </c>
      <c r="D2">
        <v>52881.47150598</v>
      </c>
      <c r="E2">
        <v>53341.540308082032</v>
      </c>
      <c r="F2">
        <v>53752.270168454263</v>
      </c>
      <c r="G2">
        <v>54160.787421734516</v>
      </c>
      <c r="H2">
        <v>54566.993327397526</v>
      </c>
      <c r="I2">
        <v>54976.245777353011</v>
      </c>
      <c r="J2">
        <v>55383.06999610542</v>
      </c>
      <c r="K2">
        <v>55731.983337080877</v>
      </c>
      <c r="L2">
        <v>56077.521633770783</v>
      </c>
      <c r="M2">
        <v>56425.202267900167</v>
      </c>
      <c r="N2">
        <v>56769.396001734363</v>
      </c>
      <c r="O2">
        <v>57115.689317344943</v>
      </c>
      <c r="P2">
        <v>57389.844626068203</v>
      </c>
      <c r="Q2">
        <v>57665.315880273331</v>
      </c>
      <c r="R2">
        <v>57936.342864910614</v>
      </c>
      <c r="S2">
        <v>58208.643676375694</v>
      </c>
      <c r="T2">
        <v>58482.224301654656</v>
      </c>
      <c r="U2">
        <v>58675.215641850111</v>
      </c>
      <c r="V2">
        <v>58868.843853468214</v>
      </c>
      <c r="W2">
        <v>59063.111038184659</v>
      </c>
      <c r="X2">
        <v>59258.019304610665</v>
      </c>
      <c r="Y2">
        <v>59453.570768315876</v>
      </c>
      <c r="Z2">
        <v>59572.47790985251</v>
      </c>
      <c r="AA2">
        <v>59691.622865672216</v>
      </c>
      <c r="AB2">
        <v>59811.006111403563</v>
      </c>
      <c r="AC2">
        <v>59930.628123626375</v>
      </c>
      <c r="AD2">
        <v>60050.48937987363</v>
      </c>
      <c r="AE2">
        <v>60098.529771377529</v>
      </c>
      <c r="AF2">
        <v>60146.60859519463</v>
      </c>
      <c r="AG2">
        <v>60194.725882070779</v>
      </c>
      <c r="AH2">
        <v>60242.881662776432</v>
      </c>
      <c r="AI2">
        <v>60291.075968106648</v>
      </c>
      <c r="AJ2">
        <v>60297.105075703461</v>
      </c>
      <c r="AK2">
        <v>60303.134786211042</v>
      </c>
      <c r="AL2">
        <v>60309.165099689664</v>
      </c>
      <c r="AM2">
        <v>60315.196016199632</v>
      </c>
      <c r="AN2">
        <v>60321.227535801263</v>
      </c>
    </row>
    <row r="3" spans="1:40" x14ac:dyDescent="0.25">
      <c r="A3" t="s">
        <v>1</v>
      </c>
      <c r="B3">
        <v>120</v>
      </c>
      <c r="C3">
        <v>121.068</v>
      </c>
      <c r="D3">
        <v>122.13339839999999</v>
      </c>
      <c r="E3">
        <v>123.19595896608</v>
      </c>
      <c r="F3">
        <v>124.1445678501188</v>
      </c>
      <c r="G3">
        <v>125.08806656577971</v>
      </c>
      <c r="H3">
        <v>126.02622706502306</v>
      </c>
      <c r="I3">
        <v>126.97142376801074</v>
      </c>
      <c r="J3">
        <v>127.911012303894</v>
      </c>
      <c r="K3">
        <v>128.71685168140851</v>
      </c>
      <c r="L3">
        <v>129.51489616183326</v>
      </c>
      <c r="M3">
        <v>130.31788851803663</v>
      </c>
      <c r="N3">
        <v>131.11282763799665</v>
      </c>
      <c r="O3">
        <v>131.91261588658844</v>
      </c>
      <c r="P3">
        <v>132.54579644284408</v>
      </c>
      <c r="Q3">
        <v>133.18201626576973</v>
      </c>
      <c r="R3">
        <v>133.80797174221885</v>
      </c>
      <c r="S3">
        <v>134.43686920940729</v>
      </c>
      <c r="T3">
        <v>135.06872249469151</v>
      </c>
      <c r="U3">
        <v>135.51444927892399</v>
      </c>
      <c r="V3">
        <v>135.96164696154443</v>
      </c>
      <c r="W3">
        <v>136.41032039651753</v>
      </c>
      <c r="X3">
        <v>136.86047445382604</v>
      </c>
      <c r="Y3">
        <v>137.31211401952368</v>
      </c>
      <c r="Z3">
        <v>137.58673824756272</v>
      </c>
      <c r="AA3">
        <v>137.86191172405785</v>
      </c>
      <c r="AB3">
        <v>138.13763554750597</v>
      </c>
      <c r="AC3">
        <v>138.41391081860098</v>
      </c>
      <c r="AD3">
        <v>138.69073864023821</v>
      </c>
      <c r="AE3">
        <v>138.80169123115039</v>
      </c>
      <c r="AF3">
        <v>138.91273258413531</v>
      </c>
      <c r="AG3">
        <v>139.02386277020261</v>
      </c>
      <c r="AH3">
        <v>139.13508186041878</v>
      </c>
      <c r="AI3">
        <v>139.24638992590712</v>
      </c>
      <c r="AJ3">
        <v>139.26031456489972</v>
      </c>
      <c r="AK3">
        <v>139.27424059635621</v>
      </c>
      <c r="AL3">
        <v>139.28816802041584</v>
      </c>
      <c r="AM3">
        <v>139.30209683721787</v>
      </c>
      <c r="AN3">
        <v>139.31602704690161</v>
      </c>
    </row>
    <row r="4" spans="1:40" x14ac:dyDescent="0.25">
      <c r="A4" t="s">
        <v>2</v>
      </c>
      <c r="B4">
        <f>SUM(B2:B3)</f>
        <v>52077.75</v>
      </c>
      <c r="C4">
        <f t="shared" ref="C4:AN4" si="0">SUM(C2:C3)</f>
        <v>52541.241974999997</v>
      </c>
      <c r="D4">
        <f t="shared" si="0"/>
        <v>53003.604904380001</v>
      </c>
      <c r="E4">
        <f t="shared" si="0"/>
        <v>53464.736267048109</v>
      </c>
      <c r="F4">
        <f t="shared" si="0"/>
        <v>53876.414736304381</v>
      </c>
      <c r="G4">
        <f t="shared" si="0"/>
        <v>54285.875488300298</v>
      </c>
      <c r="H4">
        <f t="shared" si="0"/>
        <v>54693.019554462546</v>
      </c>
      <c r="I4">
        <f t="shared" si="0"/>
        <v>55103.21720112102</v>
      </c>
      <c r="J4">
        <f t="shared" si="0"/>
        <v>55510.981008409311</v>
      </c>
      <c r="K4">
        <f t="shared" si="0"/>
        <v>55860.700188762283</v>
      </c>
      <c r="L4">
        <f t="shared" si="0"/>
        <v>56207.036529932615</v>
      </c>
      <c r="M4">
        <f t="shared" si="0"/>
        <v>56555.520156418206</v>
      </c>
      <c r="N4">
        <f t="shared" si="0"/>
        <v>56900.50882937236</v>
      </c>
      <c r="O4">
        <f t="shared" si="0"/>
        <v>57247.601933231534</v>
      </c>
      <c r="P4">
        <f t="shared" si="0"/>
        <v>57522.390422511045</v>
      </c>
      <c r="Q4">
        <f t="shared" si="0"/>
        <v>57798.497896539098</v>
      </c>
      <c r="R4">
        <f t="shared" si="0"/>
        <v>58070.150836652836</v>
      </c>
      <c r="S4">
        <f t="shared" si="0"/>
        <v>58343.0805455851</v>
      </c>
      <c r="T4">
        <f t="shared" si="0"/>
        <v>58617.293024149345</v>
      </c>
      <c r="U4">
        <f t="shared" si="0"/>
        <v>58810.730091129037</v>
      </c>
      <c r="V4">
        <f t="shared" si="0"/>
        <v>59004.805500429757</v>
      </c>
      <c r="W4">
        <f t="shared" si="0"/>
        <v>59199.52135858118</v>
      </c>
      <c r="X4">
        <f t="shared" si="0"/>
        <v>59394.879779064489</v>
      </c>
      <c r="Y4">
        <f t="shared" si="0"/>
        <v>59590.882882335398</v>
      </c>
      <c r="Z4">
        <f t="shared" si="0"/>
        <v>59710.064648100073</v>
      </c>
      <c r="AA4">
        <f t="shared" si="0"/>
        <v>59829.484777396276</v>
      </c>
      <c r="AB4">
        <f t="shared" si="0"/>
        <v>59949.143746951071</v>
      </c>
      <c r="AC4">
        <f t="shared" si="0"/>
        <v>60069.042034444974</v>
      </c>
      <c r="AD4">
        <f t="shared" si="0"/>
        <v>60189.180118513868</v>
      </c>
      <c r="AE4">
        <f t="shared" si="0"/>
        <v>60237.331462608679</v>
      </c>
      <c r="AF4">
        <f t="shared" si="0"/>
        <v>60285.521327778762</v>
      </c>
      <c r="AG4">
        <f t="shared" si="0"/>
        <v>60333.749744840985</v>
      </c>
      <c r="AH4">
        <f t="shared" si="0"/>
        <v>60382.01674463685</v>
      </c>
      <c r="AI4">
        <f t="shared" si="0"/>
        <v>60430.322358032558</v>
      </c>
      <c r="AJ4">
        <f t="shared" si="0"/>
        <v>60436.365390268358</v>
      </c>
      <c r="AK4">
        <f t="shared" si="0"/>
        <v>60442.4090268074</v>
      </c>
      <c r="AL4">
        <f t="shared" si="0"/>
        <v>60448.45326771008</v>
      </c>
      <c r="AM4">
        <f t="shared" si="0"/>
        <v>60454.498113036847</v>
      </c>
      <c r="AN4">
        <f t="shared" si="0"/>
        <v>60460.543562848165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31" sqref="E30:E3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2012</v>
      </c>
      <c r="B2">
        <v>52077.75</v>
      </c>
    </row>
    <row r="3" spans="1:2" x14ac:dyDescent="0.25">
      <c r="A3">
        <v>2013</v>
      </c>
      <c r="B3">
        <v>52541.241974999997</v>
      </c>
    </row>
    <row r="4" spans="1:2" x14ac:dyDescent="0.25">
      <c r="A4">
        <v>2014</v>
      </c>
      <c r="B4">
        <v>53003.604904380001</v>
      </c>
    </row>
    <row r="5" spans="1:2" x14ac:dyDescent="0.25">
      <c r="A5">
        <v>2015</v>
      </c>
      <c r="B5">
        <v>53464.736267048109</v>
      </c>
    </row>
    <row r="6" spans="1:2" x14ac:dyDescent="0.25">
      <c r="A6">
        <v>2016</v>
      </c>
      <c r="B6">
        <v>53876.414736304381</v>
      </c>
    </row>
    <row r="7" spans="1:2" x14ac:dyDescent="0.25">
      <c r="A7">
        <v>2017</v>
      </c>
      <c r="B7">
        <v>54285.875488300298</v>
      </c>
    </row>
    <row r="8" spans="1:2" x14ac:dyDescent="0.25">
      <c r="A8">
        <v>2018</v>
      </c>
      <c r="B8">
        <v>54693.019554462546</v>
      </c>
    </row>
    <row r="9" spans="1:2" x14ac:dyDescent="0.25">
      <c r="A9">
        <v>2019</v>
      </c>
      <c r="B9">
        <v>55103.21720112102</v>
      </c>
    </row>
    <row r="10" spans="1:2" x14ac:dyDescent="0.25">
      <c r="A10">
        <v>2020</v>
      </c>
      <c r="B10">
        <v>55510.981008409311</v>
      </c>
    </row>
    <row r="11" spans="1:2" x14ac:dyDescent="0.25">
      <c r="A11">
        <v>2021</v>
      </c>
      <c r="B11">
        <v>55860.700188762283</v>
      </c>
    </row>
    <row r="12" spans="1:2" x14ac:dyDescent="0.25">
      <c r="A12">
        <v>2022</v>
      </c>
      <c r="B12">
        <v>56207.036529932615</v>
      </c>
    </row>
    <row r="13" spans="1:2" x14ac:dyDescent="0.25">
      <c r="A13">
        <v>2023</v>
      </c>
      <c r="B13">
        <v>56555.520156418206</v>
      </c>
    </row>
    <row r="14" spans="1:2" x14ac:dyDescent="0.25">
      <c r="A14">
        <v>2024</v>
      </c>
      <c r="B14">
        <v>56900.50882937236</v>
      </c>
    </row>
    <row r="15" spans="1:2" x14ac:dyDescent="0.25">
      <c r="A15">
        <v>2025</v>
      </c>
      <c r="B15">
        <v>57247.601933231534</v>
      </c>
    </row>
    <row r="16" spans="1:2" x14ac:dyDescent="0.25">
      <c r="A16">
        <v>2026</v>
      </c>
      <c r="B16">
        <v>57522.390422511045</v>
      </c>
    </row>
    <row r="17" spans="1:2" x14ac:dyDescent="0.25">
      <c r="A17">
        <v>2027</v>
      </c>
      <c r="B17">
        <v>57798.497896539098</v>
      </c>
    </row>
    <row r="18" spans="1:2" x14ac:dyDescent="0.25">
      <c r="A18">
        <v>2028</v>
      </c>
      <c r="B18">
        <v>58070.150836652836</v>
      </c>
    </row>
    <row r="19" spans="1:2" x14ac:dyDescent="0.25">
      <c r="A19">
        <v>2029</v>
      </c>
      <c r="B19">
        <v>58343.0805455851</v>
      </c>
    </row>
    <row r="20" spans="1:2" x14ac:dyDescent="0.25">
      <c r="A20">
        <v>2030</v>
      </c>
      <c r="B20">
        <v>58617.293024149345</v>
      </c>
    </row>
    <row r="21" spans="1:2" x14ac:dyDescent="0.25">
      <c r="A21">
        <v>2031</v>
      </c>
      <c r="B21">
        <v>58810.730091129037</v>
      </c>
    </row>
    <row r="22" spans="1:2" x14ac:dyDescent="0.25">
      <c r="A22">
        <v>2032</v>
      </c>
      <c r="B22">
        <v>59004.805500429757</v>
      </c>
    </row>
    <row r="23" spans="1:2" x14ac:dyDescent="0.25">
      <c r="A23">
        <v>2033</v>
      </c>
      <c r="B23">
        <v>59199.52135858118</v>
      </c>
    </row>
    <row r="24" spans="1:2" x14ac:dyDescent="0.25">
      <c r="A24">
        <v>2034</v>
      </c>
      <c r="B24">
        <v>59394.879779064489</v>
      </c>
    </row>
    <row r="25" spans="1:2" x14ac:dyDescent="0.25">
      <c r="A25">
        <v>2035</v>
      </c>
      <c r="B25">
        <v>59590.882882335398</v>
      </c>
    </row>
    <row r="26" spans="1:2" x14ac:dyDescent="0.25">
      <c r="A26">
        <v>2036</v>
      </c>
      <c r="B26">
        <v>59710.064648100073</v>
      </c>
    </row>
    <row r="27" spans="1:2" x14ac:dyDescent="0.25">
      <c r="A27">
        <v>2037</v>
      </c>
      <c r="B27">
        <v>59829.484777396276</v>
      </c>
    </row>
    <row r="28" spans="1:2" x14ac:dyDescent="0.25">
      <c r="A28">
        <v>2038</v>
      </c>
      <c r="B28">
        <v>59949.143746951071</v>
      </c>
    </row>
    <row r="29" spans="1:2" x14ac:dyDescent="0.25">
      <c r="A29">
        <v>2039</v>
      </c>
      <c r="B29">
        <v>60069.042034444974</v>
      </c>
    </row>
    <row r="30" spans="1:2" x14ac:dyDescent="0.25">
      <c r="A30">
        <v>2040</v>
      </c>
      <c r="B30">
        <v>60189.180118513868</v>
      </c>
    </row>
    <row r="31" spans="1:2" x14ac:dyDescent="0.25">
      <c r="A31">
        <v>2041</v>
      </c>
      <c r="B31">
        <v>60237.331462608679</v>
      </c>
    </row>
    <row r="32" spans="1:2" x14ac:dyDescent="0.25">
      <c r="A32">
        <v>2042</v>
      </c>
      <c r="B32">
        <v>60285.521327778762</v>
      </c>
    </row>
    <row r="33" spans="1:2" x14ac:dyDescent="0.25">
      <c r="A33">
        <v>2043</v>
      </c>
      <c r="B33">
        <v>60333.749744840985</v>
      </c>
    </row>
    <row r="34" spans="1:2" x14ac:dyDescent="0.25">
      <c r="A34">
        <v>2044</v>
      </c>
      <c r="B34">
        <v>60382.01674463685</v>
      </c>
    </row>
    <row r="35" spans="1:2" x14ac:dyDescent="0.25">
      <c r="A35">
        <v>2045</v>
      </c>
      <c r="B35">
        <v>60430.322358032558</v>
      </c>
    </row>
    <row r="36" spans="1:2" x14ac:dyDescent="0.25">
      <c r="A36">
        <v>2046</v>
      </c>
      <c r="B36">
        <v>60436.365390268358</v>
      </c>
    </row>
    <row r="37" spans="1:2" x14ac:dyDescent="0.25">
      <c r="A37">
        <v>2047</v>
      </c>
      <c r="B37">
        <v>60442.4090268074</v>
      </c>
    </row>
    <row r="38" spans="1:2" x14ac:dyDescent="0.25">
      <c r="A38">
        <v>2048</v>
      </c>
      <c r="B38">
        <v>60448.45326771008</v>
      </c>
    </row>
    <row r="39" spans="1:2" x14ac:dyDescent="0.25">
      <c r="A39">
        <v>2049</v>
      </c>
      <c r="B39">
        <v>60454.498113036847</v>
      </c>
    </row>
    <row r="40" spans="1:2" x14ac:dyDescent="0.25">
      <c r="A40">
        <v>2050</v>
      </c>
      <c r="B40">
        <v>60460.543562848165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36" sqref="G3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1990</v>
      </c>
      <c r="B2">
        <v>124.82389999999998</v>
      </c>
    </row>
    <row r="3" spans="1:2" x14ac:dyDescent="0.25">
      <c r="A3">
        <v>1991</v>
      </c>
      <c r="B3">
        <v>127.3591</v>
      </c>
    </row>
    <row r="4" spans="1:2" x14ac:dyDescent="0.25">
      <c r="A4">
        <v>1992</v>
      </c>
      <c r="B4">
        <v>133.33780000000002</v>
      </c>
    </row>
    <row r="5" spans="1:2" x14ac:dyDescent="0.25">
      <c r="A5">
        <v>1993</v>
      </c>
      <c r="B5">
        <v>132.1044</v>
      </c>
    </row>
    <row r="6" spans="1:2" x14ac:dyDescent="0.25">
      <c r="A6">
        <v>1994</v>
      </c>
      <c r="B6">
        <v>126.577</v>
      </c>
    </row>
    <row r="7" spans="1:2" x14ac:dyDescent="0.25">
      <c r="A7">
        <v>1995</v>
      </c>
      <c r="B7">
        <v>128.85250000000002</v>
      </c>
    </row>
    <row r="8" spans="1:2" x14ac:dyDescent="0.25">
      <c r="A8">
        <v>1996</v>
      </c>
      <c r="B8">
        <v>218.61456313785953</v>
      </c>
    </row>
    <row r="9" spans="1:2" x14ac:dyDescent="0.25">
      <c r="A9">
        <v>1997</v>
      </c>
      <c r="B9">
        <v>148.81023680058533</v>
      </c>
    </row>
    <row r="10" spans="1:2" x14ac:dyDescent="0.25">
      <c r="A10">
        <v>1998</v>
      </c>
      <c r="B10">
        <v>207.96644501240129</v>
      </c>
    </row>
    <row r="11" spans="1:2" x14ac:dyDescent="0.25">
      <c r="A11">
        <v>1999</v>
      </c>
      <c r="B11">
        <v>217.93298122208026</v>
      </c>
    </row>
    <row r="12" spans="1:2" x14ac:dyDescent="0.25">
      <c r="A12">
        <v>2000</v>
      </c>
      <c r="B12">
        <v>222.0792420808942</v>
      </c>
    </row>
    <row r="13" spans="1:2" x14ac:dyDescent="0.25">
      <c r="A13">
        <v>2001</v>
      </c>
      <c r="B13">
        <v>206.56449944144381</v>
      </c>
    </row>
    <row r="14" spans="1:2" x14ac:dyDescent="0.25">
      <c r="A14">
        <v>2002</v>
      </c>
      <c r="B14">
        <v>226.3207747807476</v>
      </c>
    </row>
    <row r="15" spans="1:2" x14ac:dyDescent="0.25">
      <c r="A15">
        <v>2003</v>
      </c>
      <c r="B15">
        <v>278.9521608538368</v>
      </c>
    </row>
    <row r="16" spans="1:2" x14ac:dyDescent="0.25">
      <c r="A16">
        <v>2004</v>
      </c>
      <c r="B16">
        <v>308.8689410806424</v>
      </c>
    </row>
    <row r="17" spans="1:2" x14ac:dyDescent="0.25">
      <c r="A17">
        <v>2005</v>
      </c>
      <c r="B17">
        <v>332.73766358974683</v>
      </c>
    </row>
    <row r="18" spans="1:2" x14ac:dyDescent="0.25">
      <c r="A18">
        <v>2006</v>
      </c>
      <c r="B18">
        <v>361.09468407967671</v>
      </c>
    </row>
    <row r="19" spans="1:2" x14ac:dyDescent="0.25">
      <c r="A19">
        <v>2007</v>
      </c>
      <c r="B19">
        <v>401.74844981562501</v>
      </c>
    </row>
    <row r="20" spans="1:2" x14ac:dyDescent="0.25">
      <c r="A20">
        <v>2008</v>
      </c>
      <c r="B20">
        <v>444.56720627378803</v>
      </c>
    </row>
    <row r="21" spans="1:2" x14ac:dyDescent="0.25">
      <c r="A21">
        <v>2009</v>
      </c>
      <c r="B21">
        <v>478.45271830873241</v>
      </c>
    </row>
    <row r="22" spans="1:2" x14ac:dyDescent="0.25">
      <c r="A22">
        <v>2010</v>
      </c>
      <c r="B22">
        <v>525.48395939999989</v>
      </c>
    </row>
    <row r="23" spans="1:2" x14ac:dyDescent="0.25">
      <c r="A23">
        <v>2011</v>
      </c>
      <c r="B23">
        <v>583.17204295122212</v>
      </c>
    </row>
    <row r="24" spans="1:2" x14ac:dyDescent="0.25">
      <c r="A24">
        <v>2012</v>
      </c>
      <c r="B24">
        <v>738.320865706885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"/>
  <sheetViews>
    <sheetView workbookViewId="0">
      <selection activeCell="B1" sqref="B1:V2"/>
    </sheetView>
  </sheetViews>
  <sheetFormatPr defaultRowHeight="15" x14ac:dyDescent="0.25"/>
  <sheetData>
    <row r="1" spans="2:22" x14ac:dyDescent="0.25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</row>
    <row r="2" spans="2:22" x14ac:dyDescent="0.25">
      <c r="B2" s="2">
        <v>8.3450563137859562E-2</v>
      </c>
      <c r="C2" s="2">
        <v>9.4060236800585326E-2</v>
      </c>
      <c r="D2" s="2">
        <v>0.1060187950124013</v>
      </c>
      <c r="E2" s="2">
        <v>0.11949773122208025</v>
      </c>
      <c r="F2" s="2">
        <v>0.13469034208089423</v>
      </c>
      <c r="G2" s="2">
        <v>0.15181449944144382</v>
      </c>
      <c r="H2" s="2">
        <v>0.1711157747807476</v>
      </c>
      <c r="I2" s="2">
        <v>0.19287096085383676</v>
      </c>
      <c r="J2" s="2">
        <v>0.21739204108064239</v>
      </c>
      <c r="K2" s="2">
        <v>0.24503066358974684</v>
      </c>
      <c r="L2" s="2">
        <v>0.27618318407967668</v>
      </c>
      <c r="M2" s="2">
        <v>0.31129634981562504</v>
      </c>
      <c r="N2" s="2">
        <v>0.350873706273788</v>
      </c>
      <c r="O2" s="2">
        <v>0.39548281830873244</v>
      </c>
      <c r="P2" s="2">
        <v>0.44576340939999992</v>
      </c>
      <c r="Q2" s="2">
        <v>0.50243653569999969</v>
      </c>
      <c r="R2" s="2">
        <v>0.55910966199999945</v>
      </c>
      <c r="S2" s="2">
        <v>0.56399999999999995</v>
      </c>
      <c r="T2" s="2">
        <v>0.67273000000000005</v>
      </c>
      <c r="U2" s="2">
        <v>0.79170000000000007</v>
      </c>
      <c r="V2" s="2">
        <v>0.88077400000000006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topLeftCell="O1" workbookViewId="0">
      <selection activeCell="R14" sqref="R14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2" spans="1:10" x14ac:dyDescent="0.25">
      <c r="H2" t="s">
        <v>10</v>
      </c>
      <c r="I2" t="s">
        <v>5</v>
      </c>
      <c r="J2" t="s">
        <v>11</v>
      </c>
    </row>
    <row r="3" spans="1:10" x14ac:dyDescent="0.25">
      <c r="A3" s="3" t="s">
        <v>6</v>
      </c>
      <c r="B3" t="s">
        <v>12</v>
      </c>
      <c r="H3">
        <v>12734.102653893337</v>
      </c>
      <c r="I3" s="4">
        <v>1996</v>
      </c>
      <c r="J3" s="5">
        <v>83.450563137859561</v>
      </c>
    </row>
    <row r="4" spans="1:10" x14ac:dyDescent="0.25">
      <c r="A4" s="4">
        <v>1996</v>
      </c>
      <c r="B4" s="5">
        <v>83.450563137859561</v>
      </c>
      <c r="H4">
        <v>13494.535322666787</v>
      </c>
      <c r="I4" s="4">
        <v>1997</v>
      </c>
      <c r="J4" s="5">
        <v>94.060236800585329</v>
      </c>
    </row>
    <row r="5" spans="1:10" x14ac:dyDescent="0.25">
      <c r="A5" s="4">
        <v>1997</v>
      </c>
      <c r="B5" s="5">
        <v>94.060236800585329</v>
      </c>
      <c r="H5">
        <v>13889.831005444454</v>
      </c>
      <c r="I5" s="4">
        <v>1998</v>
      </c>
      <c r="J5" s="5">
        <v>106.0187950124013</v>
      </c>
    </row>
    <row r="6" spans="1:10" x14ac:dyDescent="0.25">
      <c r="A6" s="4">
        <v>1998</v>
      </c>
      <c r="B6" s="5">
        <v>106.0187950124013</v>
      </c>
      <c r="H6">
        <v>13650.035206093822</v>
      </c>
      <c r="I6" s="4">
        <v>1999</v>
      </c>
      <c r="J6" s="5">
        <v>119.49773122208025</v>
      </c>
    </row>
    <row r="7" spans="1:10" x14ac:dyDescent="0.25">
      <c r="A7" s="4">
        <v>1999</v>
      </c>
      <c r="B7" s="5">
        <v>119.49773122208025</v>
      </c>
      <c r="H7">
        <v>14189.887734121448</v>
      </c>
      <c r="I7" s="4">
        <v>2000</v>
      </c>
      <c r="J7" s="5">
        <v>134.69034208089423</v>
      </c>
    </row>
    <row r="8" spans="1:10" x14ac:dyDescent="0.25">
      <c r="A8" s="4">
        <v>2000</v>
      </c>
      <c r="B8" s="5">
        <v>134.69034208089423</v>
      </c>
      <c r="H8">
        <v>14494.888299575701</v>
      </c>
      <c r="I8" s="4">
        <v>2001</v>
      </c>
      <c r="J8" s="5">
        <v>151.81449944144381</v>
      </c>
    </row>
    <row r="9" spans="1:10" x14ac:dyDescent="0.25">
      <c r="A9" s="4">
        <v>2001</v>
      </c>
      <c r="B9" s="5">
        <v>151.81449944144381</v>
      </c>
      <c r="H9">
        <v>14853.105559167967</v>
      </c>
      <c r="I9" s="4">
        <v>2002</v>
      </c>
      <c r="J9" s="5">
        <v>171.11577478074761</v>
      </c>
    </row>
    <row r="10" spans="1:10" x14ac:dyDescent="0.25">
      <c r="A10" s="4">
        <v>2002</v>
      </c>
      <c r="B10" s="5">
        <v>171.11577478074761</v>
      </c>
      <c r="H10">
        <v>15295.225360901466</v>
      </c>
      <c r="I10" s="4">
        <v>2003</v>
      </c>
      <c r="J10" s="5">
        <v>192.87096085383675</v>
      </c>
    </row>
    <row r="11" spans="1:10" x14ac:dyDescent="0.25">
      <c r="A11" s="4">
        <v>2003</v>
      </c>
      <c r="B11" s="5">
        <v>192.87096085383675</v>
      </c>
      <c r="H11">
        <v>16230.050481254682</v>
      </c>
      <c r="I11" s="4">
        <v>2004</v>
      </c>
      <c r="J11" s="5">
        <v>217.3920410806424</v>
      </c>
    </row>
    <row r="12" spans="1:10" x14ac:dyDescent="0.25">
      <c r="A12" s="4">
        <v>2004</v>
      </c>
      <c r="B12" s="5">
        <v>217.3920410806424</v>
      </c>
      <c r="H12">
        <v>16988.376835285922</v>
      </c>
      <c r="I12" s="4">
        <v>2005</v>
      </c>
      <c r="J12" s="5">
        <v>245.03066358974684</v>
      </c>
    </row>
    <row r="13" spans="1:10" x14ac:dyDescent="0.25">
      <c r="A13" s="4">
        <v>2005</v>
      </c>
      <c r="B13" s="5">
        <v>245.03066358974684</v>
      </c>
      <c r="H13">
        <v>17877.039506918918</v>
      </c>
      <c r="I13" s="4">
        <v>2006</v>
      </c>
      <c r="J13" s="5">
        <v>276.18318407967666</v>
      </c>
    </row>
    <row r="14" spans="1:10" x14ac:dyDescent="0.25">
      <c r="A14" s="4">
        <v>2006</v>
      </c>
      <c r="B14" s="5">
        <v>276.18318407967666</v>
      </c>
      <c r="H14">
        <v>18557.734971647584</v>
      </c>
      <c r="I14" s="4">
        <v>2007</v>
      </c>
      <c r="J14" s="5">
        <v>311.29634981562504</v>
      </c>
    </row>
    <row r="15" spans="1:10" x14ac:dyDescent="0.25">
      <c r="A15" s="4">
        <v>2007</v>
      </c>
      <c r="B15" s="5">
        <v>311.29634981562504</v>
      </c>
      <c r="H15">
        <v>19003.205045269558</v>
      </c>
      <c r="I15" s="4">
        <v>2008</v>
      </c>
      <c r="J15" s="5">
        <v>350.873706273788</v>
      </c>
    </row>
    <row r="16" spans="1:10" x14ac:dyDescent="0.25">
      <c r="A16" s="4">
        <v>2008</v>
      </c>
      <c r="B16" s="5">
        <v>350.873706273788</v>
      </c>
      <c r="H16">
        <v>18495.451654863115</v>
      </c>
      <c r="I16" s="4">
        <v>2009</v>
      </c>
      <c r="J16" s="5">
        <v>395.48281830873242</v>
      </c>
    </row>
    <row r="17" spans="1:10" x14ac:dyDescent="0.25">
      <c r="A17" s="4">
        <v>2009</v>
      </c>
      <c r="B17" s="5">
        <v>395.48281830873242</v>
      </c>
      <c r="H17">
        <v>19359.12894059376</v>
      </c>
      <c r="I17" s="4">
        <v>2010</v>
      </c>
      <c r="J17" s="5">
        <v>445.76340939999994</v>
      </c>
    </row>
    <row r="18" spans="1:10" x14ac:dyDescent="0.25">
      <c r="A18" s="4">
        <v>2010</v>
      </c>
      <c r="B18" s="5">
        <v>445.76340939999994</v>
      </c>
      <c r="H18">
        <v>20316.692848249306</v>
      </c>
      <c r="I18" s="4">
        <v>2011</v>
      </c>
      <c r="J18" s="5">
        <v>502.43653569999969</v>
      </c>
    </row>
    <row r="19" spans="1:10" x14ac:dyDescent="0.25">
      <c r="A19" s="4">
        <v>2011</v>
      </c>
      <c r="B19" s="5">
        <v>502.43653569999969</v>
      </c>
      <c r="H19">
        <v>21165.106859463842</v>
      </c>
      <c r="I19" s="4">
        <v>2012</v>
      </c>
      <c r="J19" s="5">
        <v>559.1096619999995</v>
      </c>
    </row>
    <row r="20" spans="1:10" x14ac:dyDescent="0.25">
      <c r="A20" s="4">
        <v>2012</v>
      </c>
      <c r="B20" s="5">
        <v>559.1096619999995</v>
      </c>
      <c r="H20">
        <v>21787.954539474733</v>
      </c>
      <c r="I20" s="4">
        <v>2013</v>
      </c>
      <c r="J20" s="5">
        <v>564</v>
      </c>
    </row>
    <row r="21" spans="1:10" x14ac:dyDescent="0.25">
      <c r="A21" s="4">
        <v>2013</v>
      </c>
      <c r="B21" s="5">
        <v>564</v>
      </c>
      <c r="H21">
        <v>21939.609102241979</v>
      </c>
      <c r="I21" s="4">
        <v>2014</v>
      </c>
      <c r="J21" s="5">
        <v>672.73</v>
      </c>
    </row>
    <row r="22" spans="1:10" x14ac:dyDescent="0.25">
      <c r="A22" s="4">
        <v>2014</v>
      </c>
      <c r="B22" s="5">
        <v>672.73</v>
      </c>
      <c r="H22">
        <v>22211.833964159967</v>
      </c>
      <c r="I22" s="4">
        <v>2015</v>
      </c>
      <c r="J22" s="5">
        <v>791.7</v>
      </c>
    </row>
    <row r="23" spans="1:10" x14ac:dyDescent="0.25">
      <c r="A23" s="4">
        <v>2015</v>
      </c>
      <c r="B23" s="5">
        <v>791.7</v>
      </c>
      <c r="H23">
        <v>22293.991865098327</v>
      </c>
      <c r="I23" s="4">
        <v>2016</v>
      </c>
      <c r="J23" s="5">
        <v>880.774</v>
      </c>
    </row>
    <row r="24" spans="1:10" x14ac:dyDescent="0.25">
      <c r="A24" s="4">
        <v>2016</v>
      </c>
      <c r="B24" s="5">
        <v>880.774</v>
      </c>
    </row>
    <row r="25" spans="1:10" x14ac:dyDescent="0.25">
      <c r="A25" s="4" t="s">
        <v>7</v>
      </c>
      <c r="B25" s="5">
        <v>7266.291273578061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11</v>
      </c>
    </row>
    <row r="2" spans="1:2" x14ac:dyDescent="0.25">
      <c r="A2" s="1">
        <v>1996</v>
      </c>
      <c r="B2">
        <v>83.450563137859561</v>
      </c>
    </row>
    <row r="3" spans="1:2" x14ac:dyDescent="0.25">
      <c r="A3" s="1">
        <v>1997</v>
      </c>
      <c r="B3">
        <v>94.060236800585329</v>
      </c>
    </row>
    <row r="4" spans="1:2" x14ac:dyDescent="0.25">
      <c r="A4" s="1">
        <v>1998</v>
      </c>
      <c r="B4">
        <v>106.0187950124013</v>
      </c>
    </row>
    <row r="5" spans="1:2" x14ac:dyDescent="0.25">
      <c r="A5" s="1">
        <v>1999</v>
      </c>
      <c r="B5">
        <v>119.49773122208025</v>
      </c>
    </row>
    <row r="6" spans="1:2" x14ac:dyDescent="0.25">
      <c r="A6" s="1">
        <v>2000</v>
      </c>
      <c r="B6">
        <v>134.69034208089423</v>
      </c>
    </row>
    <row r="7" spans="1:2" x14ac:dyDescent="0.25">
      <c r="A7" s="1">
        <v>2001</v>
      </c>
      <c r="B7">
        <v>151.81449944144381</v>
      </c>
    </row>
    <row r="8" spans="1:2" x14ac:dyDescent="0.25">
      <c r="A8" s="1">
        <v>2002</v>
      </c>
      <c r="B8">
        <v>171.11577478074761</v>
      </c>
    </row>
    <row r="9" spans="1:2" x14ac:dyDescent="0.25">
      <c r="A9" s="1">
        <v>2003</v>
      </c>
      <c r="B9">
        <v>192.87096085383675</v>
      </c>
    </row>
    <row r="10" spans="1:2" x14ac:dyDescent="0.25">
      <c r="A10" s="1">
        <v>2004</v>
      </c>
      <c r="B10">
        <v>217.3920410806424</v>
      </c>
    </row>
    <row r="11" spans="1:2" x14ac:dyDescent="0.25">
      <c r="A11" s="1">
        <v>2005</v>
      </c>
      <c r="B11">
        <v>245.03066358974684</v>
      </c>
    </row>
    <row r="12" spans="1:2" x14ac:dyDescent="0.25">
      <c r="A12" s="1">
        <v>2006</v>
      </c>
      <c r="B12">
        <v>276.18318407967666</v>
      </c>
    </row>
    <row r="13" spans="1:2" x14ac:dyDescent="0.25">
      <c r="A13" s="1">
        <v>2007</v>
      </c>
      <c r="B13">
        <v>311.29634981562504</v>
      </c>
    </row>
    <row r="14" spans="1:2" x14ac:dyDescent="0.25">
      <c r="A14" s="1">
        <v>2008</v>
      </c>
      <c r="B14">
        <v>350.873706273788</v>
      </c>
    </row>
    <row r="15" spans="1:2" x14ac:dyDescent="0.25">
      <c r="A15" s="1">
        <v>2009</v>
      </c>
      <c r="B15">
        <v>395.48281830873242</v>
      </c>
    </row>
    <row r="16" spans="1:2" x14ac:dyDescent="0.25">
      <c r="A16" s="1">
        <v>2010</v>
      </c>
      <c r="B16">
        <v>445.76340939999994</v>
      </c>
    </row>
    <row r="17" spans="1:2" x14ac:dyDescent="0.25">
      <c r="A17" s="1">
        <v>2011</v>
      </c>
      <c r="B17">
        <v>502.43653569999969</v>
      </c>
    </row>
    <row r="18" spans="1:2" x14ac:dyDescent="0.25">
      <c r="A18" s="1">
        <v>2012</v>
      </c>
      <c r="B18">
        <v>559.1096619999995</v>
      </c>
    </row>
    <row r="19" spans="1:2" x14ac:dyDescent="0.25">
      <c r="A19" s="1">
        <v>2013</v>
      </c>
      <c r="B19">
        <v>564</v>
      </c>
    </row>
    <row r="20" spans="1:2" x14ac:dyDescent="0.25">
      <c r="A20" s="1">
        <v>2014</v>
      </c>
      <c r="B20">
        <v>672.73</v>
      </c>
    </row>
    <row r="21" spans="1:2" x14ac:dyDescent="0.25">
      <c r="A21" s="1">
        <v>2015</v>
      </c>
      <c r="B21">
        <v>791.7</v>
      </c>
    </row>
    <row r="22" spans="1:2" x14ac:dyDescent="0.25">
      <c r="A22" s="1">
        <v>2016</v>
      </c>
      <c r="B22">
        <v>880.774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opLeftCell="A2" zoomScale="130" zoomScaleNormal="130" workbookViewId="0">
      <selection activeCell="I10" sqref="I10:I30"/>
    </sheetView>
  </sheetViews>
  <sheetFormatPr defaultRowHeight="15" x14ac:dyDescent="0.25"/>
  <cols>
    <col min="1" max="1" width="11.28515625" bestFit="1" customWidth="1"/>
    <col min="2" max="2" width="10" bestFit="1" customWidth="1"/>
  </cols>
  <sheetData>
    <row r="3" spans="1:11" x14ac:dyDescent="0.25">
      <c r="A3" s="3" t="s">
        <v>9</v>
      </c>
      <c r="I3" t="s">
        <v>10</v>
      </c>
      <c r="J3" t="s">
        <v>5</v>
      </c>
      <c r="K3" t="s">
        <v>8</v>
      </c>
    </row>
    <row r="4" spans="1:11" x14ac:dyDescent="0.25">
      <c r="A4" s="3" t="s">
        <v>3</v>
      </c>
      <c r="B4" t="s">
        <v>2</v>
      </c>
      <c r="I4">
        <v>9035.0700068053266</v>
      </c>
      <c r="J4">
        <v>1990</v>
      </c>
      <c r="K4" s="5">
        <v>75.465000000000003</v>
      </c>
    </row>
    <row r="5" spans="1:11" x14ac:dyDescent="0.25">
      <c r="A5">
        <v>1990</v>
      </c>
      <c r="B5" s="5">
        <v>75.465000000000003</v>
      </c>
      <c r="I5">
        <v>9563.6944694785216</v>
      </c>
      <c r="J5">
        <v>1991</v>
      </c>
      <c r="K5" s="5">
        <v>78.91</v>
      </c>
    </row>
    <row r="6" spans="1:11" x14ac:dyDescent="0.25">
      <c r="A6">
        <v>1991</v>
      </c>
      <c r="B6" s="5">
        <v>78.91</v>
      </c>
      <c r="I6">
        <v>10442.409016802838</v>
      </c>
      <c r="J6">
        <v>1992</v>
      </c>
      <c r="K6" s="5">
        <v>82.614999999999995</v>
      </c>
    </row>
    <row r="7" spans="1:11" x14ac:dyDescent="0.25">
      <c r="A7">
        <v>1992</v>
      </c>
      <c r="B7" s="5">
        <v>82.614999999999995</v>
      </c>
      <c r="I7">
        <v>10935.787195408844</v>
      </c>
      <c r="J7">
        <v>1993</v>
      </c>
      <c r="K7" s="5">
        <v>95.75</v>
      </c>
    </row>
    <row r="8" spans="1:11" x14ac:dyDescent="0.25">
      <c r="A8">
        <v>1993</v>
      </c>
      <c r="B8" s="5">
        <v>95.75</v>
      </c>
      <c r="I8">
        <v>11288.463353136371</v>
      </c>
      <c r="J8">
        <v>1994</v>
      </c>
      <c r="K8" s="5">
        <v>87.885000000000005</v>
      </c>
    </row>
    <row r="9" spans="1:11" x14ac:dyDescent="0.25">
      <c r="A9">
        <v>1994</v>
      </c>
      <c r="B9" s="5">
        <v>87.885000000000005</v>
      </c>
      <c r="I9">
        <v>12089.113948701872</v>
      </c>
      <c r="J9">
        <v>1995</v>
      </c>
      <c r="K9" s="5">
        <v>88.405000000000001</v>
      </c>
    </row>
    <row r="10" spans="1:11" x14ac:dyDescent="0.25">
      <c r="A10">
        <v>1995</v>
      </c>
      <c r="B10" s="5">
        <v>88.405000000000001</v>
      </c>
      <c r="I10">
        <v>12734.102653893337</v>
      </c>
      <c r="J10">
        <v>1996</v>
      </c>
      <c r="K10" s="5">
        <v>94.190000000000012</v>
      </c>
    </row>
    <row r="11" spans="1:11" x14ac:dyDescent="0.25">
      <c r="A11">
        <v>1996</v>
      </c>
      <c r="B11" s="5">
        <v>94.190000000000012</v>
      </c>
      <c r="I11">
        <v>13494.535322666787</v>
      </c>
      <c r="J11">
        <v>1997</v>
      </c>
      <c r="K11" s="5">
        <v>91.84</v>
      </c>
    </row>
    <row r="12" spans="1:11" x14ac:dyDescent="0.25">
      <c r="A12">
        <v>1997</v>
      </c>
      <c r="B12" s="5">
        <v>91.84</v>
      </c>
      <c r="I12">
        <v>13889.831005444454</v>
      </c>
      <c r="J12">
        <v>1998</v>
      </c>
      <c r="K12" s="5">
        <v>109.1801</v>
      </c>
    </row>
    <row r="13" spans="1:11" x14ac:dyDescent="0.25">
      <c r="A13">
        <v>1998</v>
      </c>
      <c r="B13" s="5">
        <v>109.1801</v>
      </c>
      <c r="I13">
        <v>13650.035206093822</v>
      </c>
      <c r="J13">
        <v>1999</v>
      </c>
      <c r="K13" s="5">
        <v>110.2201</v>
      </c>
    </row>
    <row r="14" spans="1:11" x14ac:dyDescent="0.25">
      <c r="A14">
        <v>1999</v>
      </c>
      <c r="B14" s="5">
        <v>110.2201</v>
      </c>
      <c r="I14">
        <v>14189.887734121448</v>
      </c>
      <c r="J14">
        <v>2000</v>
      </c>
      <c r="K14" s="5">
        <v>100.8501</v>
      </c>
    </row>
    <row r="15" spans="1:11" x14ac:dyDescent="0.25">
      <c r="A15">
        <v>2000</v>
      </c>
      <c r="B15" s="5">
        <v>100.8501</v>
      </c>
      <c r="I15">
        <v>14494.888299575701</v>
      </c>
      <c r="J15">
        <v>2001</v>
      </c>
      <c r="K15" s="5">
        <v>105.85010000000001</v>
      </c>
    </row>
    <row r="16" spans="1:11" x14ac:dyDescent="0.25">
      <c r="A16">
        <v>2001</v>
      </c>
      <c r="B16" s="5">
        <v>105.85010000000001</v>
      </c>
      <c r="I16">
        <v>14853.105559167967</v>
      </c>
      <c r="J16">
        <v>2002</v>
      </c>
      <c r="K16" s="5">
        <v>111.3952</v>
      </c>
    </row>
    <row r="17" spans="1:11" x14ac:dyDescent="0.25">
      <c r="A17">
        <v>2002</v>
      </c>
      <c r="B17" s="5">
        <v>111.3952</v>
      </c>
      <c r="I17">
        <v>15295.225360901466</v>
      </c>
      <c r="J17">
        <v>2003</v>
      </c>
      <c r="K17" s="5">
        <v>112.76560000000001</v>
      </c>
    </row>
    <row r="18" spans="1:11" x14ac:dyDescent="0.25">
      <c r="A18">
        <v>2003</v>
      </c>
      <c r="B18" s="5">
        <v>112.76560000000001</v>
      </c>
      <c r="I18">
        <v>16230.050481254682</v>
      </c>
      <c r="J18">
        <v>2004</v>
      </c>
      <c r="K18" s="5">
        <v>121.59080000000002</v>
      </c>
    </row>
    <row r="19" spans="1:11" x14ac:dyDescent="0.25">
      <c r="A19">
        <v>2004</v>
      </c>
      <c r="B19" s="5">
        <v>121.59080000000002</v>
      </c>
      <c r="I19">
        <v>16988.376835285922</v>
      </c>
      <c r="J19">
        <v>2005</v>
      </c>
      <c r="K19" s="5">
        <v>134.57130000000001</v>
      </c>
    </row>
    <row r="20" spans="1:11" x14ac:dyDescent="0.25">
      <c r="A20">
        <v>2005</v>
      </c>
      <c r="B20" s="5">
        <v>134.57130000000001</v>
      </c>
      <c r="I20">
        <v>17877.039506918918</v>
      </c>
      <c r="J20">
        <v>2006</v>
      </c>
      <c r="K20" s="5">
        <v>139.91059999999999</v>
      </c>
    </row>
    <row r="21" spans="1:11" x14ac:dyDescent="0.25">
      <c r="A21">
        <v>2006</v>
      </c>
      <c r="B21" s="5">
        <v>139.91059999999999</v>
      </c>
      <c r="I21">
        <v>18557.734971647584</v>
      </c>
      <c r="J21">
        <v>2007</v>
      </c>
      <c r="K21" s="5">
        <v>165.39589999999998</v>
      </c>
    </row>
    <row r="22" spans="1:11" x14ac:dyDescent="0.25">
      <c r="A22">
        <v>2007</v>
      </c>
      <c r="B22" s="5">
        <v>165.39589999999998</v>
      </c>
      <c r="I22">
        <v>19003.205045269558</v>
      </c>
      <c r="J22">
        <v>2008</v>
      </c>
      <c r="K22" s="5">
        <v>167.49090000000001</v>
      </c>
    </row>
    <row r="23" spans="1:11" x14ac:dyDescent="0.25">
      <c r="A23">
        <v>2008</v>
      </c>
      <c r="B23" s="5">
        <v>167.49090000000001</v>
      </c>
      <c r="I23">
        <v>18495.451654863115</v>
      </c>
      <c r="J23">
        <v>2009</v>
      </c>
      <c r="K23" s="5">
        <v>175.60600000000002</v>
      </c>
    </row>
    <row r="24" spans="1:11" x14ac:dyDescent="0.25">
      <c r="A24">
        <v>2009</v>
      </c>
      <c r="B24" s="5">
        <v>175.60600000000002</v>
      </c>
      <c r="I24">
        <v>19359.12894059376</v>
      </c>
      <c r="J24">
        <v>2010</v>
      </c>
      <c r="K24" s="5">
        <v>194.10159999999999</v>
      </c>
    </row>
    <row r="25" spans="1:11" x14ac:dyDescent="0.25">
      <c r="A25">
        <v>2010</v>
      </c>
      <c r="B25" s="5">
        <v>194.10159999999999</v>
      </c>
      <c r="I25">
        <v>20316.692848249306</v>
      </c>
      <c r="J25">
        <v>2011</v>
      </c>
      <c r="K25" s="5">
        <v>212.39719999999997</v>
      </c>
    </row>
    <row r="26" spans="1:11" x14ac:dyDescent="0.25">
      <c r="A26">
        <v>2011</v>
      </c>
      <c r="B26" s="5">
        <v>212.39719999999997</v>
      </c>
      <c r="I26">
        <v>21165.106859463842</v>
      </c>
      <c r="J26">
        <v>2012</v>
      </c>
      <c r="K26" s="5">
        <v>240.0771</v>
      </c>
    </row>
    <row r="27" spans="1:11" x14ac:dyDescent="0.25">
      <c r="A27">
        <v>2012</v>
      </c>
      <c r="B27" s="5">
        <v>240.0771</v>
      </c>
      <c r="I27">
        <v>21787.954539474733</v>
      </c>
      <c r="J27">
        <v>2013</v>
      </c>
      <c r="K27" s="5">
        <v>271.94259999999997</v>
      </c>
    </row>
    <row r="28" spans="1:11" x14ac:dyDescent="0.25">
      <c r="A28">
        <v>2013</v>
      </c>
      <c r="B28" s="5">
        <v>271.94259999999997</v>
      </c>
      <c r="I28">
        <v>21939.609102241979</v>
      </c>
      <c r="J28">
        <v>2014</v>
      </c>
      <c r="K28" s="5">
        <v>275.60300000000001</v>
      </c>
    </row>
    <row r="29" spans="1:11" x14ac:dyDescent="0.25">
      <c r="A29">
        <v>2014</v>
      </c>
      <c r="B29" s="5">
        <v>275.60300000000001</v>
      </c>
      <c r="I29">
        <v>22211.833964159967</v>
      </c>
      <c r="J29">
        <v>2015</v>
      </c>
      <c r="K29" s="5">
        <v>307.14789999999999</v>
      </c>
    </row>
    <row r="30" spans="1:11" x14ac:dyDescent="0.25">
      <c r="A30">
        <v>2015</v>
      </c>
      <c r="B30" s="5">
        <v>307.14789999999999</v>
      </c>
      <c r="I30">
        <v>22293.991865098327</v>
      </c>
      <c r="J30">
        <v>2016</v>
      </c>
      <c r="K30" s="5">
        <v>349.11579999999998</v>
      </c>
    </row>
    <row r="31" spans="1:11" x14ac:dyDescent="0.25">
      <c r="A31">
        <v>2016</v>
      </c>
      <c r="B31" s="5">
        <v>349.11579999999998</v>
      </c>
    </row>
    <row r="32" spans="1:11" x14ac:dyDescent="0.25">
      <c r="A32" t="s">
        <v>7</v>
      </c>
      <c r="B32" s="5">
        <v>4100.2718999999997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2" sqref="A12"/>
    </sheetView>
  </sheetViews>
  <sheetFormatPr defaultRowHeight="15" x14ac:dyDescent="0.25"/>
  <cols>
    <col min="1" max="1" width="10" customWidth="1"/>
  </cols>
  <sheetData>
    <row r="1" spans="1:2" x14ac:dyDescent="0.25">
      <c r="A1" t="s">
        <v>3</v>
      </c>
      <c r="B1" t="s">
        <v>8</v>
      </c>
    </row>
    <row r="2" spans="1:2" x14ac:dyDescent="0.25">
      <c r="A2">
        <v>1990</v>
      </c>
      <c r="B2">
        <v>75.465000000000003</v>
      </c>
    </row>
    <row r="3" spans="1:2" x14ac:dyDescent="0.25">
      <c r="A3">
        <v>1991</v>
      </c>
      <c r="B3">
        <v>78.91</v>
      </c>
    </row>
    <row r="4" spans="1:2" x14ac:dyDescent="0.25">
      <c r="A4">
        <v>1992</v>
      </c>
      <c r="B4">
        <v>82.614999999999995</v>
      </c>
    </row>
    <row r="5" spans="1:2" x14ac:dyDescent="0.25">
      <c r="A5">
        <v>1993</v>
      </c>
      <c r="B5">
        <v>95.75</v>
      </c>
    </row>
    <row r="6" spans="1:2" x14ac:dyDescent="0.25">
      <c r="A6">
        <v>1994</v>
      </c>
      <c r="B6">
        <v>87.885000000000005</v>
      </c>
    </row>
    <row r="7" spans="1:2" x14ac:dyDescent="0.25">
      <c r="A7">
        <v>1995</v>
      </c>
      <c r="B7">
        <v>88.405000000000001</v>
      </c>
    </row>
    <row r="8" spans="1:2" x14ac:dyDescent="0.25">
      <c r="A8">
        <v>1996</v>
      </c>
      <c r="B8">
        <v>94.190000000000012</v>
      </c>
    </row>
    <row r="9" spans="1:2" x14ac:dyDescent="0.25">
      <c r="A9">
        <v>1997</v>
      </c>
      <c r="B9">
        <v>91.84</v>
      </c>
    </row>
    <row r="10" spans="1:2" x14ac:dyDescent="0.25">
      <c r="A10">
        <v>1998</v>
      </c>
      <c r="B10">
        <v>109.1801</v>
      </c>
    </row>
    <row r="11" spans="1:2" x14ac:dyDescent="0.25">
      <c r="A11">
        <v>1999</v>
      </c>
      <c r="B11">
        <v>110.2201</v>
      </c>
    </row>
    <row r="12" spans="1:2" x14ac:dyDescent="0.25">
      <c r="A12">
        <v>2000</v>
      </c>
      <c r="B12">
        <v>100.8501</v>
      </c>
    </row>
    <row r="13" spans="1:2" x14ac:dyDescent="0.25">
      <c r="A13">
        <v>2001</v>
      </c>
      <c r="B13">
        <v>105.85010000000001</v>
      </c>
    </row>
    <row r="14" spans="1:2" x14ac:dyDescent="0.25">
      <c r="A14">
        <v>2002</v>
      </c>
      <c r="B14">
        <v>111.3952</v>
      </c>
    </row>
    <row r="15" spans="1:2" x14ac:dyDescent="0.25">
      <c r="A15">
        <v>2003</v>
      </c>
      <c r="B15">
        <v>112.76560000000001</v>
      </c>
    </row>
    <row r="16" spans="1:2" x14ac:dyDescent="0.25">
      <c r="A16">
        <v>2004</v>
      </c>
      <c r="B16">
        <v>121.59080000000002</v>
      </c>
    </row>
    <row r="17" spans="1:2" x14ac:dyDescent="0.25">
      <c r="A17">
        <v>2005</v>
      </c>
      <c r="B17">
        <v>134.57130000000001</v>
      </c>
    </row>
    <row r="18" spans="1:2" x14ac:dyDescent="0.25">
      <c r="A18">
        <v>2006</v>
      </c>
      <c r="B18">
        <v>139.91059999999999</v>
      </c>
    </row>
    <row r="19" spans="1:2" x14ac:dyDescent="0.25">
      <c r="A19">
        <v>2007</v>
      </c>
      <c r="B19">
        <v>165.39589999999998</v>
      </c>
    </row>
    <row r="20" spans="1:2" x14ac:dyDescent="0.25">
      <c r="A20">
        <v>2008</v>
      </c>
      <c r="B20">
        <v>167.49090000000001</v>
      </c>
    </row>
    <row r="21" spans="1:2" x14ac:dyDescent="0.25">
      <c r="A21">
        <v>2009</v>
      </c>
      <c r="B21">
        <v>175.60600000000002</v>
      </c>
    </row>
    <row r="22" spans="1:2" x14ac:dyDescent="0.25">
      <c r="A22">
        <v>2010</v>
      </c>
      <c r="B22">
        <v>194.10159999999999</v>
      </c>
    </row>
    <row r="23" spans="1:2" x14ac:dyDescent="0.25">
      <c r="A23">
        <v>2011</v>
      </c>
      <c r="B23">
        <v>212.39719999999997</v>
      </c>
    </row>
    <row r="24" spans="1:2" x14ac:dyDescent="0.25">
      <c r="A24">
        <v>2012</v>
      </c>
      <c r="B24">
        <v>240.0771</v>
      </c>
    </row>
    <row r="25" spans="1:2" x14ac:dyDescent="0.25">
      <c r="A25">
        <v>2013</v>
      </c>
      <c r="B25">
        <v>271.94259999999997</v>
      </c>
    </row>
    <row r="26" spans="1:2" x14ac:dyDescent="0.25">
      <c r="A26">
        <v>2014</v>
      </c>
      <c r="B26">
        <v>275.60300000000001</v>
      </c>
    </row>
    <row r="27" spans="1:2" x14ac:dyDescent="0.25">
      <c r="A27">
        <v>2015</v>
      </c>
      <c r="B27">
        <v>307.14789999999999</v>
      </c>
    </row>
    <row r="28" spans="1:2" x14ac:dyDescent="0.25">
      <c r="A28">
        <v>2016</v>
      </c>
      <c r="B28">
        <v>349.11579999999998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Sheet4MAPS</vt:lpstr>
      <vt:lpstr>Sheet1MAPS</vt:lpstr>
      <vt:lpstr>Sheet7</vt:lpstr>
      <vt:lpstr>TD ResHOsp</vt:lpstr>
      <vt:lpstr>ResHosp</vt:lpstr>
      <vt:lpstr>TD Cremacin</vt:lpstr>
      <vt:lpstr>Cremacion</vt:lpstr>
    </vt:vector>
  </TitlesOfParts>
  <Company>Escuela de Ingeniería - P.Universidad Católica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Greenie</dc:creator>
  <cp:lastModifiedBy>JMV</cp:lastModifiedBy>
  <dcterms:created xsi:type="dcterms:W3CDTF">2013-08-19T18:22:01Z</dcterms:created>
  <dcterms:modified xsi:type="dcterms:W3CDTF">2020-07-08T21:12:16Z</dcterms:modified>
</cp:coreProperties>
</file>