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13" i="1"/>
  <c r="C3" i="1"/>
  <c r="C5" i="1"/>
  <c r="C12" i="1"/>
  <c r="C11" i="1"/>
  <c r="C17" i="1"/>
  <c r="C16" i="1"/>
  <c r="C4" i="1"/>
  <c r="C15" i="1"/>
  <c r="C18" i="1"/>
  <c r="C14" i="1"/>
  <c r="C19" i="1"/>
  <c r="C9" i="1"/>
  <c r="C22" i="1"/>
  <c r="C27" i="1"/>
  <c r="C26" i="1"/>
  <c r="C24" i="1"/>
  <c r="C23" i="1"/>
  <c r="C25" i="1"/>
  <c r="C10" i="1"/>
  <c r="C2" i="1"/>
  <c r="C21" i="1"/>
  <c r="C28" i="1"/>
  <c r="C8" i="1"/>
  <c r="C20" i="1"/>
  <c r="C7" i="1"/>
  <c r="C6" i="1"/>
</calcChain>
</file>

<file path=xl/sharedStrings.xml><?xml version="1.0" encoding="utf-8"?>
<sst xmlns="http://schemas.openxmlformats.org/spreadsheetml/2006/main" count="86" uniqueCount="52">
  <si>
    <t>Commissaire-Pr.</t>
  </si>
  <si>
    <t>Auctioneer Copy</t>
  </si>
  <si>
    <t>Verb Auct House</t>
  </si>
  <si>
    <t>Expert</t>
  </si>
  <si>
    <t>Lugt Number</t>
  </si>
  <si>
    <t>Country</t>
  </si>
  <si>
    <t>Notes</t>
  </si>
  <si>
    <t>Catalogue No.</t>
  </si>
  <si>
    <t>Photocopies</t>
  </si>
  <si>
    <t>Specific Loc.</t>
  </si>
  <si>
    <t>Seller Authority</t>
  </si>
  <si>
    <t>Sale End Date</t>
  </si>
  <si>
    <t>Sale Begin Date</t>
  </si>
  <si>
    <t>Sale Location</t>
  </si>
  <si>
    <t>Auction House</t>
  </si>
  <si>
    <t>Other Sellers</t>
  </si>
  <si>
    <t>Title Page</t>
  </si>
  <si>
    <t>Catalog Location</t>
  </si>
  <si>
    <t>Number of Lots</t>
  </si>
  <si>
    <t>Auth. City</t>
  </si>
  <si>
    <t>star_field_name</t>
  </si>
  <si>
    <t>human_field_name</t>
  </si>
  <si>
    <t>db_field_name</t>
  </si>
  <si>
    <t>can_repeat</t>
  </si>
  <si>
    <t>block</t>
  </si>
  <si>
    <t>subfields_or_type</t>
  </si>
  <si>
    <t>notes</t>
  </si>
  <si>
    <t>Verbatim Auction House</t>
  </si>
  <si>
    <t>Catalogue Number</t>
  </si>
  <si>
    <t>Specific Location</t>
  </si>
  <si>
    <t>Commissaire-Priseur</t>
  </si>
  <si>
    <t>Authority City</t>
  </si>
  <si>
    <t>yes</t>
  </si>
  <si>
    <t>date</t>
  </si>
  <si>
    <t>YYYY MM DD</t>
  </si>
  <si>
    <t>int</t>
  </si>
  <si>
    <t>YYYY MM DD or "and following days"…</t>
  </si>
  <si>
    <t>Verbatim Expert</t>
  </si>
  <si>
    <t>Expert Authority</t>
  </si>
  <si>
    <t>Verb.Comm.-Pris.</t>
  </si>
  <si>
    <t>Comm.-Pris.Auth.</t>
  </si>
  <si>
    <t>Verb.Auct. House</t>
  </si>
  <si>
    <t>Auct.House Auth</t>
  </si>
  <si>
    <t>Verbatim Commissaire-Priseur</t>
  </si>
  <si>
    <t>Commissaire-Priseur Authority</t>
  </si>
  <si>
    <t>Auction House Authority</t>
  </si>
  <si>
    <t>expert_info</t>
  </si>
  <si>
    <t>auction_house_info</t>
  </si>
  <si>
    <t>commissaire_priseur_info</t>
  </si>
  <si>
    <t>Country Auth.</t>
  </si>
  <si>
    <t>Country Authority</t>
  </si>
  <si>
    <t>Edit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</si>
</sst>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C29" sqref="C29"/>
    </sheetView>
  </sheetViews>
  <sheetFormatPr baseColWidth="10" defaultRowHeight="15" x14ac:dyDescent="0"/>
  <cols>
    <col min="1" max="1" width="18.83203125" customWidth="1"/>
    <col min="2" max="2" width="27.5" customWidth="1"/>
    <col min="3" max="3" width="30" customWidth="1"/>
    <col min="4" max="4" width="13" customWidth="1"/>
    <col min="5" max="5" width="24.1640625" customWidth="1"/>
    <col min="6" max="6" width="19.33203125" customWidth="1"/>
    <col min="7" max="7" width="19.1640625" customWidth="1"/>
  </cols>
  <sheetData>
    <row r="1" spans="1:7" s="1" customForma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14</v>
      </c>
      <c r="B2" t="s">
        <v>14</v>
      </c>
      <c r="C2" t="str">
        <f t="shared" ref="C2:C29" si="0">SUBSTITUTE(SUBSTITUTE(LOWER(B2)," ","_"),"-","_")</f>
        <v>auction_house</v>
      </c>
    </row>
    <row r="3" spans="1:7">
      <c r="A3" t="s">
        <v>2</v>
      </c>
      <c r="B3" t="s">
        <v>27</v>
      </c>
      <c r="C3" t="str">
        <f>SUBSTITUTE(SUBSTITUTE(LOWER(B3)," ","_"),"-","_")</f>
        <v>verbatim_auction_house</v>
      </c>
      <c r="D3" t="s">
        <v>32</v>
      </c>
      <c r="E3" t="s">
        <v>47</v>
      </c>
    </row>
    <row r="4" spans="1:7">
      <c r="A4" t="s">
        <v>41</v>
      </c>
      <c r="B4" t="s">
        <v>27</v>
      </c>
      <c r="C4" t="str">
        <f>SUBSTITUTE(SUBSTITUTE(LOWER(B4)," ","_"),"-","_")</f>
        <v>verbatim_auction_house</v>
      </c>
      <c r="D4" t="s">
        <v>32</v>
      </c>
      <c r="E4" t="s">
        <v>47</v>
      </c>
    </row>
    <row r="5" spans="1:7">
      <c r="A5" t="s">
        <v>42</v>
      </c>
      <c r="B5" t="s">
        <v>45</v>
      </c>
      <c r="C5" t="str">
        <f>SUBSTITUTE(SUBSTITUTE(LOWER(B5)," ","_"),"-","_")</f>
        <v>auction_house_authority</v>
      </c>
      <c r="D5" t="s">
        <v>32</v>
      </c>
      <c r="E5" t="s">
        <v>47</v>
      </c>
    </row>
    <row r="6" spans="1:7">
      <c r="A6" t="s">
        <v>1</v>
      </c>
      <c r="B6" t="s">
        <v>1</v>
      </c>
      <c r="C6" t="str">
        <f t="shared" si="0"/>
        <v>auctioneer_copy</v>
      </c>
    </row>
    <row r="7" spans="1:7">
      <c r="A7" t="s">
        <v>19</v>
      </c>
      <c r="B7" t="s">
        <v>31</v>
      </c>
      <c r="C7" t="str">
        <f t="shared" si="0"/>
        <v>authority_city</v>
      </c>
    </row>
    <row r="8" spans="1:7">
      <c r="A8" t="s">
        <v>17</v>
      </c>
      <c r="B8" t="s">
        <v>17</v>
      </c>
      <c r="C8" t="str">
        <f t="shared" si="0"/>
        <v>catalog_location</v>
      </c>
    </row>
    <row r="9" spans="1:7">
      <c r="A9" t="s">
        <v>7</v>
      </c>
      <c r="B9" t="s">
        <v>28</v>
      </c>
      <c r="C9" t="str">
        <f t="shared" si="0"/>
        <v>catalogue_number</v>
      </c>
    </row>
    <row r="10" spans="1:7">
      <c r="A10" t="s">
        <v>0</v>
      </c>
      <c r="B10" t="s">
        <v>30</v>
      </c>
      <c r="C10" t="str">
        <f t="shared" si="0"/>
        <v>commissaire_priseur</v>
      </c>
      <c r="D10" t="s">
        <v>32</v>
      </c>
    </row>
    <row r="11" spans="1:7">
      <c r="A11" t="s">
        <v>39</v>
      </c>
      <c r="B11" t="s">
        <v>43</v>
      </c>
      <c r="C11" t="str">
        <f>SUBSTITUTE(SUBSTITUTE(LOWER(B11)," ","_"),"-","_")</f>
        <v>verbatim_commissaire_priseur</v>
      </c>
      <c r="D11" t="s">
        <v>32</v>
      </c>
      <c r="E11" t="s">
        <v>48</v>
      </c>
    </row>
    <row r="12" spans="1:7">
      <c r="A12" t="s">
        <v>40</v>
      </c>
      <c r="B12" t="s">
        <v>44</v>
      </c>
      <c r="C12" t="str">
        <f>SUBSTITUTE(SUBSTITUTE(LOWER(B12)," ","_"),"-","_")</f>
        <v>commissaire_priseur_authority</v>
      </c>
      <c r="D12" t="s">
        <v>32</v>
      </c>
      <c r="E12" t="s">
        <v>48</v>
      </c>
    </row>
    <row r="13" spans="1:7">
      <c r="A13" t="s">
        <v>5</v>
      </c>
      <c r="B13" t="s">
        <v>5</v>
      </c>
      <c r="C13" t="str">
        <f t="shared" ref="C13" si="1">SUBSTITUTE(SUBSTITUTE(LOWER(B13)," ","_"),"-","_")</f>
        <v>country</v>
      </c>
      <c r="D13" t="s">
        <v>32</v>
      </c>
    </row>
    <row r="14" spans="1:7">
      <c r="A14" t="s">
        <v>49</v>
      </c>
      <c r="B14" t="s">
        <v>50</v>
      </c>
      <c r="C14" t="str">
        <f t="shared" si="0"/>
        <v>country_authority</v>
      </c>
    </row>
    <row r="15" spans="1:7">
      <c r="A15" t="s">
        <v>3</v>
      </c>
      <c r="B15" t="s">
        <v>3</v>
      </c>
      <c r="C15" t="str">
        <f t="shared" si="0"/>
        <v>expert</v>
      </c>
    </row>
    <row r="16" spans="1:7">
      <c r="A16" t="s">
        <v>37</v>
      </c>
      <c r="B16" t="s">
        <v>37</v>
      </c>
      <c r="C16" t="str">
        <f>SUBSTITUTE(SUBSTITUTE(LOWER(B16)," ","_"),"-","_")</f>
        <v>verbatim_expert</v>
      </c>
      <c r="D16" t="s">
        <v>32</v>
      </c>
      <c r="E16" t="s">
        <v>46</v>
      </c>
    </row>
    <row r="17" spans="1:7">
      <c r="A17" t="s">
        <v>38</v>
      </c>
      <c r="B17" t="s">
        <v>38</v>
      </c>
      <c r="C17" t="str">
        <f>SUBSTITUTE(SUBSTITUTE(LOWER(B17)," ","_"),"-","_")</f>
        <v>expert_authority</v>
      </c>
      <c r="D17" t="s">
        <v>32</v>
      </c>
      <c r="E17" t="s">
        <v>46</v>
      </c>
    </row>
    <row r="18" spans="1:7">
      <c r="A18" t="s">
        <v>4</v>
      </c>
      <c r="B18" t="s">
        <v>4</v>
      </c>
      <c r="C18" t="str">
        <f t="shared" si="0"/>
        <v>lugt_number</v>
      </c>
    </row>
    <row r="19" spans="1:7">
      <c r="A19" t="s">
        <v>6</v>
      </c>
      <c r="B19" t="s">
        <v>6</v>
      </c>
      <c r="C19" t="str">
        <f t="shared" si="0"/>
        <v>notes</v>
      </c>
    </row>
    <row r="20" spans="1:7">
      <c r="A20" t="s">
        <v>18</v>
      </c>
      <c r="B20" t="s">
        <v>18</v>
      </c>
      <c r="C20" t="str">
        <f t="shared" si="0"/>
        <v>number_of_lots</v>
      </c>
      <c r="F20" t="s">
        <v>35</v>
      </c>
    </row>
    <row r="21" spans="1:7">
      <c r="A21" t="s">
        <v>15</v>
      </c>
      <c r="B21" t="s">
        <v>15</v>
      </c>
      <c r="C21" t="str">
        <f t="shared" si="0"/>
        <v>other_sellers</v>
      </c>
      <c r="D21" t="s">
        <v>32</v>
      </c>
    </row>
    <row r="22" spans="1:7">
      <c r="A22" t="s">
        <v>8</v>
      </c>
      <c r="B22" t="s">
        <v>8</v>
      </c>
      <c r="C22" t="str">
        <f t="shared" si="0"/>
        <v>photocopies</v>
      </c>
    </row>
    <row r="23" spans="1:7">
      <c r="A23" t="s">
        <v>12</v>
      </c>
      <c r="B23" t="s">
        <v>12</v>
      </c>
      <c r="C23" t="str">
        <f t="shared" si="0"/>
        <v>sale_begin_date</v>
      </c>
      <c r="F23" t="s">
        <v>33</v>
      </c>
      <c r="G23" t="s">
        <v>34</v>
      </c>
    </row>
    <row r="24" spans="1:7">
      <c r="A24" t="s">
        <v>11</v>
      </c>
      <c r="B24" t="s">
        <v>11</v>
      </c>
      <c r="C24" t="str">
        <f t="shared" si="0"/>
        <v>sale_end_date</v>
      </c>
      <c r="F24" t="s">
        <v>33</v>
      </c>
      <c r="G24" t="s">
        <v>36</v>
      </c>
    </row>
    <row r="25" spans="1:7">
      <c r="A25" t="s">
        <v>13</v>
      </c>
      <c r="B25" t="s">
        <v>13</v>
      </c>
      <c r="C25" t="str">
        <f t="shared" si="0"/>
        <v>sale_location</v>
      </c>
    </row>
    <row r="26" spans="1:7">
      <c r="A26" t="s">
        <v>10</v>
      </c>
      <c r="B26" t="s">
        <v>10</v>
      </c>
      <c r="C26" t="str">
        <f t="shared" si="0"/>
        <v>seller_authority</v>
      </c>
      <c r="D26" t="s">
        <v>32</v>
      </c>
    </row>
    <row r="27" spans="1:7">
      <c r="A27" t="s">
        <v>9</v>
      </c>
      <c r="B27" t="s">
        <v>29</v>
      </c>
      <c r="C27" t="str">
        <f t="shared" si="0"/>
        <v>specific_location</v>
      </c>
    </row>
    <row r="28" spans="1:7">
      <c r="A28" t="s">
        <v>16</v>
      </c>
      <c r="B28" t="s">
        <v>16</v>
      </c>
      <c r="C28" t="str">
        <f t="shared" si="0"/>
        <v>title_page</v>
      </c>
    </row>
    <row r="29" spans="1:7">
      <c r="A29" t="s">
        <v>51</v>
      </c>
      <c r="B29" t="s">
        <v>51</v>
      </c>
      <c r="C29" t="str">
        <f t="shared" si="0"/>
        <v>edit_status</v>
      </c>
    </row>
  </sheetData>
  <sortState ref="A2:G2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Monson</dc:creator>
  <cp:lastModifiedBy>Eric Monson</cp:lastModifiedBy>
  <dcterms:created xsi:type="dcterms:W3CDTF">2014-12-03T19:45:21Z</dcterms:created>
  <dcterms:modified xsi:type="dcterms:W3CDTF">2014-12-05T13:44:43Z</dcterms:modified>
</cp:coreProperties>
</file>