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9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<sst xmlns="http://schemas.openxmlformats.org/spreadsheetml/2006/main" count="37" uniqueCount="37">
  <si>
    <t>Item</t>
  </si>
  <si>
    <t>Cost Each</t>
  </si>
  <si>
    <t>Needed</t>
  </si>
  <si>
    <t>Board</t>
  </si>
  <si>
    <t>Fan</t>
  </si>
  <si>
    <t>LCD</t>
  </si>
  <si>
    <t>RGB LCD</t>
  </si>
  <si>
    <t>Case</t>
  </si>
  <si>
    <t>Screws and Such</t>
  </si>
  <si>
    <t>Part Number</t>
  </si>
  <si>
    <t>Molex Connectors for Fan/Lights</t>
  </si>
  <si>
    <t>WM4201-ND</t>
  </si>
  <si>
    <t>ATMega328P</t>
  </si>
  <si>
    <t>1050-1019-ND</t>
  </si>
  <si>
    <t>1N4004DICT-ND</t>
  </si>
  <si>
    <t>Diode 1N4004</t>
  </si>
  <si>
    <t>P2N2222AGOS-ND</t>
  </si>
  <si>
    <t>Transistor</t>
  </si>
  <si>
    <t>Reset Switch</t>
  </si>
  <si>
    <t>SW400-ND</t>
  </si>
  <si>
    <t>D4AA14-ND</t>
  </si>
  <si>
    <t>Contrast Pot</t>
  </si>
  <si>
    <t>Resonator</t>
  </si>
  <si>
    <t>X908-ND</t>
  </si>
  <si>
    <t>ED2635-ND</t>
  </si>
  <si>
    <t>Power Spring Terminal</t>
  </si>
  <si>
    <t>WM50013-32-ND</t>
  </si>
  <si>
    <t>Male Pin Headers</t>
  </si>
  <si>
    <t>1 Mohm Resistor</t>
  </si>
  <si>
    <t>CF12JT1M00CT-ND</t>
  </si>
  <si>
    <t>10 kohm Resistor</t>
  </si>
  <si>
    <t>CF12JT10K0CT-ND</t>
  </si>
  <si>
    <t>.1uF Cap</t>
  </si>
  <si>
    <t>399-9872-1-ND</t>
  </si>
  <si>
    <t>100pF Cap</t>
  </si>
  <si>
    <t>478-5083-ND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</si>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</sst>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21" totalsRowCount="1">
  <autoFilter ref="A1:E21"/>
  <tableColumns count="5">
    <tableColumn id="1" name="Item"/>
    <tableColumn id="3" name="Cost Each" dataDxfId="2" totalsRowDxfId="1"/>
    <tableColumn id="4" name="Needed"/>
    <tableColumn id="6" name="Total" totalsRowFunction="custom" totalsRowDxfId="0" dataCellStyle="Currency">
      <calculatedColumnFormula>Table1[[#This Row],[Needed]]*Table1[[#This Row],[Cost Each]]</calculatedColumnFormula>
      <totalsRowFormula>SUM(Table1[Total])</totalsRowFormula>
    </tableColumn>
    <tableColumn id="5" name="Part Number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C11" sqref="C11"/>
    </sheetView>
  </sheetViews>
  <sheetFormatPr defaultRowHeight="12.75" x14ac:dyDescent="0.2"/>
  <cols>
    <col min="1" max="1" width="31" customWidth="1"/>
    <col min="2" max="2" width="21.85546875" style="1" customWidth="1"/>
    <col min="3" max="3" width="19.42578125" customWidth="1"/>
    <col min="4" max="4" width="19.42578125" style="2" customWidth="1"/>
    <col min="5" max="5" width="54" customWidth="1"/>
  </cols>
  <sheetData>
    <row r="1" spans="1:5" x14ac:dyDescent="0.2">
      <c r="A1" t="s">
        <v>0</v>
      </c>
      <c r="B1" s="1" t="s">
        <v>1</v>
      </c>
      <c r="C1" t="s">
        <v>2</v>
      </c>
      <c r="D1" s="2" t="s">
        <v>36</v>
      </c>
      <c r="E1" t="s">
        <v>9</v>
      </c>
    </row>
    <row r="2" spans="1:5" x14ac:dyDescent="0.2">
      <c r="A2" t="s">
        <v>3</v>
      </c>
      <c r="B2" s="1">
        <v>7.32</v>
      </c>
      <c r="C2">
        <v>1</v>
      </c>
      <c r="D2" s="2">
        <f>Table1[[#This Row],[Needed]]*Table1[[#This Row],[Cost Each]]</f>
        <v>7.32</v>
      </c>
    </row>
    <row r="3" spans="1:5" x14ac:dyDescent="0.2">
      <c r="A3" t="s">
        <v>4</v>
      </c>
      <c r="D3" s="2">
        <f>Table1[[#This Row],[Needed]]*Table1[[#This Row],[Cost Each]]</f>
        <v>0</v>
      </c>
    </row>
    <row r="4" spans="1:5" x14ac:dyDescent="0.2">
      <c r="A4" t="s">
        <v>5</v>
      </c>
      <c r="B4" s="1">
        <v>9.9499999999999993</v>
      </c>
      <c r="D4" s="2">
        <f>Table1[[#This Row],[Needed]]*Table1[[#This Row],[Cost Each]]</f>
        <v>0</v>
      </c>
    </row>
    <row r="5" spans="1:5" x14ac:dyDescent="0.2">
      <c r="A5" t="s">
        <v>6</v>
      </c>
      <c r="B5" s="1">
        <v>13.95</v>
      </c>
      <c r="C5">
        <v>1</v>
      </c>
      <c r="D5" s="2">
        <f>Table1[[#This Row],[Needed]]*Table1[[#This Row],[Cost Each]]</f>
        <v>13.95</v>
      </c>
    </row>
    <row r="6" spans="1:5" x14ac:dyDescent="0.2">
      <c r="A6" t="s">
        <v>7</v>
      </c>
      <c r="B6" s="1">
        <v>11.5</v>
      </c>
      <c r="C6">
        <v>1</v>
      </c>
      <c r="D6" s="2">
        <f>Table1[[#This Row],[Needed]]*Table1[[#This Row],[Cost Each]]</f>
        <v>11.5</v>
      </c>
    </row>
    <row r="7" spans="1:5" x14ac:dyDescent="0.2">
      <c r="A7" t="s">
        <v>8</v>
      </c>
      <c r="B7" s="1">
        <v>5</v>
      </c>
      <c r="C7">
        <v>1</v>
      </c>
      <c r="D7" s="2">
        <f>Table1[[#This Row],[Needed]]*Table1[[#This Row],[Cost Each]]</f>
        <v>5</v>
      </c>
    </row>
    <row r="8" spans="1:5" x14ac:dyDescent="0.2">
      <c r="A8" t="s">
        <v>10</v>
      </c>
      <c r="B8" s="1">
        <v>0.3</v>
      </c>
      <c r="C8">
        <v>2</v>
      </c>
      <c r="D8" s="2">
        <f>Table1[[#This Row],[Needed]]*Table1[[#This Row],[Cost Each]]</f>
        <v>0.6</v>
      </c>
      <c r="E8" t="s">
        <v>11</v>
      </c>
    </row>
    <row r="9" spans="1:5" x14ac:dyDescent="0.2">
      <c r="A9" t="s">
        <v>12</v>
      </c>
      <c r="B9" s="1">
        <v>5.5</v>
      </c>
      <c r="C9">
        <v>1</v>
      </c>
      <c r="D9" s="2">
        <f>Table1[[#This Row],[Needed]]*Table1[[#This Row],[Cost Each]]</f>
        <v>5.5</v>
      </c>
      <c r="E9" t="s">
        <v>13</v>
      </c>
    </row>
    <row r="10" spans="1:5" x14ac:dyDescent="0.2">
      <c r="A10" t="s">
        <v>15</v>
      </c>
      <c r="B10" s="1">
        <v>0.13</v>
      </c>
      <c r="C10">
        <v>1</v>
      </c>
      <c r="D10" s="2">
        <f>Table1[[#This Row],[Needed]]*Table1[[#This Row],[Cost Each]]</f>
        <v>0.13</v>
      </c>
      <c r="E10" t="s">
        <v>14</v>
      </c>
    </row>
    <row r="11" spans="1:5" x14ac:dyDescent="0.2">
      <c r="A11" t="s">
        <v>17</v>
      </c>
      <c r="B11" s="1">
        <v>0.42</v>
      </c>
      <c r="C11">
        <v>1</v>
      </c>
      <c r="D11" s="2">
        <f>Table1[[#This Row],[Needed]]*Table1[[#This Row],[Cost Each]]</f>
        <v>0.42</v>
      </c>
      <c r="E11" t="s">
        <v>16</v>
      </c>
    </row>
    <row r="12" spans="1:5" x14ac:dyDescent="0.2">
      <c r="A12" t="s">
        <v>18</v>
      </c>
      <c r="B12" s="1">
        <v>0.35</v>
      </c>
      <c r="C12">
        <v>1</v>
      </c>
      <c r="D12" s="2">
        <f>Table1[[#This Row],[Needed]]*Table1[[#This Row],[Cost Each]]</f>
        <v>0.35</v>
      </c>
      <c r="E12" t="s">
        <v>19</v>
      </c>
    </row>
    <row r="13" spans="1:5" x14ac:dyDescent="0.2">
      <c r="A13" t="s">
        <v>21</v>
      </c>
      <c r="B13" s="1">
        <v>0.54</v>
      </c>
      <c r="C13">
        <v>1</v>
      </c>
      <c r="D13" s="2">
        <f>Table1[[#This Row],[Needed]]*Table1[[#This Row],[Cost Each]]</f>
        <v>0.54</v>
      </c>
      <c r="E13" t="s">
        <v>20</v>
      </c>
    </row>
    <row r="14" spans="1:5" x14ac:dyDescent="0.2">
      <c r="A14" t="s">
        <v>22</v>
      </c>
      <c r="B14" s="1">
        <v>0.7</v>
      </c>
      <c r="C14">
        <v>1</v>
      </c>
      <c r="D14" s="2">
        <f>Table1[[#This Row],[Needed]]*Table1[[#This Row],[Cost Each]]</f>
        <v>0.7</v>
      </c>
      <c r="E14" t="s">
        <v>23</v>
      </c>
    </row>
    <row r="15" spans="1:5" x14ac:dyDescent="0.2">
      <c r="A15" t="s">
        <v>25</v>
      </c>
      <c r="B15" s="1">
        <v>0.44</v>
      </c>
      <c r="C15">
        <v>1</v>
      </c>
      <c r="D15" s="2">
        <f>Table1[[#This Row],[Needed]]*Table1[[#This Row],[Cost Each]]</f>
        <v>0.44</v>
      </c>
      <c r="E15" t="s">
        <v>24</v>
      </c>
    </row>
    <row r="16" spans="1:5" x14ac:dyDescent="0.2">
      <c r="A16" t="s">
        <v>27</v>
      </c>
      <c r="B16" s="1">
        <v>1</v>
      </c>
      <c r="C16">
        <v>1</v>
      </c>
      <c r="D16" s="2">
        <f>Table1[[#This Row],[Needed]]*Table1[[#This Row],[Cost Each]]</f>
        <v>1</v>
      </c>
      <c r="E16" t="s">
        <v>26</v>
      </c>
    </row>
    <row r="17" spans="1:5" x14ac:dyDescent="0.2">
      <c r="A17" t="s">
        <v>28</v>
      </c>
      <c r="B17" s="1">
        <v>0.14000000000000001</v>
      </c>
      <c r="C17">
        <v>1</v>
      </c>
      <c r="D17" s="2">
        <f>Table1[[#This Row],[Needed]]*Table1[[#This Row],[Cost Each]]</f>
        <v>0.14000000000000001</v>
      </c>
      <c r="E17" t="s">
        <v>29</v>
      </c>
    </row>
    <row r="18" spans="1:5" x14ac:dyDescent="0.2">
      <c r="A18" t="s">
        <v>30</v>
      </c>
      <c r="B18" s="1">
        <v>0.14000000000000001</v>
      </c>
      <c r="C18">
        <v>1</v>
      </c>
      <c r="D18" s="2">
        <f>Table1[[#This Row],[Needed]]*Table1[[#This Row],[Cost Each]]</f>
        <v>0.14000000000000001</v>
      </c>
      <c r="E18" t="s">
        <v>31</v>
      </c>
    </row>
    <row r="19" spans="1:5" x14ac:dyDescent="0.2">
      <c r="A19" t="s">
        <v>32</v>
      </c>
      <c r="B19" s="1">
        <v>0.34</v>
      </c>
      <c r="C19">
        <v>1</v>
      </c>
      <c r="D19" s="2">
        <f>Table1[[#This Row],[Needed]]*Table1[[#This Row],[Cost Each]]</f>
        <v>0.34</v>
      </c>
      <c r="E19" t="s">
        <v>33</v>
      </c>
    </row>
    <row r="20" spans="1:5" x14ac:dyDescent="0.2">
      <c r="A20" t="s">
        <v>34</v>
      </c>
      <c r="B20" s="1">
        <v>0.55000000000000004</v>
      </c>
      <c r="C20">
        <v>2</v>
      </c>
      <c r="D20" s="2">
        <f>Table1[[#This Row],[Needed]]*Table1[[#This Row],[Cost Each]]</f>
        <v>1.1000000000000001</v>
      </c>
      <c r="E20" t="s">
        <v>35</v>
      </c>
    </row>
    <row r="21" spans="1:5" x14ac:dyDescent="0.2">
      <c r="D21" s="2">
        <f>SUM(Table1[Total])</f>
        <v>49.170000000000009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Crowe Horwath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Morris</dc:creator>
  <cp:lastModifiedBy>Lucas Morris</cp:lastModifiedBy>
  <dcterms:created xsi:type="dcterms:W3CDTF">2014-04-10T20:52:58Z</dcterms:created>
  <dcterms:modified xsi:type="dcterms:W3CDTF">2014-04-10T22:08:21Z</dcterms:modified>
</cp:coreProperties>
</file>