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trigmaHelper\Config Files\"/>
    </mc:Choice>
  </mc:AlternateContent>
  <xr:revisionPtr revIDLastSave="0" documentId="13_ncr:1_{195CE272-0B92-4DF6-9811-FCD09CFCAA75}" xr6:coauthVersionLast="45" xr6:coauthVersionMax="45" xr10:uidLastSave="{00000000-0000-0000-0000-000000000000}"/>
  <bookViews>
    <workbookView xWindow="6210" yWindow="1470" windowWidth="31305" windowHeight="20730" xr2:uid="{00000000-000D-0000-FFFF-FFFF00000000}"/>
  </bookViews>
  <sheets>
    <sheet name="Shift Credit Lookup" sheetId="7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7" l="1"/>
  <c r="O24" i="7" s="1"/>
  <c r="P24" i="7" l="1"/>
  <c r="N56" i="7"/>
  <c r="P56" i="7" s="1"/>
  <c r="O56" i="7" l="1"/>
  <c r="O6" i="7"/>
  <c r="O8" i="7"/>
  <c r="O18" i="7"/>
  <c r="O72" i="7"/>
  <c r="O101" i="7"/>
  <c r="O113" i="7"/>
  <c r="N3" i="7"/>
  <c r="P3" i="7" s="1"/>
  <c r="N4" i="7"/>
  <c r="P4" i="7" s="1"/>
  <c r="N5" i="7"/>
  <c r="P5" i="7" s="1"/>
  <c r="N6" i="7"/>
  <c r="P6" i="7" s="1"/>
  <c r="N7" i="7"/>
  <c r="P7" i="7" s="1"/>
  <c r="N8" i="7"/>
  <c r="P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P14" i="7" s="1"/>
  <c r="N15" i="7"/>
  <c r="P15" i="7" s="1"/>
  <c r="N16" i="7"/>
  <c r="P16" i="7" s="1"/>
  <c r="N17" i="7"/>
  <c r="P17" i="7" s="1"/>
  <c r="N18" i="7"/>
  <c r="P18" i="7" s="1"/>
  <c r="N19" i="7"/>
  <c r="P19" i="7" s="1"/>
  <c r="N20" i="7"/>
  <c r="P20" i="7" s="1"/>
  <c r="N21" i="7"/>
  <c r="O21" i="7" s="1"/>
  <c r="N22" i="7"/>
  <c r="O22" i="7" s="1"/>
  <c r="N23" i="7"/>
  <c r="O23" i="7" s="1"/>
  <c r="N25" i="7"/>
  <c r="O25" i="7" s="1"/>
  <c r="N26" i="7"/>
  <c r="O26" i="7" s="1"/>
  <c r="N27" i="7"/>
  <c r="P27" i="7" s="1"/>
  <c r="N28" i="7"/>
  <c r="P28" i="7" s="1"/>
  <c r="N29" i="7"/>
  <c r="P29" i="7" s="1"/>
  <c r="N30" i="7"/>
  <c r="P30" i="7" s="1"/>
  <c r="N31" i="7"/>
  <c r="P31" i="7" s="1"/>
  <c r="N32" i="7"/>
  <c r="P32" i="7" s="1"/>
  <c r="N33" i="7"/>
  <c r="P33" i="7" s="1"/>
  <c r="N34" i="7"/>
  <c r="O34" i="7" s="1"/>
  <c r="N35" i="7"/>
  <c r="O35" i="7" s="1"/>
  <c r="N36" i="7"/>
  <c r="O36" i="7" s="1"/>
  <c r="N37" i="7"/>
  <c r="O37" i="7" s="1"/>
  <c r="N38" i="7"/>
  <c r="O38" i="7" s="1"/>
  <c r="N39" i="7"/>
  <c r="P39" i="7" s="1"/>
  <c r="N40" i="7"/>
  <c r="P40" i="7" s="1"/>
  <c r="N41" i="7"/>
  <c r="P41" i="7" s="1"/>
  <c r="N42" i="7"/>
  <c r="P42" i="7" s="1"/>
  <c r="N43" i="7"/>
  <c r="P43" i="7" s="1"/>
  <c r="N44" i="7"/>
  <c r="P44" i="7" s="1"/>
  <c r="N45" i="7"/>
  <c r="P45" i="7" s="1"/>
  <c r="N46" i="7"/>
  <c r="O46" i="7" s="1"/>
  <c r="N47" i="7"/>
  <c r="O47" i="7" s="1"/>
  <c r="N48" i="7"/>
  <c r="O48" i="7" s="1"/>
  <c r="N49" i="7"/>
  <c r="O49" i="7" s="1"/>
  <c r="N50" i="7"/>
  <c r="O50" i="7" s="1"/>
  <c r="N51" i="7"/>
  <c r="P51" i="7" s="1"/>
  <c r="N52" i="7"/>
  <c r="P52" i="7" s="1"/>
  <c r="N53" i="7"/>
  <c r="O53" i="7" s="1"/>
  <c r="N54" i="7"/>
  <c r="P54" i="7" s="1"/>
  <c r="N55" i="7"/>
  <c r="P55" i="7" s="1"/>
  <c r="N57" i="7"/>
  <c r="P57" i="7" s="1"/>
  <c r="N58" i="7"/>
  <c r="P58" i="7" s="1"/>
  <c r="N59" i="7"/>
  <c r="O59" i="7" s="1"/>
  <c r="N60" i="7"/>
  <c r="O60" i="7" s="1"/>
  <c r="N61" i="7"/>
  <c r="P61" i="7" s="1"/>
  <c r="N62" i="7"/>
  <c r="O62" i="7" s="1"/>
  <c r="N63" i="7"/>
  <c r="O63" i="7" s="1"/>
  <c r="N64" i="7"/>
  <c r="O64" i="7" s="1"/>
  <c r="N65" i="7"/>
  <c r="P65" i="7" s="1"/>
  <c r="N66" i="7"/>
  <c r="P66" i="7" s="1"/>
  <c r="N67" i="7"/>
  <c r="P67" i="7" s="1"/>
  <c r="N68" i="7"/>
  <c r="O68" i="7" s="1"/>
  <c r="N69" i="7"/>
  <c r="P69" i="7" s="1"/>
  <c r="N70" i="7"/>
  <c r="P70" i="7" s="1"/>
  <c r="N71" i="7"/>
  <c r="P71" i="7" s="1"/>
  <c r="N72" i="7"/>
  <c r="P72" i="7" s="1"/>
  <c r="N73" i="7"/>
  <c r="P73" i="7" s="1"/>
  <c r="N74" i="7"/>
  <c r="P74" i="7" s="1"/>
  <c r="N75" i="7"/>
  <c r="P75" i="7" s="1"/>
  <c r="N76" i="7"/>
  <c r="P76" i="7" s="1"/>
  <c r="N77" i="7"/>
  <c r="O77" i="7" s="1"/>
  <c r="N78" i="7"/>
  <c r="O78" i="7" s="1"/>
  <c r="N79" i="7"/>
  <c r="O79" i="7" s="1"/>
  <c r="N80" i="7"/>
  <c r="O80" i="7" s="1"/>
  <c r="N81" i="7"/>
  <c r="P81" i="7" s="1"/>
  <c r="N82" i="7"/>
  <c r="P82" i="7" s="1"/>
  <c r="N83" i="7"/>
  <c r="P83" i="7" s="1"/>
  <c r="N84" i="7"/>
  <c r="P84" i="7" s="1"/>
  <c r="N85" i="7"/>
  <c r="P85" i="7" s="1"/>
  <c r="N86" i="7"/>
  <c r="P86" i="7" s="1"/>
  <c r="N87" i="7"/>
  <c r="P87" i="7" s="1"/>
  <c r="N88" i="7"/>
  <c r="P88" i="7" s="1"/>
  <c r="N89" i="7"/>
  <c r="P89" i="7" s="1"/>
  <c r="N90" i="7"/>
  <c r="P90" i="7" s="1"/>
  <c r="N91" i="7"/>
  <c r="O91" i="7" s="1"/>
  <c r="N92" i="7"/>
  <c r="O92" i="7" s="1"/>
  <c r="N93" i="7"/>
  <c r="O93" i="7" s="1"/>
  <c r="N94" i="7"/>
  <c r="P94" i="7" s="1"/>
  <c r="N95" i="7"/>
  <c r="P95" i="7" s="1"/>
  <c r="N96" i="7"/>
  <c r="P96" i="7" s="1"/>
  <c r="N97" i="7"/>
  <c r="P97" i="7" s="1"/>
  <c r="N98" i="7"/>
  <c r="P98" i="7" s="1"/>
  <c r="N99" i="7"/>
  <c r="P99" i="7" s="1"/>
  <c r="N100" i="7"/>
  <c r="P100" i="7" s="1"/>
  <c r="N101" i="7"/>
  <c r="P101" i="7" s="1"/>
  <c r="N102" i="7"/>
  <c r="P102" i="7" s="1"/>
  <c r="N103" i="7"/>
  <c r="O103" i="7" s="1"/>
  <c r="N104" i="7"/>
  <c r="O104" i="7" s="1"/>
  <c r="N105" i="7"/>
  <c r="O105" i="7" s="1"/>
  <c r="N106" i="7"/>
  <c r="P106" i="7" s="1"/>
  <c r="N107" i="7"/>
  <c r="P107" i="7" s="1"/>
  <c r="N108" i="7"/>
  <c r="P108" i="7" s="1"/>
  <c r="N109" i="7"/>
  <c r="P109" i="7" s="1"/>
  <c r="N110" i="7"/>
  <c r="P110" i="7" s="1"/>
  <c r="N111" i="7"/>
  <c r="P111" i="7" s="1"/>
  <c r="N112" i="7"/>
  <c r="P112" i="7" s="1"/>
  <c r="N113" i="7"/>
  <c r="P113" i="7" s="1"/>
  <c r="N114" i="7"/>
  <c r="P114" i="7" s="1"/>
  <c r="N115" i="7"/>
  <c r="O115" i="7" s="1"/>
  <c r="N116" i="7"/>
  <c r="O116" i="7" s="1"/>
  <c r="N117" i="7"/>
  <c r="O117" i="7" s="1"/>
  <c r="N118" i="7"/>
  <c r="P118" i="7" s="1"/>
  <c r="N119" i="7"/>
  <c r="P119" i="7" s="1"/>
  <c r="N120" i="7"/>
  <c r="P120" i="7" s="1"/>
  <c r="N121" i="7"/>
  <c r="P121" i="7" s="1"/>
  <c r="N122" i="7"/>
  <c r="P122" i="7" s="1"/>
  <c r="N123" i="7"/>
  <c r="P123" i="7" s="1"/>
  <c r="P62" i="7" l="1"/>
  <c r="P50" i="7"/>
  <c r="P34" i="7"/>
  <c r="P26" i="7"/>
  <c r="P13" i="7"/>
  <c r="O110" i="7"/>
  <c r="O58" i="7"/>
  <c r="P60" i="7"/>
  <c r="O102" i="7"/>
  <c r="O57" i="7"/>
  <c r="O7" i="7"/>
  <c r="P59" i="7"/>
  <c r="P25" i="7"/>
  <c r="O55" i="7"/>
  <c r="P23" i="7"/>
  <c r="O98" i="7"/>
  <c r="O45" i="7"/>
  <c r="P117" i="7"/>
  <c r="P49" i="7"/>
  <c r="P22" i="7"/>
  <c r="O90" i="7"/>
  <c r="O44" i="7"/>
  <c r="P116" i="7"/>
  <c r="P48" i="7"/>
  <c r="P21" i="7"/>
  <c r="O89" i="7"/>
  <c r="O43" i="7"/>
  <c r="P105" i="7"/>
  <c r="P47" i="7"/>
  <c r="O85" i="7"/>
  <c r="O33" i="7"/>
  <c r="P104" i="7"/>
  <c r="P46" i="7"/>
  <c r="P12" i="7"/>
  <c r="O76" i="7"/>
  <c r="O32" i="7"/>
  <c r="P93" i="7"/>
  <c r="P38" i="7"/>
  <c r="P11" i="7"/>
  <c r="O75" i="7"/>
  <c r="O31" i="7"/>
  <c r="P92" i="7"/>
  <c r="P37" i="7"/>
  <c r="P10" i="7"/>
  <c r="O122" i="7"/>
  <c r="O74" i="7"/>
  <c r="O20" i="7"/>
  <c r="P64" i="7"/>
  <c r="P36" i="7"/>
  <c r="P9" i="7"/>
  <c r="O114" i="7"/>
  <c r="O73" i="7"/>
  <c r="O19" i="7"/>
  <c r="P63" i="7"/>
  <c r="P35" i="7"/>
  <c r="O112" i="7"/>
  <c r="O100" i="7"/>
  <c r="O88" i="7"/>
  <c r="P115" i="7"/>
  <c r="P103" i="7"/>
  <c r="P91" i="7"/>
  <c r="P77" i="7"/>
  <c r="O123" i="7"/>
  <c r="O111" i="7"/>
  <c r="O99" i="7"/>
  <c r="O87" i="7"/>
  <c r="O54" i="7"/>
  <c r="O42" i="7"/>
  <c r="O30" i="7"/>
  <c r="O17" i="7"/>
  <c r="O5" i="7"/>
  <c r="P79" i="7"/>
  <c r="O29" i="7"/>
  <c r="O121" i="7"/>
  <c r="O109" i="7"/>
  <c r="O97" i="7"/>
  <c r="O84" i="7"/>
  <c r="O71" i="7"/>
  <c r="O52" i="7"/>
  <c r="O40" i="7"/>
  <c r="O28" i="7"/>
  <c r="O15" i="7"/>
  <c r="O3" i="7"/>
  <c r="P78" i="7"/>
  <c r="O120" i="7"/>
  <c r="O108" i="7"/>
  <c r="O96" i="7"/>
  <c r="O83" i="7"/>
  <c r="O70" i="7"/>
  <c r="O51" i="7"/>
  <c r="O39" i="7"/>
  <c r="O27" i="7"/>
  <c r="O14" i="7"/>
  <c r="O41" i="7"/>
  <c r="O119" i="7"/>
  <c r="O107" i="7"/>
  <c r="O95" i="7"/>
  <c r="O82" i="7"/>
  <c r="O67" i="7"/>
  <c r="O16" i="7"/>
  <c r="O118" i="7"/>
  <c r="O106" i="7"/>
  <c r="O94" i="7"/>
  <c r="O81" i="7"/>
  <c r="O65" i="7"/>
  <c r="O4" i="7"/>
  <c r="P53" i="7"/>
  <c r="O86" i="7"/>
  <c r="P80" i="7"/>
  <c r="O69" i="7"/>
  <c r="P68" i="7"/>
  <c r="O66" i="7"/>
  <c r="O61" i="7"/>
  <c r="N2" i="7"/>
  <c r="P2" i="7" s="1"/>
  <c r="O2" i="7" l="1"/>
</calcChain>
</file>

<file path=xl/sharedStrings.xml><?xml version="1.0" encoding="utf-8"?>
<sst xmlns="http://schemas.openxmlformats.org/spreadsheetml/2006/main" count="504" uniqueCount="257">
  <si>
    <t>Shift Name</t>
  </si>
  <si>
    <t>4m</t>
  </si>
  <si>
    <t>Sac 4a-12p</t>
  </si>
  <si>
    <t>5M</t>
  </si>
  <si>
    <t>Sac 5a-4p</t>
  </si>
  <si>
    <t>8M</t>
  </si>
  <si>
    <t>Sac 8a-7p</t>
  </si>
  <si>
    <t>9m</t>
  </si>
  <si>
    <t>Sac 9a-5p</t>
  </si>
  <si>
    <t>11M</t>
  </si>
  <si>
    <t>Sac 11a-10p</t>
  </si>
  <si>
    <t>14M</t>
  </si>
  <si>
    <t>Sac 2p-1a</t>
  </si>
  <si>
    <t>15M</t>
  </si>
  <si>
    <t>Sac 3p-2a</t>
  </si>
  <si>
    <t>17m</t>
  </si>
  <si>
    <t>Sac 5p-1a</t>
  </si>
  <si>
    <t>19m</t>
  </si>
  <si>
    <t>Sac 7p-3a</t>
  </si>
  <si>
    <t>20m</t>
  </si>
  <si>
    <t>21m</t>
  </si>
  <si>
    <t>Sac 9p-5a</t>
  </si>
  <si>
    <t>22M</t>
  </si>
  <si>
    <t>Sac 10p-9a</t>
  </si>
  <si>
    <t>22M.</t>
  </si>
  <si>
    <t>4r</t>
  </si>
  <si>
    <t>Ros 4a-12p</t>
  </si>
  <si>
    <t>6R</t>
  </si>
  <si>
    <t>Ros 6a-5p</t>
  </si>
  <si>
    <t>9R</t>
  </si>
  <si>
    <t>Ros 9a-8p</t>
  </si>
  <si>
    <t>10R</t>
  </si>
  <si>
    <t>11R</t>
  </si>
  <si>
    <t>Ros 11a-10p</t>
  </si>
  <si>
    <t>12R</t>
  </si>
  <si>
    <t>Ros 12p-11p</t>
  </si>
  <si>
    <t>13R</t>
  </si>
  <si>
    <t>Ros 1p-12a</t>
  </si>
  <si>
    <t>14R</t>
  </si>
  <si>
    <t>Ros 2p-1a</t>
  </si>
  <si>
    <t>15R</t>
  </si>
  <si>
    <t>Ros 3p-2a</t>
  </si>
  <si>
    <t>16R</t>
  </si>
  <si>
    <t>Ros 4p-3a</t>
  </si>
  <si>
    <t>17R</t>
  </si>
  <si>
    <t>Ros 5p-3a</t>
  </si>
  <si>
    <t>20r</t>
  </si>
  <si>
    <t>Ros 8p-4a</t>
  </si>
  <si>
    <t>21R</t>
  </si>
  <si>
    <t>Ros 9p-8a</t>
  </si>
  <si>
    <t>22R</t>
  </si>
  <si>
    <t>Ros 10p-9a</t>
  </si>
  <si>
    <t>24r</t>
  </si>
  <si>
    <t>Ros 12a-8a</t>
  </si>
  <si>
    <t>7R</t>
  </si>
  <si>
    <t>Ros 7a-6p</t>
  </si>
  <si>
    <t>8r</t>
  </si>
  <si>
    <t>Ros 8a-4p</t>
  </si>
  <si>
    <t>13M</t>
  </si>
  <si>
    <t>Sac 1p-12a</t>
  </si>
  <si>
    <t>24m</t>
  </si>
  <si>
    <t>Sac 12a-8a</t>
  </si>
  <si>
    <t>AACC</t>
  </si>
  <si>
    <t>CDA</t>
  </si>
  <si>
    <t>EPRP</t>
  </si>
  <si>
    <t>16Rt</t>
  </si>
  <si>
    <t>Ros 4p-2a</t>
  </si>
  <si>
    <t>19rp</t>
  </si>
  <si>
    <t>9r!</t>
  </si>
  <si>
    <t>13rp.</t>
  </si>
  <si>
    <t>12M</t>
  </si>
  <si>
    <t>Sac 12p-11p</t>
  </si>
  <si>
    <t>16M</t>
  </si>
  <si>
    <t>Sac 4p-3a</t>
  </si>
  <si>
    <t>Ros 10a-9p</t>
  </si>
  <si>
    <t>C1</t>
  </si>
  <si>
    <t>C2</t>
  </si>
  <si>
    <t>t1</t>
  </si>
  <si>
    <t>AACC 6a-2p</t>
  </si>
  <si>
    <t>t2</t>
  </si>
  <si>
    <t>AACC 2p-10p</t>
  </si>
  <si>
    <t>AACC 6a-10p</t>
  </si>
  <si>
    <t>t1.</t>
  </si>
  <si>
    <t>t2.</t>
  </si>
  <si>
    <t>T.</t>
  </si>
  <si>
    <t>t6</t>
  </si>
  <si>
    <t>T6.</t>
  </si>
  <si>
    <t>t8</t>
  </si>
  <si>
    <t>AACC 8a-3p</t>
  </si>
  <si>
    <t>t8s</t>
  </si>
  <si>
    <t>t15</t>
  </si>
  <si>
    <t>AACC 12a-6a</t>
  </si>
  <si>
    <t>Early Credits</t>
  </si>
  <si>
    <t>Late Credits</t>
  </si>
  <si>
    <t>Night Credits</t>
  </si>
  <si>
    <t>Call Credits</t>
  </si>
  <si>
    <t>C3</t>
  </si>
  <si>
    <t>if Friday</t>
  </si>
  <si>
    <t>Sum of Credit if Friday</t>
  </si>
  <si>
    <t>Sum of Credit if Sat-Sun</t>
  </si>
  <si>
    <t>Sum of Credit if Mon-Thurs</t>
  </si>
  <si>
    <t xml:space="preserve">T </t>
  </si>
  <si>
    <t>T6+</t>
  </si>
  <si>
    <t>T12</t>
  </si>
  <si>
    <t>T24</t>
  </si>
  <si>
    <t>CDA A</t>
  </si>
  <si>
    <t>CDA B</t>
  </si>
  <si>
    <t>CDA C</t>
  </si>
  <si>
    <t>AACC 6a-2p qof</t>
  </si>
  <si>
    <t>AACC 2p-10p qof</t>
  </si>
  <si>
    <t>AACC 6a-10p qof</t>
  </si>
  <si>
    <t>AACC 6a-12p mondays</t>
  </si>
  <si>
    <t>AACC 6a-4p q4wknd</t>
  </si>
  <si>
    <t>AACC 6a-6p</t>
  </si>
  <si>
    <t>AACC 12p-12a</t>
  </si>
  <si>
    <t>t15h</t>
  </si>
  <si>
    <t>AACC 3p-12a wkday</t>
  </si>
  <si>
    <t>AACC 3p-10p Holiday</t>
  </si>
  <si>
    <t>6m</t>
  </si>
  <si>
    <t>8m</t>
  </si>
  <si>
    <t>10m</t>
  </si>
  <si>
    <t>12m</t>
  </si>
  <si>
    <t>18m</t>
  </si>
  <si>
    <t>Sac 6a-2p</t>
  </si>
  <si>
    <t>Sac 8a-4p</t>
  </si>
  <si>
    <t>Sac 10a-6p</t>
  </si>
  <si>
    <t>Sac 6p-2a</t>
  </si>
  <si>
    <t>Sac 12p-8p</t>
  </si>
  <si>
    <t>Location/Time</t>
  </si>
  <si>
    <t>13m</t>
  </si>
  <si>
    <t>Sac 1p-9p</t>
  </si>
  <si>
    <t>4Rt</t>
  </si>
  <si>
    <t>8R</t>
  </si>
  <si>
    <t>9Rt</t>
  </si>
  <si>
    <t>12r</t>
  </si>
  <si>
    <t>16r</t>
  </si>
  <si>
    <t>17r</t>
  </si>
  <si>
    <t>19R</t>
  </si>
  <si>
    <t>9r</t>
  </si>
  <si>
    <t>10r</t>
  </si>
  <si>
    <t>12Rt</t>
  </si>
  <si>
    <t>14Rt</t>
  </si>
  <si>
    <t>17Rt</t>
  </si>
  <si>
    <t>Ros 4a-2p</t>
  </si>
  <si>
    <t>Ros 8a-7p</t>
  </si>
  <si>
    <t>Ros 9a-5p</t>
  </si>
  <si>
    <t>Ros 9a-6p</t>
  </si>
  <si>
    <t>Ros 9a-7p</t>
  </si>
  <si>
    <t>Ros 10a-6p</t>
  </si>
  <si>
    <t>Ros 12p-8p</t>
  </si>
  <si>
    <t>Ros 12p-10p</t>
  </si>
  <si>
    <t>Ros 2p-12a</t>
  </si>
  <si>
    <t>Ros 4p-12a</t>
  </si>
  <si>
    <t>Ros 5p-1a</t>
  </si>
  <si>
    <t>Ros 5p-4a</t>
  </si>
  <si>
    <t>Ros 7p-6a</t>
  </si>
  <si>
    <t>8rp.</t>
  </si>
  <si>
    <t>8rp..</t>
  </si>
  <si>
    <t>Ros 1p-9:30p</t>
  </si>
  <si>
    <t>Ros 7p-3:30a</t>
  </si>
  <si>
    <t>Ros 8a-4:30p</t>
  </si>
  <si>
    <t>Ros 8a-3:30p</t>
  </si>
  <si>
    <t>CDA 6a-4p</t>
  </si>
  <si>
    <t>CDA 3p-1a</t>
  </si>
  <si>
    <t>CDA 10p-7a</t>
  </si>
  <si>
    <t>if Sat/Sun</t>
  </si>
  <si>
    <t>C4+</t>
  </si>
  <si>
    <t>rl</t>
  </si>
  <si>
    <t>Ros 3p-6p (lab)</t>
  </si>
  <si>
    <t>18r</t>
  </si>
  <si>
    <t>Ros 6p-2a</t>
  </si>
  <si>
    <t>CDA A Lab</t>
  </si>
  <si>
    <t>CDA B Lab</t>
  </si>
  <si>
    <t>CDA C Lab</t>
  </si>
  <si>
    <t>C4</t>
  </si>
  <si>
    <t>Sac 630a-3p</t>
  </si>
  <si>
    <t>Sac 7a-430p</t>
  </si>
  <si>
    <t>10mp</t>
  </si>
  <si>
    <t>Sac 10a-730p</t>
  </si>
  <si>
    <t>14mp</t>
  </si>
  <si>
    <t>Sac 2p-1130p</t>
  </si>
  <si>
    <t>18mp</t>
  </si>
  <si>
    <t>Sac 6p-330a</t>
  </si>
  <si>
    <t>Sac 8a-530p</t>
  </si>
  <si>
    <t>11mp.</t>
  </si>
  <si>
    <t>Sac 11a-830p</t>
  </si>
  <si>
    <t>15mp</t>
  </si>
  <si>
    <t>Sac 3p-1230a</t>
  </si>
  <si>
    <t>16rp.</t>
  </si>
  <si>
    <t>Ros 4p-12:30a</t>
  </si>
  <si>
    <t>630m</t>
  </si>
  <si>
    <t>8mp.</t>
  </si>
  <si>
    <t>7mp</t>
  </si>
  <si>
    <t>Regional Lab</t>
  </si>
  <si>
    <t>tL09</t>
  </si>
  <si>
    <t>tL16</t>
  </si>
  <si>
    <t>tL01</t>
  </si>
  <si>
    <t>Reg Lab 9a-4:30p</t>
  </si>
  <si>
    <t>Reg Lab 4:30p-1a</t>
  </si>
  <si>
    <t>Reg Lab 1a-9a</t>
  </si>
  <si>
    <t>South Sac</t>
  </si>
  <si>
    <t>South Sac (ss)</t>
  </si>
  <si>
    <t>AACC t8s</t>
  </si>
  <si>
    <t>EPRP1</t>
  </si>
  <si>
    <t>EPRP2</t>
  </si>
  <si>
    <t>EPRP 1</t>
  </si>
  <si>
    <t>Location</t>
  </si>
  <si>
    <t>Sacramento</t>
  </si>
  <si>
    <t>Roseville</t>
  </si>
  <si>
    <t>Call</t>
  </si>
  <si>
    <t>Start Time</t>
  </si>
  <si>
    <t>End Time</t>
  </si>
  <si>
    <t>Hours Paid</t>
  </si>
  <si>
    <t>Sac 8p-4a</t>
  </si>
  <si>
    <t>IsPit</t>
  </si>
  <si>
    <t>N</t>
  </si>
  <si>
    <t>Y</t>
  </si>
  <si>
    <t>ss</t>
  </si>
  <si>
    <t>15rl</t>
  </si>
  <si>
    <t>Ros (3p-2a/lab)</t>
  </si>
  <si>
    <t>CDA A lab</t>
  </si>
  <si>
    <t>CDA B lab</t>
  </si>
  <si>
    <t>CDA C lab</t>
  </si>
  <si>
    <t>AOC-Ros</t>
  </si>
  <si>
    <t>ROS Admin On Call</t>
  </si>
  <si>
    <t>AOC-Sac</t>
  </si>
  <si>
    <t>SAC Admin On Call</t>
  </si>
  <si>
    <t>18r.</t>
  </si>
  <si>
    <t>5R</t>
  </si>
  <si>
    <t>15Rt</t>
  </si>
  <si>
    <t>10Rt</t>
  </si>
  <si>
    <t>13r</t>
  </si>
  <si>
    <t>15r</t>
  </si>
  <si>
    <t>15r.</t>
  </si>
  <si>
    <t>15R.</t>
  </si>
  <si>
    <t>14R.</t>
  </si>
  <si>
    <t>1545R</t>
  </si>
  <si>
    <t>2045R</t>
  </si>
  <si>
    <t>4M</t>
  </si>
  <si>
    <t>8m'</t>
  </si>
  <si>
    <t>11m'</t>
  </si>
  <si>
    <t>11m</t>
  </si>
  <si>
    <t>Sac 4a-3p</t>
  </si>
  <si>
    <t>Sac 8a-5p</t>
  </si>
  <si>
    <t>Sac 11a-7p</t>
  </si>
  <si>
    <t>Sac 11a-8p</t>
  </si>
  <si>
    <t>Ros 5a-4p</t>
  </si>
  <si>
    <t>Ros 10a-8p</t>
  </si>
  <si>
    <t>Ros 1p-9p</t>
  </si>
  <si>
    <t>Ros 3p-11p</t>
  </si>
  <si>
    <t>Ros 3p-1a</t>
  </si>
  <si>
    <t>Ros 345p-3a</t>
  </si>
  <si>
    <t>Ros 6p-2a lab</t>
  </si>
  <si>
    <t>Ros 845p-8a</t>
  </si>
  <si>
    <t>12R.</t>
  </si>
  <si>
    <t>18m.</t>
  </si>
  <si>
    <t>8rp...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</si>
</sst>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6751-214A-48C7-BC67-41954398F5C4}">
  <dimension ref="A1:P132"/>
  <sheetViews>
    <sheetView tabSelected="1" topLeftCell="A73" workbookViewId="0">
      <selection activeCell="A86" sqref="A86"/>
    </sheetView>
  </sheetViews>
  <sheetFormatPr defaultRowHeight="15.75" x14ac:dyDescent="0.25"/>
  <cols>
    <col min="1" max="1" width="13.75" style="4" customWidth="1"/>
    <col min="2" max="3" width="20" customWidth="1"/>
    <col min="4" max="4" width="12.875" customWidth="1"/>
    <col min="5" max="5" width="11.25" customWidth="1"/>
    <col min="6" max="6" width="12.375" customWidth="1"/>
    <col min="7" max="7" width="12.375" style="8" customWidth="1"/>
    <col min="8" max="11" width="13.75" customWidth="1"/>
    <col min="14" max="14" width="22.5" customWidth="1"/>
    <col min="15" max="15" width="19" customWidth="1"/>
    <col min="16" max="16" width="19.75" customWidth="1"/>
  </cols>
  <sheetData>
    <row r="1" spans="1:16" s="3" customFormat="1" x14ac:dyDescent="0.25">
      <c r="A1" s="6" t="s">
        <v>0</v>
      </c>
      <c r="B1" s="6" t="s">
        <v>128</v>
      </c>
      <c r="C1" s="6" t="s">
        <v>206</v>
      </c>
      <c r="D1" s="6" t="s">
        <v>210</v>
      </c>
      <c r="E1" s="6" t="s">
        <v>211</v>
      </c>
      <c r="F1" s="6" t="s">
        <v>212</v>
      </c>
      <c r="G1" s="6" t="s">
        <v>214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97</v>
      </c>
      <c r="M1" s="3" t="s">
        <v>165</v>
      </c>
      <c r="N1" s="3" t="s">
        <v>100</v>
      </c>
      <c r="O1" s="3" t="s">
        <v>98</v>
      </c>
      <c r="P1" s="3" t="s">
        <v>99</v>
      </c>
    </row>
    <row r="2" spans="1:16" x14ac:dyDescent="0.25">
      <c r="A2" s="5" t="s">
        <v>1</v>
      </c>
      <c r="B2" s="1" t="s">
        <v>2</v>
      </c>
      <c r="C2" s="1" t="s">
        <v>207</v>
      </c>
      <c r="D2" s="1">
        <v>4</v>
      </c>
      <c r="E2" s="1">
        <v>12</v>
      </c>
      <c r="F2" s="1">
        <v>8</v>
      </c>
      <c r="G2" s="7" t="s">
        <v>215</v>
      </c>
      <c r="H2">
        <v>0.5</v>
      </c>
      <c r="I2">
        <v>0</v>
      </c>
      <c r="J2">
        <v>0</v>
      </c>
      <c r="K2">
        <v>0</v>
      </c>
      <c r="L2">
        <v>0</v>
      </c>
      <c r="M2">
        <v>1</v>
      </c>
      <c r="N2">
        <f t="shared" ref="N2:N67" si="0">H2+I2+J2+K2</f>
        <v>0.5</v>
      </c>
      <c r="O2">
        <f t="shared" ref="O2:O67" si="1">N2+L2</f>
        <v>0.5</v>
      </c>
      <c r="P2">
        <f t="shared" ref="P2:P67" si="2">N2+M2</f>
        <v>1.5</v>
      </c>
    </row>
    <row r="3" spans="1:16" x14ac:dyDescent="0.25">
      <c r="A3" s="5" t="s">
        <v>238</v>
      </c>
      <c r="B3" s="1" t="s">
        <v>242</v>
      </c>
      <c r="C3" s="1" t="s">
        <v>207</v>
      </c>
      <c r="D3" s="1">
        <v>4</v>
      </c>
      <c r="E3" s="1">
        <v>15</v>
      </c>
      <c r="F3" s="1">
        <v>11</v>
      </c>
      <c r="G3" s="7" t="s">
        <v>215</v>
      </c>
      <c r="H3" s="1">
        <v>0.5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>
        <f t="shared" si="0"/>
        <v>0.5</v>
      </c>
      <c r="O3">
        <f t="shared" si="1"/>
        <v>0.5</v>
      </c>
      <c r="P3">
        <f t="shared" si="2"/>
        <v>1.5</v>
      </c>
    </row>
    <row r="4" spans="1:16" x14ac:dyDescent="0.25">
      <c r="A4" s="5" t="s">
        <v>3</v>
      </c>
      <c r="B4" s="1" t="s">
        <v>4</v>
      </c>
      <c r="C4" s="1" t="s">
        <v>207</v>
      </c>
      <c r="D4" s="1">
        <v>5</v>
      </c>
      <c r="E4" s="1">
        <v>16</v>
      </c>
      <c r="F4" s="1">
        <v>11</v>
      </c>
      <c r="G4" s="7" t="s">
        <v>215</v>
      </c>
      <c r="H4">
        <v>0.33</v>
      </c>
      <c r="I4">
        <v>0</v>
      </c>
      <c r="J4">
        <v>0</v>
      </c>
      <c r="K4">
        <v>0</v>
      </c>
      <c r="L4">
        <v>0</v>
      </c>
      <c r="M4">
        <v>1</v>
      </c>
      <c r="N4">
        <f t="shared" si="0"/>
        <v>0.33</v>
      </c>
      <c r="O4">
        <f t="shared" si="1"/>
        <v>0.33</v>
      </c>
      <c r="P4">
        <f t="shared" si="2"/>
        <v>1.33</v>
      </c>
    </row>
    <row r="5" spans="1:16" x14ac:dyDescent="0.25">
      <c r="A5" s="5" t="s">
        <v>118</v>
      </c>
      <c r="B5" s="1" t="s">
        <v>123</v>
      </c>
      <c r="C5" s="1" t="s">
        <v>207</v>
      </c>
      <c r="D5" s="1">
        <v>6</v>
      </c>
      <c r="E5" s="1">
        <v>14</v>
      </c>
      <c r="F5" s="1">
        <v>8</v>
      </c>
      <c r="G5" s="7" t="s">
        <v>215</v>
      </c>
      <c r="H5">
        <v>0.16</v>
      </c>
      <c r="I5">
        <v>0</v>
      </c>
      <c r="J5">
        <v>0</v>
      </c>
      <c r="K5">
        <v>0</v>
      </c>
      <c r="L5">
        <v>0</v>
      </c>
      <c r="M5">
        <v>1</v>
      </c>
      <c r="N5">
        <f t="shared" si="0"/>
        <v>0.16</v>
      </c>
      <c r="O5">
        <f t="shared" si="1"/>
        <v>0.16</v>
      </c>
      <c r="P5">
        <f t="shared" si="2"/>
        <v>1.1599999999999999</v>
      </c>
    </row>
    <row r="6" spans="1:16" x14ac:dyDescent="0.25">
      <c r="A6" s="5" t="s">
        <v>190</v>
      </c>
      <c r="B6" s="1" t="s">
        <v>175</v>
      </c>
      <c r="C6" s="1" t="s">
        <v>207</v>
      </c>
      <c r="D6" s="1">
        <v>6.5</v>
      </c>
      <c r="E6" s="1">
        <v>15</v>
      </c>
      <c r="F6" s="1">
        <v>8.5</v>
      </c>
      <c r="G6" s="7" t="s">
        <v>215</v>
      </c>
      <c r="H6">
        <v>0.08</v>
      </c>
      <c r="I6">
        <v>0</v>
      </c>
      <c r="J6">
        <v>0</v>
      </c>
      <c r="K6">
        <v>0</v>
      </c>
      <c r="L6">
        <v>0</v>
      </c>
      <c r="M6">
        <v>1</v>
      </c>
      <c r="N6">
        <f t="shared" si="0"/>
        <v>0.08</v>
      </c>
      <c r="O6">
        <f t="shared" si="1"/>
        <v>0.08</v>
      </c>
      <c r="P6">
        <f t="shared" si="2"/>
        <v>1.08</v>
      </c>
    </row>
    <row r="7" spans="1:16" x14ac:dyDescent="0.25">
      <c r="A7" s="5" t="s">
        <v>119</v>
      </c>
      <c r="B7" s="1" t="s">
        <v>124</v>
      </c>
      <c r="C7" s="1" t="s">
        <v>207</v>
      </c>
      <c r="D7" s="1">
        <v>8</v>
      </c>
      <c r="E7" s="1">
        <v>16</v>
      </c>
      <c r="F7" s="1">
        <v>8</v>
      </c>
      <c r="G7" s="7" t="s">
        <v>215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f t="shared" si="0"/>
        <v>0</v>
      </c>
      <c r="O7">
        <f t="shared" si="1"/>
        <v>0</v>
      </c>
      <c r="P7">
        <f t="shared" si="2"/>
        <v>1</v>
      </c>
    </row>
    <row r="8" spans="1:16" x14ac:dyDescent="0.25">
      <c r="A8" s="5" t="s">
        <v>239</v>
      </c>
      <c r="B8" s="1" t="s">
        <v>243</v>
      </c>
      <c r="C8" s="1" t="s">
        <v>207</v>
      </c>
      <c r="D8" s="1">
        <v>8</v>
      </c>
      <c r="E8" s="1">
        <v>17</v>
      </c>
      <c r="F8" s="1">
        <v>9</v>
      </c>
      <c r="G8" s="7" t="s">
        <v>215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>
        <v>1</v>
      </c>
      <c r="N8">
        <f t="shared" si="0"/>
        <v>0</v>
      </c>
      <c r="O8">
        <f t="shared" si="1"/>
        <v>0</v>
      </c>
      <c r="P8">
        <f t="shared" si="2"/>
        <v>1</v>
      </c>
    </row>
    <row r="9" spans="1:16" x14ac:dyDescent="0.25">
      <c r="A9" s="5" t="s">
        <v>5</v>
      </c>
      <c r="B9" s="1" t="s">
        <v>6</v>
      </c>
      <c r="C9" s="1" t="s">
        <v>207</v>
      </c>
      <c r="D9" s="1">
        <v>8</v>
      </c>
      <c r="E9" s="1">
        <v>19</v>
      </c>
      <c r="F9" s="1">
        <v>11</v>
      </c>
      <c r="G9" s="7" t="s">
        <v>215</v>
      </c>
      <c r="H9">
        <v>0</v>
      </c>
      <c r="I9">
        <v>0</v>
      </c>
      <c r="J9">
        <v>0</v>
      </c>
      <c r="K9">
        <v>0</v>
      </c>
      <c r="L9">
        <v>0.1</v>
      </c>
      <c r="M9">
        <v>1</v>
      </c>
      <c r="N9">
        <f t="shared" si="0"/>
        <v>0</v>
      </c>
      <c r="O9">
        <f t="shared" si="1"/>
        <v>0.1</v>
      </c>
      <c r="P9">
        <f t="shared" si="2"/>
        <v>1</v>
      </c>
    </row>
    <row r="10" spans="1:16" x14ac:dyDescent="0.25">
      <c r="A10" s="5" t="s">
        <v>7</v>
      </c>
      <c r="B10" s="1" t="s">
        <v>8</v>
      </c>
      <c r="C10" s="1" t="s">
        <v>207</v>
      </c>
      <c r="D10" s="1">
        <v>9</v>
      </c>
      <c r="E10" s="1">
        <v>17</v>
      </c>
      <c r="F10" s="1">
        <v>8</v>
      </c>
      <c r="G10" s="7" t="s">
        <v>215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f t="shared" si="0"/>
        <v>0</v>
      </c>
      <c r="O10">
        <f t="shared" si="1"/>
        <v>0</v>
      </c>
      <c r="P10">
        <f t="shared" si="2"/>
        <v>1</v>
      </c>
    </row>
    <row r="11" spans="1:16" x14ac:dyDescent="0.25">
      <c r="A11" s="5" t="s">
        <v>120</v>
      </c>
      <c r="B11" s="1" t="s">
        <v>125</v>
      </c>
      <c r="C11" s="1" t="s">
        <v>207</v>
      </c>
      <c r="D11" s="1">
        <v>10</v>
      </c>
      <c r="E11" s="1">
        <v>18</v>
      </c>
      <c r="F11" s="1">
        <v>8</v>
      </c>
      <c r="G11" s="7" t="s">
        <v>215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f t="shared" si="0"/>
        <v>0</v>
      </c>
      <c r="O11">
        <f t="shared" si="1"/>
        <v>0</v>
      </c>
      <c r="P11">
        <f t="shared" si="2"/>
        <v>1</v>
      </c>
    </row>
    <row r="12" spans="1:16" x14ac:dyDescent="0.25">
      <c r="A12" s="5" t="s">
        <v>241</v>
      </c>
      <c r="B12" s="1" t="s">
        <v>244</v>
      </c>
      <c r="C12" s="1" t="s">
        <v>207</v>
      </c>
      <c r="D12" s="1">
        <v>11</v>
      </c>
      <c r="E12" s="1">
        <v>19</v>
      </c>
      <c r="F12" s="1">
        <v>8</v>
      </c>
      <c r="G12" s="7" t="s">
        <v>215</v>
      </c>
      <c r="H12" s="1">
        <v>0</v>
      </c>
      <c r="I12" s="1">
        <v>0</v>
      </c>
      <c r="J12" s="1">
        <v>0</v>
      </c>
      <c r="K12" s="1">
        <v>0</v>
      </c>
      <c r="L12" s="1">
        <v>0.1</v>
      </c>
      <c r="M12">
        <v>1</v>
      </c>
      <c r="N12">
        <f t="shared" si="0"/>
        <v>0</v>
      </c>
      <c r="O12">
        <f t="shared" si="1"/>
        <v>0.1</v>
      </c>
      <c r="P12">
        <f t="shared" si="2"/>
        <v>1</v>
      </c>
    </row>
    <row r="13" spans="1:16" x14ac:dyDescent="0.25">
      <c r="A13" s="5" t="s">
        <v>240</v>
      </c>
      <c r="B13" s="1" t="s">
        <v>245</v>
      </c>
      <c r="C13" s="1" t="s">
        <v>207</v>
      </c>
      <c r="D13" s="1">
        <v>11</v>
      </c>
      <c r="E13" s="1">
        <v>20</v>
      </c>
      <c r="F13" s="1">
        <v>9</v>
      </c>
      <c r="G13" s="7" t="s">
        <v>215</v>
      </c>
      <c r="H13" s="1">
        <v>0</v>
      </c>
      <c r="I13" s="1">
        <v>0.05</v>
      </c>
      <c r="J13" s="1">
        <v>0</v>
      </c>
      <c r="K13" s="1">
        <v>0</v>
      </c>
      <c r="L13" s="1">
        <v>0.3</v>
      </c>
      <c r="M13">
        <v>1</v>
      </c>
      <c r="N13">
        <f t="shared" si="0"/>
        <v>0.05</v>
      </c>
      <c r="O13">
        <f t="shared" si="1"/>
        <v>0.35</v>
      </c>
      <c r="P13">
        <f t="shared" si="2"/>
        <v>1.05</v>
      </c>
    </row>
    <row r="14" spans="1:16" x14ac:dyDescent="0.25">
      <c r="A14" s="5" t="s">
        <v>9</v>
      </c>
      <c r="B14" s="1" t="s">
        <v>10</v>
      </c>
      <c r="C14" s="1" t="s">
        <v>207</v>
      </c>
      <c r="D14" s="1">
        <v>11</v>
      </c>
      <c r="E14" s="1">
        <v>22</v>
      </c>
      <c r="F14" s="1">
        <v>11</v>
      </c>
      <c r="G14" s="7" t="s">
        <v>215</v>
      </c>
      <c r="H14">
        <v>0</v>
      </c>
      <c r="I14">
        <v>0.15</v>
      </c>
      <c r="J14">
        <v>0</v>
      </c>
      <c r="K14">
        <v>0</v>
      </c>
      <c r="L14">
        <v>0.5</v>
      </c>
      <c r="M14">
        <v>1</v>
      </c>
      <c r="N14">
        <f t="shared" si="0"/>
        <v>0.15</v>
      </c>
      <c r="O14">
        <f t="shared" si="1"/>
        <v>0.65</v>
      </c>
      <c r="P14">
        <f t="shared" si="2"/>
        <v>1.1499999999999999</v>
      </c>
    </row>
    <row r="15" spans="1:16" x14ac:dyDescent="0.25">
      <c r="A15" s="5" t="s">
        <v>121</v>
      </c>
      <c r="B15" s="1" t="s">
        <v>127</v>
      </c>
      <c r="C15" s="1" t="s">
        <v>207</v>
      </c>
      <c r="D15" s="1">
        <v>12</v>
      </c>
      <c r="E15" s="1">
        <v>20</v>
      </c>
      <c r="F15" s="1">
        <v>8</v>
      </c>
      <c r="G15" s="7" t="s">
        <v>215</v>
      </c>
      <c r="H15">
        <v>0</v>
      </c>
      <c r="I15">
        <v>0.05</v>
      </c>
      <c r="J15">
        <v>0</v>
      </c>
      <c r="K15">
        <v>0</v>
      </c>
      <c r="L15">
        <v>0.3</v>
      </c>
      <c r="M15">
        <v>1</v>
      </c>
      <c r="N15">
        <f t="shared" si="0"/>
        <v>0.05</v>
      </c>
      <c r="O15">
        <f t="shared" si="1"/>
        <v>0.35</v>
      </c>
      <c r="P15">
        <f t="shared" si="2"/>
        <v>1.05</v>
      </c>
    </row>
    <row r="16" spans="1:16" x14ac:dyDescent="0.25">
      <c r="A16" s="5" t="s">
        <v>70</v>
      </c>
      <c r="B16" s="1" t="s">
        <v>71</v>
      </c>
      <c r="C16" s="1" t="s">
        <v>207</v>
      </c>
      <c r="D16" s="1">
        <v>12</v>
      </c>
      <c r="E16" s="1">
        <v>23</v>
      </c>
      <c r="F16" s="1">
        <v>11</v>
      </c>
      <c r="G16" s="7" t="s">
        <v>215</v>
      </c>
      <c r="H16">
        <v>0</v>
      </c>
      <c r="I16">
        <v>0.2</v>
      </c>
      <c r="J16">
        <v>0</v>
      </c>
      <c r="K16">
        <v>0</v>
      </c>
      <c r="L16">
        <v>0.6</v>
      </c>
      <c r="M16">
        <v>1</v>
      </c>
      <c r="N16">
        <f t="shared" si="0"/>
        <v>0.2</v>
      </c>
      <c r="O16">
        <f t="shared" si="1"/>
        <v>0.8</v>
      </c>
      <c r="P16">
        <f t="shared" si="2"/>
        <v>1.2</v>
      </c>
    </row>
    <row r="17" spans="1:16" x14ac:dyDescent="0.25">
      <c r="A17" s="5" t="s">
        <v>129</v>
      </c>
      <c r="B17" s="1" t="s">
        <v>130</v>
      </c>
      <c r="C17" s="1" t="s">
        <v>207</v>
      </c>
      <c r="D17" s="1">
        <v>13</v>
      </c>
      <c r="E17" s="1">
        <v>21</v>
      </c>
      <c r="F17" s="1">
        <v>8</v>
      </c>
      <c r="G17" s="7" t="s">
        <v>215</v>
      </c>
      <c r="H17">
        <v>0</v>
      </c>
      <c r="I17">
        <v>0.1</v>
      </c>
      <c r="J17">
        <v>0</v>
      </c>
      <c r="K17">
        <v>0</v>
      </c>
      <c r="L17">
        <v>0.4</v>
      </c>
      <c r="M17">
        <v>1</v>
      </c>
      <c r="N17">
        <f t="shared" si="0"/>
        <v>0.1</v>
      </c>
      <c r="O17">
        <f t="shared" si="1"/>
        <v>0.5</v>
      </c>
      <c r="P17">
        <f t="shared" si="2"/>
        <v>1.1000000000000001</v>
      </c>
    </row>
    <row r="18" spans="1:16" x14ac:dyDescent="0.25">
      <c r="A18" s="5" t="s">
        <v>58</v>
      </c>
      <c r="B18" s="1" t="s">
        <v>59</v>
      </c>
      <c r="C18" s="1" t="s">
        <v>207</v>
      </c>
      <c r="D18" s="1">
        <v>13</v>
      </c>
      <c r="E18" s="1">
        <v>24</v>
      </c>
      <c r="F18" s="1">
        <v>11</v>
      </c>
      <c r="G18" s="7" t="s">
        <v>215</v>
      </c>
      <c r="H18">
        <v>0</v>
      </c>
      <c r="I18">
        <v>0.3</v>
      </c>
      <c r="J18">
        <v>0</v>
      </c>
      <c r="K18">
        <v>0</v>
      </c>
      <c r="L18">
        <v>1</v>
      </c>
      <c r="M18">
        <v>1</v>
      </c>
      <c r="N18">
        <f t="shared" si="0"/>
        <v>0.3</v>
      </c>
      <c r="O18">
        <f t="shared" si="1"/>
        <v>1.3</v>
      </c>
      <c r="P18">
        <f t="shared" si="2"/>
        <v>1.3</v>
      </c>
    </row>
    <row r="19" spans="1:16" x14ac:dyDescent="0.25">
      <c r="A19" s="5" t="s">
        <v>11</v>
      </c>
      <c r="B19" s="1" t="s">
        <v>12</v>
      </c>
      <c r="C19" s="1" t="s">
        <v>207</v>
      </c>
      <c r="D19" s="1">
        <v>14</v>
      </c>
      <c r="E19" s="1">
        <v>1</v>
      </c>
      <c r="F19" s="1">
        <v>11</v>
      </c>
      <c r="G19" s="7" t="s">
        <v>215</v>
      </c>
      <c r="H19">
        <v>0</v>
      </c>
      <c r="I19">
        <v>0.4</v>
      </c>
      <c r="J19">
        <v>0</v>
      </c>
      <c r="K19">
        <v>0</v>
      </c>
      <c r="L19">
        <v>1</v>
      </c>
      <c r="M19">
        <v>1</v>
      </c>
      <c r="N19">
        <f t="shared" si="0"/>
        <v>0.4</v>
      </c>
      <c r="O19">
        <f t="shared" si="1"/>
        <v>1.4</v>
      </c>
      <c r="P19">
        <f t="shared" si="2"/>
        <v>1.4</v>
      </c>
    </row>
    <row r="20" spans="1:16" x14ac:dyDescent="0.25">
      <c r="A20" s="5" t="s">
        <v>13</v>
      </c>
      <c r="B20" s="1" t="s">
        <v>14</v>
      </c>
      <c r="C20" s="1" t="s">
        <v>207</v>
      </c>
      <c r="D20" s="1">
        <v>15</v>
      </c>
      <c r="E20" s="1">
        <v>2</v>
      </c>
      <c r="F20" s="1">
        <v>11</v>
      </c>
      <c r="G20" s="7" t="s">
        <v>215</v>
      </c>
      <c r="H20">
        <v>0</v>
      </c>
      <c r="I20">
        <v>0.5</v>
      </c>
      <c r="J20">
        <v>0</v>
      </c>
      <c r="K20">
        <v>0</v>
      </c>
      <c r="L20">
        <v>1</v>
      </c>
      <c r="M20">
        <v>1</v>
      </c>
      <c r="N20">
        <f t="shared" si="0"/>
        <v>0.5</v>
      </c>
      <c r="O20">
        <f t="shared" si="1"/>
        <v>1.5</v>
      </c>
      <c r="P20">
        <f t="shared" si="2"/>
        <v>1.5</v>
      </c>
    </row>
    <row r="21" spans="1:16" x14ac:dyDescent="0.25">
      <c r="A21" s="5" t="s">
        <v>72</v>
      </c>
      <c r="B21" s="1" t="s">
        <v>73</v>
      </c>
      <c r="C21" s="1" t="s">
        <v>207</v>
      </c>
      <c r="D21" s="1">
        <v>16</v>
      </c>
      <c r="E21" s="1">
        <v>3</v>
      </c>
      <c r="F21" s="1">
        <v>11</v>
      </c>
      <c r="G21" s="7" t="s">
        <v>215</v>
      </c>
      <c r="H21">
        <v>0</v>
      </c>
      <c r="I21">
        <v>0.75</v>
      </c>
      <c r="J21">
        <v>0</v>
      </c>
      <c r="K21">
        <v>0</v>
      </c>
      <c r="L21">
        <v>1</v>
      </c>
      <c r="M21">
        <v>1</v>
      </c>
      <c r="N21">
        <f t="shared" si="0"/>
        <v>0.75</v>
      </c>
      <c r="O21">
        <f t="shared" si="1"/>
        <v>1.75</v>
      </c>
      <c r="P21">
        <f t="shared" si="2"/>
        <v>1.75</v>
      </c>
    </row>
    <row r="22" spans="1:16" x14ac:dyDescent="0.25">
      <c r="A22" s="5" t="s">
        <v>15</v>
      </c>
      <c r="B22" s="1" t="s">
        <v>16</v>
      </c>
      <c r="C22" s="1" t="s">
        <v>207</v>
      </c>
      <c r="D22" s="1">
        <v>17</v>
      </c>
      <c r="E22" s="1">
        <v>1</v>
      </c>
      <c r="F22" s="1">
        <v>8</v>
      </c>
      <c r="G22" s="7" t="s">
        <v>215</v>
      </c>
      <c r="H22">
        <v>0</v>
      </c>
      <c r="I22">
        <v>0.4</v>
      </c>
      <c r="J22">
        <v>0</v>
      </c>
      <c r="K22">
        <v>0</v>
      </c>
      <c r="L22">
        <v>1</v>
      </c>
      <c r="M22">
        <v>1</v>
      </c>
      <c r="N22">
        <f t="shared" si="0"/>
        <v>0.4</v>
      </c>
      <c r="O22">
        <f t="shared" si="1"/>
        <v>1.4</v>
      </c>
      <c r="P22">
        <f t="shared" si="2"/>
        <v>1.4</v>
      </c>
    </row>
    <row r="23" spans="1:16" x14ac:dyDescent="0.25">
      <c r="A23" s="5" t="s">
        <v>122</v>
      </c>
      <c r="B23" s="1" t="s">
        <v>126</v>
      </c>
      <c r="C23" s="1" t="s">
        <v>207</v>
      </c>
      <c r="D23" s="1">
        <v>18</v>
      </c>
      <c r="E23" s="1">
        <v>2</v>
      </c>
      <c r="F23" s="1">
        <v>8</v>
      </c>
      <c r="G23" s="7" t="s">
        <v>215</v>
      </c>
      <c r="H23">
        <v>0</v>
      </c>
      <c r="I23">
        <v>0.5</v>
      </c>
      <c r="J23">
        <v>0</v>
      </c>
      <c r="K23">
        <v>0</v>
      </c>
      <c r="L23">
        <v>1</v>
      </c>
      <c r="M23">
        <v>1</v>
      </c>
      <c r="N23">
        <f t="shared" si="0"/>
        <v>0.5</v>
      </c>
      <c r="O23">
        <f t="shared" si="1"/>
        <v>1.5</v>
      </c>
      <c r="P23">
        <f t="shared" si="2"/>
        <v>1.5</v>
      </c>
    </row>
    <row r="24" spans="1:16" x14ac:dyDescent="0.25">
      <c r="A24" s="5" t="s">
        <v>255</v>
      </c>
      <c r="B24" s="1" t="s">
        <v>126</v>
      </c>
      <c r="C24" s="1" t="s">
        <v>207</v>
      </c>
      <c r="D24" s="1">
        <v>18</v>
      </c>
      <c r="E24" s="1">
        <v>2</v>
      </c>
      <c r="F24" s="1">
        <v>8</v>
      </c>
      <c r="G24" s="7" t="s">
        <v>215</v>
      </c>
      <c r="H24">
        <v>0</v>
      </c>
      <c r="I24">
        <v>0.5</v>
      </c>
      <c r="J24">
        <v>0</v>
      </c>
      <c r="K24">
        <v>0</v>
      </c>
      <c r="L24">
        <v>1</v>
      </c>
      <c r="M24">
        <v>1</v>
      </c>
      <c r="N24">
        <f t="shared" ref="N24" si="3">H24+I24+J24+K24</f>
        <v>0.5</v>
      </c>
      <c r="O24">
        <f t="shared" ref="O24" si="4">N24+L24</f>
        <v>1.5</v>
      </c>
      <c r="P24">
        <f t="shared" ref="P24" si="5">N24+M24</f>
        <v>1.5</v>
      </c>
    </row>
    <row r="25" spans="1:16" x14ac:dyDescent="0.25">
      <c r="A25" s="5" t="s">
        <v>17</v>
      </c>
      <c r="B25" s="1" t="s">
        <v>18</v>
      </c>
      <c r="C25" s="1" t="s">
        <v>207</v>
      </c>
      <c r="D25" s="1">
        <v>19</v>
      </c>
      <c r="E25" s="1">
        <v>3</v>
      </c>
      <c r="F25" s="1">
        <v>8</v>
      </c>
      <c r="G25" s="7" t="s">
        <v>215</v>
      </c>
      <c r="H25">
        <v>0</v>
      </c>
      <c r="I25">
        <v>0.75</v>
      </c>
      <c r="J25">
        <v>0</v>
      </c>
      <c r="K25">
        <v>0</v>
      </c>
      <c r="L25">
        <v>1</v>
      </c>
      <c r="M25">
        <v>1</v>
      </c>
      <c r="N25">
        <f t="shared" si="0"/>
        <v>0.75</v>
      </c>
      <c r="O25">
        <f t="shared" si="1"/>
        <v>1.75</v>
      </c>
      <c r="P25">
        <f t="shared" si="2"/>
        <v>1.75</v>
      </c>
    </row>
    <row r="26" spans="1:16" x14ac:dyDescent="0.25">
      <c r="A26" s="5" t="s">
        <v>19</v>
      </c>
      <c r="B26" s="1" t="s">
        <v>213</v>
      </c>
      <c r="C26" s="1" t="s">
        <v>207</v>
      </c>
      <c r="D26" s="1">
        <v>20</v>
      </c>
      <c r="E26" s="1">
        <v>4</v>
      </c>
      <c r="F26" s="1">
        <v>8</v>
      </c>
      <c r="G26" s="7" t="s">
        <v>215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f t="shared" si="0"/>
        <v>1</v>
      </c>
      <c r="O26">
        <f t="shared" si="1"/>
        <v>2</v>
      </c>
      <c r="P26">
        <f t="shared" si="2"/>
        <v>2</v>
      </c>
    </row>
    <row r="27" spans="1:16" x14ac:dyDescent="0.25">
      <c r="A27" s="5" t="s">
        <v>20</v>
      </c>
      <c r="B27" s="1" t="s">
        <v>21</v>
      </c>
      <c r="C27" s="1" t="s">
        <v>207</v>
      </c>
      <c r="D27" s="1">
        <v>21</v>
      </c>
      <c r="E27" s="1">
        <v>5</v>
      </c>
      <c r="F27" s="1">
        <v>8</v>
      </c>
      <c r="G27" s="7" t="s">
        <v>215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f t="shared" si="0"/>
        <v>1</v>
      </c>
      <c r="O27">
        <f t="shared" si="1"/>
        <v>2</v>
      </c>
      <c r="P27">
        <f t="shared" si="2"/>
        <v>2</v>
      </c>
    </row>
    <row r="28" spans="1:16" x14ac:dyDescent="0.25">
      <c r="A28" s="5" t="s">
        <v>22</v>
      </c>
      <c r="B28" s="1" t="s">
        <v>23</v>
      </c>
      <c r="C28" s="1" t="s">
        <v>207</v>
      </c>
      <c r="D28" s="1">
        <v>22</v>
      </c>
      <c r="E28" s="1">
        <v>9</v>
      </c>
      <c r="F28" s="1">
        <v>11</v>
      </c>
      <c r="G28" s="7" t="s">
        <v>215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f t="shared" si="0"/>
        <v>1</v>
      </c>
      <c r="O28">
        <f t="shared" si="1"/>
        <v>2</v>
      </c>
      <c r="P28">
        <f t="shared" si="2"/>
        <v>2</v>
      </c>
    </row>
    <row r="29" spans="1:16" x14ac:dyDescent="0.25">
      <c r="A29" s="5" t="s">
        <v>24</v>
      </c>
      <c r="B29" s="1" t="s">
        <v>23</v>
      </c>
      <c r="C29" s="1" t="s">
        <v>207</v>
      </c>
      <c r="D29" s="1">
        <v>22</v>
      </c>
      <c r="E29" s="1">
        <v>9</v>
      </c>
      <c r="F29" s="1">
        <v>11</v>
      </c>
      <c r="G29" s="7" t="s">
        <v>215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f t="shared" si="0"/>
        <v>1</v>
      </c>
      <c r="O29">
        <f t="shared" si="1"/>
        <v>2</v>
      </c>
      <c r="P29">
        <f t="shared" si="2"/>
        <v>2</v>
      </c>
    </row>
    <row r="30" spans="1:16" x14ac:dyDescent="0.25">
      <c r="A30" s="5" t="s">
        <v>60</v>
      </c>
      <c r="B30" s="1" t="s">
        <v>61</v>
      </c>
      <c r="C30" s="1" t="s">
        <v>207</v>
      </c>
      <c r="D30" s="1">
        <v>23.99</v>
      </c>
      <c r="E30" s="1">
        <v>8</v>
      </c>
      <c r="F30" s="1">
        <v>8</v>
      </c>
      <c r="G30" s="7" t="s">
        <v>215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f t="shared" si="0"/>
        <v>1</v>
      </c>
      <c r="O30">
        <f t="shared" si="1"/>
        <v>2</v>
      </c>
      <c r="P30">
        <f t="shared" si="2"/>
        <v>2</v>
      </c>
    </row>
    <row r="31" spans="1:16" x14ac:dyDescent="0.25">
      <c r="A31" s="5" t="s">
        <v>192</v>
      </c>
      <c r="B31" s="1" t="s">
        <v>176</v>
      </c>
      <c r="C31" s="1" t="s">
        <v>207</v>
      </c>
      <c r="D31" s="1">
        <v>7</v>
      </c>
      <c r="E31" s="1">
        <v>16.5</v>
      </c>
      <c r="F31" s="1">
        <v>9.5</v>
      </c>
      <c r="G31" s="7" t="s">
        <v>216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f t="shared" si="0"/>
        <v>0</v>
      </c>
      <c r="O31">
        <f t="shared" si="1"/>
        <v>0</v>
      </c>
      <c r="P31">
        <f t="shared" si="2"/>
        <v>1</v>
      </c>
    </row>
    <row r="32" spans="1:16" x14ac:dyDescent="0.25">
      <c r="A32" s="5" t="s">
        <v>191</v>
      </c>
      <c r="B32" s="1" t="s">
        <v>183</v>
      </c>
      <c r="C32" s="1" t="s">
        <v>207</v>
      </c>
      <c r="D32" s="1">
        <v>8</v>
      </c>
      <c r="E32" s="1">
        <v>17.5</v>
      </c>
      <c r="F32" s="1">
        <v>9.5</v>
      </c>
      <c r="G32" s="7" t="s">
        <v>216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f t="shared" si="0"/>
        <v>0</v>
      </c>
      <c r="O32">
        <f t="shared" si="1"/>
        <v>0</v>
      </c>
      <c r="P32">
        <f t="shared" si="2"/>
        <v>1</v>
      </c>
    </row>
    <row r="33" spans="1:16" x14ac:dyDescent="0.25">
      <c r="A33" s="5" t="s">
        <v>177</v>
      </c>
      <c r="B33" s="1" t="s">
        <v>178</v>
      </c>
      <c r="C33" s="1" t="s">
        <v>207</v>
      </c>
      <c r="D33" s="1">
        <v>10</v>
      </c>
      <c r="E33" s="1">
        <v>19.5</v>
      </c>
      <c r="F33" s="1">
        <v>9.5</v>
      </c>
      <c r="G33" s="7" t="s">
        <v>216</v>
      </c>
      <c r="H33">
        <v>0</v>
      </c>
      <c r="I33">
        <v>0</v>
      </c>
      <c r="J33">
        <v>0</v>
      </c>
      <c r="K33">
        <v>0</v>
      </c>
      <c r="L33">
        <v>0.2</v>
      </c>
      <c r="M33">
        <v>1</v>
      </c>
      <c r="N33">
        <f t="shared" si="0"/>
        <v>0</v>
      </c>
      <c r="O33">
        <f t="shared" si="1"/>
        <v>0.2</v>
      </c>
      <c r="P33">
        <f t="shared" si="2"/>
        <v>1</v>
      </c>
    </row>
    <row r="34" spans="1:16" x14ac:dyDescent="0.25">
      <c r="A34" s="5" t="s">
        <v>184</v>
      </c>
      <c r="B34" s="1" t="s">
        <v>185</v>
      </c>
      <c r="C34" s="1" t="s">
        <v>207</v>
      </c>
      <c r="D34" s="1">
        <v>11</v>
      </c>
      <c r="E34" s="1">
        <v>20.5</v>
      </c>
      <c r="F34" s="1">
        <v>9.5</v>
      </c>
      <c r="G34" s="7" t="s">
        <v>216</v>
      </c>
      <c r="H34">
        <v>0</v>
      </c>
      <c r="I34">
        <v>7.4999999999999997E-2</v>
      </c>
      <c r="J34">
        <v>0</v>
      </c>
      <c r="K34">
        <v>0</v>
      </c>
      <c r="L34">
        <v>0.35</v>
      </c>
      <c r="M34">
        <v>1</v>
      </c>
      <c r="N34">
        <f t="shared" si="0"/>
        <v>7.4999999999999997E-2</v>
      </c>
      <c r="O34">
        <f t="shared" si="1"/>
        <v>0.42499999999999999</v>
      </c>
      <c r="P34">
        <f t="shared" si="2"/>
        <v>1.075</v>
      </c>
    </row>
    <row r="35" spans="1:16" x14ac:dyDescent="0.25">
      <c r="A35" s="5" t="s">
        <v>179</v>
      </c>
      <c r="B35" s="1" t="s">
        <v>180</v>
      </c>
      <c r="C35" s="1" t="s">
        <v>207</v>
      </c>
      <c r="D35" s="1">
        <v>14</v>
      </c>
      <c r="E35" s="1">
        <v>23.5</v>
      </c>
      <c r="F35" s="1">
        <v>9.5</v>
      </c>
      <c r="G35" s="7" t="s">
        <v>216</v>
      </c>
      <c r="H35">
        <v>0</v>
      </c>
      <c r="I35">
        <v>0.25</v>
      </c>
      <c r="J35">
        <v>0</v>
      </c>
      <c r="K35">
        <v>0</v>
      </c>
      <c r="L35">
        <v>0.7</v>
      </c>
      <c r="M35">
        <v>1</v>
      </c>
      <c r="N35">
        <f t="shared" si="0"/>
        <v>0.25</v>
      </c>
      <c r="O35">
        <f t="shared" si="1"/>
        <v>0.95</v>
      </c>
      <c r="P35">
        <f t="shared" si="2"/>
        <v>1.25</v>
      </c>
    </row>
    <row r="36" spans="1:16" x14ac:dyDescent="0.25">
      <c r="A36" s="5" t="s">
        <v>186</v>
      </c>
      <c r="B36" s="1" t="s">
        <v>187</v>
      </c>
      <c r="C36" s="1" t="s">
        <v>207</v>
      </c>
      <c r="D36" s="1">
        <v>15</v>
      </c>
      <c r="E36" s="1">
        <v>0.5</v>
      </c>
      <c r="F36" s="1">
        <v>9.5</v>
      </c>
      <c r="G36" s="7" t="s">
        <v>216</v>
      </c>
      <c r="H36">
        <v>0</v>
      </c>
      <c r="I36">
        <v>0.35</v>
      </c>
      <c r="J36">
        <v>0</v>
      </c>
      <c r="K36">
        <v>0</v>
      </c>
      <c r="L36">
        <v>1</v>
      </c>
      <c r="M36">
        <v>1</v>
      </c>
      <c r="N36">
        <f t="shared" si="0"/>
        <v>0.35</v>
      </c>
      <c r="O36">
        <f t="shared" si="1"/>
        <v>1.35</v>
      </c>
      <c r="P36">
        <f t="shared" si="2"/>
        <v>1.35</v>
      </c>
    </row>
    <row r="37" spans="1:16" x14ac:dyDescent="0.25">
      <c r="A37" s="5" t="s">
        <v>181</v>
      </c>
      <c r="B37" s="1" t="s">
        <v>182</v>
      </c>
      <c r="C37" s="1" t="s">
        <v>207</v>
      </c>
      <c r="D37" s="1">
        <v>18</v>
      </c>
      <c r="E37" s="1">
        <v>3.5</v>
      </c>
      <c r="F37" s="1">
        <v>9.5</v>
      </c>
      <c r="G37" s="7" t="s">
        <v>216</v>
      </c>
      <c r="H37">
        <v>0</v>
      </c>
      <c r="I37">
        <v>0.875</v>
      </c>
      <c r="J37">
        <v>0</v>
      </c>
      <c r="K37">
        <v>0</v>
      </c>
      <c r="L37">
        <v>1</v>
      </c>
      <c r="M37">
        <v>1</v>
      </c>
      <c r="N37">
        <f t="shared" si="0"/>
        <v>0.875</v>
      </c>
      <c r="O37">
        <f t="shared" si="1"/>
        <v>1.875</v>
      </c>
      <c r="P37">
        <f t="shared" si="2"/>
        <v>1.875</v>
      </c>
    </row>
    <row r="38" spans="1:16" x14ac:dyDescent="0.25">
      <c r="A38" s="5" t="s">
        <v>25</v>
      </c>
      <c r="B38" s="1" t="s">
        <v>26</v>
      </c>
      <c r="C38" s="1" t="s">
        <v>208</v>
      </c>
      <c r="D38" s="1">
        <v>4</v>
      </c>
      <c r="E38" s="1">
        <v>12</v>
      </c>
      <c r="F38" s="1">
        <v>8</v>
      </c>
      <c r="G38" s="7" t="s">
        <v>215</v>
      </c>
      <c r="H38">
        <v>0.5</v>
      </c>
      <c r="I38">
        <v>0</v>
      </c>
      <c r="J38">
        <v>0</v>
      </c>
      <c r="K38">
        <v>0</v>
      </c>
      <c r="L38">
        <v>0</v>
      </c>
      <c r="M38">
        <v>1</v>
      </c>
      <c r="N38">
        <f t="shared" si="0"/>
        <v>0.5</v>
      </c>
      <c r="O38">
        <f t="shared" si="1"/>
        <v>0.5</v>
      </c>
      <c r="P38">
        <f t="shared" si="2"/>
        <v>1.5</v>
      </c>
    </row>
    <row r="39" spans="1:16" x14ac:dyDescent="0.25">
      <c r="A39" s="5" t="s">
        <v>131</v>
      </c>
      <c r="B39" s="1" t="s">
        <v>143</v>
      </c>
      <c r="C39" s="1" t="s">
        <v>208</v>
      </c>
      <c r="D39" s="1">
        <v>4</v>
      </c>
      <c r="E39" s="1">
        <v>14</v>
      </c>
      <c r="F39" s="1">
        <v>10</v>
      </c>
      <c r="G39" s="7" t="s">
        <v>215</v>
      </c>
      <c r="H39">
        <v>0.5</v>
      </c>
      <c r="I39">
        <v>0</v>
      </c>
      <c r="J39">
        <v>0</v>
      </c>
      <c r="K39">
        <v>0</v>
      </c>
      <c r="L39">
        <v>0</v>
      </c>
      <c r="M39">
        <v>1</v>
      </c>
      <c r="N39">
        <f t="shared" si="0"/>
        <v>0.5</v>
      </c>
      <c r="O39">
        <f t="shared" si="1"/>
        <v>0.5</v>
      </c>
      <c r="P39">
        <f t="shared" si="2"/>
        <v>1.5</v>
      </c>
    </row>
    <row r="40" spans="1:16" x14ac:dyDescent="0.25">
      <c r="A40" s="5" t="s">
        <v>228</v>
      </c>
      <c r="B40" s="1" t="s">
        <v>246</v>
      </c>
      <c r="C40" s="1" t="s">
        <v>208</v>
      </c>
      <c r="D40" s="1">
        <v>5</v>
      </c>
      <c r="E40" s="1">
        <v>16</v>
      </c>
      <c r="F40" s="1">
        <v>11</v>
      </c>
      <c r="G40" s="7" t="s">
        <v>215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>
        <v>1</v>
      </c>
      <c r="N40">
        <f t="shared" si="0"/>
        <v>0</v>
      </c>
      <c r="O40">
        <f t="shared" si="1"/>
        <v>0</v>
      </c>
      <c r="P40">
        <f t="shared" si="2"/>
        <v>1</v>
      </c>
    </row>
    <row r="41" spans="1:16" x14ac:dyDescent="0.25">
      <c r="A41" s="5" t="s">
        <v>27</v>
      </c>
      <c r="B41" s="1" t="s">
        <v>28</v>
      </c>
      <c r="C41" s="1" t="s">
        <v>208</v>
      </c>
      <c r="D41" s="1">
        <v>6</v>
      </c>
      <c r="E41" s="1">
        <v>17</v>
      </c>
      <c r="F41" s="1">
        <v>11</v>
      </c>
      <c r="G41" s="7" t="s">
        <v>215</v>
      </c>
      <c r="H41">
        <v>0.16</v>
      </c>
      <c r="I41">
        <v>0</v>
      </c>
      <c r="J41">
        <v>0</v>
      </c>
      <c r="K41">
        <v>0</v>
      </c>
      <c r="L41">
        <v>0</v>
      </c>
      <c r="M41">
        <v>1</v>
      </c>
      <c r="N41">
        <f t="shared" si="0"/>
        <v>0.16</v>
      </c>
      <c r="O41">
        <f t="shared" si="1"/>
        <v>0.16</v>
      </c>
      <c r="P41">
        <f t="shared" si="2"/>
        <v>1.1599999999999999</v>
      </c>
    </row>
    <row r="42" spans="1:16" x14ac:dyDescent="0.25">
      <c r="A42" s="5" t="s">
        <v>54</v>
      </c>
      <c r="B42" s="1" t="s">
        <v>55</v>
      </c>
      <c r="C42" s="1" t="s">
        <v>208</v>
      </c>
      <c r="D42" s="1">
        <v>7</v>
      </c>
      <c r="E42" s="1">
        <v>18</v>
      </c>
      <c r="F42" s="1">
        <v>11</v>
      </c>
      <c r="G42" s="7" t="s">
        <v>215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f t="shared" si="0"/>
        <v>0</v>
      </c>
      <c r="O42">
        <f t="shared" si="1"/>
        <v>0</v>
      </c>
      <c r="P42">
        <f t="shared" si="2"/>
        <v>1</v>
      </c>
    </row>
    <row r="43" spans="1:16" x14ac:dyDescent="0.25">
      <c r="A43" s="5" t="s">
        <v>56</v>
      </c>
      <c r="B43" s="1" t="s">
        <v>57</v>
      </c>
      <c r="C43" s="1" t="s">
        <v>208</v>
      </c>
      <c r="D43" s="1">
        <v>8</v>
      </c>
      <c r="E43" s="1">
        <v>16</v>
      </c>
      <c r="F43" s="1">
        <v>8</v>
      </c>
      <c r="G43" s="7" t="s">
        <v>215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f t="shared" si="0"/>
        <v>0</v>
      </c>
      <c r="O43">
        <f t="shared" si="1"/>
        <v>0</v>
      </c>
      <c r="P43">
        <f t="shared" si="2"/>
        <v>1</v>
      </c>
    </row>
    <row r="44" spans="1:16" x14ac:dyDescent="0.25">
      <c r="A44" s="5" t="s">
        <v>132</v>
      </c>
      <c r="B44" s="1" t="s">
        <v>144</v>
      </c>
      <c r="C44" s="1" t="s">
        <v>208</v>
      </c>
      <c r="D44" s="1">
        <v>8</v>
      </c>
      <c r="E44" s="1">
        <v>19</v>
      </c>
      <c r="F44" s="1">
        <v>11</v>
      </c>
      <c r="G44" s="7" t="s">
        <v>215</v>
      </c>
      <c r="H44">
        <v>0</v>
      </c>
      <c r="I44">
        <v>0</v>
      </c>
      <c r="J44">
        <v>0</v>
      </c>
      <c r="K44">
        <v>0</v>
      </c>
      <c r="L44">
        <v>0.1</v>
      </c>
      <c r="M44">
        <v>1</v>
      </c>
      <c r="N44">
        <f t="shared" si="0"/>
        <v>0</v>
      </c>
      <c r="O44">
        <f t="shared" si="1"/>
        <v>0.1</v>
      </c>
      <c r="P44">
        <f t="shared" si="2"/>
        <v>1</v>
      </c>
    </row>
    <row r="45" spans="1:16" x14ac:dyDescent="0.25">
      <c r="A45" s="5" t="s">
        <v>138</v>
      </c>
      <c r="B45" s="1" t="s">
        <v>145</v>
      </c>
      <c r="C45" s="1" t="s">
        <v>208</v>
      </c>
      <c r="D45" s="1">
        <v>9</v>
      </c>
      <c r="E45" s="1">
        <v>17</v>
      </c>
      <c r="F45" s="1">
        <v>8</v>
      </c>
      <c r="G45" s="7" t="s">
        <v>215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f t="shared" si="0"/>
        <v>0</v>
      </c>
      <c r="O45">
        <f t="shared" si="1"/>
        <v>0</v>
      </c>
      <c r="P45">
        <f t="shared" si="2"/>
        <v>1</v>
      </c>
    </row>
    <row r="46" spans="1:16" x14ac:dyDescent="0.25">
      <c r="A46" s="5" t="s">
        <v>68</v>
      </c>
      <c r="B46" s="1" t="s">
        <v>146</v>
      </c>
      <c r="C46" s="1" t="s">
        <v>208</v>
      </c>
      <c r="D46" s="1">
        <v>9</v>
      </c>
      <c r="E46" s="1">
        <v>18</v>
      </c>
      <c r="F46" s="1">
        <v>9</v>
      </c>
      <c r="G46" s="7" t="s">
        <v>215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f t="shared" si="0"/>
        <v>0</v>
      </c>
      <c r="O46">
        <f t="shared" si="1"/>
        <v>0</v>
      </c>
      <c r="P46">
        <f t="shared" si="2"/>
        <v>1</v>
      </c>
    </row>
    <row r="47" spans="1:16" x14ac:dyDescent="0.25">
      <c r="A47" s="5" t="s">
        <v>29</v>
      </c>
      <c r="B47" s="1" t="s">
        <v>30</v>
      </c>
      <c r="C47" s="1" t="s">
        <v>208</v>
      </c>
      <c r="D47" s="1">
        <v>9</v>
      </c>
      <c r="E47" s="1">
        <v>20</v>
      </c>
      <c r="F47" s="1">
        <v>11</v>
      </c>
      <c r="G47" s="7" t="s">
        <v>215</v>
      </c>
      <c r="H47">
        <v>0</v>
      </c>
      <c r="I47">
        <v>0.05</v>
      </c>
      <c r="J47">
        <v>0</v>
      </c>
      <c r="K47">
        <v>0</v>
      </c>
      <c r="L47">
        <v>0.3</v>
      </c>
      <c r="M47">
        <v>1</v>
      </c>
      <c r="N47">
        <f t="shared" si="0"/>
        <v>0.05</v>
      </c>
      <c r="O47">
        <f t="shared" si="1"/>
        <v>0.35</v>
      </c>
      <c r="P47">
        <f t="shared" si="2"/>
        <v>1.05</v>
      </c>
    </row>
    <row r="48" spans="1:16" x14ac:dyDescent="0.25">
      <c r="A48" s="5" t="s">
        <v>133</v>
      </c>
      <c r="B48" s="1" t="s">
        <v>147</v>
      </c>
      <c r="C48" s="1" t="s">
        <v>208</v>
      </c>
      <c r="D48" s="1">
        <v>9</v>
      </c>
      <c r="E48" s="1">
        <v>19</v>
      </c>
      <c r="F48" s="1">
        <v>10</v>
      </c>
      <c r="G48" s="7" t="s">
        <v>215</v>
      </c>
      <c r="H48">
        <v>0</v>
      </c>
      <c r="I48">
        <v>0</v>
      </c>
      <c r="J48">
        <v>0</v>
      </c>
      <c r="K48">
        <v>0</v>
      </c>
      <c r="L48">
        <v>0.1</v>
      </c>
      <c r="M48">
        <v>1</v>
      </c>
      <c r="N48">
        <f t="shared" si="0"/>
        <v>0</v>
      </c>
      <c r="O48">
        <f t="shared" si="1"/>
        <v>0.1</v>
      </c>
      <c r="P48">
        <f t="shared" si="2"/>
        <v>1</v>
      </c>
    </row>
    <row r="49" spans="1:16" x14ac:dyDescent="0.25">
      <c r="A49" s="5" t="s">
        <v>139</v>
      </c>
      <c r="B49" s="1" t="s">
        <v>148</v>
      </c>
      <c r="C49" s="1" t="s">
        <v>208</v>
      </c>
      <c r="D49" s="1">
        <v>10</v>
      </c>
      <c r="E49" s="1">
        <v>18</v>
      </c>
      <c r="F49" s="1">
        <v>8</v>
      </c>
      <c r="G49" s="7" t="s">
        <v>215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f t="shared" si="0"/>
        <v>0</v>
      </c>
      <c r="O49">
        <f t="shared" si="1"/>
        <v>0</v>
      </c>
      <c r="P49">
        <f t="shared" si="2"/>
        <v>1</v>
      </c>
    </row>
    <row r="50" spans="1:16" x14ac:dyDescent="0.25">
      <c r="A50" s="5" t="s">
        <v>31</v>
      </c>
      <c r="B50" s="1" t="s">
        <v>74</v>
      </c>
      <c r="C50" s="1" t="s">
        <v>208</v>
      </c>
      <c r="D50" s="1">
        <v>10</v>
      </c>
      <c r="E50" s="1">
        <v>21</v>
      </c>
      <c r="F50" s="1">
        <v>11</v>
      </c>
      <c r="G50" s="7" t="s">
        <v>215</v>
      </c>
      <c r="H50">
        <v>0</v>
      </c>
      <c r="I50">
        <v>0.1</v>
      </c>
      <c r="J50">
        <v>0</v>
      </c>
      <c r="K50">
        <v>0</v>
      </c>
      <c r="L50">
        <v>0.4</v>
      </c>
      <c r="M50">
        <v>1</v>
      </c>
      <c r="N50">
        <f t="shared" si="0"/>
        <v>0.1</v>
      </c>
      <c r="O50">
        <f t="shared" si="1"/>
        <v>0.5</v>
      </c>
      <c r="P50">
        <f t="shared" si="2"/>
        <v>1.1000000000000001</v>
      </c>
    </row>
    <row r="51" spans="1:16" x14ac:dyDescent="0.25">
      <c r="A51" s="5" t="s">
        <v>230</v>
      </c>
      <c r="B51" s="1" t="s">
        <v>247</v>
      </c>
      <c r="C51" s="1" t="s">
        <v>208</v>
      </c>
      <c r="D51" s="1">
        <v>10</v>
      </c>
      <c r="E51" s="1">
        <v>20</v>
      </c>
      <c r="F51" s="1">
        <v>10</v>
      </c>
      <c r="G51" s="7" t="s">
        <v>215</v>
      </c>
      <c r="H51" s="1">
        <v>0</v>
      </c>
      <c r="I51" s="1">
        <v>0.05</v>
      </c>
      <c r="J51" s="1">
        <v>0</v>
      </c>
      <c r="K51" s="1">
        <v>0</v>
      </c>
      <c r="L51" s="1">
        <v>0.3</v>
      </c>
      <c r="M51">
        <v>1</v>
      </c>
      <c r="N51">
        <f t="shared" si="0"/>
        <v>0.05</v>
      </c>
      <c r="O51">
        <f t="shared" si="1"/>
        <v>0.35</v>
      </c>
      <c r="P51">
        <f t="shared" si="2"/>
        <v>1.05</v>
      </c>
    </row>
    <row r="52" spans="1:16" x14ac:dyDescent="0.25">
      <c r="A52" s="5" t="s">
        <v>32</v>
      </c>
      <c r="B52" s="1" t="s">
        <v>33</v>
      </c>
      <c r="C52" s="1" t="s">
        <v>208</v>
      </c>
      <c r="D52" s="1">
        <v>11</v>
      </c>
      <c r="E52" s="1">
        <v>22</v>
      </c>
      <c r="F52" s="1">
        <v>11</v>
      </c>
      <c r="G52" s="7" t="s">
        <v>215</v>
      </c>
      <c r="H52">
        <v>0</v>
      </c>
      <c r="I52">
        <v>0.15</v>
      </c>
      <c r="J52">
        <v>0</v>
      </c>
      <c r="K52">
        <v>0</v>
      </c>
      <c r="L52">
        <v>0.5</v>
      </c>
      <c r="M52">
        <v>1</v>
      </c>
      <c r="N52">
        <f t="shared" si="0"/>
        <v>0.15</v>
      </c>
      <c r="O52">
        <f t="shared" si="1"/>
        <v>0.65</v>
      </c>
      <c r="P52">
        <f t="shared" si="2"/>
        <v>1.1499999999999999</v>
      </c>
    </row>
    <row r="53" spans="1:16" x14ac:dyDescent="0.25">
      <c r="A53" s="5" t="s">
        <v>134</v>
      </c>
      <c r="B53" s="1" t="s">
        <v>149</v>
      </c>
      <c r="C53" s="1" t="s">
        <v>208</v>
      </c>
      <c r="D53" s="1">
        <v>12</v>
      </c>
      <c r="E53" s="1">
        <v>20</v>
      </c>
      <c r="F53" s="1">
        <v>8</v>
      </c>
      <c r="G53" s="7" t="s">
        <v>215</v>
      </c>
      <c r="H53">
        <v>0</v>
      </c>
      <c r="I53">
        <v>0.05</v>
      </c>
      <c r="J53">
        <v>0</v>
      </c>
      <c r="K53">
        <v>0</v>
      </c>
      <c r="L53">
        <v>0.3</v>
      </c>
      <c r="M53">
        <v>1</v>
      </c>
      <c r="N53">
        <f t="shared" si="0"/>
        <v>0.05</v>
      </c>
      <c r="O53">
        <f t="shared" si="1"/>
        <v>0.35</v>
      </c>
      <c r="P53">
        <f t="shared" si="2"/>
        <v>1.05</v>
      </c>
    </row>
    <row r="54" spans="1:16" x14ac:dyDescent="0.25">
      <c r="A54" s="5" t="s">
        <v>140</v>
      </c>
      <c r="B54" s="1" t="s">
        <v>150</v>
      </c>
      <c r="C54" s="1" t="s">
        <v>208</v>
      </c>
      <c r="D54" s="1">
        <v>12</v>
      </c>
      <c r="E54" s="1">
        <v>22</v>
      </c>
      <c r="F54" s="1">
        <v>10</v>
      </c>
      <c r="G54" s="7" t="s">
        <v>215</v>
      </c>
      <c r="H54">
        <v>0</v>
      </c>
      <c r="I54">
        <v>0.15</v>
      </c>
      <c r="J54">
        <v>0</v>
      </c>
      <c r="K54">
        <v>0</v>
      </c>
      <c r="L54">
        <v>0.5</v>
      </c>
      <c r="M54">
        <v>1</v>
      </c>
      <c r="N54">
        <f t="shared" si="0"/>
        <v>0.15</v>
      </c>
      <c r="O54">
        <f t="shared" si="1"/>
        <v>0.65</v>
      </c>
      <c r="P54">
        <f t="shared" si="2"/>
        <v>1.1499999999999999</v>
      </c>
    </row>
    <row r="55" spans="1:16" x14ac:dyDescent="0.25">
      <c r="A55" s="5" t="s">
        <v>34</v>
      </c>
      <c r="B55" s="1" t="s">
        <v>35</v>
      </c>
      <c r="C55" s="1" t="s">
        <v>208</v>
      </c>
      <c r="D55" s="1">
        <v>12</v>
      </c>
      <c r="E55" s="1">
        <v>23</v>
      </c>
      <c r="F55" s="1">
        <v>11</v>
      </c>
      <c r="G55" s="7" t="s">
        <v>215</v>
      </c>
      <c r="H55">
        <v>0</v>
      </c>
      <c r="I55">
        <v>0.2</v>
      </c>
      <c r="J55">
        <v>0</v>
      </c>
      <c r="K55">
        <v>0</v>
      </c>
      <c r="L55">
        <v>0.6</v>
      </c>
      <c r="M55">
        <v>1</v>
      </c>
      <c r="N55">
        <f t="shared" si="0"/>
        <v>0.2</v>
      </c>
      <c r="O55">
        <f t="shared" si="1"/>
        <v>0.8</v>
      </c>
      <c r="P55">
        <f t="shared" si="2"/>
        <v>1.2</v>
      </c>
    </row>
    <row r="56" spans="1:16" x14ac:dyDescent="0.25">
      <c r="A56" s="5" t="s">
        <v>254</v>
      </c>
      <c r="B56" s="1" t="s">
        <v>35</v>
      </c>
      <c r="C56" s="1" t="s">
        <v>208</v>
      </c>
      <c r="D56" s="1">
        <v>12</v>
      </c>
      <c r="E56" s="1">
        <v>23</v>
      </c>
      <c r="F56" s="1">
        <v>11</v>
      </c>
      <c r="G56" s="7" t="s">
        <v>215</v>
      </c>
      <c r="H56">
        <v>0</v>
      </c>
      <c r="I56">
        <v>0.2</v>
      </c>
      <c r="J56">
        <v>0</v>
      </c>
      <c r="K56">
        <v>0</v>
      </c>
      <c r="L56">
        <v>0.6</v>
      </c>
      <c r="M56">
        <v>1</v>
      </c>
      <c r="N56">
        <f t="shared" si="0"/>
        <v>0.2</v>
      </c>
      <c r="O56">
        <f t="shared" ref="O56" si="6">N56+L56</f>
        <v>0.8</v>
      </c>
      <c r="P56">
        <f t="shared" ref="P56" si="7">N56+M56</f>
        <v>1.2</v>
      </c>
    </row>
    <row r="57" spans="1:16" x14ac:dyDescent="0.25">
      <c r="A57" s="5" t="s">
        <v>231</v>
      </c>
      <c r="B57" s="1" t="s">
        <v>248</v>
      </c>
      <c r="C57" s="1" t="s">
        <v>208</v>
      </c>
      <c r="D57" s="1">
        <v>13</v>
      </c>
      <c r="E57" s="1">
        <v>21</v>
      </c>
      <c r="F57" s="1">
        <v>8</v>
      </c>
      <c r="G57" s="7" t="s">
        <v>215</v>
      </c>
      <c r="H57" s="1">
        <v>0</v>
      </c>
      <c r="I57" s="1">
        <v>0.1</v>
      </c>
      <c r="J57" s="1">
        <v>0</v>
      </c>
      <c r="K57" s="1">
        <v>0</v>
      </c>
      <c r="L57" s="1">
        <v>0.4</v>
      </c>
      <c r="M57">
        <v>1</v>
      </c>
      <c r="N57">
        <f t="shared" si="0"/>
        <v>0.1</v>
      </c>
      <c r="O57">
        <f t="shared" si="1"/>
        <v>0.5</v>
      </c>
      <c r="P57">
        <f t="shared" si="2"/>
        <v>1.1000000000000001</v>
      </c>
    </row>
    <row r="58" spans="1:16" x14ac:dyDescent="0.25">
      <c r="A58" s="5" t="s">
        <v>36</v>
      </c>
      <c r="B58" s="1" t="s">
        <v>37</v>
      </c>
      <c r="C58" s="1" t="s">
        <v>208</v>
      </c>
      <c r="D58" s="1">
        <v>13</v>
      </c>
      <c r="E58" s="1">
        <v>24</v>
      </c>
      <c r="F58" s="1">
        <v>11</v>
      </c>
      <c r="G58" s="7" t="s">
        <v>215</v>
      </c>
      <c r="H58">
        <v>0</v>
      </c>
      <c r="I58">
        <v>0.3</v>
      </c>
      <c r="J58">
        <v>0</v>
      </c>
      <c r="K58">
        <v>0</v>
      </c>
      <c r="L58">
        <v>1</v>
      </c>
      <c r="M58">
        <v>1</v>
      </c>
      <c r="N58">
        <f t="shared" si="0"/>
        <v>0.3</v>
      </c>
      <c r="O58">
        <f t="shared" si="1"/>
        <v>1.3</v>
      </c>
      <c r="P58">
        <f t="shared" si="2"/>
        <v>1.3</v>
      </c>
    </row>
    <row r="59" spans="1:16" x14ac:dyDescent="0.25">
      <c r="A59" s="5" t="s">
        <v>141</v>
      </c>
      <c r="B59" s="1" t="s">
        <v>151</v>
      </c>
      <c r="C59" s="1" t="s">
        <v>208</v>
      </c>
      <c r="D59" s="1">
        <v>14</v>
      </c>
      <c r="E59" s="1">
        <v>24</v>
      </c>
      <c r="F59" s="1">
        <v>10</v>
      </c>
      <c r="G59" s="7" t="s">
        <v>215</v>
      </c>
      <c r="H59">
        <v>0</v>
      </c>
      <c r="I59">
        <v>0.3</v>
      </c>
      <c r="J59">
        <v>0</v>
      </c>
      <c r="K59">
        <v>0</v>
      </c>
      <c r="L59">
        <v>1</v>
      </c>
      <c r="M59">
        <v>1</v>
      </c>
      <c r="N59">
        <f t="shared" si="0"/>
        <v>0.3</v>
      </c>
      <c r="O59">
        <f t="shared" si="1"/>
        <v>1.3</v>
      </c>
      <c r="P59">
        <f t="shared" si="2"/>
        <v>1.3</v>
      </c>
    </row>
    <row r="60" spans="1:16" x14ac:dyDescent="0.25">
      <c r="A60" s="5" t="s">
        <v>38</v>
      </c>
      <c r="B60" s="1" t="s">
        <v>39</v>
      </c>
      <c r="C60" s="1" t="s">
        <v>208</v>
      </c>
      <c r="D60" s="1">
        <v>14</v>
      </c>
      <c r="E60" s="1">
        <v>1</v>
      </c>
      <c r="F60" s="1">
        <v>11</v>
      </c>
      <c r="G60" s="7" t="s">
        <v>215</v>
      </c>
      <c r="H60">
        <v>0</v>
      </c>
      <c r="I60">
        <v>0.4</v>
      </c>
      <c r="J60">
        <v>0</v>
      </c>
      <c r="K60">
        <v>0</v>
      </c>
      <c r="L60">
        <v>1</v>
      </c>
      <c r="M60">
        <v>1</v>
      </c>
      <c r="N60">
        <f t="shared" si="0"/>
        <v>0.4</v>
      </c>
      <c r="O60">
        <f t="shared" si="1"/>
        <v>1.4</v>
      </c>
      <c r="P60">
        <f t="shared" si="2"/>
        <v>1.4</v>
      </c>
    </row>
    <row r="61" spans="1:16" x14ac:dyDescent="0.25">
      <c r="A61" s="5" t="s">
        <v>235</v>
      </c>
      <c r="B61" s="1" t="s">
        <v>39</v>
      </c>
      <c r="C61" s="1" t="s">
        <v>208</v>
      </c>
      <c r="D61" s="1">
        <v>14</v>
      </c>
      <c r="E61" s="1">
        <v>1</v>
      </c>
      <c r="F61" s="1">
        <v>11</v>
      </c>
      <c r="G61" s="7" t="s">
        <v>215</v>
      </c>
      <c r="H61" s="1">
        <v>0</v>
      </c>
      <c r="I61" s="1">
        <v>0.4</v>
      </c>
      <c r="J61">
        <v>0</v>
      </c>
      <c r="K61">
        <v>0</v>
      </c>
      <c r="L61">
        <v>1</v>
      </c>
      <c r="M61">
        <v>1</v>
      </c>
      <c r="N61">
        <f t="shared" si="0"/>
        <v>0.4</v>
      </c>
      <c r="O61">
        <f t="shared" si="1"/>
        <v>1.4</v>
      </c>
      <c r="P61">
        <f t="shared" si="2"/>
        <v>1.4</v>
      </c>
    </row>
    <row r="62" spans="1:16" x14ac:dyDescent="0.25">
      <c r="A62" s="5" t="s">
        <v>232</v>
      </c>
      <c r="B62" s="1" t="s">
        <v>249</v>
      </c>
      <c r="C62" s="1" t="s">
        <v>208</v>
      </c>
      <c r="D62" s="1">
        <v>15</v>
      </c>
      <c r="E62" s="1">
        <v>23</v>
      </c>
      <c r="F62" s="1">
        <v>8</v>
      </c>
      <c r="G62" s="7" t="s">
        <v>215</v>
      </c>
      <c r="H62" s="1">
        <v>0</v>
      </c>
      <c r="I62" s="1">
        <v>0.2</v>
      </c>
      <c r="J62">
        <v>0</v>
      </c>
      <c r="K62">
        <v>0</v>
      </c>
      <c r="L62">
        <v>0.6</v>
      </c>
      <c r="M62">
        <v>1</v>
      </c>
      <c r="N62">
        <f t="shared" si="0"/>
        <v>0.2</v>
      </c>
      <c r="O62">
        <f t="shared" si="1"/>
        <v>0.8</v>
      </c>
      <c r="P62">
        <f t="shared" si="2"/>
        <v>1.2</v>
      </c>
    </row>
    <row r="63" spans="1:16" x14ac:dyDescent="0.25">
      <c r="A63" s="5" t="s">
        <v>233</v>
      </c>
      <c r="B63" s="1" t="s">
        <v>249</v>
      </c>
      <c r="C63" s="1" t="s">
        <v>208</v>
      </c>
      <c r="D63" s="1">
        <v>15</v>
      </c>
      <c r="E63" s="1">
        <v>23</v>
      </c>
      <c r="F63" s="1">
        <v>8</v>
      </c>
      <c r="G63" s="7" t="s">
        <v>215</v>
      </c>
      <c r="H63" s="1">
        <v>0</v>
      </c>
      <c r="I63" s="1">
        <v>0.2</v>
      </c>
      <c r="J63">
        <v>0</v>
      </c>
      <c r="K63">
        <v>0</v>
      </c>
      <c r="L63">
        <v>0.6</v>
      </c>
      <c r="M63">
        <v>1</v>
      </c>
      <c r="N63">
        <f t="shared" si="0"/>
        <v>0.2</v>
      </c>
      <c r="O63">
        <f t="shared" si="1"/>
        <v>0.8</v>
      </c>
      <c r="P63">
        <f t="shared" si="2"/>
        <v>1.2</v>
      </c>
    </row>
    <row r="64" spans="1:16" x14ac:dyDescent="0.25">
      <c r="A64" s="5" t="s">
        <v>40</v>
      </c>
      <c r="B64" s="1" t="s">
        <v>41</v>
      </c>
      <c r="C64" s="1" t="s">
        <v>208</v>
      </c>
      <c r="D64" s="1">
        <v>15</v>
      </c>
      <c r="E64" s="1">
        <v>2</v>
      </c>
      <c r="F64" s="1">
        <v>11</v>
      </c>
      <c r="G64" s="7" t="s">
        <v>215</v>
      </c>
      <c r="H64">
        <v>0</v>
      </c>
      <c r="I64">
        <v>0.5</v>
      </c>
      <c r="J64">
        <v>0</v>
      </c>
      <c r="K64">
        <v>0</v>
      </c>
      <c r="L64">
        <v>1</v>
      </c>
      <c r="M64">
        <v>1</v>
      </c>
      <c r="N64">
        <f t="shared" si="0"/>
        <v>0.5</v>
      </c>
      <c r="O64">
        <f t="shared" si="1"/>
        <v>1.5</v>
      </c>
      <c r="P64">
        <f t="shared" si="2"/>
        <v>1.5</v>
      </c>
    </row>
    <row r="65" spans="1:16" x14ac:dyDescent="0.25">
      <c r="A65" s="5" t="s">
        <v>234</v>
      </c>
      <c r="B65" s="1" t="s">
        <v>41</v>
      </c>
      <c r="C65" s="1" t="s">
        <v>208</v>
      </c>
      <c r="D65" s="1">
        <v>15</v>
      </c>
      <c r="E65" s="1">
        <v>2</v>
      </c>
      <c r="F65" s="1">
        <v>11</v>
      </c>
      <c r="G65" s="7" t="s">
        <v>215</v>
      </c>
      <c r="H65" s="1">
        <v>0</v>
      </c>
      <c r="I65" s="1">
        <v>0.5</v>
      </c>
      <c r="J65" s="1">
        <v>0</v>
      </c>
      <c r="K65" s="1">
        <v>0</v>
      </c>
      <c r="L65" s="1">
        <v>1</v>
      </c>
      <c r="M65" s="1">
        <v>1</v>
      </c>
      <c r="N65">
        <f t="shared" si="0"/>
        <v>0.5</v>
      </c>
      <c r="O65">
        <f t="shared" si="1"/>
        <v>1.5</v>
      </c>
      <c r="P65">
        <f t="shared" si="2"/>
        <v>1.5</v>
      </c>
    </row>
    <row r="66" spans="1:16" x14ac:dyDescent="0.25">
      <c r="A66" s="5" t="s">
        <v>229</v>
      </c>
      <c r="B66" s="1" t="s">
        <v>250</v>
      </c>
      <c r="C66" s="1" t="s">
        <v>208</v>
      </c>
      <c r="D66" s="1">
        <v>15</v>
      </c>
      <c r="E66" s="1">
        <v>1</v>
      </c>
      <c r="F66" s="1">
        <v>10</v>
      </c>
      <c r="G66" s="7" t="s">
        <v>215</v>
      </c>
      <c r="H66" s="1">
        <v>0</v>
      </c>
      <c r="I66" s="1">
        <v>0.4</v>
      </c>
      <c r="J66" s="1">
        <v>0</v>
      </c>
      <c r="K66" s="1">
        <v>0</v>
      </c>
      <c r="L66" s="1">
        <v>1</v>
      </c>
      <c r="M66" s="1">
        <v>1</v>
      </c>
      <c r="N66">
        <f t="shared" si="0"/>
        <v>0.4</v>
      </c>
      <c r="O66">
        <f t="shared" si="1"/>
        <v>1.4</v>
      </c>
      <c r="P66">
        <f t="shared" si="2"/>
        <v>1.4</v>
      </c>
    </row>
    <row r="67" spans="1:16" x14ac:dyDescent="0.25">
      <c r="A67" s="5" t="s">
        <v>167</v>
      </c>
      <c r="B67" s="1" t="s">
        <v>168</v>
      </c>
      <c r="C67" s="1" t="s">
        <v>208</v>
      </c>
      <c r="D67" s="1">
        <v>15</v>
      </c>
      <c r="E67" s="1">
        <v>18</v>
      </c>
      <c r="F67" s="1">
        <v>3</v>
      </c>
      <c r="G67" s="7" t="s">
        <v>215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0</v>
      </c>
      <c r="O67">
        <f t="shared" si="1"/>
        <v>0</v>
      </c>
      <c r="P67">
        <f t="shared" si="2"/>
        <v>0</v>
      </c>
    </row>
    <row r="68" spans="1:16" x14ac:dyDescent="0.25">
      <c r="A68" s="5" t="s">
        <v>218</v>
      </c>
      <c r="B68" s="1" t="s">
        <v>219</v>
      </c>
      <c r="C68" s="1" t="s">
        <v>208</v>
      </c>
      <c r="D68" s="1">
        <v>15</v>
      </c>
      <c r="E68" s="1">
        <v>2</v>
      </c>
      <c r="F68" s="1">
        <v>11</v>
      </c>
      <c r="G68" s="7" t="s">
        <v>215</v>
      </c>
      <c r="H68" s="1">
        <v>0</v>
      </c>
      <c r="I68" s="1">
        <v>0.5</v>
      </c>
      <c r="J68">
        <v>0</v>
      </c>
      <c r="K68">
        <v>0</v>
      </c>
      <c r="L68">
        <v>1</v>
      </c>
      <c r="M68">
        <v>1</v>
      </c>
      <c r="N68">
        <f t="shared" ref="N68:N123" si="8">H68+I68+J68+K68</f>
        <v>0.5</v>
      </c>
      <c r="O68">
        <f t="shared" ref="O68:O123" si="9">N68+L68</f>
        <v>1.5</v>
      </c>
      <c r="P68">
        <f t="shared" ref="P68:P123" si="10">N68+M68</f>
        <v>1.5</v>
      </c>
    </row>
    <row r="69" spans="1:16" x14ac:dyDescent="0.25">
      <c r="A69" s="5" t="s">
        <v>236</v>
      </c>
      <c r="B69" s="1" t="s">
        <v>251</v>
      </c>
      <c r="C69" s="1" t="s">
        <v>208</v>
      </c>
      <c r="D69" s="1">
        <v>15.75</v>
      </c>
      <c r="E69" s="1">
        <v>3</v>
      </c>
      <c r="F69" s="1">
        <v>11.25</v>
      </c>
      <c r="G69" s="7" t="s">
        <v>215</v>
      </c>
      <c r="H69" s="1">
        <v>0</v>
      </c>
      <c r="I69" s="1">
        <v>0.75</v>
      </c>
      <c r="J69">
        <v>0</v>
      </c>
      <c r="K69">
        <v>0</v>
      </c>
      <c r="L69">
        <v>1</v>
      </c>
      <c r="M69">
        <v>1</v>
      </c>
      <c r="N69">
        <f t="shared" si="8"/>
        <v>0.75</v>
      </c>
      <c r="O69">
        <f t="shared" si="9"/>
        <v>1.75</v>
      </c>
      <c r="P69">
        <f t="shared" si="10"/>
        <v>1.75</v>
      </c>
    </row>
    <row r="70" spans="1:16" x14ac:dyDescent="0.25">
      <c r="A70" s="5" t="s">
        <v>135</v>
      </c>
      <c r="B70" s="1" t="s">
        <v>152</v>
      </c>
      <c r="C70" s="1" t="s">
        <v>208</v>
      </c>
      <c r="D70" s="1">
        <v>16</v>
      </c>
      <c r="E70" s="1">
        <v>24</v>
      </c>
      <c r="F70" s="1">
        <v>8</v>
      </c>
      <c r="G70" s="7" t="s">
        <v>215</v>
      </c>
      <c r="H70">
        <v>0</v>
      </c>
      <c r="I70">
        <v>0.3</v>
      </c>
      <c r="J70">
        <v>0</v>
      </c>
      <c r="K70">
        <v>0</v>
      </c>
      <c r="L70">
        <v>1</v>
      </c>
      <c r="M70">
        <v>1</v>
      </c>
      <c r="N70">
        <f t="shared" si="8"/>
        <v>0.3</v>
      </c>
      <c r="O70">
        <f t="shared" si="9"/>
        <v>1.3</v>
      </c>
      <c r="P70">
        <f t="shared" si="10"/>
        <v>1.3</v>
      </c>
    </row>
    <row r="71" spans="1:16" x14ac:dyDescent="0.25">
      <c r="A71" s="5" t="s">
        <v>65</v>
      </c>
      <c r="B71" s="1" t="s">
        <v>66</v>
      </c>
      <c r="C71" s="1" t="s">
        <v>208</v>
      </c>
      <c r="D71" s="1">
        <v>16</v>
      </c>
      <c r="E71" s="1">
        <v>2</v>
      </c>
      <c r="F71" s="1">
        <v>10</v>
      </c>
      <c r="G71" s="7" t="s">
        <v>215</v>
      </c>
      <c r="H71">
        <v>0</v>
      </c>
      <c r="I71">
        <v>0.5</v>
      </c>
      <c r="J71">
        <v>0</v>
      </c>
      <c r="K71">
        <v>0</v>
      </c>
      <c r="L71">
        <v>1</v>
      </c>
      <c r="M71">
        <v>1</v>
      </c>
      <c r="N71">
        <f t="shared" si="8"/>
        <v>0.5</v>
      </c>
      <c r="O71">
        <f t="shared" si="9"/>
        <v>1.5</v>
      </c>
      <c r="P71">
        <f t="shared" si="10"/>
        <v>1.5</v>
      </c>
    </row>
    <row r="72" spans="1:16" x14ac:dyDescent="0.25">
      <c r="A72" s="5" t="s">
        <v>42</v>
      </c>
      <c r="B72" s="1" t="s">
        <v>43</v>
      </c>
      <c r="C72" s="1" t="s">
        <v>208</v>
      </c>
      <c r="D72" s="1">
        <v>16</v>
      </c>
      <c r="E72" s="1">
        <v>3</v>
      </c>
      <c r="F72" s="1">
        <v>11</v>
      </c>
      <c r="G72" s="7" t="s">
        <v>215</v>
      </c>
      <c r="H72">
        <v>0</v>
      </c>
      <c r="I72">
        <v>0.75</v>
      </c>
      <c r="J72">
        <v>0</v>
      </c>
      <c r="K72">
        <v>0</v>
      </c>
      <c r="L72">
        <v>1</v>
      </c>
      <c r="M72">
        <v>1</v>
      </c>
      <c r="N72">
        <f t="shared" si="8"/>
        <v>0.75</v>
      </c>
      <c r="O72">
        <f t="shared" si="9"/>
        <v>1.75</v>
      </c>
      <c r="P72">
        <f t="shared" si="10"/>
        <v>1.75</v>
      </c>
    </row>
    <row r="73" spans="1:16" x14ac:dyDescent="0.25">
      <c r="A73" s="5" t="s">
        <v>136</v>
      </c>
      <c r="B73" s="1" t="s">
        <v>153</v>
      </c>
      <c r="C73" s="1" t="s">
        <v>208</v>
      </c>
      <c r="D73" s="1">
        <v>17</v>
      </c>
      <c r="E73" s="1">
        <v>1</v>
      </c>
      <c r="F73" s="1">
        <v>8</v>
      </c>
      <c r="G73" s="7" t="s">
        <v>215</v>
      </c>
      <c r="H73">
        <v>0</v>
      </c>
      <c r="I73">
        <v>0.4</v>
      </c>
      <c r="J73">
        <v>0</v>
      </c>
      <c r="K73">
        <v>0</v>
      </c>
      <c r="L73">
        <v>1</v>
      </c>
      <c r="M73">
        <v>1</v>
      </c>
      <c r="N73">
        <f t="shared" si="8"/>
        <v>0.4</v>
      </c>
      <c r="O73">
        <f t="shared" si="9"/>
        <v>1.4</v>
      </c>
      <c r="P73">
        <f t="shared" si="10"/>
        <v>1.4</v>
      </c>
    </row>
    <row r="74" spans="1:16" x14ac:dyDescent="0.25">
      <c r="A74" s="5" t="s">
        <v>142</v>
      </c>
      <c r="B74" s="1" t="s">
        <v>45</v>
      </c>
      <c r="C74" s="1" t="s">
        <v>208</v>
      </c>
      <c r="D74" s="1">
        <v>17</v>
      </c>
      <c r="E74" s="1">
        <v>3</v>
      </c>
      <c r="F74" s="1">
        <v>10</v>
      </c>
      <c r="G74" s="7" t="s">
        <v>215</v>
      </c>
      <c r="H74">
        <v>0</v>
      </c>
      <c r="I74">
        <v>0.75</v>
      </c>
      <c r="J74">
        <v>0</v>
      </c>
      <c r="K74">
        <v>0</v>
      </c>
      <c r="L74">
        <v>1</v>
      </c>
      <c r="M74">
        <v>1</v>
      </c>
      <c r="N74">
        <f t="shared" si="8"/>
        <v>0.75</v>
      </c>
      <c r="O74">
        <f t="shared" si="9"/>
        <v>1.75</v>
      </c>
      <c r="P74">
        <f t="shared" si="10"/>
        <v>1.75</v>
      </c>
    </row>
    <row r="75" spans="1:16" x14ac:dyDescent="0.25">
      <c r="A75" s="5" t="s">
        <v>44</v>
      </c>
      <c r="B75" s="1" t="s">
        <v>154</v>
      </c>
      <c r="C75" s="1" t="s">
        <v>208</v>
      </c>
      <c r="D75" s="1">
        <v>17</v>
      </c>
      <c r="E75" s="1">
        <v>4</v>
      </c>
      <c r="F75" s="1">
        <v>11</v>
      </c>
      <c r="G75" s="7" t="s">
        <v>215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f t="shared" si="8"/>
        <v>1</v>
      </c>
      <c r="O75">
        <f t="shared" si="9"/>
        <v>2</v>
      </c>
      <c r="P75">
        <f t="shared" si="10"/>
        <v>2</v>
      </c>
    </row>
    <row r="76" spans="1:16" x14ac:dyDescent="0.25">
      <c r="A76" s="5" t="s">
        <v>169</v>
      </c>
      <c r="B76" s="1" t="s">
        <v>170</v>
      </c>
      <c r="C76" s="1" t="s">
        <v>208</v>
      </c>
      <c r="D76" s="1">
        <v>18</v>
      </c>
      <c r="E76" s="1">
        <v>2</v>
      </c>
      <c r="F76" s="1">
        <v>8</v>
      </c>
      <c r="G76" s="7" t="s">
        <v>215</v>
      </c>
      <c r="H76">
        <v>0</v>
      </c>
      <c r="I76">
        <v>0.5</v>
      </c>
      <c r="J76">
        <v>0</v>
      </c>
      <c r="K76">
        <v>0</v>
      </c>
      <c r="L76">
        <v>1</v>
      </c>
      <c r="M76">
        <v>1</v>
      </c>
      <c r="N76">
        <f t="shared" si="8"/>
        <v>0.5</v>
      </c>
      <c r="O76">
        <f t="shared" si="9"/>
        <v>1.5</v>
      </c>
      <c r="P76">
        <f t="shared" si="10"/>
        <v>1.5</v>
      </c>
    </row>
    <row r="77" spans="1:16" x14ac:dyDescent="0.25">
      <c r="A77" s="5" t="s">
        <v>227</v>
      </c>
      <c r="B77" s="1" t="s">
        <v>252</v>
      </c>
      <c r="C77" s="1" t="s">
        <v>208</v>
      </c>
      <c r="D77" s="1">
        <v>18</v>
      </c>
      <c r="E77" s="1">
        <v>2</v>
      </c>
      <c r="F77" s="1">
        <v>8</v>
      </c>
      <c r="G77" s="7" t="s">
        <v>215</v>
      </c>
      <c r="H77" s="1">
        <v>0</v>
      </c>
      <c r="I77" s="1">
        <v>0.5</v>
      </c>
      <c r="J77" s="1">
        <v>0</v>
      </c>
      <c r="K77" s="1">
        <v>0</v>
      </c>
      <c r="L77" s="1">
        <v>1</v>
      </c>
      <c r="M77" s="1">
        <v>1</v>
      </c>
      <c r="N77">
        <f t="shared" si="8"/>
        <v>0.5</v>
      </c>
      <c r="O77">
        <f t="shared" si="9"/>
        <v>1.5</v>
      </c>
      <c r="P77">
        <f t="shared" si="10"/>
        <v>1.5</v>
      </c>
    </row>
    <row r="78" spans="1:16" x14ac:dyDescent="0.25">
      <c r="A78" s="5" t="s">
        <v>137</v>
      </c>
      <c r="B78" s="1" t="s">
        <v>155</v>
      </c>
      <c r="C78" s="1" t="s">
        <v>208</v>
      </c>
      <c r="D78" s="1">
        <v>19</v>
      </c>
      <c r="E78" s="1">
        <v>6</v>
      </c>
      <c r="F78" s="1">
        <v>11</v>
      </c>
      <c r="G78" s="7" t="s">
        <v>215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f t="shared" si="8"/>
        <v>1</v>
      </c>
      <c r="O78">
        <f t="shared" si="9"/>
        <v>2</v>
      </c>
      <c r="P78">
        <f t="shared" si="10"/>
        <v>2</v>
      </c>
    </row>
    <row r="79" spans="1:16" x14ac:dyDescent="0.25">
      <c r="A79" s="5" t="s">
        <v>46</v>
      </c>
      <c r="B79" s="1" t="s">
        <v>47</v>
      </c>
      <c r="C79" s="1" t="s">
        <v>208</v>
      </c>
      <c r="D79" s="1">
        <v>20</v>
      </c>
      <c r="E79" s="1">
        <v>4</v>
      </c>
      <c r="F79" s="1">
        <v>8</v>
      </c>
      <c r="G79" s="7" t="s">
        <v>215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f t="shared" si="8"/>
        <v>1</v>
      </c>
      <c r="O79">
        <f t="shared" si="9"/>
        <v>2</v>
      </c>
      <c r="P79">
        <f t="shared" si="10"/>
        <v>2</v>
      </c>
    </row>
    <row r="80" spans="1:16" x14ac:dyDescent="0.25">
      <c r="A80" s="5" t="s">
        <v>237</v>
      </c>
      <c r="B80" s="1" t="s">
        <v>253</v>
      </c>
      <c r="C80" s="1" t="s">
        <v>208</v>
      </c>
      <c r="D80" s="1">
        <v>20.75</v>
      </c>
      <c r="E80" s="1">
        <v>8</v>
      </c>
      <c r="F80" s="1">
        <v>11.25</v>
      </c>
      <c r="G80" s="7" t="s">
        <v>215</v>
      </c>
      <c r="H80" s="1">
        <v>0</v>
      </c>
      <c r="I80" s="1">
        <v>0</v>
      </c>
      <c r="J80">
        <v>1</v>
      </c>
      <c r="K80">
        <v>0</v>
      </c>
      <c r="L80">
        <v>1</v>
      </c>
      <c r="M80">
        <v>1</v>
      </c>
      <c r="N80">
        <f t="shared" si="8"/>
        <v>1</v>
      </c>
      <c r="O80">
        <f t="shared" si="9"/>
        <v>2</v>
      </c>
      <c r="P80">
        <f t="shared" si="10"/>
        <v>2</v>
      </c>
    </row>
    <row r="81" spans="1:16" x14ac:dyDescent="0.25">
      <c r="A81" s="5" t="s">
        <v>48</v>
      </c>
      <c r="B81" s="1" t="s">
        <v>49</v>
      </c>
      <c r="C81" s="1" t="s">
        <v>208</v>
      </c>
      <c r="D81" s="1">
        <v>21</v>
      </c>
      <c r="E81" s="1">
        <v>8</v>
      </c>
      <c r="F81" s="1">
        <v>11</v>
      </c>
      <c r="G81" s="7" t="s">
        <v>215</v>
      </c>
      <c r="H81">
        <v>0</v>
      </c>
      <c r="I81">
        <v>0</v>
      </c>
      <c r="J81">
        <v>1</v>
      </c>
      <c r="K81">
        <v>0</v>
      </c>
      <c r="L81">
        <v>1</v>
      </c>
      <c r="M81">
        <v>1</v>
      </c>
      <c r="N81">
        <f t="shared" si="8"/>
        <v>1</v>
      </c>
      <c r="O81">
        <f t="shared" si="9"/>
        <v>2</v>
      </c>
      <c r="P81">
        <f t="shared" si="10"/>
        <v>2</v>
      </c>
    </row>
    <row r="82" spans="1:16" x14ac:dyDescent="0.25">
      <c r="A82" s="5" t="s">
        <v>50</v>
      </c>
      <c r="B82" s="1" t="s">
        <v>51</v>
      </c>
      <c r="C82" s="1" t="s">
        <v>208</v>
      </c>
      <c r="D82" s="1">
        <v>22</v>
      </c>
      <c r="E82" s="1">
        <v>9</v>
      </c>
      <c r="F82" s="1">
        <v>11</v>
      </c>
      <c r="G82" s="7" t="s">
        <v>215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f t="shared" si="8"/>
        <v>1</v>
      </c>
      <c r="O82">
        <f t="shared" si="9"/>
        <v>2</v>
      </c>
      <c r="P82">
        <f t="shared" si="10"/>
        <v>2</v>
      </c>
    </row>
    <row r="83" spans="1:16" x14ac:dyDescent="0.25">
      <c r="A83" s="5" t="s">
        <v>52</v>
      </c>
      <c r="B83" s="1" t="s">
        <v>53</v>
      </c>
      <c r="C83" s="1" t="s">
        <v>208</v>
      </c>
      <c r="D83" s="1">
        <v>23.99</v>
      </c>
      <c r="E83" s="1">
        <v>8</v>
      </c>
      <c r="F83" s="1">
        <v>8</v>
      </c>
      <c r="G83" s="7" t="s">
        <v>215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f t="shared" si="8"/>
        <v>1</v>
      </c>
      <c r="O83">
        <f t="shared" si="9"/>
        <v>2</v>
      </c>
      <c r="P83">
        <f t="shared" si="10"/>
        <v>2</v>
      </c>
    </row>
    <row r="84" spans="1:16" x14ac:dyDescent="0.25">
      <c r="A84" s="5" t="s">
        <v>156</v>
      </c>
      <c r="B84" s="1" t="s">
        <v>161</v>
      </c>
      <c r="C84" s="1" t="s">
        <v>208</v>
      </c>
      <c r="D84" s="1">
        <v>8</v>
      </c>
      <c r="E84" s="1">
        <v>15.5</v>
      </c>
      <c r="F84" s="1">
        <v>7.5</v>
      </c>
      <c r="G84" s="7" t="s">
        <v>216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f t="shared" si="8"/>
        <v>0</v>
      </c>
      <c r="O84">
        <f t="shared" si="9"/>
        <v>0</v>
      </c>
      <c r="P84">
        <f t="shared" si="10"/>
        <v>1</v>
      </c>
    </row>
    <row r="85" spans="1:16" x14ac:dyDescent="0.25">
      <c r="A85" s="5" t="s">
        <v>157</v>
      </c>
      <c r="B85" s="1" t="s">
        <v>160</v>
      </c>
      <c r="C85" s="1" t="s">
        <v>208</v>
      </c>
      <c r="D85" s="1">
        <v>8</v>
      </c>
      <c r="E85" s="1">
        <v>16.5</v>
      </c>
      <c r="F85" s="1">
        <v>8.5</v>
      </c>
      <c r="G85" s="7" t="s">
        <v>216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f t="shared" si="8"/>
        <v>0</v>
      </c>
      <c r="O85">
        <f t="shared" si="9"/>
        <v>0</v>
      </c>
      <c r="P85">
        <f t="shared" si="10"/>
        <v>1</v>
      </c>
    </row>
    <row r="86" spans="1:16" x14ac:dyDescent="0.25">
      <c r="A86" s="5" t="s">
        <v>256</v>
      </c>
      <c r="B86" s="1" t="s">
        <v>160</v>
      </c>
      <c r="C86" s="1" t="s">
        <v>208</v>
      </c>
      <c r="D86" s="1">
        <v>8</v>
      </c>
      <c r="E86" s="1">
        <v>16.5</v>
      </c>
      <c r="F86" s="1">
        <v>8.5</v>
      </c>
      <c r="G86" s="7" t="s">
        <v>216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>
        <v>1</v>
      </c>
      <c r="N86">
        <f t="shared" si="8"/>
        <v>0</v>
      </c>
      <c r="O86">
        <f t="shared" si="9"/>
        <v>0</v>
      </c>
      <c r="P86">
        <f t="shared" si="10"/>
        <v>1</v>
      </c>
    </row>
    <row r="87" spans="1:16" x14ac:dyDescent="0.25">
      <c r="A87" s="5" t="s">
        <v>69</v>
      </c>
      <c r="B87" s="1" t="s">
        <v>158</v>
      </c>
      <c r="C87" s="1" t="s">
        <v>208</v>
      </c>
      <c r="D87" s="1">
        <v>13</v>
      </c>
      <c r="E87" s="1">
        <v>21.5</v>
      </c>
      <c r="F87" s="1">
        <v>8.5</v>
      </c>
      <c r="G87" s="7" t="s">
        <v>216</v>
      </c>
      <c r="H87">
        <v>0</v>
      </c>
      <c r="I87">
        <v>0.125</v>
      </c>
      <c r="J87">
        <v>0</v>
      </c>
      <c r="K87">
        <v>0</v>
      </c>
      <c r="L87">
        <v>0.45</v>
      </c>
      <c r="M87">
        <v>1</v>
      </c>
      <c r="N87">
        <f t="shared" si="8"/>
        <v>0.125</v>
      </c>
      <c r="O87">
        <f t="shared" si="9"/>
        <v>0.57499999999999996</v>
      </c>
      <c r="P87">
        <f t="shared" si="10"/>
        <v>1.125</v>
      </c>
    </row>
    <row r="88" spans="1:16" x14ac:dyDescent="0.25">
      <c r="A88" s="5" t="s">
        <v>188</v>
      </c>
      <c r="B88" s="1" t="s">
        <v>189</v>
      </c>
      <c r="C88" s="1" t="s">
        <v>208</v>
      </c>
      <c r="D88" s="1">
        <v>16</v>
      </c>
      <c r="E88" s="1">
        <v>0.5</v>
      </c>
      <c r="F88" s="1">
        <v>8.5</v>
      </c>
      <c r="G88" s="7" t="s">
        <v>216</v>
      </c>
      <c r="H88">
        <v>0</v>
      </c>
      <c r="I88">
        <v>0.35</v>
      </c>
      <c r="J88">
        <v>0</v>
      </c>
      <c r="K88">
        <v>0</v>
      </c>
      <c r="L88">
        <v>1</v>
      </c>
      <c r="M88">
        <v>1</v>
      </c>
      <c r="N88">
        <f t="shared" si="8"/>
        <v>0.35</v>
      </c>
      <c r="O88">
        <f t="shared" si="9"/>
        <v>1.35</v>
      </c>
      <c r="P88">
        <f t="shared" si="10"/>
        <v>1.35</v>
      </c>
    </row>
    <row r="89" spans="1:16" x14ac:dyDescent="0.25">
      <c r="A89" s="5" t="s">
        <v>67</v>
      </c>
      <c r="B89" s="1" t="s">
        <v>159</v>
      </c>
      <c r="C89" s="1" t="s">
        <v>208</v>
      </c>
      <c r="D89" s="1">
        <v>19</v>
      </c>
      <c r="E89" s="1">
        <v>3.5</v>
      </c>
      <c r="F89" s="1">
        <v>8.5</v>
      </c>
      <c r="G89" s="7" t="s">
        <v>216</v>
      </c>
      <c r="H89">
        <v>0</v>
      </c>
      <c r="I89">
        <v>0.875</v>
      </c>
      <c r="J89">
        <v>0</v>
      </c>
      <c r="K89">
        <v>0</v>
      </c>
      <c r="L89">
        <v>1</v>
      </c>
      <c r="M89">
        <v>1</v>
      </c>
      <c r="N89">
        <f t="shared" si="8"/>
        <v>0.875</v>
      </c>
      <c r="O89">
        <f t="shared" si="9"/>
        <v>1.875</v>
      </c>
      <c r="P89">
        <f t="shared" si="10"/>
        <v>1.875</v>
      </c>
    </row>
    <row r="90" spans="1:16" x14ac:dyDescent="0.25">
      <c r="A90" s="5" t="s">
        <v>105</v>
      </c>
      <c r="B90" s="1" t="s">
        <v>162</v>
      </c>
      <c r="C90" s="1" t="s">
        <v>63</v>
      </c>
      <c r="D90" s="1">
        <v>7</v>
      </c>
      <c r="E90" s="1">
        <v>16</v>
      </c>
      <c r="F90" s="1">
        <v>9</v>
      </c>
      <c r="G90" s="7" t="s">
        <v>215</v>
      </c>
      <c r="H90">
        <v>0.16</v>
      </c>
      <c r="I90">
        <v>0</v>
      </c>
      <c r="J90">
        <v>0</v>
      </c>
      <c r="K90">
        <v>0</v>
      </c>
      <c r="L90">
        <v>0</v>
      </c>
      <c r="M90">
        <v>1</v>
      </c>
      <c r="N90">
        <f t="shared" si="8"/>
        <v>0.16</v>
      </c>
      <c r="O90">
        <f t="shared" si="9"/>
        <v>0.16</v>
      </c>
      <c r="P90">
        <f t="shared" si="10"/>
        <v>1.1599999999999999</v>
      </c>
    </row>
    <row r="91" spans="1:16" x14ac:dyDescent="0.25">
      <c r="A91" s="5" t="s">
        <v>106</v>
      </c>
      <c r="B91" s="1" t="s">
        <v>163</v>
      </c>
      <c r="C91" s="1" t="s">
        <v>63</v>
      </c>
      <c r="D91" s="1">
        <v>15</v>
      </c>
      <c r="E91" s="1">
        <v>24</v>
      </c>
      <c r="F91" s="1">
        <v>9</v>
      </c>
      <c r="G91" s="7" t="s">
        <v>215</v>
      </c>
      <c r="H91">
        <v>0</v>
      </c>
      <c r="I91">
        <v>0.4</v>
      </c>
      <c r="J91">
        <v>0</v>
      </c>
      <c r="K91">
        <v>0</v>
      </c>
      <c r="L91">
        <v>1</v>
      </c>
      <c r="M91">
        <v>1</v>
      </c>
      <c r="N91">
        <f t="shared" si="8"/>
        <v>0.4</v>
      </c>
      <c r="O91">
        <f t="shared" si="9"/>
        <v>1.4</v>
      </c>
      <c r="P91">
        <f t="shared" si="10"/>
        <v>1.4</v>
      </c>
    </row>
    <row r="92" spans="1:16" x14ac:dyDescent="0.25">
      <c r="A92" s="5" t="s">
        <v>107</v>
      </c>
      <c r="B92" s="1" t="s">
        <v>164</v>
      </c>
      <c r="C92" s="1" t="s">
        <v>63</v>
      </c>
      <c r="D92" s="1">
        <v>23</v>
      </c>
      <c r="E92" s="1">
        <v>7</v>
      </c>
      <c r="F92" s="1">
        <v>8</v>
      </c>
      <c r="G92" s="7" t="s">
        <v>215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f t="shared" si="8"/>
        <v>1</v>
      </c>
      <c r="O92">
        <f t="shared" si="9"/>
        <v>2</v>
      </c>
      <c r="P92">
        <f t="shared" si="10"/>
        <v>2</v>
      </c>
    </row>
    <row r="93" spans="1:16" x14ac:dyDescent="0.25">
      <c r="A93" s="5" t="s">
        <v>220</v>
      </c>
      <c r="B93" s="1" t="s">
        <v>171</v>
      </c>
      <c r="C93" s="1" t="s">
        <v>63</v>
      </c>
      <c r="D93" s="1">
        <v>6</v>
      </c>
      <c r="E93" s="1">
        <v>7</v>
      </c>
      <c r="F93" s="1">
        <v>1</v>
      </c>
      <c r="G93" s="7" t="s">
        <v>215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8"/>
        <v>0</v>
      </c>
      <c r="O93">
        <f t="shared" si="9"/>
        <v>0</v>
      </c>
      <c r="P93">
        <f t="shared" si="10"/>
        <v>0</v>
      </c>
    </row>
    <row r="94" spans="1:16" x14ac:dyDescent="0.25">
      <c r="A94" s="5" t="s">
        <v>221</v>
      </c>
      <c r="B94" s="1" t="s">
        <v>172</v>
      </c>
      <c r="C94" s="1" t="s">
        <v>63</v>
      </c>
      <c r="D94" s="1">
        <v>12</v>
      </c>
      <c r="E94" s="1">
        <v>13</v>
      </c>
      <c r="F94" s="1">
        <v>1</v>
      </c>
      <c r="G94" s="7" t="s">
        <v>215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8"/>
        <v>0</v>
      </c>
      <c r="O94">
        <f t="shared" si="9"/>
        <v>0</v>
      </c>
      <c r="P94">
        <f t="shared" si="10"/>
        <v>0</v>
      </c>
    </row>
    <row r="95" spans="1:16" x14ac:dyDescent="0.25">
      <c r="A95" s="5" t="s">
        <v>222</v>
      </c>
      <c r="B95" s="1" t="s">
        <v>173</v>
      </c>
      <c r="C95" s="1" t="s">
        <v>63</v>
      </c>
      <c r="D95" s="1">
        <v>22</v>
      </c>
      <c r="E95" s="1">
        <v>23</v>
      </c>
      <c r="F95" s="1">
        <v>1</v>
      </c>
      <c r="G95" s="7" t="s">
        <v>215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8"/>
        <v>0</v>
      </c>
      <c r="O95">
        <f t="shared" si="9"/>
        <v>0</v>
      </c>
      <c r="P95">
        <f t="shared" si="10"/>
        <v>0</v>
      </c>
    </row>
    <row r="96" spans="1:16" x14ac:dyDescent="0.25">
      <c r="A96" s="4" t="s">
        <v>75</v>
      </c>
      <c r="B96" t="s">
        <v>75</v>
      </c>
      <c r="C96" s="1" t="s">
        <v>209</v>
      </c>
      <c r="D96" s="1">
        <v>4</v>
      </c>
      <c r="E96" s="1">
        <v>4</v>
      </c>
      <c r="F96" s="1">
        <v>0</v>
      </c>
      <c r="G96" s="7" t="s">
        <v>215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f t="shared" si="8"/>
        <v>1</v>
      </c>
      <c r="O96">
        <f t="shared" si="9"/>
        <v>2</v>
      </c>
      <c r="P96">
        <f t="shared" si="10"/>
        <v>2</v>
      </c>
    </row>
    <row r="97" spans="1:16" x14ac:dyDescent="0.25">
      <c r="A97" s="4" t="s">
        <v>76</v>
      </c>
      <c r="B97" t="s">
        <v>76</v>
      </c>
      <c r="C97" s="1" t="s">
        <v>209</v>
      </c>
      <c r="D97" s="1">
        <v>4</v>
      </c>
      <c r="E97" s="1">
        <v>4</v>
      </c>
      <c r="F97" s="1">
        <v>0</v>
      </c>
      <c r="G97" s="7" t="s">
        <v>215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f t="shared" si="8"/>
        <v>1</v>
      </c>
      <c r="O97">
        <f t="shared" si="9"/>
        <v>2</v>
      </c>
      <c r="P97">
        <f t="shared" si="10"/>
        <v>2</v>
      </c>
    </row>
    <row r="98" spans="1:16" x14ac:dyDescent="0.25">
      <c r="A98" s="4" t="s">
        <v>96</v>
      </c>
      <c r="B98" t="s">
        <v>96</v>
      </c>
      <c r="C98" s="1" t="s">
        <v>209</v>
      </c>
      <c r="D98" s="1">
        <v>4</v>
      </c>
      <c r="E98" s="1">
        <v>4</v>
      </c>
      <c r="F98" s="1">
        <v>0</v>
      </c>
      <c r="G98" s="7" t="s">
        <v>215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f t="shared" si="8"/>
        <v>1</v>
      </c>
      <c r="O98">
        <f t="shared" si="9"/>
        <v>2</v>
      </c>
      <c r="P98">
        <f t="shared" si="10"/>
        <v>2</v>
      </c>
    </row>
    <row r="99" spans="1:16" x14ac:dyDescent="0.25">
      <c r="A99" s="4" t="s">
        <v>174</v>
      </c>
      <c r="B99" t="s">
        <v>174</v>
      </c>
      <c r="C99" s="1" t="s">
        <v>209</v>
      </c>
      <c r="D99" s="1">
        <v>4</v>
      </c>
      <c r="E99" s="1">
        <v>4</v>
      </c>
      <c r="F99" s="1">
        <v>0</v>
      </c>
      <c r="G99" s="7" t="s">
        <v>215</v>
      </c>
      <c r="H99">
        <v>0</v>
      </c>
      <c r="I99">
        <v>0</v>
      </c>
      <c r="J99">
        <v>0</v>
      </c>
      <c r="K99">
        <v>1</v>
      </c>
      <c r="L99">
        <v>1</v>
      </c>
      <c r="M99">
        <v>1</v>
      </c>
      <c r="N99">
        <f t="shared" si="8"/>
        <v>1</v>
      </c>
      <c r="O99">
        <f t="shared" si="9"/>
        <v>2</v>
      </c>
      <c r="P99">
        <f t="shared" si="10"/>
        <v>2</v>
      </c>
    </row>
    <row r="100" spans="1:16" x14ac:dyDescent="0.25">
      <c r="A100" s="4" t="s">
        <v>166</v>
      </c>
      <c r="B100" t="s">
        <v>166</v>
      </c>
      <c r="C100" s="1" t="s">
        <v>209</v>
      </c>
      <c r="D100" s="1">
        <v>4</v>
      </c>
      <c r="E100" s="1">
        <v>4</v>
      </c>
      <c r="F100" s="1">
        <v>0</v>
      </c>
      <c r="G100" s="7" t="s">
        <v>215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1</v>
      </c>
      <c r="N100">
        <f t="shared" si="8"/>
        <v>1</v>
      </c>
      <c r="O100">
        <f t="shared" si="9"/>
        <v>2</v>
      </c>
      <c r="P100">
        <f t="shared" si="10"/>
        <v>2</v>
      </c>
    </row>
    <row r="101" spans="1:16" x14ac:dyDescent="0.25">
      <c r="A101" s="4" t="s">
        <v>77</v>
      </c>
      <c r="B101" t="s">
        <v>78</v>
      </c>
      <c r="C101" s="1" t="s">
        <v>62</v>
      </c>
      <c r="D101" s="1">
        <v>6</v>
      </c>
      <c r="E101" s="1">
        <v>14</v>
      </c>
      <c r="F101" s="1">
        <v>8</v>
      </c>
      <c r="G101" s="7" t="s">
        <v>215</v>
      </c>
      <c r="H101">
        <v>0.16</v>
      </c>
      <c r="I101">
        <v>0</v>
      </c>
      <c r="J101">
        <v>0</v>
      </c>
      <c r="K101">
        <v>0</v>
      </c>
      <c r="L101">
        <v>0</v>
      </c>
      <c r="M101">
        <v>1</v>
      </c>
      <c r="N101">
        <f t="shared" si="8"/>
        <v>0.16</v>
      </c>
      <c r="O101">
        <f t="shared" si="9"/>
        <v>0.16</v>
      </c>
      <c r="P101">
        <f t="shared" si="10"/>
        <v>1.1599999999999999</v>
      </c>
    </row>
    <row r="102" spans="1:16" x14ac:dyDescent="0.25">
      <c r="A102" s="4" t="s">
        <v>79</v>
      </c>
      <c r="B102" t="s">
        <v>80</v>
      </c>
      <c r="C102" s="1" t="s">
        <v>62</v>
      </c>
      <c r="D102" s="1">
        <v>14</v>
      </c>
      <c r="E102" s="1">
        <v>22</v>
      </c>
      <c r="F102" s="1">
        <v>8</v>
      </c>
      <c r="G102" s="7" t="s">
        <v>215</v>
      </c>
      <c r="H102">
        <v>0</v>
      </c>
      <c r="I102">
        <v>0.15</v>
      </c>
      <c r="J102">
        <v>0</v>
      </c>
      <c r="K102">
        <v>0</v>
      </c>
      <c r="L102">
        <v>0.5</v>
      </c>
      <c r="M102">
        <v>1</v>
      </c>
      <c r="N102">
        <f t="shared" si="8"/>
        <v>0.15</v>
      </c>
      <c r="O102">
        <f t="shared" si="9"/>
        <v>0.65</v>
      </c>
      <c r="P102">
        <f t="shared" si="10"/>
        <v>1.1499999999999999</v>
      </c>
    </row>
    <row r="103" spans="1:16" x14ac:dyDescent="0.25">
      <c r="A103" s="4" t="s">
        <v>101</v>
      </c>
      <c r="B103" t="s">
        <v>81</v>
      </c>
      <c r="C103" s="1" t="s">
        <v>62</v>
      </c>
      <c r="D103" s="1">
        <v>6</v>
      </c>
      <c r="E103" s="1">
        <v>22</v>
      </c>
      <c r="F103" s="1">
        <v>16</v>
      </c>
      <c r="G103" s="7" t="s">
        <v>215</v>
      </c>
      <c r="H103">
        <v>0.16</v>
      </c>
      <c r="I103">
        <v>0.15</v>
      </c>
      <c r="J103">
        <v>0</v>
      </c>
      <c r="K103">
        <v>0</v>
      </c>
      <c r="L103">
        <v>0.5</v>
      </c>
      <c r="M103">
        <v>1</v>
      </c>
      <c r="N103">
        <f t="shared" si="8"/>
        <v>0.31</v>
      </c>
      <c r="O103">
        <f t="shared" si="9"/>
        <v>0.81</v>
      </c>
      <c r="P103">
        <f t="shared" si="10"/>
        <v>1.31</v>
      </c>
    </row>
    <row r="104" spans="1:16" x14ac:dyDescent="0.25">
      <c r="A104" s="4" t="s">
        <v>82</v>
      </c>
      <c r="B104" t="s">
        <v>108</v>
      </c>
      <c r="C104" s="1" t="s">
        <v>62</v>
      </c>
      <c r="D104" s="1">
        <v>6</v>
      </c>
      <c r="E104" s="1">
        <v>14</v>
      </c>
      <c r="F104" s="1">
        <v>8</v>
      </c>
      <c r="G104" s="7" t="s">
        <v>215</v>
      </c>
      <c r="H104">
        <v>0.16</v>
      </c>
      <c r="I104">
        <v>0</v>
      </c>
      <c r="J104">
        <v>0</v>
      </c>
      <c r="K104">
        <v>0</v>
      </c>
      <c r="L104">
        <v>0</v>
      </c>
      <c r="M104">
        <v>1</v>
      </c>
      <c r="N104">
        <f t="shared" si="8"/>
        <v>0.16</v>
      </c>
      <c r="O104">
        <f t="shared" si="9"/>
        <v>0.16</v>
      </c>
      <c r="P104">
        <f t="shared" si="10"/>
        <v>1.1599999999999999</v>
      </c>
    </row>
    <row r="105" spans="1:16" x14ac:dyDescent="0.25">
      <c r="A105" s="4" t="s">
        <v>83</v>
      </c>
      <c r="B105" t="s">
        <v>109</v>
      </c>
      <c r="C105" s="1" t="s">
        <v>62</v>
      </c>
      <c r="D105" s="1">
        <v>15</v>
      </c>
      <c r="E105" s="1">
        <v>22</v>
      </c>
      <c r="F105" s="1">
        <v>8</v>
      </c>
      <c r="G105" s="7" t="s">
        <v>215</v>
      </c>
      <c r="H105">
        <v>0</v>
      </c>
      <c r="I105">
        <v>0.15</v>
      </c>
      <c r="J105">
        <v>0</v>
      </c>
      <c r="K105">
        <v>0</v>
      </c>
      <c r="L105">
        <v>0.5</v>
      </c>
      <c r="M105">
        <v>1</v>
      </c>
      <c r="N105">
        <f t="shared" si="8"/>
        <v>0.15</v>
      </c>
      <c r="O105">
        <f t="shared" si="9"/>
        <v>0.65</v>
      </c>
      <c r="P105">
        <f t="shared" si="10"/>
        <v>1.1499999999999999</v>
      </c>
    </row>
    <row r="106" spans="1:16" x14ac:dyDescent="0.25">
      <c r="A106" s="4" t="s">
        <v>84</v>
      </c>
      <c r="B106" t="s">
        <v>110</v>
      </c>
      <c r="C106" s="1" t="s">
        <v>62</v>
      </c>
      <c r="D106" s="1">
        <v>6</v>
      </c>
      <c r="E106" s="1">
        <v>22</v>
      </c>
      <c r="F106" s="1">
        <v>16</v>
      </c>
      <c r="G106" s="7" t="s">
        <v>215</v>
      </c>
      <c r="H106">
        <v>0.16</v>
      </c>
      <c r="I106">
        <v>0.15</v>
      </c>
      <c r="J106">
        <v>0</v>
      </c>
      <c r="K106">
        <v>0</v>
      </c>
      <c r="L106">
        <v>0.5</v>
      </c>
      <c r="M106">
        <v>1</v>
      </c>
      <c r="N106">
        <f t="shared" si="8"/>
        <v>0.31</v>
      </c>
      <c r="O106">
        <f t="shared" si="9"/>
        <v>0.81</v>
      </c>
      <c r="P106">
        <f t="shared" si="10"/>
        <v>1.31</v>
      </c>
    </row>
    <row r="107" spans="1:16" x14ac:dyDescent="0.25">
      <c r="A107" s="4" t="s">
        <v>85</v>
      </c>
      <c r="B107" t="s">
        <v>111</v>
      </c>
      <c r="C107" s="1" t="s">
        <v>62</v>
      </c>
      <c r="D107" s="1">
        <v>6</v>
      </c>
      <c r="E107" s="1">
        <v>12</v>
      </c>
      <c r="F107" s="1">
        <v>6</v>
      </c>
      <c r="G107" s="7" t="s">
        <v>215</v>
      </c>
      <c r="H107">
        <v>0.16</v>
      </c>
      <c r="I107">
        <v>0</v>
      </c>
      <c r="J107">
        <v>0</v>
      </c>
      <c r="K107">
        <v>0</v>
      </c>
      <c r="L107">
        <v>0</v>
      </c>
      <c r="M107">
        <v>1</v>
      </c>
      <c r="N107">
        <f t="shared" si="8"/>
        <v>0.16</v>
      </c>
      <c r="O107">
        <f t="shared" si="9"/>
        <v>0.16</v>
      </c>
      <c r="P107">
        <f t="shared" si="10"/>
        <v>1.1599999999999999</v>
      </c>
    </row>
    <row r="108" spans="1:16" x14ac:dyDescent="0.25">
      <c r="A108" s="4" t="s">
        <v>86</v>
      </c>
      <c r="B108" t="s">
        <v>112</v>
      </c>
      <c r="C108" s="1" t="s">
        <v>62</v>
      </c>
      <c r="D108" s="1">
        <v>6</v>
      </c>
      <c r="E108" s="1">
        <v>16</v>
      </c>
      <c r="F108" s="1">
        <v>10</v>
      </c>
      <c r="G108" s="7" t="s">
        <v>215</v>
      </c>
      <c r="H108">
        <v>0.16</v>
      </c>
      <c r="I108">
        <v>0</v>
      </c>
      <c r="J108">
        <v>0</v>
      </c>
      <c r="K108">
        <v>0</v>
      </c>
      <c r="L108">
        <v>0</v>
      </c>
      <c r="M108">
        <v>1</v>
      </c>
      <c r="N108">
        <f t="shared" si="8"/>
        <v>0.16</v>
      </c>
      <c r="O108">
        <f t="shared" si="9"/>
        <v>0.16</v>
      </c>
      <c r="P108">
        <f t="shared" si="10"/>
        <v>1.1599999999999999</v>
      </c>
    </row>
    <row r="109" spans="1:16" x14ac:dyDescent="0.25">
      <c r="A109" s="4" t="s">
        <v>102</v>
      </c>
      <c r="B109" t="s">
        <v>113</v>
      </c>
      <c r="C109" s="1" t="s">
        <v>62</v>
      </c>
      <c r="D109" s="1">
        <v>6</v>
      </c>
      <c r="E109" s="1">
        <v>18</v>
      </c>
      <c r="F109" s="1">
        <v>12</v>
      </c>
      <c r="G109" s="7" t="s">
        <v>215</v>
      </c>
      <c r="H109">
        <v>0.16</v>
      </c>
      <c r="I109">
        <v>0</v>
      </c>
      <c r="J109">
        <v>0</v>
      </c>
      <c r="K109">
        <v>0</v>
      </c>
      <c r="L109">
        <v>0</v>
      </c>
      <c r="M109">
        <v>1</v>
      </c>
      <c r="N109">
        <f t="shared" si="8"/>
        <v>0.16</v>
      </c>
      <c r="O109">
        <f t="shared" si="9"/>
        <v>0.16</v>
      </c>
      <c r="P109">
        <f t="shared" si="10"/>
        <v>1.1599999999999999</v>
      </c>
    </row>
    <row r="110" spans="1:16" x14ac:dyDescent="0.25">
      <c r="A110" s="4" t="s">
        <v>87</v>
      </c>
      <c r="B110" t="s">
        <v>88</v>
      </c>
      <c r="C110" s="1" t="s">
        <v>62</v>
      </c>
      <c r="D110" s="1">
        <v>8</v>
      </c>
      <c r="E110" s="1">
        <v>15</v>
      </c>
      <c r="F110" s="1">
        <v>7</v>
      </c>
      <c r="G110" s="7" t="s">
        <v>215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f t="shared" si="8"/>
        <v>0</v>
      </c>
      <c r="O110">
        <f t="shared" si="9"/>
        <v>0</v>
      </c>
      <c r="P110">
        <f t="shared" si="10"/>
        <v>1</v>
      </c>
    </row>
    <row r="111" spans="1:16" x14ac:dyDescent="0.25">
      <c r="A111" s="4" t="s">
        <v>89</v>
      </c>
      <c r="B111" s="2" t="s">
        <v>202</v>
      </c>
      <c r="C111" s="1" t="s">
        <v>62</v>
      </c>
      <c r="D111" s="1">
        <v>8</v>
      </c>
      <c r="E111" s="1">
        <v>20</v>
      </c>
      <c r="F111" s="1">
        <v>8</v>
      </c>
      <c r="G111" s="7" t="s">
        <v>215</v>
      </c>
      <c r="H111">
        <v>0</v>
      </c>
      <c r="I111">
        <v>0.05</v>
      </c>
      <c r="J111">
        <v>0</v>
      </c>
      <c r="K111">
        <v>0</v>
      </c>
      <c r="L111">
        <v>0.3</v>
      </c>
      <c r="M111">
        <v>1</v>
      </c>
      <c r="N111">
        <f t="shared" si="8"/>
        <v>0.05</v>
      </c>
      <c r="O111">
        <f t="shared" si="9"/>
        <v>0.35</v>
      </c>
      <c r="P111">
        <f t="shared" si="10"/>
        <v>1.05</v>
      </c>
    </row>
    <row r="112" spans="1:16" x14ac:dyDescent="0.25">
      <c r="A112" s="4" t="s">
        <v>103</v>
      </c>
      <c r="B112" t="s">
        <v>114</v>
      </c>
      <c r="C112" s="1" t="s">
        <v>62</v>
      </c>
      <c r="D112" s="1">
        <v>12</v>
      </c>
      <c r="E112" s="1">
        <v>24</v>
      </c>
      <c r="F112" s="1">
        <v>12</v>
      </c>
      <c r="G112" s="7" t="s">
        <v>215</v>
      </c>
      <c r="H112">
        <v>0</v>
      </c>
      <c r="I112">
        <v>0.3</v>
      </c>
      <c r="J112">
        <v>0</v>
      </c>
      <c r="K112">
        <v>0</v>
      </c>
      <c r="L112">
        <v>0.8</v>
      </c>
      <c r="M112">
        <v>1</v>
      </c>
      <c r="N112">
        <f t="shared" si="8"/>
        <v>0.3</v>
      </c>
      <c r="O112">
        <f t="shared" si="9"/>
        <v>1.1000000000000001</v>
      </c>
      <c r="P112">
        <f t="shared" si="10"/>
        <v>1.3</v>
      </c>
    </row>
    <row r="113" spans="1:16" x14ac:dyDescent="0.25">
      <c r="A113" s="4" t="s">
        <v>90</v>
      </c>
      <c r="B113" t="s">
        <v>116</v>
      </c>
      <c r="C113" s="1" t="s">
        <v>62</v>
      </c>
      <c r="D113" s="1">
        <v>15</v>
      </c>
      <c r="E113" s="1">
        <v>24</v>
      </c>
      <c r="F113" s="1">
        <v>9</v>
      </c>
      <c r="G113" s="7" t="s">
        <v>215</v>
      </c>
      <c r="H113">
        <v>0</v>
      </c>
      <c r="I113">
        <v>0.3</v>
      </c>
      <c r="J113">
        <v>0</v>
      </c>
      <c r="K113">
        <v>0</v>
      </c>
      <c r="L113">
        <v>0.8</v>
      </c>
      <c r="M113">
        <v>1</v>
      </c>
      <c r="N113">
        <f t="shared" si="8"/>
        <v>0.3</v>
      </c>
      <c r="O113">
        <f t="shared" si="9"/>
        <v>1.1000000000000001</v>
      </c>
      <c r="P113">
        <f t="shared" si="10"/>
        <v>1.3</v>
      </c>
    </row>
    <row r="114" spans="1:16" x14ac:dyDescent="0.25">
      <c r="A114" s="4" t="s">
        <v>115</v>
      </c>
      <c r="B114" t="s">
        <v>117</v>
      </c>
      <c r="C114" s="1" t="s">
        <v>62</v>
      </c>
      <c r="D114" s="1">
        <v>15</v>
      </c>
      <c r="E114" s="1">
        <v>22</v>
      </c>
      <c r="F114" s="1">
        <v>7</v>
      </c>
      <c r="G114" s="7" t="s">
        <v>215</v>
      </c>
      <c r="H114">
        <v>0</v>
      </c>
      <c r="I114">
        <v>0.15</v>
      </c>
      <c r="J114">
        <v>0</v>
      </c>
      <c r="K114">
        <v>0</v>
      </c>
      <c r="L114">
        <v>0.5</v>
      </c>
      <c r="M114">
        <v>1</v>
      </c>
      <c r="N114">
        <f t="shared" si="8"/>
        <v>0.15</v>
      </c>
      <c r="O114">
        <f t="shared" si="9"/>
        <v>0.65</v>
      </c>
      <c r="P114">
        <f t="shared" si="10"/>
        <v>1.1499999999999999</v>
      </c>
    </row>
    <row r="115" spans="1:16" x14ac:dyDescent="0.25">
      <c r="A115" s="4" t="s">
        <v>104</v>
      </c>
      <c r="B115" t="s">
        <v>91</v>
      </c>
      <c r="C115" s="1" t="s">
        <v>62</v>
      </c>
      <c r="D115" s="1">
        <v>0</v>
      </c>
      <c r="E115" s="1">
        <v>6</v>
      </c>
      <c r="F115" s="1">
        <v>8</v>
      </c>
      <c r="G115" s="7" t="s">
        <v>215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f t="shared" si="8"/>
        <v>1</v>
      </c>
      <c r="O115">
        <f t="shared" si="9"/>
        <v>2</v>
      </c>
      <c r="P115">
        <f t="shared" si="10"/>
        <v>2</v>
      </c>
    </row>
    <row r="116" spans="1:16" x14ac:dyDescent="0.25">
      <c r="A116" s="4" t="s">
        <v>203</v>
      </c>
      <c r="B116" s="2" t="s">
        <v>205</v>
      </c>
      <c r="C116" s="2" t="s">
        <v>64</v>
      </c>
      <c r="D116" s="2">
        <v>9</v>
      </c>
      <c r="E116" s="2">
        <v>24</v>
      </c>
      <c r="F116" s="2">
        <v>15</v>
      </c>
      <c r="G116" s="9" t="s">
        <v>215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f t="shared" si="8"/>
        <v>1</v>
      </c>
      <c r="O116">
        <f t="shared" si="9"/>
        <v>2</v>
      </c>
      <c r="P116">
        <f t="shared" si="10"/>
        <v>2</v>
      </c>
    </row>
    <row r="117" spans="1:16" x14ac:dyDescent="0.25">
      <c r="A117" s="4" t="s">
        <v>204</v>
      </c>
      <c r="B117" t="s">
        <v>204</v>
      </c>
      <c r="C117" s="1" t="s">
        <v>64</v>
      </c>
      <c r="D117" s="1">
        <v>0</v>
      </c>
      <c r="E117" s="1">
        <v>13</v>
      </c>
      <c r="F117" s="1">
        <v>13</v>
      </c>
      <c r="G117" s="7" t="s">
        <v>215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1</v>
      </c>
      <c r="N117">
        <f t="shared" si="8"/>
        <v>1</v>
      </c>
      <c r="O117">
        <f t="shared" si="9"/>
        <v>2</v>
      </c>
      <c r="P117">
        <f t="shared" si="10"/>
        <v>2</v>
      </c>
    </row>
    <row r="118" spans="1:16" x14ac:dyDescent="0.25">
      <c r="A118" s="4" t="s">
        <v>194</v>
      </c>
      <c r="B118" t="s">
        <v>197</v>
      </c>
      <c r="C118" s="1" t="s">
        <v>193</v>
      </c>
      <c r="D118" s="1">
        <v>9</v>
      </c>
      <c r="E118" s="1">
        <v>16.5</v>
      </c>
      <c r="F118" s="1">
        <v>7.5</v>
      </c>
      <c r="G118" s="7" t="s">
        <v>215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f t="shared" si="8"/>
        <v>0</v>
      </c>
      <c r="O118">
        <f t="shared" si="9"/>
        <v>0</v>
      </c>
      <c r="P118">
        <f t="shared" si="10"/>
        <v>1</v>
      </c>
    </row>
    <row r="119" spans="1:16" x14ac:dyDescent="0.25">
      <c r="A119" s="4" t="s">
        <v>195</v>
      </c>
      <c r="B119" t="s">
        <v>198</v>
      </c>
      <c r="C119" s="1" t="s">
        <v>193</v>
      </c>
      <c r="D119" s="1">
        <v>4.5</v>
      </c>
      <c r="E119" s="1">
        <v>1</v>
      </c>
      <c r="F119" s="1">
        <v>8.5</v>
      </c>
      <c r="G119" s="7" t="s">
        <v>215</v>
      </c>
      <c r="H119">
        <v>0</v>
      </c>
      <c r="I119">
        <v>0.4</v>
      </c>
      <c r="J119">
        <v>0</v>
      </c>
      <c r="K119">
        <v>0</v>
      </c>
      <c r="L119">
        <v>1</v>
      </c>
      <c r="M119">
        <v>1</v>
      </c>
      <c r="N119">
        <f t="shared" si="8"/>
        <v>0.4</v>
      </c>
      <c r="O119">
        <f t="shared" si="9"/>
        <v>1.4</v>
      </c>
      <c r="P119">
        <f t="shared" si="10"/>
        <v>1.4</v>
      </c>
    </row>
    <row r="120" spans="1:16" x14ac:dyDescent="0.25">
      <c r="A120" s="4" t="s">
        <v>196</v>
      </c>
      <c r="B120" t="s">
        <v>199</v>
      </c>
      <c r="C120" s="1" t="s">
        <v>193</v>
      </c>
      <c r="D120" s="1">
        <v>1</v>
      </c>
      <c r="E120" s="1">
        <v>9</v>
      </c>
      <c r="F120" s="1">
        <v>8</v>
      </c>
      <c r="G120" s="7" t="s">
        <v>215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1</v>
      </c>
      <c r="N120">
        <f t="shared" si="8"/>
        <v>1</v>
      </c>
      <c r="O120">
        <f t="shared" si="9"/>
        <v>2</v>
      </c>
      <c r="P120">
        <f t="shared" si="10"/>
        <v>2</v>
      </c>
    </row>
    <row r="121" spans="1:16" x14ac:dyDescent="0.25">
      <c r="A121" s="4" t="s">
        <v>217</v>
      </c>
      <c r="B121" t="s">
        <v>201</v>
      </c>
      <c r="C121" s="1" t="s">
        <v>200</v>
      </c>
      <c r="D121" s="1">
        <v>5</v>
      </c>
      <c r="E121" s="1">
        <v>16</v>
      </c>
      <c r="F121" s="1">
        <v>11</v>
      </c>
      <c r="G121" s="7" t="s">
        <v>215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f t="shared" si="8"/>
        <v>0</v>
      </c>
      <c r="O121">
        <f t="shared" si="9"/>
        <v>0</v>
      </c>
      <c r="P121">
        <f t="shared" si="10"/>
        <v>0</v>
      </c>
    </row>
    <row r="122" spans="1:16" x14ac:dyDescent="0.25">
      <c r="A122" s="4" t="s">
        <v>223</v>
      </c>
      <c r="B122" t="s">
        <v>224</v>
      </c>
      <c r="C122" s="1" t="s">
        <v>208</v>
      </c>
      <c r="D122" s="1">
        <v>4</v>
      </c>
      <c r="E122" s="1">
        <v>4</v>
      </c>
      <c r="F122" s="1">
        <v>0</v>
      </c>
      <c r="G122" s="8" t="s">
        <v>215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>
        <f t="shared" si="8"/>
        <v>0</v>
      </c>
      <c r="O122">
        <f t="shared" si="9"/>
        <v>0</v>
      </c>
      <c r="P122">
        <f t="shared" si="10"/>
        <v>0</v>
      </c>
    </row>
    <row r="123" spans="1:16" x14ac:dyDescent="0.25">
      <c r="A123" s="4" t="s">
        <v>225</v>
      </c>
      <c r="B123" t="s">
        <v>226</v>
      </c>
      <c r="C123" s="1" t="s">
        <v>207</v>
      </c>
      <c r="D123" s="1">
        <v>4</v>
      </c>
      <c r="E123" s="1">
        <v>4</v>
      </c>
      <c r="F123" s="1">
        <v>0</v>
      </c>
      <c r="G123" s="8" t="s">
        <v>215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>
        <f t="shared" si="8"/>
        <v>0</v>
      </c>
      <c r="O123">
        <f t="shared" si="9"/>
        <v>0</v>
      </c>
      <c r="P123">
        <f t="shared" si="10"/>
        <v>0</v>
      </c>
    </row>
    <row r="130" spans="2:6" x14ac:dyDescent="0.25">
      <c r="B130" s="4"/>
      <c r="C130" s="4"/>
      <c r="D130" s="4"/>
      <c r="E130" s="4"/>
      <c r="F130" s="4"/>
    </row>
    <row r="131" spans="2:6" x14ac:dyDescent="0.25">
      <c r="B131" s="4"/>
      <c r="C131" s="4"/>
      <c r="D131" s="4"/>
      <c r="E131" s="4"/>
      <c r="F131" s="4"/>
    </row>
    <row r="132" spans="2:6" x14ac:dyDescent="0.25">
      <c r="B132" s="4"/>
      <c r="C132" s="4"/>
      <c r="D132" s="4"/>
      <c r="E132" s="4"/>
      <c r="F132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Shift Credit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Eandi</dc:creator>
  <cp:lastModifiedBy>User</cp:lastModifiedBy>
  <dcterms:created xsi:type="dcterms:W3CDTF">2018-07-24T02:58:50Z</dcterms:created>
  <dcterms:modified xsi:type="dcterms:W3CDTF">2020-06-18T23:35:29Z</dcterms:modified>
</cp:coreProperties>
</file>