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6a9defdddf7d0d5/_Code Practice/LeetCode/SQL/"/>
    </mc:Choice>
  </mc:AlternateContent>
  <xr:revisionPtr revIDLastSave="56" documentId="13_ncr:1_{0D3EB5FB-67AE-C146-8162-006F7E0E8239}" xr6:coauthVersionLast="47" xr6:coauthVersionMax="47" xr10:uidLastSave="{796A01BD-7FC6-D14D-ACDD-FEBE0896A6EB}"/>
  <bookViews>
    <workbookView xWindow="0" yWindow="0" windowWidth="26880" windowHeight="16800" xr2:uid="{5FE43EAC-A723-0645-82C4-0CF7F3038888}"/>
  </bookViews>
  <sheets>
    <sheet name="Question" sheetId="1" r:id="rId1"/>
    <sheet name="Sche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8" i="1" l="1"/>
  <c r="C218" i="1"/>
  <c r="D21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55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218" i="1"/>
  <c r="B218" i="1" l="1"/>
</calcChain>
</file>

<file path=xl/sharedStrings.xml><?xml version="1.0" encoding="utf-8"?>
<sst xmlns="http://schemas.openxmlformats.org/spreadsheetml/2006/main" count="1568" uniqueCount="576">
  <si>
    <t>#</t>
  </si>
  <si>
    <t>Title</t>
  </si>
  <si>
    <t>Difficulty</t>
  </si>
  <si>
    <t>Easy</t>
  </si>
  <si>
    <t>Medium</t>
  </si>
  <si>
    <t>Hard</t>
  </si>
  <si>
    <t>Basics</t>
  </si>
  <si>
    <t>Rank</t>
    <phoneticPr fontId="0" type="noConversion"/>
  </si>
  <si>
    <t>Join</t>
    <phoneticPr fontId="0" type="noConversion"/>
  </si>
  <si>
    <t>Subquery</t>
    <phoneticPr fontId="0" type="noConversion"/>
  </si>
  <si>
    <t>Advanced Join</t>
  </si>
  <si>
    <t>Advanced Subquery</t>
  </si>
  <si>
    <t>Case When or IIF</t>
  </si>
  <si>
    <t>Offset Fetch</t>
  </si>
  <si>
    <t>Pivot and Unpivot</t>
  </si>
  <si>
    <t>Recursive CTE</t>
  </si>
  <si>
    <t>SQL Command</t>
  </si>
  <si>
    <t>Variable</t>
  </si>
  <si>
    <t>Window Function</t>
  </si>
  <si>
    <t>√</t>
  </si>
  <si>
    <t>Status</t>
  </si>
  <si>
    <t>Done</t>
  </si>
  <si>
    <t>Skills</t>
  </si>
  <si>
    <t>MIN, GROUP BY</t>
  </si>
  <si>
    <t>LEFT JOIN, OR, IS NULL</t>
  </si>
  <si>
    <t>!=, IS NULL</t>
  </si>
  <si>
    <t>Combine Two Tables</t>
  </si>
  <si>
    <t>Employees Earning More Than Their Managers</t>
  </si>
  <si>
    <t>Duplicate Emails</t>
  </si>
  <si>
    <t>Customers Who Never Order</t>
  </si>
  <si>
    <t>Delete Duplicate Emails</t>
  </si>
  <si>
    <t>Rising Temperature</t>
  </si>
  <si>
    <t>Game Play Analysis I</t>
  </si>
  <si>
    <t>Game Play Analysis II</t>
  </si>
  <si>
    <t>Employee Bonus</t>
  </si>
  <si>
    <t>Find Customer Referee</t>
  </si>
  <si>
    <t>Customer Placing the Largest Number of Orders</t>
  </si>
  <si>
    <t>Big Countries</t>
  </si>
  <si>
    <t>Classes More Than 5 Students</t>
  </si>
  <si>
    <t>Friend Requests I: Overall Acceptance Rate</t>
  </si>
  <si>
    <t>Consecutive Available Seats</t>
  </si>
  <si>
    <t>Sales Person</t>
  </si>
  <si>
    <t>Triangle Judgement</t>
  </si>
  <si>
    <t>Shortest Distance in a Line</t>
  </si>
  <si>
    <t>Biggest Single Number</t>
  </si>
  <si>
    <t>Not Boring Movies</t>
  </si>
  <si>
    <t>Swap Salary</t>
  </si>
  <si>
    <t>Actors and Directors Who Cooperated At Least Three Times</t>
  </si>
  <si>
    <t>Product Sales Analysis I</t>
  </si>
  <si>
    <t>Product Sales Analysis II</t>
  </si>
  <si>
    <t>Project Employees I</t>
  </si>
  <si>
    <t>Project Employees II</t>
  </si>
  <si>
    <t>Sales Analysis I</t>
  </si>
  <si>
    <t>Sales Analysis II</t>
  </si>
  <si>
    <t>Sales Analysis III</t>
  </si>
  <si>
    <t>Reported Posts</t>
  </si>
  <si>
    <t>User Activity for the Past 30 Days I</t>
  </si>
  <si>
    <t>User Activity for the Past 30 Days II</t>
  </si>
  <si>
    <t>Article Views I</t>
  </si>
  <si>
    <t>Immediate Food Delivery I</t>
  </si>
  <si>
    <t>Reformat Department Table</t>
  </si>
  <si>
    <t>Queries Quality and Percentage</t>
  </si>
  <si>
    <t>Number of Comments per Post</t>
  </si>
  <si>
    <t>Average Selling Price</t>
  </si>
  <si>
    <t>Students and Examinations</t>
  </si>
  <si>
    <t>Weather Type in Each Country</t>
  </si>
  <si>
    <t>Find the Team Size</t>
  </si>
  <si>
    <t>Ads Performance</t>
  </si>
  <si>
    <t>List the Products Ordered in a Period</t>
  </si>
  <si>
    <t>Students With Invalid Departments</t>
  </si>
  <si>
    <t>Replace Employee ID With The Unique Identifier</t>
  </si>
  <si>
    <t>Top Travellers</t>
  </si>
  <si>
    <t>NPV Queries</t>
  </si>
  <si>
    <t>Create a Session Bar Chart</t>
  </si>
  <si>
    <t>Group Sold Products By The Date</t>
  </si>
  <si>
    <t>Friendly Movies Streamed Last Month</t>
  </si>
  <si>
    <t>Customer Order Frequency</t>
  </si>
  <si>
    <t>Find Users With Valid E-Mails</t>
  </si>
  <si>
    <t>Patients With a Condition</t>
  </si>
  <si>
    <t>Fix Product Name Format</t>
  </si>
  <si>
    <t>Unique Orders and Customers Per Month</t>
  </si>
  <si>
    <t>Warehouse Manager</t>
  </si>
  <si>
    <t>Customer Who Visited but Did Not Make Any Transactions</t>
  </si>
  <si>
    <t>Bank Account Summary II</t>
  </si>
  <si>
    <t>Sellers With No Sales</t>
  </si>
  <si>
    <t>All Valid Triplets That Can Represent a Country</t>
  </si>
  <si>
    <t>Percentage of Users Attended a Contest</t>
  </si>
  <si>
    <t>Average Time of Process per Machine</t>
  </si>
  <si>
    <t>Fix Names in a Table</t>
  </si>
  <si>
    <t>Product's Worth Over Invoices</t>
  </si>
  <si>
    <t>Invalid Tweets</t>
  </si>
  <si>
    <t>Daily Leads and Partners</t>
  </si>
  <si>
    <t>Find Followers Count</t>
  </si>
  <si>
    <t>The Number of Employees Which Report to Each Employee</t>
  </si>
  <si>
    <t>Find Total Time Spent by Each Employee</t>
  </si>
  <si>
    <t>Recyclable and Low Fat Products</t>
  </si>
  <si>
    <t>Product's Price for Each Store</t>
  </si>
  <si>
    <t>Primary Department for Each Employee</t>
  </si>
  <si>
    <t>Rearrange Products Table</t>
  </si>
  <si>
    <t>Ad-Free Sessions</t>
  </si>
  <si>
    <t>Find Customers With Positive Revenue this Year</t>
  </si>
  <si>
    <t>Convert Date Format</t>
  </si>
  <si>
    <t>Calculate Special Bonus</t>
  </si>
  <si>
    <t>The Latest Login in 2020</t>
  </si>
  <si>
    <t>Users That Actively Request Confirmation Messages</t>
  </si>
  <si>
    <t>Employees With Missing Information</t>
  </si>
  <si>
    <t>Employees Whose Manager Left the Company</t>
  </si>
  <si>
    <t>Low-Quality Problems</t>
  </si>
  <si>
    <t>The Winner University</t>
  </si>
  <si>
    <t>The Number of Rich Customers</t>
  </si>
  <si>
    <t>The Number of Users That Are Eligible for Discount</t>
  </si>
  <si>
    <t>The Users That Are Eligible for Discount</t>
  </si>
  <si>
    <t>Product Sales Analysis V</t>
  </si>
  <si>
    <t>All the Matches of the League</t>
  </si>
  <si>
    <t>Number of Unique Subjects Taught by Each Teacher</t>
  </si>
  <si>
    <t>Sort the Olympic Table</t>
  </si>
  <si>
    <t>Second Highest Salary</t>
  </si>
  <si>
    <t>Nth Highest Salary</t>
  </si>
  <si>
    <t>Rank Scores</t>
  </si>
  <si>
    <t>Consecutive Numbers</t>
  </si>
  <si>
    <t>Department Highest Salary</t>
  </si>
  <si>
    <t>Department Top Three Salaries</t>
  </si>
  <si>
    <t>Trips and Users</t>
  </si>
  <si>
    <t>Game Play Analysis III</t>
  </si>
  <si>
    <t>Game Play Analysis IV</t>
  </si>
  <si>
    <t>Median Employee Salary</t>
  </si>
  <si>
    <t>Managers with at Least 5 Direct Reports</t>
  </si>
  <si>
    <t>Find Median Given Frequency of Numbers</t>
  </si>
  <si>
    <t>Winning Candidate</t>
  </si>
  <si>
    <t>Get Highest Answer Rate Question</t>
  </si>
  <si>
    <t>Find Cumulative Salary of an Employee</t>
  </si>
  <si>
    <t>Count Student Number in Departments</t>
  </si>
  <si>
    <t>Investments in 2016</t>
  </si>
  <si>
    <t>Human Traffic of Stadium</t>
  </si>
  <si>
    <t>Friend Requests II: Who Has the Most Friends</t>
  </si>
  <si>
    <t>Tree Node</t>
  </si>
  <si>
    <t>Shortest Distance in a Plane</t>
  </si>
  <si>
    <t>Second Degree Follower</t>
  </si>
  <si>
    <t>Average Salary: Departments VS Company</t>
  </si>
  <si>
    <t>Students Report By Geography</t>
  </si>
  <si>
    <t>Exchange Seats</t>
  </si>
  <si>
    <t>Customers Who Bought All Products</t>
  </si>
  <si>
    <t>Product Sales Analysis III</t>
  </si>
  <si>
    <t>Project Employees III</t>
  </si>
  <si>
    <t>Game Play Analysis V</t>
  </si>
  <si>
    <t>Unpopular Books</t>
  </si>
  <si>
    <t>New Users Daily Count</t>
  </si>
  <si>
    <t>Highest Grade For Each Student</t>
  </si>
  <si>
    <t>Active Businesses</t>
  </si>
  <si>
    <t>User Purchase Platform</t>
  </si>
  <si>
    <t>Reported Posts II</t>
  </si>
  <si>
    <t>Article Views II</t>
  </si>
  <si>
    <t>Market Analysis I</t>
  </si>
  <si>
    <t>Market Analysis II</t>
  </si>
  <si>
    <t>Product Price at a Given Date</t>
  </si>
  <si>
    <t>Immediate Food Delivery II</t>
  </si>
  <si>
    <t>Monthly Transactions I</t>
  </si>
  <si>
    <t>Tournament Winners</t>
  </si>
  <si>
    <t>Last Person to Fit in the Bus</t>
  </si>
  <si>
    <t>Monthly Transactions II</t>
  </si>
  <si>
    <t>Team Scores in Football Tournament</t>
  </si>
  <si>
    <t>Report Contiguous Dates</t>
  </si>
  <si>
    <t>Page Recommendations</t>
  </si>
  <si>
    <t>All People Report to the Given Manager</t>
  </si>
  <si>
    <t>Find the Start and End Number of Continuous Ranges</t>
  </si>
  <si>
    <t>Running Total for Different Genders</t>
  </si>
  <si>
    <t>Restaurant Growth</t>
  </si>
  <si>
    <t>Number of Transactions per Visit</t>
  </si>
  <si>
    <t>Movie Rating</t>
  </si>
  <si>
    <t>Activity Participants</t>
  </si>
  <si>
    <t>Number of Trusted Contacts of a Customer</t>
  </si>
  <si>
    <t>Get the Second Most Recent Activity</t>
  </si>
  <si>
    <t>Total Sales Amount by Year</t>
  </si>
  <si>
    <t>Capital Gain/Loss</t>
  </si>
  <si>
    <t>Customers Who Bought Products A and B but Not C</t>
  </si>
  <si>
    <t>Find the Quiet Students in All Exams</t>
  </si>
  <si>
    <t>Evaluate Boolean Expression</t>
  </si>
  <si>
    <t>Apples &amp; Oranges</t>
  </si>
  <si>
    <t>Active Users</t>
  </si>
  <si>
    <t>Rectangles Area</t>
  </si>
  <si>
    <t>Calculate Salaries</t>
  </si>
  <si>
    <t>Sales by Day of the Week</t>
  </si>
  <si>
    <t>Countries You Can Safely Invest In</t>
  </si>
  <si>
    <t>The Most Recent Three Orders</t>
  </si>
  <si>
    <t>The Most Recent Orders for Each Product</t>
  </si>
  <si>
    <t>Bank Account Summary</t>
  </si>
  <si>
    <t>The Most Frequently Ordered Products for Each Customer</t>
  </si>
  <si>
    <t>Find the Missing IDs</t>
  </si>
  <si>
    <t>Hopper Company Queries I</t>
  </si>
  <si>
    <t>Hopper Company Queries II</t>
  </si>
  <si>
    <t>Hopper Company Queries III</t>
  </si>
  <si>
    <t>Number of Calls Between Two Persons</t>
  </si>
  <si>
    <t>Biggest Window Between Visits</t>
  </si>
  <si>
    <t>Count Apples and Oranges</t>
  </si>
  <si>
    <t>Leetflex Banned Accounts</t>
  </si>
  <si>
    <t>Find the Subtasks That Did Not Execute</t>
  </si>
  <si>
    <t>Grand Slam Titles</t>
  </si>
  <si>
    <t>Find Interview Candidates</t>
  </si>
  <si>
    <t>Maximum Transaction Each Day</t>
  </si>
  <si>
    <t>League Statistics</t>
  </si>
  <si>
    <t>Suspicious Bank Accounts</t>
  </si>
  <si>
    <t>Orders With Maximum Quantity Above Average</t>
  </si>
  <si>
    <t>Group Employees of the Same Salary</t>
  </si>
  <si>
    <t>Page Recommendations II</t>
  </si>
  <si>
    <t>Count Salary Categories</t>
  </si>
  <si>
    <t>Leetcodify Friends Recommendations</t>
  </si>
  <si>
    <t>Leetcodify Similar Friends</t>
  </si>
  <si>
    <t>Confirmation Rate</t>
  </si>
  <si>
    <t>Strong Friendship</t>
  </si>
  <si>
    <t>All the Pairs With the Maximum Number of Common Followers</t>
  </si>
  <si>
    <t>First and Last Call On the Same Day</t>
  </si>
  <si>
    <t>Find Cutoff Score for Each School</t>
  </si>
  <si>
    <t>Count the Number of Experiments</t>
  </si>
  <si>
    <t>The Number of Seniors and Juniors to Join the Company</t>
  </si>
  <si>
    <t>The Number of Seniors and Juniors to Join the Company II</t>
  </si>
  <si>
    <t>Number of Accounts That Did Not Stream</t>
  </si>
  <si>
    <t>Accepted Candidates From the Interviews</t>
  </si>
  <si>
    <t>The Category of Each Member in the Store</t>
  </si>
  <si>
    <t>Account Balance</t>
  </si>
  <si>
    <t>Drop Type 1 Orders for Customers With Type 0 Orders</t>
  </si>
  <si>
    <t>The Airport With the Most Traffic</t>
  </si>
  <si>
    <t>Build the Equation</t>
  </si>
  <si>
    <t>The Number of Passengers in Each Bus I</t>
  </si>
  <si>
    <t>The Number of Passengers in Each Bus II</t>
  </si>
  <si>
    <t>Order Two Columns Independently</t>
  </si>
  <si>
    <t>Longest Winning Streak</t>
  </si>
  <si>
    <t>The Change in Global Rankings</t>
  </si>
  <si>
    <t>Finding the Topic of Each Post</t>
  </si>
  <si>
    <t>Users With Two Purchases Within Seven Days</t>
  </si>
  <si>
    <t>Number of Times a Driver Was a Passenger</t>
  </si>
  <si>
    <t>Dynamic Pivoting of a Table</t>
  </si>
  <si>
    <t>Dynamic Unpivoting of a Table</t>
  </si>
  <si>
    <t>Products With Three or More Orders in Two Consecutive Years</t>
  </si>
  <si>
    <t>Tasks Count in the Weekend</t>
  </si>
  <si>
    <t>Arrange Table by Gender</t>
  </si>
  <si>
    <t>The First Day of the Maximum Recorded Degree in Each City</t>
  </si>
  <si>
    <t>Product Sales Analysis IV</t>
  </si>
  <si>
    <t>Compute the Rank as a Percentage</t>
  </si>
  <si>
    <t>Generate the Invoice</t>
  </si>
  <si>
    <t>Calculate the Influence of Each Salesperson</t>
  </si>
  <si>
    <t>Change Null Values in a Table to the Previous Value</t>
  </si>
  <si>
    <t>Employees With Deductions</t>
  </si>
  <si>
    <t>GROUP BY, ORDER BY, COUNT(), LIMIT</t>
  </si>
  <si>
    <t>WHERE, OR</t>
  </si>
  <si>
    <t>GROUP BY, HAVING, COUNT()</t>
  </si>
  <si>
    <t>ROUND, IFNULL, COUNT, DISTINCT</t>
  </si>
  <si>
    <t xml:space="preserve">LEFT JOIN </t>
  </si>
  <si>
    <t>LEFT JOIN, WHERE</t>
  </si>
  <si>
    <t>LEFT JOIN, ADDDATE</t>
  </si>
  <si>
    <t>DELETE, NOT IN, GROUP BY</t>
  </si>
  <si>
    <t>SELF JOIN, ABS()</t>
  </si>
  <si>
    <t>NOT IN, LEFT JOIN</t>
  </si>
  <si>
    <t>CASE WHEN</t>
  </si>
  <si>
    <t>MIN(), ABS(), INNER JOIN, ON a != b???</t>
  </si>
  <si>
    <t>MAX(), GROUP BY, HAVING</t>
  </si>
  <si>
    <t>MOD(), WHERE</t>
  </si>
  <si>
    <t>UPDATE, SET, CASE WHEN</t>
  </si>
  <si>
    <t>INNER JOIN, COUNT, GROUP BY, HAVING</t>
  </si>
  <si>
    <t>IFNULL(), COUNT(), LEFT JOINl, GROUP BY, ORDER BY</t>
  </si>
  <si>
    <t>CASE WHEN, MOD()</t>
  </si>
  <si>
    <t>COUNT(), DISTINCT, LFET JOIN, GROUP BY, ORDER BY</t>
  </si>
  <si>
    <t>DATE_FROMAT(), CASE WHEN, COUNT(), INNER JOIN, GROUP BY</t>
  </si>
  <si>
    <t>MAX(), CASE WHEN, ROW_NUMBER, GROUP BY</t>
  </si>
  <si>
    <t>LEFT JOIN</t>
  </si>
  <si>
    <t>SUM(), GROUP BY</t>
  </si>
  <si>
    <t>AVG(), LEFT JOIN, GROUP BY</t>
  </si>
  <si>
    <t>MAX(), GROUP BY, ORDER BY, LIMIT</t>
  </si>
  <si>
    <t>SUM(), GROUP BY, ORDER BY, LIMIT</t>
  </si>
  <si>
    <t>DISTINCT, LEFT JOIN, NOT IN // *HAVING SUM()*</t>
  </si>
  <si>
    <t>LEFT JOIN, GROUP BY, *HAVING MIN() AND MAX() *</t>
  </si>
  <si>
    <t>COUNT(), DISTINCT, *DATEDIFF()*, GROUP BY</t>
  </si>
  <si>
    <t>DATE(), COUNT(), *DATEDIFF()*, GROUP BY</t>
  </si>
  <si>
    <t>Schema</t>
  </si>
  <si>
    <t>WHERE, GROUP BY, HAVING COUNT(), ORDER BY</t>
  </si>
  <si>
    <t>IFNULL(), ROUND(), COUNT(), WHERE</t>
  </si>
  <si>
    <t>IFNULL(), ROUND(), COUNT(), *DATEDIFF()*</t>
  </si>
  <si>
    <t xml:space="preserve"> SUM(), CASE WHEN, GROUP BY / Pivot</t>
  </si>
  <si>
    <t>GROUP BY, HAVING COUNT()</t>
  </si>
  <si>
    <t>MAX() / LIMIT1 OFFSET 1 / DENSE_RANK</t>
  </si>
  <si>
    <t>DENSE_RANK() / COUNT, WHERE, ORDER BY</t>
  </si>
  <si>
    <t>JOIN 3 Tables / SELF JOIN / Window Functions with Lead</t>
  </si>
  <si>
    <t>LEFT JOIN, WHERE, GROUP BY</t>
  </si>
  <si>
    <t>LEFT JOIN, WHERE, GROUP BY, HAVING COUNT(), ORDER BY</t>
  </si>
  <si>
    <t xml:space="preserve">DELETE, WHERE </t>
  </si>
  <si>
    <t>ROUND(), COUNT(), GROUP BY, LEFT JOIN</t>
  </si>
  <si>
    <t>CAST(), SUM(), GROUP BY, HAVING, COUNT()</t>
  </si>
  <si>
    <t>COUNT(), GROUP BY,  ORDER BY, COUNT(), UNION ALL</t>
  </si>
  <si>
    <t>CASE WHEN, ISNULL(), LEFT JOIN</t>
  </si>
  <si>
    <t>SQRT(), MIN(), POW(), CROSS JOIN, WHERE</t>
  </si>
  <si>
    <t>MAX(), SUM() INNER JOIN, WHERE, GROUP BY, ORDER BY</t>
  </si>
  <si>
    <t>WITH(), LEFT JOIN, UNION</t>
  </si>
  <si>
    <t>LEFT(), CASE WHEN, DISTINCT, AVG() OVEDR ()</t>
  </si>
  <si>
    <t>ROUND(), SUM(), COUNT(), SUM() OVER (), WHERE</t>
  </si>
  <si>
    <t>ROW_NUMBER OVER ()</t>
  </si>
  <si>
    <t>SUM() OVER ()</t>
  </si>
  <si>
    <t>ROW_NUMBER() OVER (), COUNT() OVER ()</t>
  </si>
  <si>
    <t>DENSE_RANK() OVER (), WHERE</t>
  </si>
  <si>
    <t xml:space="preserve">RANK() OVER (), LEFT JOIN </t>
  </si>
  <si>
    <t>CAST(), COUNT(), LEFT JOIN, DATEDIFF(), GROUP BY</t>
  </si>
  <si>
    <t>SUM(), LEFT JOIN GROUP BY,  DATE_ADD/SUB(),  CASE WHEN, IF()</t>
  </si>
  <si>
    <t>COUNT(), CAST(), MIN(), DATEDIFF(), GROUP BY, ORDER BY</t>
  </si>
  <si>
    <t>MAX(), ROW_NUMBER() OVER (),  GROUP BY, ORDER BY, WHERE</t>
  </si>
  <si>
    <t>LEFT JOIN, CAST(), GROUP BY, HAVING SUM(), IF()</t>
  </si>
  <si>
    <t>ROUND(), SUM(), COUNT(), LEFT JOIN, WHERE, GROUP BY</t>
  </si>
  <si>
    <t>https://leetcode.com/problems/combine-two-tables/</t>
  </si>
  <si>
    <t>https://leetcode.com/problems/second-highest-salary/</t>
  </si>
  <si>
    <t>https://leetcode.com/problems/nth-highest-salary/</t>
  </si>
  <si>
    <t>https://leetcode.com/problems/rank-scores/</t>
  </si>
  <si>
    <t>https://leetcode.com/problems/consecutive-numbers/</t>
  </si>
  <si>
    <t>https://leetcode.com/problems/employees-earning-more-than-their-managers/</t>
  </si>
  <si>
    <t>https://leetcode.com/problems/duplicate-emails/</t>
  </si>
  <si>
    <t>https://leetcode.com/problems/customers-who-never-order/</t>
  </si>
  <si>
    <t>https://leetcode.com/problems/department-highest-salary/</t>
  </si>
  <si>
    <t>https://leetcode.com/problems/department-top-three-salaries/</t>
  </si>
  <si>
    <t>https://leetcode.com/problems/delete-duplicate-emails/</t>
  </si>
  <si>
    <t>https://leetcode.com/problems/rising-temperature/</t>
  </si>
  <si>
    <t>https://leetcode.com/problems/trips-and-users/</t>
  </si>
  <si>
    <t>https://leetcode.com/problems/game-play-analysis-i/</t>
  </si>
  <si>
    <t>https://leetcode.com/problems/game-play-analysis-ii/</t>
  </si>
  <si>
    <t>https://leetcode.com/problems/game-play-analysis-iii/</t>
  </si>
  <si>
    <t>https://leetcode.com/problems/game-play-analysis-iv/</t>
  </si>
  <si>
    <t>https://leetcode.com/problems/median-employee-salary/</t>
  </si>
  <si>
    <t>https://leetcode.com/problems/managers-with-at-least-5-direct-reports/</t>
  </si>
  <si>
    <t>https://leetcode.com/problems/find-median-given-frequency-of-numbers/</t>
  </si>
  <si>
    <t>https://leetcode.com/problems/winning-candidate/</t>
  </si>
  <si>
    <t>https://leetcode.com/problems/employee-bonus/</t>
  </si>
  <si>
    <t>https://leetcode.com/problems/get-highest-answer-rate-question/</t>
  </si>
  <si>
    <t>https://leetcode.com/problems/find-cumulative-salary-of-an-employee/</t>
  </si>
  <si>
    <t>https://leetcode.com/problems/count-student-number-in-departments/</t>
  </si>
  <si>
    <t>https://leetcode.com/problems/find-customer-referee/</t>
  </si>
  <si>
    <t>https://leetcode.com/problems/investments-in-2016/</t>
  </si>
  <si>
    <t>https://leetcode.com/problems/customer-placing-the-largest-number-of-orders/</t>
  </si>
  <si>
    <t>https://leetcode.com/problems/big-countries/</t>
  </si>
  <si>
    <t>https://leetcode.com/problems/classes-more-than-5-students/</t>
  </si>
  <si>
    <t>https://leetcode.com/problems/friend-requests-i-overall-acceptance-rate/</t>
  </si>
  <si>
    <t>https://leetcode.com/problems/human-traffic-of-stadium/</t>
  </si>
  <si>
    <t>https://leetcode.com/problems/friend-requests-ii-who-has-the-most-friends/</t>
  </si>
  <si>
    <t>https://leetcode.com/problems/consecutive-available-seats/</t>
  </si>
  <si>
    <t>https://leetcode.com/problems/sales-person/</t>
  </si>
  <si>
    <t>https://leetcode.com/problems/tree-node/</t>
  </si>
  <si>
    <t>https://leetcode.com/problems/triangle-judgement/</t>
  </si>
  <si>
    <t>https://leetcode.com/problems/shortest-distance-in-a-plane/</t>
  </si>
  <si>
    <t>https://leetcode.com/problems/shortest-distance-in-a-line/</t>
  </si>
  <si>
    <t>https://leetcode.com/problems/second-degree-follower/</t>
  </si>
  <si>
    <t>https://leetcode.com/problems/average-salary-departments-vs-company/</t>
  </si>
  <si>
    <t>https://leetcode.com/problems/students-report-by-geography/</t>
  </si>
  <si>
    <t>https://leetcode.com/problems/biggest-single-number/</t>
  </si>
  <si>
    <t>https://leetcode.com/problems/not-boring-movies/</t>
  </si>
  <si>
    <t>https://leetcode.com/problems/exchange-seats/</t>
  </si>
  <si>
    <t>https://leetcode.com/problems/swap-salary/</t>
  </si>
  <si>
    <t>https://leetcode.com/problems/customers-who-bought-all-products/</t>
  </si>
  <si>
    <t>https://leetcode.com/problems/actors-and-directors-who-cooperated-at-least-three-times/</t>
  </si>
  <si>
    <t>https://leetcode.com/problems/product-sales-analysis-i/</t>
  </si>
  <si>
    <t>https://leetcode.com/problems/product-sales-analysis-ii/</t>
  </si>
  <si>
    <t>https://leetcode.com/problems/product-sales-analysis-iii/</t>
  </si>
  <si>
    <t>https://leetcode.com/problems/project-employees-i/</t>
  </si>
  <si>
    <t>https://leetcode.com/problems/project-employees-ii/</t>
  </si>
  <si>
    <t>https://leetcode.com/problems/project-employees-iii/</t>
  </si>
  <si>
    <t>https://leetcode.com/problems/sales-analysis-i/</t>
  </si>
  <si>
    <t>https://leetcode.com/problems/sales-analysis-ii/</t>
  </si>
  <si>
    <t>https://leetcode.com/problems/sales-analysis-iii/</t>
  </si>
  <si>
    <t>https://leetcode.com/problems/game-play-analysis-v/</t>
  </si>
  <si>
    <t>https://leetcode.com/problems/unpopular-books/</t>
  </si>
  <si>
    <t>https://leetcode.com/problems/new-users-daily-count/</t>
  </si>
  <si>
    <t>https://leetcode.com/problems/highest-grade-for-each-student/</t>
  </si>
  <si>
    <t>https://leetcode.com/problems/reported-posts/</t>
  </si>
  <si>
    <t>https://leetcode.com/problems/active-businesses/</t>
  </si>
  <si>
    <t>https://leetcode.com/problems/user-purchase-platform/</t>
  </si>
  <si>
    <t>https://leetcode.com/problems/reported-posts-ii/</t>
  </si>
  <si>
    <t>https://leetcode.com/problems/user-activity-for-the-past-30-days-i/</t>
  </si>
  <si>
    <t>https://leetcode.com/problems/user-activity-for-the-past-30-days-ii/</t>
  </si>
  <si>
    <t>https://leetcode.com/problems/article-views-i/</t>
  </si>
  <si>
    <t>https://leetcode.com/problems/article-views-ii/</t>
  </si>
  <si>
    <t>https://leetcode.com/problems/market-analysis-i/</t>
  </si>
  <si>
    <t>https://leetcode.com/problems/market-analysis-ii/</t>
  </si>
  <si>
    <t>https://leetcode.com/problems/product-price-at-a-given-date/</t>
  </si>
  <si>
    <t>https://leetcode.com/problems/immediate-food-delivery-i/</t>
  </si>
  <si>
    <t>https://leetcode.com/problems/immediate-food-delivery-ii/</t>
  </si>
  <si>
    <t>https://leetcode.com/problems/reformat-department-table/</t>
  </si>
  <si>
    <t>https://leetcode.com/problems/monthly-transactions-i/</t>
  </si>
  <si>
    <t>https://leetcode.com/problems/tournament-winners/</t>
  </si>
  <si>
    <t>https://leetcode.com/problems/last-person-to-fit-in-the-elevator/</t>
  </si>
  <si>
    <t>https://leetcode.com/problems/monthly-transactions-ii/</t>
  </si>
  <si>
    <t>https://leetcode.com/problems/queries-quality-and-percentage/</t>
  </si>
  <si>
    <t>https://leetcode.com/problems/team-scores-in-football-tournament/</t>
  </si>
  <si>
    <t>https://leetcode.com/problems/report-contiguous-dates/</t>
  </si>
  <si>
    <t>https://leetcode.com/problems/number-of-comments-per-post/</t>
  </si>
  <si>
    <t>https://leetcode.com/problems/average-selling-price/</t>
  </si>
  <si>
    <t>https://leetcode.com/problems/page-recommendations/</t>
  </si>
  <si>
    <t>https://leetcode.com/problems/all-people-report-to-the-given-manager/</t>
  </si>
  <si>
    <t>https://leetcode.com/problems/students-and-examinations/</t>
  </si>
  <si>
    <t>https://leetcode.com/problems/find-the-start-and-end-number-of-continuous-ranges/</t>
  </si>
  <si>
    <t>https://leetcode.com/problems/weather-type-in-each-country/</t>
  </si>
  <si>
    <t>https://leetcode.com/problems/find-the-team-size/</t>
  </si>
  <si>
    <t>https://leetcode.com/problems/running-total-for-different-genders/</t>
  </si>
  <si>
    <t>https://leetcode.com/problems/restaurant-growth/</t>
  </si>
  <si>
    <t>https://leetcode.com/problems/ads-performance/</t>
  </si>
  <si>
    <t>https://leetcode.com/problems/list-the-products-ordered-in-a-period/</t>
  </si>
  <si>
    <t>https://leetcode.com/problems/number-of-transactions-per-visit/</t>
  </si>
  <si>
    <t>https://leetcode.com/problems/movie-rating/</t>
  </si>
  <si>
    <t>https://leetcode.com/problems/students-with-invalid-departments/</t>
  </si>
  <si>
    <t>https://leetcode.com/problems/activity-participants/</t>
  </si>
  <si>
    <t>https://leetcode.com/problems/number-of-trusted-contacts-of-a-customer/</t>
  </si>
  <si>
    <t>https://leetcode.com/problems/get-the-second-most-recent-activity/</t>
  </si>
  <si>
    <t>https://leetcode.com/problems/replace-employee-id-with-the-unique-identifier/</t>
  </si>
  <si>
    <t>https://leetcode.com/problems/total-sales-amount-by-year/</t>
  </si>
  <si>
    <t>https://leetcode.com/problems/capital-gainloss/</t>
  </si>
  <si>
    <t>https://leetcode.com/problems/customers-who-bought-products-a-and-b-but-not-c/</t>
  </si>
  <si>
    <t>https://leetcode.com/problems/top-travellers/</t>
  </si>
  <si>
    <t>https://leetcode.com/problems/find-the-quiet-students-in-all-exams/</t>
  </si>
  <si>
    <t>https://leetcode.com/problems/npv-queries/</t>
  </si>
  <si>
    <t>https://leetcode.com/problems/create-a-session-bar-chart/</t>
  </si>
  <si>
    <t>https://leetcode.com/problems/evaluate-boolean-expression/</t>
  </si>
  <si>
    <t>https://leetcode.com/problems/apples-oranges/</t>
  </si>
  <si>
    <t>https://leetcode.com/problems/active-users/</t>
  </si>
  <si>
    <t>https://leetcode.com/problems/rectangles-area/</t>
  </si>
  <si>
    <t>https://leetcode.com/problems/calculate-salaries/</t>
  </si>
  <si>
    <t>https://leetcode.com/problems/sales-by-day-of-the-week/</t>
  </si>
  <si>
    <t>https://leetcode.com/problems/group-sold-products-by-the-date/</t>
  </si>
  <si>
    <t>https://leetcode.com/problems/friendly-movies-streamed-last-month/</t>
  </si>
  <si>
    <t>https://leetcode.com/problems/countries-you-can-safely-invest-in/</t>
  </si>
  <si>
    <t>https://leetcode.com/problems/customer-order-frequency/</t>
  </si>
  <si>
    <t>https://leetcode.com/problems/find-users-with-valid-e-mails/</t>
  </si>
  <si>
    <t>https://leetcode.com/problems/patients-with-a-condition/</t>
  </si>
  <si>
    <t>https://leetcode.com/problems/the-most-recent-three-orders/</t>
  </si>
  <si>
    <t>https://leetcode.com/problems/fix-product-name-format/</t>
  </si>
  <si>
    <t>https://leetcode.com/problems/the-most-recent-orders-for-each-product/</t>
  </si>
  <si>
    <t>https://leetcode.com/problems/bank-account-summary/</t>
  </si>
  <si>
    <t>https://leetcode.com/problems/unique-orders-and-customers-per-month/</t>
  </si>
  <si>
    <t>https://leetcode.com/problems/warehouse-manager/</t>
  </si>
  <si>
    <t>https://leetcode.com/problems/customer-who-visited-but-did-not-make-any-transactions/</t>
  </si>
  <si>
    <t>https://leetcode.com/problems/bank-account-summary-ii/</t>
  </si>
  <si>
    <t>https://leetcode.com/problems/the-most-frequently-ordered-products-for-each-customer/</t>
  </si>
  <si>
    <t>https://leetcode.com/problems/sellers-with-no-sales/</t>
  </si>
  <si>
    <t>https://leetcode.com/problems/find-the-missing-ids/</t>
  </si>
  <si>
    <t>https://leetcode.com/problems/all-valid-triplets-that-can-represent-a-country/</t>
  </si>
  <si>
    <t>https://leetcode.com/problems/percentage-of-users-attended-a-contest/</t>
  </si>
  <si>
    <t>https://leetcode.com/problems/hopper-company-queries-i/</t>
  </si>
  <si>
    <t>https://leetcode.com/problems/hopper-company-queries-ii/</t>
  </si>
  <si>
    <t>https://leetcode.com/problems/hopper-company-queries-iii/</t>
  </si>
  <si>
    <t>https://leetcode.com/problems/average-time-of-process-per-machine/</t>
  </si>
  <si>
    <t>https://leetcode.com/problems/fix-names-in-a-table/</t>
  </si>
  <si>
    <t>https://leetcode.com/problems/products-worth-over-invoices/</t>
  </si>
  <si>
    <t>https://leetcode.com/problems/invalid-tweets/</t>
  </si>
  <si>
    <t>https://leetcode.com/problems/daily-leads-and-partners/</t>
  </si>
  <si>
    <t>https://leetcode.com/problems/number-of-calls-between-two-persons/</t>
  </si>
  <si>
    <t>LeetCode Link</t>
  </si>
  <si>
    <t>Question</t>
  </si>
  <si>
    <t>https://www.db-fiddle.com/f/np7xuAhtJnUxYYBneRM2zv/0</t>
  </si>
  <si>
    <t>https://www.db-fiddle.com/f/32YsRKnUjtyy1qmYYbUAbn/0</t>
  </si>
  <si>
    <t>https://www.db-fiddle.com/f/seDYoeUPznVsqSEBCqScBt/0</t>
  </si>
  <si>
    <t>https://www.db-fiddle.com/f/6c6SByYhSsQrKWiKn7spcc/0</t>
  </si>
  <si>
    <t>https://www.db-fiddle.com/f/kAPuueJ2fUbSqfnfwqdcf/0</t>
  </si>
  <si>
    <t>https://www.db-fiddle.com/f/skWkHvm6Fazs1zTbVn46o3/0</t>
  </si>
  <si>
    <t>https://www.db-fiddle.com/f/qEXCKpHPcRJXUTRtuCmeha/0</t>
  </si>
  <si>
    <t>https://www.db-fiddle.com/f/7ZtLswpap9ZpXMouxkn2QZ/0</t>
  </si>
  <si>
    <t>https://www.db-fiddle.com/f/nEdNSW37ecU61xpwAKqThL/0</t>
  </si>
  <si>
    <t>https://www.db-fiddle.com/f/ieMWoLy9BWP4t6WAbv5R3h/0</t>
  </si>
  <si>
    <t>https://www.db-fiddle.com/f/mfKXo1K9j1o9gxE5RQ4Loo/0</t>
  </si>
  <si>
    <t>https://www.db-fiddle.com/f/uCmFfMsYxUQ79qyp3qJTq1/0</t>
  </si>
  <si>
    <t>https://www.db-fiddle.com/f/sCGhSYzLnudSkN1vUUHeH8/0</t>
  </si>
  <si>
    <t>https://www.db-fiddle.com/f/xvES6g1srxH1MvftJsKDxD/0</t>
  </si>
  <si>
    <t>https://www.db-fiddle.com/f/mc4g1unZ3SEn875BtB1AcE/0</t>
  </si>
  <si>
    <t>https://www.db-fiddle.com/f/akisscAqj8TzP1mnDmbU98/0</t>
  </si>
  <si>
    <t>https://www.db-fiddle.com/f/hHWz5hbQAnpHNBV2BvGC8D/0</t>
  </si>
  <si>
    <t>https://www.db-fiddle.com/f/4ubDMznT7HKGQQGmFEDY2D/0</t>
  </si>
  <si>
    <t>https://www.db-fiddle.com/f/5d2bTeFAzDkBLPc6EYwy6T/0</t>
  </si>
  <si>
    <t>https://www.db-fiddle.com/f/7ksVDcd2eUAUnJATwCMLJm/0</t>
  </si>
  <si>
    <t>https://www.db-fiddle.com/f/4UQpe9ZoK8hh25gK9UwfGj/0</t>
  </si>
  <si>
    <t>https://www.db-fiddle.com/f/tY5URUyW2EFQVXdk22Cogr/0</t>
  </si>
  <si>
    <t>https://www.db-fiddle.com/f/795JZJjbeWfjsLG6WphGQ2/0</t>
  </si>
  <si>
    <t>https://www.db-fiddle.com/f/sq48nWBzv4RE41pmbYHYCz/0</t>
  </si>
  <si>
    <t>https://www.db-fiddle.com/f/saTQrXvUsmRDZEwHDx1duU/0</t>
  </si>
  <si>
    <t>https://www.db-fiddle.com/f/dgJAPTWMJrQMe8MQWFeh8W/0</t>
  </si>
  <si>
    <t>https://www.db-fiddle.com/f/nsi1YsQmLhQN63mLAQsrbY/0</t>
  </si>
  <si>
    <t>https://www.db-fiddle.com/f/vgUiE3JoMPDGJ194ecUQxb/1</t>
  </si>
  <si>
    <t>https://www.db-fiddle.com/f/7KYhXSTBG4A2iNFtoghEFe/0</t>
  </si>
  <si>
    <t>https://www.db-fiddle.com/f/49pbXZ4fgoLsYTsuhbtetV/0</t>
  </si>
  <si>
    <t>https://www.db-fiddle.com/f/8VsCsvybjg3W6Zf3deGDJw/0</t>
  </si>
  <si>
    <t>https://www.db-fiddle.com/f/o5kh52ajtYheMhgSsGqhUq/0</t>
  </si>
  <si>
    <t>https://www.db-fiddle.com/f/9xFMVcRZ99Q9ZF3eHRnvUR/0</t>
  </si>
  <si>
    <t>https://www.db-fiddle.com/f/7n6GDoC9YzTCPj2Ja72zZr/0</t>
  </si>
  <si>
    <t>https://www.db-fiddle.com/f/g83C6ZUVhZfgdckkZqdEYN/0</t>
  </si>
  <si>
    <t>https://www.db-fiddle.com/f/bv7cf7TdJs71aTsjsgHorp/0</t>
  </si>
  <si>
    <t>https://www.db-fiddle.com/f/ge3yQ19Mqva2CkP69qoQL6/0</t>
  </si>
  <si>
    <t>https://www.db-fiddle.com/f/jdqRKVUFsfg5N65LGtog6r/0</t>
  </si>
  <si>
    <t>https://www.db-fiddle.com/f/2MJss5RG7D3CxuB5r2iajZ/0</t>
  </si>
  <si>
    <t>https://www.db-fiddle.com/f/bazaSBnp2j9bGRkmbRrxGz/0</t>
  </si>
  <si>
    <t>https://www.db-fiddle.com/f/iwob5Xj9dqwUCgofCqw9Hz/1</t>
  </si>
  <si>
    <t>https://www.db-fiddle.com/f/cRDZ8ndmvqdFt8Y3FcgqLG/0</t>
  </si>
  <si>
    <t>https://www.db-fiddle.com/f/6WUzt2hwKyPjySkyWe4BxW/0</t>
  </si>
  <si>
    <t>https://www.db-fiddle.com/f/hSDo3efTcQKdmoVKV2E9bx/0</t>
  </si>
  <si>
    <t>https://www.db-fiddle.com/f/oKKSyrLJy562sUCkQcT7aK/0</t>
  </si>
  <si>
    <t>https://www.db-fiddle.com/f/nJbCKbYjzRHFJs5bXVE1hC/0</t>
  </si>
  <si>
    <t>https://www.db-fiddle.com/f/8J1GrYkgXFNU7RsBi8dADs/0</t>
  </si>
  <si>
    <t>https://www.db-fiddle.com/f/naEeuikNKReqh3pa3WxTC/0</t>
  </si>
  <si>
    <t>https://www.db-fiddle.com/f/rauDNfy76GRwD67J8QoeyL/0</t>
  </si>
  <si>
    <t>https://www.db-fiddle.com/f/3kiKpJYVCCgjVbKkwm41fC/0</t>
  </si>
  <si>
    <t>https://www.db-fiddle.com/f/6Ehg1L8vCSy5ZDreQF9PDQ/0</t>
  </si>
  <si>
    <t>https://www.db-fiddle.com/f/u5X142mBcwnNiVPQX6J2y7/0</t>
  </si>
  <si>
    <t>https://www.db-fiddle.com/f/hhLaZVH57UsVaCRQ3PJ7gg/0</t>
  </si>
  <si>
    <t>https://www.db-fiddle.com/f/5rajKc4RunpD9hg5zU7J3Z/0</t>
  </si>
  <si>
    <t>https://www.db-fiddle.com/f/semCR5rtBx3WWxKskS2WZ4/0</t>
  </si>
  <si>
    <t>https://www.db-fiddle.com/f/afZHD687U9kEX3EHaVHbtg/0</t>
  </si>
  <si>
    <t>https://www.db-fiddle.com/f/MRenxB2syxhH98DCJVaQF/0</t>
  </si>
  <si>
    <t>https://www.db-fiddle.com/f/w25ghRL9tDWvAh62XF5kZQ/0</t>
  </si>
  <si>
    <t>https://www.db-fiddle.com/f/i4fxw8Lc2zVXEDkaqgqPW8/0</t>
  </si>
  <si>
    <t>https://www.db-fiddle.com/f/rpHL2nahbWYo2oe6caR6c5/0</t>
  </si>
  <si>
    <t>https://www.db-fiddle.com/f/eAUrBTavdFTLYM9FbgasKr/0</t>
  </si>
  <si>
    <t>https://www.db-fiddle.com/f/ttk8geUkVVeKZijPnViK3/0</t>
  </si>
  <si>
    <t>https://www.db-fiddle.com/f/qkYogod4Fp86mkcEatGgWE/0</t>
  </si>
  <si>
    <t>https://www.db-fiddle.com/f/g3krvZCRzdhwSgHE4Sqo1X/0</t>
  </si>
  <si>
    <t>https://www.db-fiddle.com/f/45xhRswQ7N6pX8aTA57yQ5/0</t>
  </si>
  <si>
    <t>https://www.db-fiddle.com/f/dvejoEiWpftJyyZqh4b87P/0</t>
  </si>
  <si>
    <t>https://www.db-fiddle.com/f/dWTGKC3NK5VyoMrgj1AKRG/0</t>
  </si>
  <si>
    <t>https://www.db-fiddle.com/f/3YEXa4N1fg3aj5LPX9c8dc/0</t>
  </si>
  <si>
    <t>https://www.db-fiddle.com/f/sXJTXFPn7L2NDhhKL9PkSv/0</t>
  </si>
  <si>
    <t>https://www.db-fiddle.com/f/7VsCiKYYoARxkFd386QhdF/0</t>
  </si>
  <si>
    <t>https://www.db-fiddle.com/f/o4M1SnGKTNEHZLfwSrTREH/0</t>
  </si>
  <si>
    <t>https://www.db-fiddle.com/f/dC9eSyehbjPM45rz7VG9Lk/0</t>
  </si>
  <si>
    <t>https://www.db-fiddle.com/f/aYdXL8jFeLtkmUqhZGLXWS/0</t>
  </si>
  <si>
    <t>https://www.db-fiddle.com/f/se7oDojg1kTN6VfGrumApw/0</t>
  </si>
  <si>
    <t>https://www.db-fiddle.com/f/jwe5dyUXLuLLv5TG7ktVT1/0</t>
  </si>
  <si>
    <t>https://www.db-fiddle.com/f/4KcsKFe94AmPW9HWDu6Bh9/0</t>
  </si>
  <si>
    <t>https://www.db-fiddle.com/f/aZGFSLGhR39v5ytzJXsR5A/0</t>
  </si>
  <si>
    <t>https://www.db-fiddle.com/f/bD65biCHxxAeT4dsKk9Jgp/0</t>
  </si>
  <si>
    <t>https://www.db-fiddle.com/f/9sFjunxKehRkUimahAnTgu/0</t>
  </si>
  <si>
    <t>https://www.db-fiddle.com/f/nc6cNnX4JJWd7S3t1Uv6jb/0</t>
  </si>
  <si>
    <t>https://www.db-fiddle.com/f/b2RKpom6VtEq6yghRPdUA4/0</t>
  </si>
  <si>
    <t>https://www.db-fiddle.com/f/sMYYKv3rc45jCVEiAZg8PR/0</t>
  </si>
  <si>
    <t>https://www.db-fiddle.com/f/hay5utSSSbmRGpHFNRMRAw/0</t>
  </si>
  <si>
    <t>https://www.db-fiddle.com/f/qB97UJ31CTbY2cFwz4QF19/0</t>
  </si>
  <si>
    <t>https://www.db-fiddle.com/f/cZ6wVRAQGPBc4BamTf52sW/0</t>
  </si>
  <si>
    <t>https://www.db-fiddle.com/f/44A3rfLefkhSqAZSgwqH4h/0</t>
  </si>
  <si>
    <t>https://www.db-fiddle.com/f/5JpjzxKmXYQycPdZYY7x6v/0</t>
  </si>
  <si>
    <t>https://www.db-fiddle.com/f/a7rdMeNcx5CCHSfZETMfS5/0</t>
  </si>
  <si>
    <t>https://www.db-fiddle.com/f/s3kYyMQmp57DpJv71zb3FL/0</t>
  </si>
  <si>
    <t>https://www.db-fiddle.com/f/te9m9QbzW1oWD2hKByksfN/0</t>
  </si>
  <si>
    <t>https://www.db-fiddle.com/f/kFM2Xy1KFbPDgwRCA91qH5/0</t>
  </si>
  <si>
    <t>https://www.db-fiddle.com/f/uweX54RdSnk8VRUFnUiHzd/0</t>
  </si>
  <si>
    <t>https://www.db-fiddle.com/f/rStJxi89mrmcj6QPdXkxai/0</t>
  </si>
  <si>
    <t>https://www.db-fiddle.com/f/3E2Lkw2tjWNFGdsPSdcADC/0</t>
  </si>
  <si>
    <t>https://www.db-fiddle.com/f/edkerpdNmZBMPtBEPn4r1r/0</t>
  </si>
  <si>
    <t>https://www.db-fiddle.com/f/7Hty1wh8WweachEDrtXm91/0</t>
  </si>
  <si>
    <t>https://www.db-fiddle.com/f/ASnvgRzUwDpVWH5Bsi1kS/0</t>
  </si>
  <si>
    <t>https://www.db-fiddle.com/f/9tvz8gWVfYKx3NHBidsde4/0</t>
  </si>
  <si>
    <t>https://www.db-fiddle.com/f/gZ1z92fPz673BQ1F9DMsEh/0</t>
  </si>
  <si>
    <t>https://www.db-fiddle.com/f/rgHDxL1duktDVJTyRJdstW/0</t>
  </si>
  <si>
    <t>https://www.db-fiddle.com/f/tGJaXf7AokkKGDnu8KbKgu/0</t>
  </si>
  <si>
    <t>https://www.db-fiddle.com/f/eJQThXyuMSp5F5EiNvoRbC/0</t>
  </si>
  <si>
    <t>https://www.db-fiddle.com/f/vKKcbnttf6QeYsQawxLFSF/0</t>
  </si>
  <si>
    <t>https://www.db-fiddle.com/f/3b5P7VCPLUsGLH92qwSjvf/0</t>
  </si>
  <si>
    <t>https://www.db-fiddle.com/f/foq8dQaXnaGJ96VsA5VABp/0</t>
  </si>
  <si>
    <t>https://www.db-fiddle.com/f/5hLPcccRaGMS1FTZ6FfDep/0</t>
  </si>
  <si>
    <t>https://www.db-fiddle.com/f/f13g42PqE8CUZuiWAZjw7j/0</t>
  </si>
  <si>
    <t>https://www.db-fiddle.com/f/tnfgrE2ziW8neoAqRabwHK/0</t>
  </si>
  <si>
    <t>https://www.db-fiddle.com/f/gFWLMdTQmgjk73PSSjXHry/0</t>
  </si>
  <si>
    <t>https://www.db-fiddle.com/f/tWWUUvgHBQ3Ftz65ERYDfK/0</t>
  </si>
  <si>
    <t>https://www.db-fiddle.com/f/3Esgo9YZpCKxmswFVbwgrS/0</t>
  </si>
  <si>
    <t>https://www.db-fiddle.com/f/4yxBae1z8qBpzitEpKj4DA/0</t>
  </si>
  <si>
    <t>https://www.db-fiddle.com/f/bg9fUssXXZfzdz4So2SrWz/0</t>
  </si>
  <si>
    <t>https://www.db-fiddle.com/f/iU8Jukh9NMTH63Yx3CHTWn/0</t>
  </si>
  <si>
    <t>https://www.db-fiddle.com/f/a5BJKWmupRPhg1WBQgcVi1/0</t>
  </si>
  <si>
    <t>https://www.db-fiddle.com/f/aJwTeCfSKmY4wtXuBe1h1h/0</t>
  </si>
  <si>
    <t>https://www.db-fiddle.com/f/qCmoHiwc2UfuPdYEDC5jq1/0</t>
  </si>
  <si>
    <t>https://www.db-fiddle.com/f/qiJD1uEaqWDXktA7yvbDny/0</t>
  </si>
  <si>
    <t>https://www.db-fiddle.com/f/4wj7awLTmvUjFmmTepBjRi/0</t>
  </si>
  <si>
    <t>https://www.db-fiddle.com/f/akvy2K2VkHZeZKXyL6QkSi/0</t>
  </si>
  <si>
    <t>https://www.db-fiddle.com/f/de7LEpcFb4rqv4tqvnHyQT/0</t>
  </si>
  <si>
    <t>https://www.db-fiddle.com/f/bTzyYyHUyVGiMVmQWRRrqs/0</t>
  </si>
  <si>
    <t>https://www.db-fiddle.com/f/shy1sSX8dyTwkK2hN9v5eN/0</t>
  </si>
  <si>
    <t>https://www.db-fiddle.com/f/wyXumtXKgpXhFpJiq5tzhN/0</t>
  </si>
  <si>
    <t>https://www.db-fiddle.com/f/mvSGvifrBT4tsLBF9egQGn/0 }</t>
  </si>
  <si>
    <t>Title with Data</t>
  </si>
  <si>
    <t>##</t>
  </si>
  <si>
    <t xml:space="preserve">https://www.db-fiddle.com/f/mvSGvifrBT4tsLBF9egQGn/0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</si>
</sst>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/>
    <xf numFmtId="0" fontId="4" fillId="0" borderId="0" xfId="1" applyAlignment="1">
      <alignment horizontal="left" vertical="center"/>
    </xf>
    <xf numFmtId="0" fontId="0" fillId="0" borderId="0" xfId="0" applyAlignment="1">
      <alignment horizontal="left"/>
    </xf>
    <xf numFmtId="0" fontId="4" fillId="0" borderId="0" xfId="1" quotePrefix="1"/>
    <xf numFmtId="0" fontId="4" fillId="0" borderId="0" xfId="1"/>
    <xf numFmtId="0" fontId="4" fillId="0" borderId="0" xfId="1" applyFill="1" applyAlignment="1">
      <alignment horizontal="center" vertical="center"/>
    </xf>
    <xf numFmtId="0" fontId="4" fillId="2" borderId="0" xfId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46">
    <dxf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0" formatCode="General"/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9"/>
        </left>
        <right style="thin">
          <color theme="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2.xml"/><Relationship Id="rId5" Type="http://schemas.openxmlformats.org/officeDocument/2006/relationships/sharedStrings" Target="sharedStrings.xml"/><Relationship Id="rId10" Type="http://schemas.microsoft.com/office/2017/10/relationships/person" Target="persons/person0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12F071-F476-BB45-A264-9847C645461D}" name="Table1" displayName="Table1" ref="A1:V218" totalsRowCount="1" headerRowDxfId="45">
  <autoFilter ref="A1:V217" xr:uid="{6D12F071-F476-BB45-A264-9847C645461D}"/>
  <sortState xmlns:xlrd2="http://schemas.microsoft.com/office/spreadsheetml/2017/richdata2" ref="C2:V217">
    <sortCondition ref="C1:C217"/>
  </sortState>
  <tableColumns count="22">
    <tableColumn id="19" xr3:uid="{358CDE6E-B81A-9F42-9CE7-2E562172C28F}" name="Status" totalsRowFunction="custom" dataDxfId="44" totalsRowDxfId="43">
      <totalsRowFormula>SUBTOTAL(103,Table1[Status]) &amp; "/" &amp; SUBTOTAL(103,Table1[Difficulty])</totalsRowFormula>
    </tableColumn>
    <tableColumn id="17" xr3:uid="{6547787F-5BD7-514D-B4CB-B5CE196EA94B}" name="#" totalsRowFunction="count" dataDxfId="42" totalsRowDxfId="41">
      <calculatedColumnFormula>HYPERLINK(Table1[[#This Row],[LeetCode Link]],Table1[[#This Row],['#'#]])</calculatedColumnFormula>
    </tableColumn>
    <tableColumn id="1" xr3:uid="{0AAC7D7E-5B70-8541-93A3-198C7D1A292E}" name="##" totalsRowFunction="count" dataDxfId="40" totalsRowDxfId="39"/>
    <tableColumn id="21" xr3:uid="{2D1258A4-5732-A348-BEC2-50862C7B91F6}" name="LeetCode Link" totalsRowFunction="count" dataDxfId="38" totalsRowDxfId="37"/>
    <tableColumn id="3" xr3:uid="{C223A91F-587C-E849-ACBC-14F65BDC8A7C}" name="Difficulty" totalsRowFunction="count" dataDxfId="36" totalsRowDxfId="35"/>
    <tableColumn id="18" xr3:uid="{E63345E3-5A78-B442-A222-8EAECF94557F}" name="Title with Data" dataDxfId="34" totalsRowDxfId="33"/>
    <tableColumn id="2" xr3:uid="{481715FE-E5C4-884E-8F25-0379BEC99628}" name="Title" dataDxfId="32" totalsRowDxfId="31"/>
    <tableColumn id="23" xr3:uid="{2F37B829-B758-474D-98B4-9E0A30C8129B}" name="Schema" dataDxfId="30" totalsRowDxfId="29"/>
    <tableColumn id="20" xr3:uid="{B743DF5E-D273-3641-8586-142A375E9B55}" name="Skills" dataDxfId="28" totalsRowDxfId="27"/>
    <tableColumn id="4" xr3:uid="{5EE3E31C-39DE-1F4C-B941-6820499816B8}" name="Basics" dataDxfId="26" totalsRowDxfId="25"/>
    <tableColumn id="5" xr3:uid="{F04311E2-6BF3-9E44-B1E3-F340E5A4D6C1}" name="Rank" dataDxfId="24" totalsRowDxfId="23"/>
    <tableColumn id="6" xr3:uid="{ABFE3577-1E71-154D-B6A2-3422E4A130A6}" name="Join" dataDxfId="22" totalsRowDxfId="21"/>
    <tableColumn id="7" xr3:uid="{7A5416BB-EA8A-9C4D-A94F-7BB930867039}" name="Subquery" dataDxfId="20" totalsRowDxfId="19"/>
    <tableColumn id="8" xr3:uid="{61475BF6-D4E5-0A46-94F4-72954607F785}" name="Advanced Join" dataDxfId="18" totalsRowDxfId="17"/>
    <tableColumn id="9" xr3:uid="{045EF99E-6B85-FD45-9C92-A2E63592C28B}" name="Advanced Subquery" dataDxfId="16" totalsRowDxfId="15"/>
    <tableColumn id="10" xr3:uid="{9E2ABA1B-5906-C842-860C-C6A583127C8E}" name="Case When or IIF" dataDxfId="14" totalsRowDxfId="13"/>
    <tableColumn id="11" xr3:uid="{D4393776-B023-3C4B-A288-B893DFCA15BD}" name="Offset Fetch" dataDxfId="12" totalsRowDxfId="11"/>
    <tableColumn id="12" xr3:uid="{4E47F025-7B28-C246-9611-5CEFE6CAC839}" name="Pivot and Unpivot" dataDxfId="10" totalsRowDxfId="9"/>
    <tableColumn id="13" xr3:uid="{516FA076-AF80-4A43-A17D-BE726093B2E7}" name="Recursive CTE" dataDxfId="8" totalsRowDxfId="7"/>
    <tableColumn id="14" xr3:uid="{C999FA7A-3797-2D40-8ACE-F6FA147B3CAF}" name="SQL Command" dataDxfId="6" totalsRowDxfId="5"/>
    <tableColumn id="15" xr3:uid="{21E4EE96-EED2-C64A-8CD3-BB60976590EC}" name="Variable" dataDxfId="4" totalsRowDxfId="3"/>
    <tableColumn id="16" xr3:uid="{EC81A661-39CD-BF45-8F2F-360BF40CE6E9}" name="Window Function" dataDxfId="2" totalsRowDxfId="1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b-fiddle.com/f/32YsRKnUjtyy1qmYYbUAbn/0" TargetMode="External"/><Relationship Id="rId3" Type="http://schemas.openxmlformats.org/officeDocument/2006/relationships/hyperlink" Target="https://leetcode.com/problems/nth-highest-salary/" TargetMode="External"/><Relationship Id="rId7" Type="http://schemas.openxmlformats.org/officeDocument/2006/relationships/hyperlink" Target="https://leetcode.com/problems/duplicate-emails/" TargetMode="External"/><Relationship Id="rId2" Type="http://schemas.openxmlformats.org/officeDocument/2006/relationships/hyperlink" Target="https://leetcode.com/problems/second-highest-salary/" TargetMode="External"/><Relationship Id="rId1" Type="http://schemas.openxmlformats.org/officeDocument/2006/relationships/hyperlink" Target="https://leetcode.com/problems/combine-two-tables/" TargetMode="External"/><Relationship Id="rId6" Type="http://schemas.openxmlformats.org/officeDocument/2006/relationships/hyperlink" Target="https://leetcode.com/problems/employees-earning-more-than-their-managers/" TargetMode="External"/><Relationship Id="rId11" Type="http://schemas.openxmlformats.org/officeDocument/2006/relationships/table" Target="../tables/table1.xml"/><Relationship Id="rId5" Type="http://schemas.openxmlformats.org/officeDocument/2006/relationships/hyperlink" Target="https://leetcode.com/problems/consecutive-numbers/" TargetMode="External"/><Relationship Id="rId10" Type="http://schemas.openxmlformats.org/officeDocument/2006/relationships/hyperlink" Target="https://github.com/jjjchens235/leetcode-sql-unlocked/blob/master/db_fiddle_public_urls.md" TargetMode="External"/><Relationship Id="rId4" Type="http://schemas.openxmlformats.org/officeDocument/2006/relationships/hyperlink" Target="https://leetcode.com/problems/rank-scores/" TargetMode="External"/><Relationship Id="rId9" Type="http://schemas.openxmlformats.org/officeDocument/2006/relationships/hyperlink" Target="https://www.db-fiddle.com/f/mvSGvifrBT4tsLBF9egQGn/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b-fiddle.com/f/6c6SByYhSsQrKWiKn7spcc/0" TargetMode="External"/><Relationship Id="rId2" Type="http://schemas.openxmlformats.org/officeDocument/2006/relationships/hyperlink" Target="https://www.db-fiddle.com/f/32YsRKnUjtyy1qmYYbUAbn/0" TargetMode="External"/><Relationship Id="rId1" Type="http://schemas.openxmlformats.org/officeDocument/2006/relationships/hyperlink" Target="https://www.db-fiddle.com/f/np7xuAhtJnUxYYBneRM2zv/0" TargetMode="External"/><Relationship Id="rId5" Type="http://schemas.openxmlformats.org/officeDocument/2006/relationships/hyperlink" Target="https://www.db-fiddle.com/f/kAPuueJ2fUbSqfnfwqdcf/0" TargetMode="External"/><Relationship Id="rId4" Type="http://schemas.openxmlformats.org/officeDocument/2006/relationships/hyperlink" Target="https://www.db-fiddle.com/f/seDYoeUPznVsqSEBCqScBt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CB06F-4ADD-5A47-BE42-D7F4DA191AC5}">
  <sheetPr codeName="Sheet1"/>
  <dimension ref="A1:V218"/>
  <sheetViews>
    <sheetView showGridLines="0" showZeros="0" tabSelected="1" topLeftCell="A209" zoomScale="118" zoomScaleNormal="118" workbookViewId="0">
      <selection activeCell="I9" sqref="I9"/>
    </sheetView>
  </sheetViews>
  <sheetFormatPr baseColWidth="10" defaultRowHeight="16" x14ac:dyDescent="0.2"/>
  <cols>
    <col min="1" max="1" width="11.33203125" bestFit="1" customWidth="1"/>
    <col min="2" max="2" width="11.33203125" customWidth="1"/>
    <col min="3" max="3" width="7.1640625" hidden="1" customWidth="1"/>
    <col min="4" max="4" width="78.6640625" hidden="1" customWidth="1"/>
    <col min="5" max="5" width="13.83203125" style="2" bestFit="1" customWidth="1"/>
    <col min="6" max="6" width="50.83203125" bestFit="1" customWidth="1"/>
    <col min="7" max="7" width="54.5" hidden="1" customWidth="1"/>
    <col min="8" max="8" width="55.6640625" hidden="1" customWidth="1"/>
    <col min="9" max="9" width="56.6640625" customWidth="1"/>
    <col min="11" max="11" width="12" bestFit="1" customWidth="1"/>
    <col min="12" max="12" width="10.6640625" bestFit="1" customWidth="1"/>
    <col min="13" max="13" width="10" bestFit="1" customWidth="1"/>
    <col min="14" max="14" width="14.6640625" bestFit="1" customWidth="1"/>
    <col min="15" max="15" width="19.33203125" bestFit="1" customWidth="1"/>
    <col min="16" max="16" width="24.1640625" bestFit="1" customWidth="1"/>
    <col min="17" max="17" width="21" bestFit="1" customWidth="1"/>
    <col min="18" max="18" width="17.1640625" bestFit="1" customWidth="1"/>
    <col min="19" max="19" width="22.1640625" bestFit="1" customWidth="1"/>
    <col min="20" max="20" width="19" bestFit="1" customWidth="1"/>
    <col min="21" max="21" width="19.6640625" bestFit="1" customWidth="1"/>
    <col min="22" max="22" width="13.1640625" bestFit="1" customWidth="1"/>
    <col min="23" max="24" width="22" bestFit="1" customWidth="1"/>
  </cols>
  <sheetData>
    <row r="1" spans="1:22" x14ac:dyDescent="0.2">
      <c r="A1" s="4" t="s">
        <v>20</v>
      </c>
      <c r="B1" s="4" t="s">
        <v>0</v>
      </c>
      <c r="C1" s="4" t="s">
        <v>574</v>
      </c>
      <c r="D1" s="4" t="s">
        <v>446</v>
      </c>
      <c r="E1" s="4" t="s">
        <v>2</v>
      </c>
      <c r="F1" s="13" t="s">
        <v>573</v>
      </c>
      <c r="G1" s="4" t="s">
        <v>1</v>
      </c>
      <c r="H1" s="4" t="s">
        <v>272</v>
      </c>
      <c r="I1" s="4" t="s">
        <v>22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16</v>
      </c>
      <c r="U1" s="3" t="s">
        <v>17</v>
      </c>
      <c r="V1" s="3" t="s">
        <v>18</v>
      </c>
    </row>
    <row r="2" spans="1:22" x14ac:dyDescent="0.2">
      <c r="A2" s="1" t="s">
        <v>21</v>
      </c>
      <c r="B2" s="12">
        <f>HYPERLINK(Table1[[#This Row],[LeetCode Link]],Table1[[#This Row],['#'#]])</f>
        <v>175</v>
      </c>
      <c r="C2" s="1">
        <v>175</v>
      </c>
      <c r="D2" s="11" t="s">
        <v>304</v>
      </c>
      <c r="E2" s="1" t="s">
        <v>3</v>
      </c>
      <c r="F2" s="11" t="str">
        <f>HYPERLINK(Table1[[#This Row],[Schema]],Table1[[#This Row],[Title]])</f>
        <v>Combine Two Tables</v>
      </c>
      <c r="G2" s="2" t="s">
        <v>26</v>
      </c>
      <c r="H2" s="7" t="s">
        <v>448</v>
      </c>
      <c r="I2" s="2" t="s">
        <v>246</v>
      </c>
      <c r="J2" s="1">
        <v>0</v>
      </c>
      <c r="K2" s="1">
        <v>0</v>
      </c>
      <c r="L2" s="1" t="s">
        <v>19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1:22" x14ac:dyDescent="0.2">
      <c r="A3" s="1" t="s">
        <v>21</v>
      </c>
      <c r="B3" s="12">
        <f>HYPERLINK(Table1[[#This Row],[LeetCode Link]],Table1[[#This Row],['#'#]])</f>
        <v>176</v>
      </c>
      <c r="C3" s="1">
        <v>176</v>
      </c>
      <c r="D3" s="11" t="s">
        <v>305</v>
      </c>
      <c r="E3" s="1" t="s">
        <v>4</v>
      </c>
      <c r="F3" s="11" t="str">
        <f>HYPERLINK(Table1[[#This Row],[Schema]],Table1[[#This Row],[Title]])</f>
        <v>Second Highest Salary</v>
      </c>
      <c r="G3" s="2" t="s">
        <v>116</v>
      </c>
      <c r="H3" s="10" t="s">
        <v>449</v>
      </c>
      <c r="I3" s="2" t="s">
        <v>278</v>
      </c>
      <c r="J3" s="1">
        <v>0</v>
      </c>
      <c r="K3" s="1" t="s">
        <v>19</v>
      </c>
      <c r="L3" s="1">
        <v>0</v>
      </c>
      <c r="M3" s="1" t="s">
        <v>19</v>
      </c>
      <c r="N3" s="1">
        <v>0</v>
      </c>
      <c r="O3" s="1">
        <v>0</v>
      </c>
      <c r="P3" s="1">
        <v>0</v>
      </c>
      <c r="Q3" s="1" t="s">
        <v>19</v>
      </c>
      <c r="R3" s="1">
        <v>0</v>
      </c>
      <c r="S3" s="1">
        <v>0</v>
      </c>
      <c r="T3" s="1">
        <v>0</v>
      </c>
      <c r="U3" s="1">
        <v>0</v>
      </c>
      <c r="V3" s="1" t="s">
        <v>19</v>
      </c>
    </row>
    <row r="4" spans="1:22" x14ac:dyDescent="0.2">
      <c r="A4" s="1" t="s">
        <v>21</v>
      </c>
      <c r="B4" s="12">
        <f>HYPERLINK(Table1[[#This Row],[LeetCode Link]],Table1[[#This Row],['#'#]])</f>
        <v>177</v>
      </c>
      <c r="C4" s="1">
        <v>177</v>
      </c>
      <c r="D4" s="11" t="s">
        <v>306</v>
      </c>
      <c r="E4" s="1" t="s">
        <v>4</v>
      </c>
      <c r="F4" s="11" t="str">
        <f>HYPERLINK(Table1[[#This Row],[Schema]],Table1[[#This Row],[Title]])</f>
        <v>Nth Highest Salary</v>
      </c>
      <c r="G4" s="2" t="s">
        <v>117</v>
      </c>
      <c r="H4" s="7" t="s">
        <v>450</v>
      </c>
      <c r="I4" s="2" t="s">
        <v>296</v>
      </c>
      <c r="J4" s="1">
        <v>0</v>
      </c>
      <c r="K4" s="1" t="s">
        <v>19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 t="s">
        <v>19</v>
      </c>
      <c r="R4" s="1">
        <v>0</v>
      </c>
      <c r="S4" s="1">
        <v>0</v>
      </c>
      <c r="T4" s="1">
        <v>0</v>
      </c>
      <c r="U4" s="1">
        <v>0</v>
      </c>
      <c r="V4" s="1" t="s">
        <v>19</v>
      </c>
    </row>
    <row r="5" spans="1:22" x14ac:dyDescent="0.2">
      <c r="A5" s="1" t="s">
        <v>21</v>
      </c>
      <c r="B5" s="12">
        <f>HYPERLINK(Table1[[#This Row],[LeetCode Link]],Table1[[#This Row],['#'#]])</f>
        <v>178</v>
      </c>
      <c r="C5" s="1">
        <v>178</v>
      </c>
      <c r="D5" s="11" t="s">
        <v>307</v>
      </c>
      <c r="E5" s="1" t="s">
        <v>4</v>
      </c>
      <c r="F5" s="11" t="str">
        <f>HYPERLINK(Table1[[#This Row],[Schema]],Table1[[#This Row],[Title]])</f>
        <v>Rank Scores</v>
      </c>
      <c r="G5" s="2" t="s">
        <v>118</v>
      </c>
      <c r="H5" s="7" t="s">
        <v>451</v>
      </c>
      <c r="I5" s="2" t="s">
        <v>279</v>
      </c>
      <c r="J5" s="1">
        <v>0</v>
      </c>
      <c r="K5" s="1" t="s">
        <v>19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 t="s">
        <v>19</v>
      </c>
    </row>
    <row r="6" spans="1:22" x14ac:dyDescent="0.2">
      <c r="A6" s="1" t="s">
        <v>21</v>
      </c>
      <c r="B6" s="12">
        <f>HYPERLINK(Table1[[#This Row],[LeetCode Link]],Table1[[#This Row],['#'#]])</f>
        <v>180</v>
      </c>
      <c r="C6" s="1">
        <v>180</v>
      </c>
      <c r="D6" s="11" t="s">
        <v>308</v>
      </c>
      <c r="E6" s="1" t="s">
        <v>4</v>
      </c>
      <c r="F6" s="11" t="str">
        <f>HYPERLINK(Table1[[#This Row],[Schema]],Table1[[#This Row],[Title]])</f>
        <v>Consecutive Numbers</v>
      </c>
      <c r="G6" s="2" t="s">
        <v>119</v>
      </c>
      <c r="H6" s="7" t="s">
        <v>452</v>
      </c>
      <c r="I6" s="2" t="s">
        <v>280</v>
      </c>
      <c r="J6" s="1">
        <v>0</v>
      </c>
      <c r="K6" s="1" t="s">
        <v>19</v>
      </c>
      <c r="L6" s="1">
        <v>0</v>
      </c>
      <c r="M6" s="1">
        <v>0</v>
      </c>
      <c r="N6" s="1" t="s">
        <v>19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 t="s">
        <v>19</v>
      </c>
    </row>
    <row r="7" spans="1:22" x14ac:dyDescent="0.2">
      <c r="A7" s="1" t="s">
        <v>21</v>
      </c>
      <c r="B7" s="12">
        <f>HYPERLINK(Table1[[#This Row],[LeetCode Link]],Table1[[#This Row],['#'#]])</f>
        <v>181</v>
      </c>
      <c r="C7" s="1">
        <v>181</v>
      </c>
      <c r="D7" s="11" t="s">
        <v>309</v>
      </c>
      <c r="E7" s="1" t="s">
        <v>3</v>
      </c>
      <c r="F7" s="11" t="str">
        <f>HYPERLINK(Table1[[#This Row],[Schema]],Table1[[#This Row],[Title]])</f>
        <v>Employees Earning More Than Their Managers</v>
      </c>
      <c r="G7" s="2" t="s">
        <v>27</v>
      </c>
      <c r="H7" s="7" t="s">
        <v>453</v>
      </c>
      <c r="I7" s="2" t="s">
        <v>247</v>
      </c>
      <c r="J7" s="1">
        <v>0</v>
      </c>
      <c r="K7" s="1">
        <v>0</v>
      </c>
      <c r="L7" s="1" t="s">
        <v>19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2" x14ac:dyDescent="0.2">
      <c r="A8" s="1" t="s">
        <v>21</v>
      </c>
      <c r="B8" s="12">
        <f>HYPERLINK(Table1[[#This Row],[LeetCode Link]],Table1[[#This Row],['#'#]])</f>
        <v>182</v>
      </c>
      <c r="C8" s="1">
        <v>182</v>
      </c>
      <c r="D8" s="11" t="s">
        <v>310</v>
      </c>
      <c r="E8" s="1" t="s">
        <v>3</v>
      </c>
      <c r="F8" s="11" t="str">
        <f>HYPERLINK(Table1[[#This Row],[Schema]],Table1[[#This Row],[Title]])</f>
        <v>Duplicate Emails</v>
      </c>
      <c r="G8" s="2" t="s">
        <v>28</v>
      </c>
      <c r="H8" s="7" t="s">
        <v>454</v>
      </c>
      <c r="I8" s="2" t="s">
        <v>244</v>
      </c>
      <c r="J8" s="1" t="s">
        <v>19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</row>
    <row r="9" spans="1:22" x14ac:dyDescent="0.2">
      <c r="A9" s="1" t="s">
        <v>21</v>
      </c>
      <c r="B9" s="12">
        <f>HYPERLINK(Table1[[#This Row],[LeetCode Link]],Table1[[#This Row],['#'#]])</f>
        <v>183</v>
      </c>
      <c r="C9" s="1">
        <v>183</v>
      </c>
      <c r="D9" s="7" t="s">
        <v>311</v>
      </c>
      <c r="E9" s="1" t="s">
        <v>3</v>
      </c>
      <c r="F9" s="11" t="str">
        <f>HYPERLINK(Table1[[#This Row],[Schema]],Table1[[#This Row],[Title]])</f>
        <v>Customers Who Never Order</v>
      </c>
      <c r="G9" s="2" t="s">
        <v>29</v>
      </c>
      <c r="H9" s="7" t="s">
        <v>455</v>
      </c>
      <c r="I9" s="2" t="s">
        <v>281</v>
      </c>
      <c r="J9" s="1">
        <v>0</v>
      </c>
      <c r="K9" s="1">
        <v>0</v>
      </c>
      <c r="L9" s="1" t="s">
        <v>19</v>
      </c>
      <c r="M9" s="1" t="s">
        <v>19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2" x14ac:dyDescent="0.2">
      <c r="A10" s="1" t="s">
        <v>21</v>
      </c>
      <c r="B10" s="12">
        <f>HYPERLINK(Table1[[#This Row],[LeetCode Link]],Table1[[#This Row],['#'#]])</f>
        <v>184</v>
      </c>
      <c r="C10" s="1">
        <v>184</v>
      </c>
      <c r="D10" s="7" t="s">
        <v>312</v>
      </c>
      <c r="E10" s="1" t="s">
        <v>4</v>
      </c>
      <c r="F10" s="11" t="str">
        <f>HYPERLINK(Table1[[#This Row],[Schema]],Table1[[#This Row],[Title]])</f>
        <v>Department Highest Salary</v>
      </c>
      <c r="G10" s="2" t="s">
        <v>120</v>
      </c>
      <c r="H10" s="7" t="s">
        <v>456</v>
      </c>
      <c r="I10" s="2" t="s">
        <v>282</v>
      </c>
      <c r="J10" s="1">
        <v>0</v>
      </c>
      <c r="K10" s="1">
        <v>0</v>
      </c>
      <c r="L10" s="1" t="s">
        <v>19</v>
      </c>
      <c r="M10" s="1" t="s">
        <v>19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 t="s">
        <v>19</v>
      </c>
    </row>
    <row r="11" spans="1:22" x14ac:dyDescent="0.2">
      <c r="A11" s="1" t="s">
        <v>21</v>
      </c>
      <c r="B11" s="12">
        <f>HYPERLINK(Table1[[#This Row],[LeetCode Link]],Table1[[#This Row],['#'#]])</f>
        <v>185</v>
      </c>
      <c r="C11" s="1">
        <v>185</v>
      </c>
      <c r="D11" s="7" t="s">
        <v>313</v>
      </c>
      <c r="E11" s="1" t="s">
        <v>5</v>
      </c>
      <c r="F11" s="11" t="str">
        <f>HYPERLINK(Table1[[#This Row],[Schema]],Table1[[#This Row],[Title]])</f>
        <v>Department Top Three Salaries</v>
      </c>
      <c r="G11" s="2" t="s">
        <v>121</v>
      </c>
      <c r="H11" s="7" t="s">
        <v>457</v>
      </c>
      <c r="I11" s="2" t="s">
        <v>283</v>
      </c>
      <c r="J11" s="1">
        <v>0</v>
      </c>
      <c r="K11" s="1" t="s">
        <v>19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 t="s">
        <v>19</v>
      </c>
    </row>
    <row r="12" spans="1:22" x14ac:dyDescent="0.2">
      <c r="A12" s="1" t="s">
        <v>21</v>
      </c>
      <c r="B12" s="12">
        <f>HYPERLINK(Table1[[#This Row],[LeetCode Link]],Table1[[#This Row],['#'#]])</f>
        <v>196</v>
      </c>
      <c r="C12" s="1">
        <v>196</v>
      </c>
      <c r="D12" s="7" t="s">
        <v>314</v>
      </c>
      <c r="E12" s="1" t="s">
        <v>3</v>
      </c>
      <c r="F12" s="11" t="str">
        <f>HYPERLINK(Table1[[#This Row],[Schema]],Table1[[#This Row],[Title]])</f>
        <v>Delete Duplicate Emails</v>
      </c>
      <c r="G12" s="2" t="s">
        <v>30</v>
      </c>
      <c r="H12" s="7" t="s">
        <v>458</v>
      </c>
      <c r="I12" s="2" t="s">
        <v>249</v>
      </c>
      <c r="J12" s="1" t="s">
        <v>19</v>
      </c>
      <c r="K12" s="1">
        <v>0</v>
      </c>
      <c r="L12" s="1">
        <v>0</v>
      </c>
      <c r="M12" s="1" t="s">
        <v>19</v>
      </c>
      <c r="N12" s="1" t="s">
        <v>19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 t="s">
        <v>19</v>
      </c>
      <c r="U12" s="1">
        <v>0</v>
      </c>
      <c r="V12" s="1">
        <v>0</v>
      </c>
    </row>
    <row r="13" spans="1:22" x14ac:dyDescent="0.2">
      <c r="A13" s="1" t="s">
        <v>21</v>
      </c>
      <c r="B13" s="12">
        <f>HYPERLINK(Table1[[#This Row],[LeetCode Link]],Table1[[#This Row],['#'#]])</f>
        <v>197</v>
      </c>
      <c r="C13" s="1">
        <v>197</v>
      </c>
      <c r="D13" s="7" t="s">
        <v>315</v>
      </c>
      <c r="E13" s="1" t="s">
        <v>3</v>
      </c>
      <c r="F13" s="11" t="str">
        <f>HYPERLINK(Table1[[#This Row],[Schema]],Table1[[#This Row],[Title]])</f>
        <v>Rising Temperature</v>
      </c>
      <c r="G13" s="2" t="s">
        <v>31</v>
      </c>
      <c r="H13" s="7" t="s">
        <v>459</v>
      </c>
      <c r="I13" s="2" t="s">
        <v>248</v>
      </c>
      <c r="J13" s="1">
        <v>0</v>
      </c>
      <c r="K13" s="1" t="s">
        <v>19</v>
      </c>
      <c r="L13" s="1" t="s">
        <v>19</v>
      </c>
      <c r="M13" s="1" t="s">
        <v>19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 t="s">
        <v>19</v>
      </c>
    </row>
    <row r="14" spans="1:22" x14ac:dyDescent="0.2">
      <c r="A14" s="1" t="s">
        <v>21</v>
      </c>
      <c r="B14" s="12">
        <f>HYPERLINK(Table1[[#This Row],[LeetCode Link]],Table1[[#This Row],['#'#]])</f>
        <v>262</v>
      </c>
      <c r="C14" s="1">
        <v>262</v>
      </c>
      <c r="D14" s="7" t="s">
        <v>316</v>
      </c>
      <c r="E14" s="1" t="s">
        <v>5</v>
      </c>
      <c r="F14" s="11" t="str">
        <f>HYPERLINK(Table1[[#This Row],[Schema]],Table1[[#This Row],[Title]])</f>
        <v>Trips and Users</v>
      </c>
      <c r="G14" s="2" t="s">
        <v>122</v>
      </c>
      <c r="H14" s="7" t="s">
        <v>460</v>
      </c>
      <c r="I14" s="2" t="s">
        <v>261</v>
      </c>
      <c r="J14" s="1" t="s">
        <v>19</v>
      </c>
      <c r="K14" s="1">
        <v>0</v>
      </c>
      <c r="L14" s="1" t="s">
        <v>19</v>
      </c>
      <c r="M14" s="1">
        <v>0</v>
      </c>
      <c r="N14" s="1">
        <v>0</v>
      </c>
      <c r="O14" s="1" t="s">
        <v>19</v>
      </c>
      <c r="P14" s="1" t="s">
        <v>19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pans="1:22" x14ac:dyDescent="0.2">
      <c r="A15" s="1" t="s">
        <v>21</v>
      </c>
      <c r="B15" s="12">
        <f>HYPERLINK(Table1[[#This Row],[LeetCode Link]],Table1[[#This Row],['#'#]])</f>
        <v>511</v>
      </c>
      <c r="C15" s="1">
        <v>511</v>
      </c>
      <c r="D15" s="7" t="s">
        <v>317</v>
      </c>
      <c r="E15" s="1" t="s">
        <v>3</v>
      </c>
      <c r="F15" s="11" t="str">
        <f>HYPERLINK(Table1[[#This Row],[Schema]],Table1[[#This Row],[Title]])</f>
        <v>Game Play Analysis I</v>
      </c>
      <c r="G15" s="2" t="s">
        <v>32</v>
      </c>
      <c r="H15" s="7" t="s">
        <v>461</v>
      </c>
      <c r="I15" s="2" t="s">
        <v>23</v>
      </c>
      <c r="J15" s="1" t="s">
        <v>19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</row>
    <row r="16" spans="1:22" x14ac:dyDescent="0.2">
      <c r="A16" s="1" t="s">
        <v>21</v>
      </c>
      <c r="B16" s="12">
        <f>HYPERLINK(Table1[[#This Row],[LeetCode Link]],Table1[[#This Row],['#'#]])</f>
        <v>512</v>
      </c>
      <c r="C16" s="1">
        <v>512</v>
      </c>
      <c r="D16" s="7" t="s">
        <v>318</v>
      </c>
      <c r="E16" s="1" t="s">
        <v>3</v>
      </c>
      <c r="F16" s="11" t="str">
        <f>HYPERLINK(Table1[[#This Row],[Schema]],Table1[[#This Row],[Title]])</f>
        <v>Game Play Analysis II</v>
      </c>
      <c r="G16" s="2" t="s">
        <v>33</v>
      </c>
      <c r="H16" s="7" t="s">
        <v>462</v>
      </c>
      <c r="I16" s="2" t="s">
        <v>249</v>
      </c>
      <c r="J16" s="1">
        <v>0</v>
      </c>
      <c r="K16" s="1">
        <v>0</v>
      </c>
      <c r="L16" s="1" t="s">
        <v>19</v>
      </c>
      <c r="M16" s="1" t="s">
        <v>19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 t="s">
        <v>19</v>
      </c>
    </row>
    <row r="17" spans="1:22" x14ac:dyDescent="0.2">
      <c r="A17" s="1" t="s">
        <v>21</v>
      </c>
      <c r="B17" s="12">
        <f>HYPERLINK(Table1[[#This Row],[LeetCode Link]],Table1[[#This Row],['#'#]])</f>
        <v>534</v>
      </c>
      <c r="C17" s="1">
        <v>534</v>
      </c>
      <c r="D17" s="7" t="s">
        <v>319</v>
      </c>
      <c r="E17" s="1" t="s">
        <v>4</v>
      </c>
      <c r="F17" s="11" t="str">
        <f>HYPERLINK(Table1[[#This Row],[Schema]],Table1[[#This Row],[Title]])</f>
        <v>Game Play Analysis III</v>
      </c>
      <c r="G17" s="2" t="s">
        <v>123</v>
      </c>
      <c r="H17" s="7" t="s">
        <v>463</v>
      </c>
      <c r="I17" s="2" t="s">
        <v>294</v>
      </c>
      <c r="J17" s="1">
        <v>0</v>
      </c>
      <c r="K17" s="1">
        <v>0</v>
      </c>
      <c r="L17" s="1">
        <v>0</v>
      </c>
      <c r="M17" s="1">
        <v>0</v>
      </c>
      <c r="N17" s="1" t="s">
        <v>19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 t="s">
        <v>19</v>
      </c>
    </row>
    <row r="18" spans="1:22" x14ac:dyDescent="0.2">
      <c r="A18" s="1" t="s">
        <v>21</v>
      </c>
      <c r="B18" s="12">
        <f>HYPERLINK(Table1[[#This Row],[LeetCode Link]],Table1[[#This Row],['#'#]])</f>
        <v>550</v>
      </c>
      <c r="C18" s="1">
        <v>550</v>
      </c>
      <c r="D18" s="7" t="s">
        <v>320</v>
      </c>
      <c r="E18" s="1" t="s">
        <v>4</v>
      </c>
      <c r="F18" s="11" t="str">
        <f>HYPERLINK(Table1[[#This Row],[Schema]],Table1[[#This Row],[Title]])</f>
        <v>Game Play Analysis IV</v>
      </c>
      <c r="G18" s="2" t="s">
        <v>124</v>
      </c>
      <c r="H18" s="7" t="s">
        <v>464</v>
      </c>
      <c r="I18" s="2" t="s">
        <v>284</v>
      </c>
      <c r="J18" s="1">
        <v>0</v>
      </c>
      <c r="K18" s="1">
        <v>0</v>
      </c>
      <c r="L18" s="1" t="s">
        <v>19</v>
      </c>
      <c r="M18" s="1">
        <v>0</v>
      </c>
      <c r="N18" s="1">
        <v>0</v>
      </c>
      <c r="O18" s="1" t="s">
        <v>19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 t="s">
        <v>19</v>
      </c>
    </row>
    <row r="19" spans="1:22" x14ac:dyDescent="0.2">
      <c r="A19" s="1" t="s">
        <v>21</v>
      </c>
      <c r="B19" s="12">
        <f>HYPERLINK(Table1[[#This Row],[LeetCode Link]],Table1[[#This Row],['#'#]])</f>
        <v>569</v>
      </c>
      <c r="C19" s="1">
        <v>569</v>
      </c>
      <c r="D19" s="7" t="s">
        <v>321</v>
      </c>
      <c r="E19" s="1" t="s">
        <v>5</v>
      </c>
      <c r="F19" s="11" t="str">
        <f>HYPERLINK(Table1[[#This Row],[Schema]],Table1[[#This Row],[Title]])</f>
        <v>Median Employee Salary</v>
      </c>
      <c r="G19" s="2" t="s">
        <v>125</v>
      </c>
      <c r="H19" s="7" t="s">
        <v>465</v>
      </c>
      <c r="I19" s="2" t="s">
        <v>295</v>
      </c>
      <c r="J19" s="1">
        <v>0</v>
      </c>
      <c r="K19" s="1">
        <v>0</v>
      </c>
      <c r="L19" s="1">
        <v>0</v>
      </c>
      <c r="M19" s="1" t="s">
        <v>19</v>
      </c>
      <c r="N19" s="1" t="s">
        <v>19</v>
      </c>
      <c r="O19" s="1" t="s">
        <v>19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 t="s">
        <v>19</v>
      </c>
    </row>
    <row r="20" spans="1:22" x14ac:dyDescent="0.2">
      <c r="A20" s="1" t="s">
        <v>21</v>
      </c>
      <c r="B20" s="12">
        <f>HYPERLINK(Table1[[#This Row],[LeetCode Link]],Table1[[#This Row],['#'#]])</f>
        <v>570</v>
      </c>
      <c r="C20" s="1">
        <v>570</v>
      </c>
      <c r="D20" s="7" t="s">
        <v>322</v>
      </c>
      <c r="E20" s="1" t="s">
        <v>4</v>
      </c>
      <c r="F20" s="11" t="str">
        <f>HYPERLINK(Table1[[#This Row],[Schema]],Table1[[#This Row],[Title]])</f>
        <v>Managers with at Least 5 Direct Reports</v>
      </c>
      <c r="G20" s="2" t="s">
        <v>126</v>
      </c>
      <c r="H20" s="7" t="s">
        <v>466</v>
      </c>
      <c r="I20" s="2" t="s">
        <v>257</v>
      </c>
      <c r="J20" s="1">
        <v>0</v>
      </c>
      <c r="K20" s="1">
        <v>0</v>
      </c>
      <c r="L20" s="1" t="s">
        <v>19</v>
      </c>
      <c r="M20" s="1" t="s">
        <v>19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</row>
    <row r="21" spans="1:22" x14ac:dyDescent="0.2">
      <c r="A21" s="5" t="s">
        <v>21</v>
      </c>
      <c r="B21" s="12">
        <f>HYPERLINK(Table1[[#This Row],[LeetCode Link]],Table1[[#This Row],['#'#]])</f>
        <v>571</v>
      </c>
      <c r="C21" s="1">
        <v>571</v>
      </c>
      <c r="D21" s="7" t="s">
        <v>323</v>
      </c>
      <c r="E21" s="1" t="s">
        <v>5</v>
      </c>
      <c r="F21" s="11" t="str">
        <f>HYPERLINK(Table1[[#This Row],[Schema]],Table1[[#This Row],[Title]])</f>
        <v>Find Median Given Frequency of Numbers</v>
      </c>
      <c r="G21" s="2" t="s">
        <v>127</v>
      </c>
      <c r="H21" s="7" t="s">
        <v>467</v>
      </c>
      <c r="I21" s="2" t="s">
        <v>292</v>
      </c>
      <c r="J21" s="1">
        <v>0</v>
      </c>
      <c r="K21" s="1">
        <v>0</v>
      </c>
      <c r="L21" s="1">
        <v>0</v>
      </c>
      <c r="M21" s="1" t="s">
        <v>19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 t="s">
        <v>19</v>
      </c>
    </row>
    <row r="22" spans="1:22" x14ac:dyDescent="0.2">
      <c r="A22" s="1" t="s">
        <v>21</v>
      </c>
      <c r="B22" s="12">
        <f>HYPERLINK(Table1[[#This Row],[LeetCode Link]],Table1[[#This Row],['#'#]])</f>
        <v>574</v>
      </c>
      <c r="C22" s="1">
        <v>574</v>
      </c>
      <c r="D22" s="7" t="s">
        <v>324</v>
      </c>
      <c r="E22" s="1" t="s">
        <v>4</v>
      </c>
      <c r="F22" s="11" t="str">
        <f>HYPERLINK(Table1[[#This Row],[Schema]],Table1[[#This Row],[Title]])</f>
        <v>Winning Candidate</v>
      </c>
      <c r="G22" s="2" t="s">
        <v>128</v>
      </c>
      <c r="H22" s="7" t="s">
        <v>468</v>
      </c>
      <c r="I22" s="2" t="s">
        <v>242</v>
      </c>
      <c r="J22" s="1">
        <v>0</v>
      </c>
      <c r="K22" s="1">
        <v>0</v>
      </c>
      <c r="L22" s="1" t="s">
        <v>19</v>
      </c>
      <c r="M22" s="1" t="s">
        <v>19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</row>
    <row r="23" spans="1:22" x14ac:dyDescent="0.2">
      <c r="A23" s="1" t="s">
        <v>21</v>
      </c>
      <c r="B23" s="12">
        <f>HYPERLINK(Table1[[#This Row],[LeetCode Link]],Table1[[#This Row],['#'#]])</f>
        <v>577</v>
      </c>
      <c r="C23" s="1">
        <v>577</v>
      </c>
      <c r="D23" s="7" t="s">
        <v>325</v>
      </c>
      <c r="E23" s="1" t="s">
        <v>3</v>
      </c>
      <c r="F23" s="11" t="str">
        <f>HYPERLINK(Table1[[#This Row],[Schema]],Table1[[#This Row],[Title]])</f>
        <v>Employee Bonus</v>
      </c>
      <c r="G23" s="2" t="s">
        <v>34</v>
      </c>
      <c r="H23" s="7" t="s">
        <v>469</v>
      </c>
      <c r="I23" s="2" t="s">
        <v>24</v>
      </c>
      <c r="J23" s="1">
        <v>0</v>
      </c>
      <c r="K23" s="1">
        <v>0</v>
      </c>
      <c r="L23" s="1" t="s">
        <v>19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</row>
    <row r="24" spans="1:22" x14ac:dyDescent="0.2">
      <c r="A24" s="1" t="s">
        <v>21</v>
      </c>
      <c r="B24" s="12">
        <f>HYPERLINK(Table1[[#This Row],[LeetCode Link]],Table1[[#This Row],['#'#]])</f>
        <v>578</v>
      </c>
      <c r="C24" s="1">
        <v>578</v>
      </c>
      <c r="D24" s="7" t="s">
        <v>326</v>
      </c>
      <c r="E24" s="1" t="s">
        <v>4</v>
      </c>
      <c r="F24" s="11" t="str">
        <f>HYPERLINK(Table1[[#This Row],[Schema]],Table1[[#This Row],[Title]])</f>
        <v>Get Highest Answer Rate Question</v>
      </c>
      <c r="G24" s="2" t="s">
        <v>129</v>
      </c>
      <c r="H24" s="7" t="s">
        <v>470</v>
      </c>
      <c r="I24" s="2" t="s">
        <v>267</v>
      </c>
      <c r="J24" s="1" t="s">
        <v>19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</row>
    <row r="25" spans="1:22" x14ac:dyDescent="0.2">
      <c r="A25" s="1" t="s">
        <v>21</v>
      </c>
      <c r="B25" s="12">
        <f>HYPERLINK(Table1[[#This Row],[LeetCode Link]],Table1[[#This Row],['#'#]])</f>
        <v>579</v>
      </c>
      <c r="C25" s="1">
        <v>579</v>
      </c>
      <c r="D25" s="7" t="s">
        <v>327</v>
      </c>
      <c r="E25" s="1" t="s">
        <v>5</v>
      </c>
      <c r="F25" s="11" t="str">
        <f>HYPERLINK(Table1[[#This Row],[Schema]],Table1[[#This Row],[Title]])</f>
        <v>Find Cumulative Salary of an Employee</v>
      </c>
      <c r="G25" s="2" t="s">
        <v>130</v>
      </c>
      <c r="H25" s="7" t="s">
        <v>471</v>
      </c>
      <c r="I25" s="2" t="s">
        <v>289</v>
      </c>
      <c r="J25" s="1">
        <v>0</v>
      </c>
      <c r="K25" s="1">
        <v>0</v>
      </c>
      <c r="L25" s="1">
        <v>0</v>
      </c>
      <c r="M25" s="1" t="s">
        <v>19</v>
      </c>
      <c r="N25" s="1" t="s">
        <v>19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 t="s">
        <v>19</v>
      </c>
    </row>
    <row r="26" spans="1:22" x14ac:dyDescent="0.2">
      <c r="A26" s="1" t="s">
        <v>21</v>
      </c>
      <c r="B26" s="12">
        <f>HYPERLINK(Table1[[#This Row],[LeetCode Link]],Table1[[#This Row],['#'#]])</f>
        <v>580</v>
      </c>
      <c r="C26" s="1">
        <v>580</v>
      </c>
      <c r="D26" s="7" t="s">
        <v>328</v>
      </c>
      <c r="E26" s="1" t="s">
        <v>4</v>
      </c>
      <c r="F26" s="11" t="str">
        <f>HYPERLINK(Table1[[#This Row],[Schema]],Table1[[#This Row],[Title]])</f>
        <v>Count Student Number in Departments</v>
      </c>
      <c r="G26" s="2" t="s">
        <v>131</v>
      </c>
      <c r="H26" s="7" t="s">
        <v>472</v>
      </c>
      <c r="I26" s="2" t="s">
        <v>258</v>
      </c>
      <c r="J26" s="1">
        <v>0</v>
      </c>
      <c r="K26" s="1">
        <v>0</v>
      </c>
      <c r="L26" s="1" t="s">
        <v>19</v>
      </c>
      <c r="M26" s="1" t="s">
        <v>19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</row>
    <row r="27" spans="1:22" x14ac:dyDescent="0.2">
      <c r="A27" s="1" t="s">
        <v>21</v>
      </c>
      <c r="B27" s="12">
        <f>HYPERLINK(Table1[[#This Row],[LeetCode Link]],Table1[[#This Row],['#'#]])</f>
        <v>584</v>
      </c>
      <c r="C27" s="1">
        <v>584</v>
      </c>
      <c r="D27" s="7" t="s">
        <v>329</v>
      </c>
      <c r="E27" s="1" t="s">
        <v>3</v>
      </c>
      <c r="F27" s="11" t="str">
        <f>HYPERLINK(Table1[[#This Row],[Schema]],Table1[[#This Row],[Title]])</f>
        <v>Find Customer Referee</v>
      </c>
      <c r="G27" s="2" t="s">
        <v>35</v>
      </c>
      <c r="H27" s="7" t="s">
        <v>473</v>
      </c>
      <c r="I27" s="2" t="s">
        <v>25</v>
      </c>
      <c r="J27" s="1" t="s">
        <v>19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 x14ac:dyDescent="0.2">
      <c r="A28" s="1" t="s">
        <v>21</v>
      </c>
      <c r="B28" s="12">
        <f>HYPERLINK(Table1[[#This Row],[LeetCode Link]],Table1[[#This Row],['#'#]])</f>
        <v>585</v>
      </c>
      <c r="C28" s="1">
        <v>585</v>
      </c>
      <c r="D28" s="7" t="s">
        <v>330</v>
      </c>
      <c r="E28" s="1" t="s">
        <v>4</v>
      </c>
      <c r="F28" s="11" t="str">
        <f>HYPERLINK(Table1[[#This Row],[Schema]],Table1[[#This Row],[Title]])</f>
        <v>Investments in 2016</v>
      </c>
      <c r="G28" s="2" t="s">
        <v>132</v>
      </c>
      <c r="H28" s="7" t="s">
        <v>474</v>
      </c>
      <c r="I28" s="2" t="s">
        <v>285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 t="s">
        <v>19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 t="s">
        <v>19</v>
      </c>
    </row>
    <row r="29" spans="1:22" x14ac:dyDescent="0.2">
      <c r="A29" s="1" t="s">
        <v>21</v>
      </c>
      <c r="B29" s="12">
        <f>HYPERLINK(Table1[[#This Row],[LeetCode Link]],Table1[[#This Row],['#'#]])</f>
        <v>586</v>
      </c>
      <c r="C29" s="1">
        <v>586</v>
      </c>
      <c r="D29" s="7" t="s">
        <v>331</v>
      </c>
      <c r="E29" s="1" t="s">
        <v>3</v>
      </c>
      <c r="F29" s="11" t="str">
        <f>HYPERLINK(Table1[[#This Row],[Schema]],Table1[[#This Row],[Title]])</f>
        <v>Customer Placing the Largest Number of Orders</v>
      </c>
      <c r="G29" s="2" t="s">
        <v>36</v>
      </c>
      <c r="H29" s="7" t="s">
        <v>475</v>
      </c>
      <c r="I29" s="2" t="s">
        <v>242</v>
      </c>
      <c r="J29" s="1" t="s">
        <v>19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</row>
    <row r="30" spans="1:22" x14ac:dyDescent="0.2">
      <c r="A30" s="1" t="s">
        <v>21</v>
      </c>
      <c r="B30" s="12">
        <f>HYPERLINK(Table1[[#This Row],[LeetCode Link]],Table1[[#This Row],['#'#]])</f>
        <v>595</v>
      </c>
      <c r="C30" s="1">
        <v>595</v>
      </c>
      <c r="D30" s="7" t="s">
        <v>332</v>
      </c>
      <c r="E30" s="1" t="s">
        <v>3</v>
      </c>
      <c r="F30" s="11" t="str">
        <f>HYPERLINK(Table1[[#This Row],[Schema]],Table1[[#This Row],[Title]])</f>
        <v>Big Countries</v>
      </c>
      <c r="G30" s="2" t="s">
        <v>37</v>
      </c>
      <c r="H30" s="7" t="s">
        <v>476</v>
      </c>
      <c r="I30" s="2" t="s">
        <v>243</v>
      </c>
      <c r="J30" s="1" t="s">
        <v>19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1:22" x14ac:dyDescent="0.2">
      <c r="A31" s="1" t="s">
        <v>21</v>
      </c>
      <c r="B31" s="12">
        <f>HYPERLINK(Table1[[#This Row],[LeetCode Link]],Table1[[#This Row],['#'#]])</f>
        <v>596</v>
      </c>
      <c r="C31" s="1">
        <v>596</v>
      </c>
      <c r="D31" s="7" t="s">
        <v>333</v>
      </c>
      <c r="E31" s="1" t="s">
        <v>3</v>
      </c>
      <c r="F31" s="11" t="str">
        <f>HYPERLINK(Table1[[#This Row],[Schema]],Table1[[#This Row],[Title]])</f>
        <v>Classes More Than 5 Students</v>
      </c>
      <c r="G31" s="2" t="s">
        <v>38</v>
      </c>
      <c r="H31" s="7" t="s">
        <v>477</v>
      </c>
      <c r="I31" s="2" t="s">
        <v>277</v>
      </c>
      <c r="J31" s="1" t="s">
        <v>19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</row>
    <row r="32" spans="1:22" x14ac:dyDescent="0.2">
      <c r="A32" s="1" t="s">
        <v>21</v>
      </c>
      <c r="B32" s="12">
        <f>HYPERLINK(Table1[[#This Row],[LeetCode Link]],Table1[[#This Row],['#'#]])</f>
        <v>597</v>
      </c>
      <c r="C32" s="1">
        <v>597</v>
      </c>
      <c r="D32" s="7" t="s">
        <v>334</v>
      </c>
      <c r="E32" s="1" t="s">
        <v>3</v>
      </c>
      <c r="F32" s="11" t="str">
        <f>HYPERLINK(Table1[[#This Row],[Schema]],Table1[[#This Row],[Title]])</f>
        <v>Friend Requests I: Overall Acceptance Rate</v>
      </c>
      <c r="G32" s="2" t="s">
        <v>39</v>
      </c>
      <c r="H32" s="7" t="s">
        <v>478</v>
      </c>
      <c r="I32" s="2" t="s">
        <v>245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 t="s">
        <v>19</v>
      </c>
      <c r="P32" s="1" t="s">
        <v>19</v>
      </c>
      <c r="Q32" s="1">
        <v>0</v>
      </c>
      <c r="R32" s="1">
        <v>0</v>
      </c>
      <c r="S32" s="1">
        <v>0</v>
      </c>
      <c r="T32" s="1">
        <v>0</v>
      </c>
      <c r="U32" s="1" t="s">
        <v>19</v>
      </c>
      <c r="V32" s="1">
        <v>0</v>
      </c>
    </row>
    <row r="33" spans="1:22" x14ac:dyDescent="0.2">
      <c r="A33" s="1" t="s">
        <v>21</v>
      </c>
      <c r="B33" s="12">
        <f>HYPERLINK(Table1[[#This Row],[LeetCode Link]],Table1[[#This Row],['#'#]])</f>
        <v>601</v>
      </c>
      <c r="C33" s="1">
        <v>601</v>
      </c>
      <c r="D33" s="7" t="s">
        <v>335</v>
      </c>
      <c r="E33" s="1" t="s">
        <v>5</v>
      </c>
      <c r="F33" s="11" t="str">
        <f>HYPERLINK(Table1[[#This Row],[Schema]],Table1[[#This Row],[Title]])</f>
        <v>Human Traffic of Stadium</v>
      </c>
      <c r="G33" s="2" t="s">
        <v>133</v>
      </c>
      <c r="H33" s="7" t="s">
        <v>479</v>
      </c>
      <c r="I33" s="2" t="s">
        <v>290</v>
      </c>
      <c r="J33" s="1">
        <v>0</v>
      </c>
      <c r="K33" s="1">
        <v>0</v>
      </c>
      <c r="L33" s="1">
        <v>0</v>
      </c>
      <c r="M33" s="1">
        <v>0</v>
      </c>
      <c r="N33" s="1" t="s">
        <v>19</v>
      </c>
      <c r="O33" s="1" t="s">
        <v>19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 t="s">
        <v>19</v>
      </c>
    </row>
    <row r="34" spans="1:22" x14ac:dyDescent="0.2">
      <c r="A34" s="1" t="s">
        <v>21</v>
      </c>
      <c r="B34" s="12">
        <f>HYPERLINK(Table1[[#This Row],[LeetCode Link]],Table1[[#This Row],['#'#]])</f>
        <v>602</v>
      </c>
      <c r="C34" s="1">
        <v>602</v>
      </c>
      <c r="D34" s="7" t="s">
        <v>336</v>
      </c>
      <c r="E34" s="1" t="s">
        <v>4</v>
      </c>
      <c r="F34" s="11" t="str">
        <f>HYPERLINK(Table1[[#This Row],[Schema]],Table1[[#This Row],[Title]])</f>
        <v>Friend Requests II: Who Has the Most Friends</v>
      </c>
      <c r="G34" s="2" t="s">
        <v>134</v>
      </c>
      <c r="H34" s="7" t="s">
        <v>480</v>
      </c>
      <c r="I34" s="2" t="s">
        <v>286</v>
      </c>
      <c r="J34" s="1">
        <v>0</v>
      </c>
      <c r="K34" s="1">
        <v>0</v>
      </c>
      <c r="L34" s="1">
        <v>0</v>
      </c>
      <c r="M34" s="1" t="s">
        <v>19</v>
      </c>
      <c r="N34" s="1">
        <v>0</v>
      </c>
      <c r="O34" s="1">
        <v>0</v>
      </c>
      <c r="P34" s="1">
        <v>0</v>
      </c>
      <c r="Q34" s="1">
        <v>0</v>
      </c>
      <c r="R34" s="1" t="s">
        <v>19</v>
      </c>
      <c r="S34" s="1">
        <v>0</v>
      </c>
      <c r="T34" s="1">
        <v>0</v>
      </c>
      <c r="U34" s="1">
        <v>0</v>
      </c>
      <c r="V34" s="1">
        <v>0</v>
      </c>
    </row>
    <row r="35" spans="1:22" x14ac:dyDescent="0.2">
      <c r="A35" s="1" t="s">
        <v>21</v>
      </c>
      <c r="B35" s="12">
        <f>HYPERLINK(Table1[[#This Row],[LeetCode Link]],Table1[[#This Row],['#'#]])</f>
        <v>603</v>
      </c>
      <c r="C35" s="1">
        <v>603</v>
      </c>
      <c r="D35" s="7" t="s">
        <v>337</v>
      </c>
      <c r="E35" s="1" t="s">
        <v>3</v>
      </c>
      <c r="F35" s="11" t="str">
        <f>HYPERLINK(Table1[[#This Row],[Schema]],Table1[[#This Row],[Title]])</f>
        <v>Consecutive Available Seats</v>
      </c>
      <c r="G35" s="2" t="s">
        <v>40</v>
      </c>
      <c r="H35" s="7" t="s">
        <v>481</v>
      </c>
      <c r="I35" s="2" t="s">
        <v>250</v>
      </c>
      <c r="J35" s="1">
        <v>0</v>
      </c>
      <c r="K35" s="1">
        <v>0</v>
      </c>
      <c r="L35" s="1" t="s">
        <v>19</v>
      </c>
      <c r="M35" s="1" t="s">
        <v>19</v>
      </c>
      <c r="N35" s="1" t="s">
        <v>19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 t="s">
        <v>19</v>
      </c>
    </row>
    <row r="36" spans="1:22" x14ac:dyDescent="0.2">
      <c r="A36" s="1" t="s">
        <v>21</v>
      </c>
      <c r="B36" s="12">
        <f>HYPERLINK(Table1[[#This Row],[LeetCode Link]],Table1[[#This Row],['#'#]])</f>
        <v>607</v>
      </c>
      <c r="C36" s="1">
        <v>607</v>
      </c>
      <c r="D36" s="7" t="s">
        <v>338</v>
      </c>
      <c r="E36" s="1" t="s">
        <v>3</v>
      </c>
      <c r="F36" s="11" t="str">
        <f>HYPERLINK(Table1[[#This Row],[Schema]],Table1[[#This Row],[Title]])</f>
        <v>Sales Person</v>
      </c>
      <c r="G36" s="2" t="s">
        <v>41</v>
      </c>
      <c r="H36" s="7" t="s">
        <v>482</v>
      </c>
      <c r="I36" s="2" t="s">
        <v>251</v>
      </c>
      <c r="J36" s="1">
        <v>0</v>
      </c>
      <c r="K36" s="1">
        <v>0</v>
      </c>
      <c r="L36" s="1" t="s">
        <v>19</v>
      </c>
      <c r="M36" s="1" t="s">
        <v>19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</row>
    <row r="37" spans="1:22" x14ac:dyDescent="0.2">
      <c r="A37" s="1" t="s">
        <v>21</v>
      </c>
      <c r="B37" s="12">
        <f>HYPERLINK(Table1[[#This Row],[LeetCode Link]],Table1[[#This Row],['#'#]])</f>
        <v>608</v>
      </c>
      <c r="C37" s="1">
        <v>608</v>
      </c>
      <c r="D37" s="7" t="s">
        <v>339</v>
      </c>
      <c r="E37" s="1" t="s">
        <v>4</v>
      </c>
      <c r="F37" s="11" t="str">
        <f>HYPERLINK(Table1[[#This Row],[Schema]],Table1[[#This Row],[Title]])</f>
        <v>Tree Node</v>
      </c>
      <c r="G37" s="2" t="s">
        <v>135</v>
      </c>
      <c r="H37" s="7" t="s">
        <v>483</v>
      </c>
      <c r="I37" s="2" t="s">
        <v>287</v>
      </c>
      <c r="J37" s="1">
        <v>0</v>
      </c>
      <c r="K37" s="1">
        <v>0</v>
      </c>
      <c r="L37" s="1">
        <v>0</v>
      </c>
      <c r="M37" s="1" t="s">
        <v>19</v>
      </c>
      <c r="N37" s="1">
        <v>0</v>
      </c>
      <c r="O37" s="1">
        <v>0</v>
      </c>
      <c r="P37" s="1" t="s">
        <v>19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</row>
    <row r="38" spans="1:22" x14ac:dyDescent="0.2">
      <c r="A38" s="1" t="s">
        <v>21</v>
      </c>
      <c r="B38" s="12">
        <f>HYPERLINK(Table1[[#This Row],[LeetCode Link]],Table1[[#This Row],['#'#]])</f>
        <v>610</v>
      </c>
      <c r="C38" s="1">
        <v>610</v>
      </c>
      <c r="D38" s="7" t="s">
        <v>340</v>
      </c>
      <c r="E38" s="1" t="s">
        <v>3</v>
      </c>
      <c r="F38" s="11" t="str">
        <f>HYPERLINK(Table1[[#This Row],[Schema]],Table1[[#This Row],[Title]])</f>
        <v>Triangle Judgement</v>
      </c>
      <c r="G38" s="2" t="s">
        <v>42</v>
      </c>
      <c r="H38" s="7" t="s">
        <v>484</v>
      </c>
      <c r="I38" s="2" t="s">
        <v>252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 t="s">
        <v>19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1:22" x14ac:dyDescent="0.2">
      <c r="A39" s="6" t="s">
        <v>21</v>
      </c>
      <c r="B39" s="12">
        <f>HYPERLINK(Table1[[#This Row],[LeetCode Link]],Table1[[#This Row],['#'#]])</f>
        <v>612</v>
      </c>
      <c r="C39" s="1">
        <v>612</v>
      </c>
      <c r="D39" s="7" t="s">
        <v>341</v>
      </c>
      <c r="E39" s="1" t="s">
        <v>4</v>
      </c>
      <c r="F39" s="11" t="str">
        <f>HYPERLINK(Table1[[#This Row],[Schema]],Table1[[#This Row],[Title]])</f>
        <v>Shortest Distance in a Plane</v>
      </c>
      <c r="G39" s="2" t="s">
        <v>136</v>
      </c>
      <c r="H39" s="7" t="s">
        <v>485</v>
      </c>
      <c r="I39" s="2" t="s">
        <v>288</v>
      </c>
      <c r="J39" s="1">
        <v>0</v>
      </c>
      <c r="K39" s="1">
        <v>0</v>
      </c>
      <c r="L39" s="1">
        <v>0</v>
      </c>
      <c r="M39" s="1">
        <v>0</v>
      </c>
      <c r="N39" s="1" t="s">
        <v>19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x14ac:dyDescent="0.2">
      <c r="A40" s="5" t="s">
        <v>21</v>
      </c>
      <c r="B40" s="12">
        <f>HYPERLINK(Table1[[#This Row],[LeetCode Link]],Table1[[#This Row],['#'#]])</f>
        <v>613</v>
      </c>
      <c r="C40" s="1">
        <v>613</v>
      </c>
      <c r="D40" s="7" t="s">
        <v>342</v>
      </c>
      <c r="E40" s="1" t="s">
        <v>3</v>
      </c>
      <c r="F40" s="11" t="str">
        <f>HYPERLINK(Table1[[#This Row],[Schema]],Table1[[#This Row],[Title]])</f>
        <v>Shortest Distance in a Line</v>
      </c>
      <c r="G40" s="2" t="s">
        <v>43</v>
      </c>
      <c r="H40" s="7" t="s">
        <v>486</v>
      </c>
      <c r="I40" s="2" t="s">
        <v>253</v>
      </c>
      <c r="J40" s="1">
        <v>0</v>
      </c>
      <c r="K40" s="1">
        <v>0</v>
      </c>
      <c r="L40" s="1">
        <v>0</v>
      </c>
      <c r="M40" s="1" t="s">
        <v>19</v>
      </c>
      <c r="N40" s="1" t="s">
        <v>19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 t="s">
        <v>19</v>
      </c>
    </row>
    <row r="41" spans="1:22" x14ac:dyDescent="0.2">
      <c r="A41" s="1" t="s">
        <v>21</v>
      </c>
      <c r="B41" s="12">
        <f>HYPERLINK(Table1[[#This Row],[LeetCode Link]],Table1[[#This Row],['#'#]])</f>
        <v>614</v>
      </c>
      <c r="C41" s="1">
        <v>614</v>
      </c>
      <c r="D41" s="7" t="s">
        <v>343</v>
      </c>
      <c r="E41" s="1" t="s">
        <v>4</v>
      </c>
      <c r="F41" s="11" t="str">
        <f>HYPERLINK(Table1[[#This Row],[Schema]],Table1[[#This Row],[Title]])</f>
        <v>Second Degree Follower</v>
      </c>
      <c r="G41" s="2" t="s">
        <v>137</v>
      </c>
      <c r="H41" s="7" t="s">
        <v>487</v>
      </c>
      <c r="I41" s="2" t="s">
        <v>260</v>
      </c>
      <c r="J41" s="1">
        <v>0</v>
      </c>
      <c r="K41" s="1">
        <v>0</v>
      </c>
      <c r="L41" s="1" t="s">
        <v>19</v>
      </c>
      <c r="M41" s="1" t="s">
        <v>19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1:22" x14ac:dyDescent="0.2">
      <c r="A42" s="1" t="s">
        <v>21</v>
      </c>
      <c r="B42" s="12">
        <f>HYPERLINK(Table1[[#This Row],[LeetCode Link]],Table1[[#This Row],['#'#]])</f>
        <v>615</v>
      </c>
      <c r="C42" s="1">
        <v>615</v>
      </c>
      <c r="D42" s="7" t="s">
        <v>344</v>
      </c>
      <c r="E42" s="1" t="s">
        <v>5</v>
      </c>
      <c r="F42" s="11" t="str">
        <f>HYPERLINK(Table1[[#This Row],[Schema]],Table1[[#This Row],[Title]])</f>
        <v>Average Salary: Departments VS Company</v>
      </c>
      <c r="G42" s="2" t="s">
        <v>138</v>
      </c>
      <c r="H42" s="7" t="s">
        <v>488</v>
      </c>
      <c r="I42" s="2" t="s">
        <v>291</v>
      </c>
      <c r="J42" s="1">
        <v>0</v>
      </c>
      <c r="K42" s="1">
        <v>0</v>
      </c>
      <c r="L42" s="1" t="s">
        <v>19</v>
      </c>
      <c r="M42" s="1" t="s">
        <v>19</v>
      </c>
      <c r="N42" s="1">
        <v>0</v>
      </c>
      <c r="O42" s="1">
        <v>0</v>
      </c>
      <c r="P42" s="1" t="s">
        <v>19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 t="s">
        <v>19</v>
      </c>
    </row>
    <row r="43" spans="1:22" x14ac:dyDescent="0.2">
      <c r="A43" s="6" t="s">
        <v>21</v>
      </c>
      <c r="B43" s="12">
        <f>HYPERLINK(Table1[[#This Row],[LeetCode Link]],Table1[[#This Row],['#'#]])</f>
        <v>618</v>
      </c>
      <c r="C43" s="1">
        <v>618</v>
      </c>
      <c r="D43" s="7" t="s">
        <v>345</v>
      </c>
      <c r="E43" s="1" t="s">
        <v>5</v>
      </c>
      <c r="F43" s="11" t="str">
        <f>HYPERLINK(Table1[[#This Row],[Schema]],Table1[[#This Row],[Title]])</f>
        <v>Students Report By Geography</v>
      </c>
      <c r="G43" s="2" t="s">
        <v>139</v>
      </c>
      <c r="H43" s="7" t="s">
        <v>489</v>
      </c>
      <c r="I43" s="2" t="s">
        <v>262</v>
      </c>
      <c r="J43" s="1">
        <v>0</v>
      </c>
      <c r="K43" s="1">
        <v>0</v>
      </c>
      <c r="L43" s="1">
        <v>0</v>
      </c>
      <c r="M43" s="1" t="s">
        <v>19</v>
      </c>
      <c r="N43" s="1">
        <v>0</v>
      </c>
      <c r="O43" s="1">
        <v>0</v>
      </c>
      <c r="P43" s="1" t="s">
        <v>19</v>
      </c>
      <c r="Q43" s="1">
        <v>0</v>
      </c>
      <c r="R43" s="1" t="s">
        <v>19</v>
      </c>
      <c r="S43" s="1">
        <v>0</v>
      </c>
      <c r="T43" s="1">
        <v>0</v>
      </c>
      <c r="U43" s="1">
        <v>0</v>
      </c>
      <c r="V43" s="1" t="s">
        <v>19</v>
      </c>
    </row>
    <row r="44" spans="1:22" x14ac:dyDescent="0.2">
      <c r="A44" s="1" t="s">
        <v>21</v>
      </c>
      <c r="B44" s="12">
        <f>HYPERLINK(Table1[[#This Row],[LeetCode Link]],Table1[[#This Row],['#'#]])</f>
        <v>619</v>
      </c>
      <c r="C44" s="1">
        <v>619</v>
      </c>
      <c r="D44" s="7" t="s">
        <v>346</v>
      </c>
      <c r="E44" s="1" t="s">
        <v>3</v>
      </c>
      <c r="F44" s="11" t="str">
        <f>HYPERLINK(Table1[[#This Row],[Schema]],Table1[[#This Row],[Title]])</f>
        <v>Biggest Single Number</v>
      </c>
      <c r="G44" s="2" t="s">
        <v>44</v>
      </c>
      <c r="H44" s="7" t="s">
        <v>490</v>
      </c>
      <c r="I44" s="2" t="s">
        <v>254</v>
      </c>
      <c r="J44" s="1" t="s">
        <v>19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x14ac:dyDescent="0.2">
      <c r="A45" s="1" t="s">
        <v>21</v>
      </c>
      <c r="B45" s="12">
        <f>HYPERLINK(Table1[[#This Row],[LeetCode Link]],Table1[[#This Row],['#'#]])</f>
        <v>620</v>
      </c>
      <c r="C45" s="1">
        <v>620</v>
      </c>
      <c r="D45" s="7" t="s">
        <v>347</v>
      </c>
      <c r="E45" s="1" t="s">
        <v>3</v>
      </c>
      <c r="F45" s="11" t="str">
        <f>HYPERLINK(Table1[[#This Row],[Schema]],Table1[[#This Row],[Title]])</f>
        <v>Not Boring Movies</v>
      </c>
      <c r="G45" s="2" t="s">
        <v>45</v>
      </c>
      <c r="H45" s="7" t="s">
        <v>491</v>
      </c>
      <c r="I45" s="2" t="s">
        <v>255</v>
      </c>
      <c r="J45" s="1" t="s">
        <v>19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 x14ac:dyDescent="0.2">
      <c r="A46" s="5" t="s">
        <v>21</v>
      </c>
      <c r="B46" s="12">
        <f>HYPERLINK(Table1[[#This Row],[LeetCode Link]],Table1[[#This Row],['#'#]])</f>
        <v>626</v>
      </c>
      <c r="C46" s="1">
        <v>626</v>
      </c>
      <c r="D46" s="7" t="s">
        <v>348</v>
      </c>
      <c r="E46" s="1" t="s">
        <v>4</v>
      </c>
      <c r="F46" s="11" t="str">
        <f>HYPERLINK(Table1[[#This Row],[Schema]],Table1[[#This Row],[Title]])</f>
        <v>Exchange Seats</v>
      </c>
      <c r="G46" s="2" t="s">
        <v>140</v>
      </c>
      <c r="H46" s="7" t="s">
        <v>492</v>
      </c>
      <c r="I46" s="2" t="s">
        <v>259</v>
      </c>
      <c r="J46" s="1">
        <v>0</v>
      </c>
      <c r="K46" s="1">
        <v>0</v>
      </c>
      <c r="L46" s="1">
        <v>0</v>
      </c>
      <c r="M46" s="1" t="s">
        <v>19</v>
      </c>
      <c r="N46" s="1">
        <v>0</v>
      </c>
      <c r="O46" s="1">
        <v>0</v>
      </c>
      <c r="P46" s="1" t="s">
        <v>19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</row>
    <row r="47" spans="1:22" x14ac:dyDescent="0.2">
      <c r="A47" s="5" t="s">
        <v>21</v>
      </c>
      <c r="B47" s="12">
        <f>HYPERLINK(Table1[[#This Row],[LeetCode Link]],Table1[[#This Row],['#'#]])</f>
        <v>627</v>
      </c>
      <c r="C47" s="1">
        <v>627</v>
      </c>
      <c r="D47" s="7" t="s">
        <v>349</v>
      </c>
      <c r="E47" s="1" t="s">
        <v>3</v>
      </c>
      <c r="F47" s="11" t="str">
        <f>HYPERLINK(Table1[[#This Row],[Schema]],Table1[[#This Row],[Title]])</f>
        <v>Swap Salary</v>
      </c>
      <c r="G47" s="2" t="s">
        <v>46</v>
      </c>
      <c r="H47" s="7" t="s">
        <v>493</v>
      </c>
      <c r="I47" s="2" t="s">
        <v>256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 t="s">
        <v>19</v>
      </c>
      <c r="Q47" s="1">
        <v>0</v>
      </c>
      <c r="R47" s="1">
        <v>0</v>
      </c>
      <c r="S47" s="1">
        <v>0</v>
      </c>
      <c r="T47" s="1" t="s">
        <v>19</v>
      </c>
      <c r="U47" s="1">
        <v>0</v>
      </c>
      <c r="V47" s="1">
        <v>0</v>
      </c>
    </row>
    <row r="48" spans="1:22" x14ac:dyDescent="0.2">
      <c r="A48" s="1" t="s">
        <v>21</v>
      </c>
      <c r="B48" s="12">
        <f>HYPERLINK(Table1[[#This Row],[LeetCode Link]],Table1[[#This Row],['#'#]])</f>
        <v>1045</v>
      </c>
      <c r="C48" s="1">
        <v>1045</v>
      </c>
      <c r="D48" s="7" t="s">
        <v>350</v>
      </c>
      <c r="E48" s="1" t="s">
        <v>4</v>
      </c>
      <c r="F48" s="11" t="str">
        <f>HYPERLINK(Table1[[#This Row],[Schema]],Table1[[#This Row],[Title]])</f>
        <v>Customers Who Bought All Products</v>
      </c>
      <c r="G48" s="2" t="s">
        <v>141</v>
      </c>
      <c r="H48" s="7" t="s">
        <v>494</v>
      </c>
      <c r="I48" s="2" t="s">
        <v>277</v>
      </c>
      <c r="J48" s="1">
        <v>0</v>
      </c>
      <c r="K48" s="1">
        <v>0</v>
      </c>
      <c r="L48" s="1">
        <v>0</v>
      </c>
      <c r="M48" s="1" t="s">
        <v>19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</row>
    <row r="49" spans="1:22" x14ac:dyDescent="0.2">
      <c r="A49" s="1" t="s">
        <v>21</v>
      </c>
      <c r="B49" s="12">
        <f>HYPERLINK(Table1[[#This Row],[LeetCode Link]],Table1[[#This Row],['#'#]])</f>
        <v>1050</v>
      </c>
      <c r="C49" s="1">
        <v>1050</v>
      </c>
      <c r="D49" s="7" t="s">
        <v>351</v>
      </c>
      <c r="E49" s="1" t="s">
        <v>3</v>
      </c>
      <c r="F49" s="11" t="str">
        <f>HYPERLINK(Table1[[#This Row],[Schema]],Table1[[#This Row],[Title]])</f>
        <v>Actors and Directors Who Cooperated At Least Three Times</v>
      </c>
      <c r="G49" s="2" t="s">
        <v>47</v>
      </c>
      <c r="H49" s="7" t="s">
        <v>495</v>
      </c>
      <c r="I49" s="2" t="s">
        <v>244</v>
      </c>
      <c r="J49" s="1" t="s">
        <v>19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x14ac:dyDescent="0.2">
      <c r="A50" s="1" t="s">
        <v>21</v>
      </c>
      <c r="B50" s="12">
        <f>HYPERLINK(Table1[[#This Row],[LeetCode Link]],Table1[[#This Row],['#'#]])</f>
        <v>1068</v>
      </c>
      <c r="C50" s="1">
        <v>1068</v>
      </c>
      <c r="D50" s="7" t="s">
        <v>352</v>
      </c>
      <c r="E50" s="1" t="s">
        <v>3</v>
      </c>
      <c r="F50" s="11" t="str">
        <f>HYPERLINK(Table1[[#This Row],[Schema]],Table1[[#This Row],[Title]])</f>
        <v>Product Sales Analysis I</v>
      </c>
      <c r="G50" s="2" t="s">
        <v>48</v>
      </c>
      <c r="H50" s="7" t="s">
        <v>496</v>
      </c>
      <c r="I50" s="2" t="s">
        <v>263</v>
      </c>
      <c r="J50" s="1">
        <v>0</v>
      </c>
      <c r="K50" s="1">
        <v>0</v>
      </c>
      <c r="L50" s="1" t="s">
        <v>19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</row>
    <row r="51" spans="1:22" x14ac:dyDescent="0.2">
      <c r="A51" s="1" t="s">
        <v>21</v>
      </c>
      <c r="B51" s="12">
        <f>HYPERLINK(Table1[[#This Row],[LeetCode Link]],Table1[[#This Row],['#'#]])</f>
        <v>1069</v>
      </c>
      <c r="C51" s="1">
        <v>1069</v>
      </c>
      <c r="D51" s="7" t="s">
        <v>353</v>
      </c>
      <c r="E51" s="1" t="s">
        <v>3</v>
      </c>
      <c r="F51" s="11" t="str">
        <f>HYPERLINK(Table1[[#This Row],[Schema]],Table1[[#This Row],[Title]])</f>
        <v>Product Sales Analysis II</v>
      </c>
      <c r="G51" s="2" t="s">
        <v>49</v>
      </c>
      <c r="H51" s="7" t="s">
        <v>497</v>
      </c>
      <c r="I51" s="2" t="s">
        <v>264</v>
      </c>
      <c r="J51" s="1" t="s">
        <v>19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22" x14ac:dyDescent="0.2">
      <c r="A52" s="1" t="s">
        <v>21</v>
      </c>
      <c r="B52" s="12">
        <f>HYPERLINK(Table1[[#This Row],[LeetCode Link]],Table1[[#This Row],['#'#]])</f>
        <v>1070</v>
      </c>
      <c r="C52" s="1">
        <v>1070</v>
      </c>
      <c r="D52" s="7" t="s">
        <v>354</v>
      </c>
      <c r="E52" s="1" t="s">
        <v>4</v>
      </c>
      <c r="F52" s="11" t="str">
        <f>HYPERLINK(Table1[[#This Row],[Schema]],Table1[[#This Row],[Title]])</f>
        <v>Product Sales Analysis III</v>
      </c>
      <c r="G52" s="2" t="s">
        <v>142</v>
      </c>
      <c r="H52" s="7" t="s">
        <v>498</v>
      </c>
      <c r="I52" s="2" t="s">
        <v>293</v>
      </c>
      <c r="J52" s="1">
        <v>0</v>
      </c>
      <c r="K52" s="1">
        <v>0</v>
      </c>
      <c r="L52" s="1" t="s">
        <v>19</v>
      </c>
      <c r="M52" s="1" t="s">
        <v>19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 t="s">
        <v>19</v>
      </c>
    </row>
    <row r="53" spans="1:22" x14ac:dyDescent="0.2">
      <c r="A53" s="1" t="s">
        <v>21</v>
      </c>
      <c r="B53" s="12">
        <f>HYPERLINK(Table1[[#This Row],[LeetCode Link]],Table1[[#This Row],['#'#]])</f>
        <v>1075</v>
      </c>
      <c r="C53" s="1">
        <v>1075</v>
      </c>
      <c r="D53" s="7" t="s">
        <v>355</v>
      </c>
      <c r="E53" s="1" t="s">
        <v>3</v>
      </c>
      <c r="F53" s="11" t="str">
        <f>HYPERLINK(Table1[[#This Row],[Schema]],Table1[[#This Row],[Title]])</f>
        <v>Project Employees I</v>
      </c>
      <c r="G53" s="2" t="s">
        <v>50</v>
      </c>
      <c r="H53" s="7" t="s">
        <v>499</v>
      </c>
      <c r="I53" s="2" t="s">
        <v>265</v>
      </c>
      <c r="J53" s="1">
        <v>0</v>
      </c>
      <c r="K53" s="1">
        <v>0</v>
      </c>
      <c r="L53" s="1" t="s">
        <v>19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22" x14ac:dyDescent="0.2">
      <c r="A54" s="1" t="s">
        <v>21</v>
      </c>
      <c r="B54" s="12">
        <f>HYPERLINK(Table1[[#This Row],[LeetCode Link]],Table1[[#This Row],['#'#]])</f>
        <v>1076</v>
      </c>
      <c r="C54" s="1">
        <v>1076</v>
      </c>
      <c r="D54" s="7" t="s">
        <v>356</v>
      </c>
      <c r="E54" s="1" t="s">
        <v>3</v>
      </c>
      <c r="F54" s="11" t="str">
        <f>HYPERLINK(Table1[[#This Row],[Schema]],Table1[[#This Row],[Title]])</f>
        <v>Project Employees II</v>
      </c>
      <c r="G54" s="2" t="s">
        <v>51</v>
      </c>
      <c r="H54" s="7" t="s">
        <v>500</v>
      </c>
      <c r="I54" s="2" t="s">
        <v>266</v>
      </c>
      <c r="J54" s="1" t="s">
        <v>19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 x14ac:dyDescent="0.2">
      <c r="A55" s="1" t="s">
        <v>21</v>
      </c>
      <c r="B55" s="12">
        <f>HYPERLINK(Table1[[#This Row],[LeetCode Link]],Table1[[#This Row],['#'#]])</f>
        <v>1077</v>
      </c>
      <c r="C55" s="1">
        <v>1077</v>
      </c>
      <c r="D55" s="7" t="s">
        <v>357</v>
      </c>
      <c r="E55" s="1" t="s">
        <v>4</v>
      </c>
      <c r="F55" s="11" t="str">
        <f>HYPERLINK(Table1[[#This Row],[Schema]],Table1[[#This Row],[Title]])</f>
        <v>Project Employees III</v>
      </c>
      <c r="G55" s="2" t="s">
        <v>143</v>
      </c>
      <c r="H55" s="7" t="s">
        <v>501</v>
      </c>
      <c r="I55" s="2" t="s">
        <v>297</v>
      </c>
      <c r="J55" s="1">
        <v>0</v>
      </c>
      <c r="K55" s="1">
        <v>0</v>
      </c>
      <c r="L55" s="1" t="s">
        <v>19</v>
      </c>
      <c r="M55" s="1">
        <v>0</v>
      </c>
      <c r="N55" s="1">
        <v>0</v>
      </c>
      <c r="O55" s="1" t="s">
        <v>19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 t="s">
        <v>19</v>
      </c>
    </row>
    <row r="56" spans="1:22" x14ac:dyDescent="0.2">
      <c r="A56" s="1" t="s">
        <v>21</v>
      </c>
      <c r="B56" s="12">
        <f>HYPERLINK(Table1[[#This Row],[LeetCode Link]],Table1[[#This Row],['#'#]])</f>
        <v>1082</v>
      </c>
      <c r="C56" s="1">
        <v>1082</v>
      </c>
      <c r="D56" s="7" t="s">
        <v>358</v>
      </c>
      <c r="E56" s="1" t="s">
        <v>3</v>
      </c>
      <c r="F56" s="11" t="str">
        <f>HYPERLINK(Table1[[#This Row],[Schema]],Table1[[#This Row],[Title]])</f>
        <v>Sales Analysis I</v>
      </c>
      <c r="G56" s="2" t="s">
        <v>52</v>
      </c>
      <c r="H56" s="7" t="s">
        <v>502</v>
      </c>
      <c r="I56" s="2" t="s">
        <v>267</v>
      </c>
      <c r="J56" s="1" t="s">
        <v>19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 x14ac:dyDescent="0.2">
      <c r="A57" s="1" t="s">
        <v>21</v>
      </c>
      <c r="B57" s="12">
        <f>HYPERLINK(Table1[[#This Row],[LeetCode Link]],Table1[[#This Row],['#'#]])</f>
        <v>1083</v>
      </c>
      <c r="C57" s="1">
        <v>1083</v>
      </c>
      <c r="D57" s="7" t="s">
        <v>359</v>
      </c>
      <c r="E57" s="1" t="s">
        <v>3</v>
      </c>
      <c r="F57" s="11" t="str">
        <f>HYPERLINK(Table1[[#This Row],[Schema]],Table1[[#This Row],[Title]])</f>
        <v>Sales Analysis II</v>
      </c>
      <c r="G57" s="2" t="s">
        <v>53</v>
      </c>
      <c r="H57" s="7" t="s">
        <v>503</v>
      </c>
      <c r="I57" s="2" t="s">
        <v>268</v>
      </c>
      <c r="J57" s="1">
        <v>0</v>
      </c>
      <c r="K57" s="1">
        <v>0</v>
      </c>
      <c r="L57" s="1" t="s">
        <v>19</v>
      </c>
      <c r="M57" s="1" t="s">
        <v>19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 x14ac:dyDescent="0.2">
      <c r="A58" s="1" t="s">
        <v>21</v>
      </c>
      <c r="B58" s="12">
        <f>HYPERLINK(Table1[[#This Row],[LeetCode Link]],Table1[[#This Row],['#'#]])</f>
        <v>1084</v>
      </c>
      <c r="C58" s="1">
        <v>1084</v>
      </c>
      <c r="D58" s="7" t="s">
        <v>360</v>
      </c>
      <c r="E58" s="1" t="s">
        <v>3</v>
      </c>
      <c r="F58" s="11" t="str">
        <f>HYPERLINK(Table1[[#This Row],[Schema]],Table1[[#This Row],[Title]])</f>
        <v>Sales Analysis III</v>
      </c>
      <c r="G58" s="2" t="s">
        <v>54</v>
      </c>
      <c r="H58" s="7" t="s">
        <v>504</v>
      </c>
      <c r="I58" s="2" t="s">
        <v>269</v>
      </c>
      <c r="J58" s="1">
        <v>0</v>
      </c>
      <c r="K58" s="1">
        <v>0</v>
      </c>
      <c r="L58" s="1">
        <v>0</v>
      </c>
      <c r="M58" s="1" t="s">
        <v>19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x14ac:dyDescent="0.2">
      <c r="A59" s="1" t="s">
        <v>21</v>
      </c>
      <c r="B59" s="12">
        <f>HYPERLINK(Table1[[#This Row],[LeetCode Link]],Table1[[#This Row],['#'#]])</f>
        <v>1097</v>
      </c>
      <c r="C59" s="1">
        <v>1097</v>
      </c>
      <c r="D59" s="7" t="s">
        <v>361</v>
      </c>
      <c r="E59" s="1" t="s">
        <v>5</v>
      </c>
      <c r="F59" s="11" t="str">
        <f>HYPERLINK(Table1[[#This Row],[Schema]],Table1[[#This Row],[Title]])</f>
        <v>Game Play Analysis V</v>
      </c>
      <c r="G59" s="2" t="s">
        <v>144</v>
      </c>
      <c r="H59" s="7" t="s">
        <v>505</v>
      </c>
      <c r="I59" s="2" t="s">
        <v>298</v>
      </c>
      <c r="J59" s="1">
        <v>0</v>
      </c>
      <c r="K59" s="1">
        <v>0</v>
      </c>
      <c r="L59" s="1">
        <v>0</v>
      </c>
      <c r="M59" s="1" t="s">
        <v>19</v>
      </c>
      <c r="N59" s="1" t="s">
        <v>19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</row>
    <row r="60" spans="1:22" x14ac:dyDescent="0.2">
      <c r="A60" s="1" t="s">
        <v>21</v>
      </c>
      <c r="B60" s="12">
        <f>HYPERLINK(Table1[[#This Row],[LeetCode Link]],Table1[[#This Row],['#'#]])</f>
        <v>1098</v>
      </c>
      <c r="C60" s="1">
        <v>1098</v>
      </c>
      <c r="D60" s="7" t="s">
        <v>362</v>
      </c>
      <c r="E60" s="1" t="s">
        <v>4</v>
      </c>
      <c r="F60" s="11" t="str">
        <f>HYPERLINK(Table1[[#This Row],[Schema]],Table1[[#This Row],[Title]])</f>
        <v>Unpopular Books</v>
      </c>
      <c r="G60" s="2" t="s">
        <v>145</v>
      </c>
      <c r="H60" s="7" t="s">
        <v>506</v>
      </c>
      <c r="I60" s="2" t="s">
        <v>299</v>
      </c>
      <c r="J60" s="1">
        <v>0</v>
      </c>
      <c r="K60" s="1">
        <v>0</v>
      </c>
      <c r="L60" s="1">
        <v>0</v>
      </c>
      <c r="M60" s="1" t="s">
        <v>19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 t="s">
        <v>19</v>
      </c>
      <c r="V60" s="1">
        <v>0</v>
      </c>
    </row>
    <row r="61" spans="1:22" x14ac:dyDescent="0.2">
      <c r="A61" s="1" t="s">
        <v>21</v>
      </c>
      <c r="B61" s="12">
        <f>HYPERLINK(Table1[[#This Row],[LeetCode Link]],Table1[[#This Row],['#'#]])</f>
        <v>1107</v>
      </c>
      <c r="C61" s="1">
        <v>1107</v>
      </c>
      <c r="D61" s="7" t="s">
        <v>363</v>
      </c>
      <c r="E61" s="1" t="s">
        <v>4</v>
      </c>
      <c r="F61" s="11" t="str">
        <f>HYPERLINK(Table1[[#This Row],[Schema]],Table1[[#This Row],[Title]])</f>
        <v>New Users Daily Count</v>
      </c>
      <c r="G61" s="2" t="s">
        <v>146</v>
      </c>
      <c r="H61" s="7" t="s">
        <v>507</v>
      </c>
      <c r="I61" s="2" t="s">
        <v>300</v>
      </c>
      <c r="J61" s="1">
        <v>0</v>
      </c>
      <c r="K61" s="1">
        <v>0</v>
      </c>
      <c r="L61" s="1">
        <v>0</v>
      </c>
      <c r="M61" s="1" t="s">
        <v>19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 t="s">
        <v>19</v>
      </c>
      <c r="V61" s="1" t="s">
        <v>19</v>
      </c>
    </row>
    <row r="62" spans="1:22" x14ac:dyDescent="0.2">
      <c r="A62" s="1" t="s">
        <v>21</v>
      </c>
      <c r="B62" s="12">
        <f>HYPERLINK(Table1[[#This Row],[LeetCode Link]],Table1[[#This Row],['#'#]])</f>
        <v>1112</v>
      </c>
      <c r="C62" s="1">
        <v>1112</v>
      </c>
      <c r="D62" s="7" t="s">
        <v>364</v>
      </c>
      <c r="E62" s="1" t="s">
        <v>4</v>
      </c>
      <c r="F62" s="11" t="str">
        <f>HYPERLINK(Table1[[#This Row],[Schema]],Table1[[#This Row],[Title]])</f>
        <v>Highest Grade For Each Student</v>
      </c>
      <c r="G62" s="2" t="s">
        <v>147</v>
      </c>
      <c r="H62" s="7" t="s">
        <v>508</v>
      </c>
      <c r="I62" s="2" t="s">
        <v>301</v>
      </c>
      <c r="J62" s="1">
        <v>0</v>
      </c>
      <c r="K62" s="1">
        <v>0</v>
      </c>
      <c r="L62" s="1" t="s">
        <v>19</v>
      </c>
      <c r="M62" s="1" t="s">
        <v>19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 t="s">
        <v>19</v>
      </c>
    </row>
    <row r="63" spans="1:22" x14ac:dyDescent="0.2">
      <c r="A63" s="5" t="s">
        <v>21</v>
      </c>
      <c r="B63" s="12">
        <f>HYPERLINK(Table1[[#This Row],[LeetCode Link]],Table1[[#This Row],['#'#]])</f>
        <v>1113</v>
      </c>
      <c r="C63" s="1">
        <v>1113</v>
      </c>
      <c r="D63" s="7" t="s">
        <v>365</v>
      </c>
      <c r="E63" s="1" t="s">
        <v>3</v>
      </c>
      <c r="F63" s="11" t="str">
        <f>HYPERLINK(Table1[[#This Row],[Schema]],Table1[[#This Row],[Title]])</f>
        <v>Reported Posts</v>
      </c>
      <c r="G63" s="2" t="s">
        <v>55</v>
      </c>
      <c r="H63" s="7" t="s">
        <v>509</v>
      </c>
      <c r="I63" s="2" t="s">
        <v>270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 t="s">
        <v>19</v>
      </c>
      <c r="V63" s="1">
        <v>0</v>
      </c>
    </row>
    <row r="64" spans="1:22" x14ac:dyDescent="0.2">
      <c r="A64" s="1" t="s">
        <v>21</v>
      </c>
      <c r="B64" s="12">
        <f>HYPERLINK(Table1[[#This Row],[LeetCode Link]],Table1[[#This Row],['#'#]])</f>
        <v>1126</v>
      </c>
      <c r="C64" s="1">
        <v>1126</v>
      </c>
      <c r="D64" s="7" t="s">
        <v>366</v>
      </c>
      <c r="E64" s="1" t="s">
        <v>4</v>
      </c>
      <c r="F64" s="11" t="str">
        <f>HYPERLINK(Table1[[#This Row],[Schema]],Table1[[#This Row],[Title]])</f>
        <v>Active Businesses</v>
      </c>
      <c r="G64" s="2" t="s">
        <v>148</v>
      </c>
      <c r="H64" s="7" t="s">
        <v>510</v>
      </c>
      <c r="I64" s="2" t="s">
        <v>302</v>
      </c>
      <c r="J64" s="1">
        <v>0</v>
      </c>
      <c r="K64" s="1">
        <v>0</v>
      </c>
      <c r="L64" s="1">
        <v>0</v>
      </c>
      <c r="M64" s="1" t="s">
        <v>19</v>
      </c>
      <c r="N64" s="1" t="s">
        <v>19</v>
      </c>
      <c r="O64" s="1">
        <v>0</v>
      </c>
      <c r="P64" s="1" t="s">
        <v>19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 t="s">
        <v>19</v>
      </c>
    </row>
    <row r="65" spans="1:22" x14ac:dyDescent="0.2">
      <c r="A65" s="6"/>
      <c r="B65" s="12">
        <f>HYPERLINK(Table1[[#This Row],[LeetCode Link]],Table1[[#This Row],['#'#]])</f>
        <v>1127</v>
      </c>
      <c r="C65" s="1">
        <v>1127</v>
      </c>
      <c r="D65" s="7" t="s">
        <v>367</v>
      </c>
      <c r="E65" s="1" t="s">
        <v>5</v>
      </c>
      <c r="F65" s="11" t="str">
        <f>HYPERLINK(Table1[[#This Row],[Schema]],Table1[[#This Row],[Title]])</f>
        <v>User Purchase Platform</v>
      </c>
      <c r="G65" s="2" t="s">
        <v>149</v>
      </c>
      <c r="H65" s="7" t="s">
        <v>511</v>
      </c>
      <c r="I65" s="2"/>
      <c r="J65" s="1">
        <v>0</v>
      </c>
      <c r="K65" s="1">
        <v>0</v>
      </c>
      <c r="L65" s="1">
        <v>0</v>
      </c>
      <c r="M65" s="1">
        <v>0</v>
      </c>
      <c r="N65" s="1" t="s">
        <v>19</v>
      </c>
      <c r="O65" s="1" t="s">
        <v>19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 t="s">
        <v>19</v>
      </c>
    </row>
    <row r="66" spans="1:22" x14ac:dyDescent="0.2">
      <c r="A66" s="1" t="s">
        <v>21</v>
      </c>
      <c r="B66" s="12">
        <f>HYPERLINK(Table1[[#This Row],[LeetCode Link]],Table1[[#This Row],['#'#]])</f>
        <v>1132</v>
      </c>
      <c r="C66" s="1">
        <v>1132</v>
      </c>
      <c r="D66" s="7" t="s">
        <v>368</v>
      </c>
      <c r="E66" s="1" t="s">
        <v>4</v>
      </c>
      <c r="F66" s="11" t="str">
        <f>HYPERLINK(Table1[[#This Row],[Schema]],Table1[[#This Row],[Title]])</f>
        <v>Reported Posts II</v>
      </c>
      <c r="G66" s="2" t="s">
        <v>150</v>
      </c>
      <c r="H66" s="7" t="s">
        <v>512</v>
      </c>
      <c r="I66" s="2" t="s">
        <v>303</v>
      </c>
      <c r="J66" s="1">
        <v>0</v>
      </c>
      <c r="K66" s="1">
        <v>0</v>
      </c>
      <c r="L66" s="1" t="s">
        <v>19</v>
      </c>
      <c r="M66" s="1" t="s">
        <v>19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</row>
    <row r="67" spans="1:22" x14ac:dyDescent="0.2">
      <c r="A67" s="1" t="s">
        <v>21</v>
      </c>
      <c r="B67" s="12">
        <f>HYPERLINK(Table1[[#This Row],[LeetCode Link]],Table1[[#This Row],['#'#]])</f>
        <v>1141</v>
      </c>
      <c r="C67" s="1">
        <v>1141</v>
      </c>
      <c r="D67" s="7" t="s">
        <v>369</v>
      </c>
      <c r="E67" s="1" t="s">
        <v>3</v>
      </c>
      <c r="F67" s="11" t="str">
        <f>HYPERLINK(Table1[[#This Row],[Schema]],Table1[[#This Row],[Title]])</f>
        <v>User Activity for the Past 30 Days I</v>
      </c>
      <c r="G67" s="2" t="s">
        <v>56</v>
      </c>
      <c r="H67" s="7" t="s">
        <v>513</v>
      </c>
      <c r="I67" s="2" t="s">
        <v>271</v>
      </c>
      <c r="J67" s="1" t="s">
        <v>19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</row>
    <row r="68" spans="1:22" x14ac:dyDescent="0.2">
      <c r="A68" s="1" t="s">
        <v>21</v>
      </c>
      <c r="B68" s="12">
        <f>HYPERLINK(Table1[[#This Row],[LeetCode Link]],Table1[[#This Row],['#'#]])</f>
        <v>1142</v>
      </c>
      <c r="C68" s="1">
        <v>1142</v>
      </c>
      <c r="D68" s="7" t="s">
        <v>370</v>
      </c>
      <c r="E68" s="1" t="s">
        <v>3</v>
      </c>
      <c r="F68" s="11" t="str">
        <f>HYPERLINK(Table1[[#This Row],[Schema]],Table1[[#This Row],[Title]])</f>
        <v>User Activity for the Past 30 Days II</v>
      </c>
      <c r="G68" s="2" t="s">
        <v>57</v>
      </c>
      <c r="H68" s="7" t="s">
        <v>514</v>
      </c>
      <c r="I68" s="2" t="s">
        <v>275</v>
      </c>
      <c r="J68" s="1">
        <v>0</v>
      </c>
      <c r="K68" s="1">
        <v>0</v>
      </c>
      <c r="L68" s="1">
        <v>0</v>
      </c>
      <c r="M68" s="1" t="s">
        <v>19</v>
      </c>
      <c r="N68" s="1">
        <v>0</v>
      </c>
      <c r="O68" s="1">
        <v>0</v>
      </c>
      <c r="P68" s="1" t="s">
        <v>19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 x14ac:dyDescent="0.2">
      <c r="A69" s="1" t="s">
        <v>21</v>
      </c>
      <c r="B69" s="12">
        <f>HYPERLINK(Table1[[#This Row],[LeetCode Link]],Table1[[#This Row],['#'#]])</f>
        <v>1148</v>
      </c>
      <c r="C69" s="1">
        <v>1148</v>
      </c>
      <c r="D69" s="7" t="s">
        <v>371</v>
      </c>
      <c r="E69" s="1" t="s">
        <v>3</v>
      </c>
      <c r="F69" s="11" t="str">
        <f>HYPERLINK(Table1[[#This Row],[Schema]],Table1[[#This Row],[Title]])</f>
        <v>Article Views I</v>
      </c>
      <c r="G69" s="2" t="s">
        <v>58</v>
      </c>
      <c r="H69" s="7" t="s">
        <v>515</v>
      </c>
      <c r="I69" s="2" t="s">
        <v>273</v>
      </c>
      <c r="J69" s="1" t="s">
        <v>19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 x14ac:dyDescent="0.2">
      <c r="A70" s="1"/>
      <c r="B70" s="12">
        <f>HYPERLINK(Table1[[#This Row],[LeetCode Link]],Table1[[#This Row],['#'#]])</f>
        <v>1149</v>
      </c>
      <c r="C70" s="1">
        <v>1149</v>
      </c>
      <c r="D70" s="7" t="s">
        <v>372</v>
      </c>
      <c r="E70" s="1" t="s">
        <v>4</v>
      </c>
      <c r="F70" s="11" t="str">
        <f>HYPERLINK(Table1[[#This Row],[Schema]],Table1[[#This Row],[Title]])</f>
        <v>Article Views II</v>
      </c>
      <c r="G70" s="2" t="s">
        <v>151</v>
      </c>
      <c r="H70" s="7" t="s">
        <v>516</v>
      </c>
      <c r="I70" s="2"/>
      <c r="J70" s="1" t="s">
        <v>19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 x14ac:dyDescent="0.2">
      <c r="A71" s="1"/>
      <c r="B71" s="12">
        <f>HYPERLINK(Table1[[#This Row],[LeetCode Link]],Table1[[#This Row],['#'#]])</f>
        <v>1158</v>
      </c>
      <c r="C71" s="1">
        <v>1158</v>
      </c>
      <c r="D71" s="7" t="s">
        <v>373</v>
      </c>
      <c r="E71" s="1" t="s">
        <v>4</v>
      </c>
      <c r="F71" s="11" t="str">
        <f>HYPERLINK(Table1[[#This Row],[Schema]],Table1[[#This Row],[Title]])</f>
        <v>Market Analysis I</v>
      </c>
      <c r="G71" s="2" t="s">
        <v>152</v>
      </c>
      <c r="H71" s="7" t="s">
        <v>517</v>
      </c>
      <c r="I71" s="2"/>
      <c r="J71" s="1">
        <v>0</v>
      </c>
      <c r="K71" s="1">
        <v>0</v>
      </c>
      <c r="L71" s="1" t="s">
        <v>19</v>
      </c>
      <c r="M71" s="1" t="s">
        <v>19</v>
      </c>
      <c r="N71" s="1">
        <v>0</v>
      </c>
      <c r="O71" s="1">
        <v>0</v>
      </c>
      <c r="P71" s="1" t="s">
        <v>19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1:22" x14ac:dyDescent="0.2">
      <c r="A72" s="1"/>
      <c r="B72" s="12">
        <f>HYPERLINK(Table1[[#This Row],[LeetCode Link]],Table1[[#This Row],['#'#]])</f>
        <v>1159</v>
      </c>
      <c r="C72" s="1">
        <v>1159</v>
      </c>
      <c r="D72" s="7" t="s">
        <v>374</v>
      </c>
      <c r="E72" s="1" t="s">
        <v>5</v>
      </c>
      <c r="F72" s="11" t="str">
        <f>HYPERLINK(Table1[[#This Row],[Schema]],Table1[[#This Row],[Title]])</f>
        <v>Market Analysis II</v>
      </c>
      <c r="G72" s="2" t="s">
        <v>153</v>
      </c>
      <c r="H72" s="7" t="s">
        <v>518</v>
      </c>
      <c r="I72" s="2"/>
      <c r="J72" s="1">
        <v>0</v>
      </c>
      <c r="K72" s="1">
        <v>0</v>
      </c>
      <c r="L72" s="1">
        <v>0</v>
      </c>
      <c r="M72" s="1">
        <v>0</v>
      </c>
      <c r="N72" s="1" t="s">
        <v>19</v>
      </c>
      <c r="O72" s="1" t="s">
        <v>19</v>
      </c>
      <c r="P72" s="1" t="s">
        <v>19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 t="s">
        <v>19</v>
      </c>
    </row>
    <row r="73" spans="1:22" x14ac:dyDescent="0.2">
      <c r="A73" s="1"/>
      <c r="B73" s="12">
        <f>HYPERLINK(Table1[[#This Row],[LeetCode Link]],Table1[[#This Row],['#'#]])</f>
        <v>1164</v>
      </c>
      <c r="C73" s="1">
        <v>1164</v>
      </c>
      <c r="D73" s="7" t="s">
        <v>375</v>
      </c>
      <c r="E73" s="1" t="s">
        <v>4</v>
      </c>
      <c r="F73" s="11" t="str">
        <f>HYPERLINK(Table1[[#This Row],[Schema]],Table1[[#This Row],[Title]])</f>
        <v>Product Price at a Given Date</v>
      </c>
      <c r="G73" s="2" t="s">
        <v>154</v>
      </c>
      <c r="H73" s="7" t="s">
        <v>519</v>
      </c>
      <c r="I73" s="2"/>
      <c r="J73" s="1">
        <v>0</v>
      </c>
      <c r="K73" s="1">
        <v>0</v>
      </c>
      <c r="L73" s="1" t="s">
        <v>19</v>
      </c>
      <c r="M73" s="1">
        <v>0</v>
      </c>
      <c r="N73" s="1">
        <v>0</v>
      </c>
      <c r="O73" s="1" t="s">
        <v>19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 t="s">
        <v>19</v>
      </c>
    </row>
    <row r="74" spans="1:22" x14ac:dyDescent="0.2">
      <c r="A74" s="1" t="s">
        <v>21</v>
      </c>
      <c r="B74" s="12">
        <f>HYPERLINK(Table1[[#This Row],[LeetCode Link]],Table1[[#This Row],['#'#]])</f>
        <v>1173</v>
      </c>
      <c r="C74" s="1">
        <v>1173</v>
      </c>
      <c r="D74" s="7" t="s">
        <v>376</v>
      </c>
      <c r="E74" s="1" t="s">
        <v>3</v>
      </c>
      <c r="F74" s="11" t="str">
        <f>HYPERLINK(Table1[[#This Row],[Schema]],Table1[[#This Row],[Title]])</f>
        <v>Immediate Food Delivery I</v>
      </c>
      <c r="G74" s="2" t="s">
        <v>59</v>
      </c>
      <c r="H74" s="7" t="s">
        <v>520</v>
      </c>
      <c r="I74" s="2" t="s">
        <v>274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 t="s">
        <v>19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pans="1:22" x14ac:dyDescent="0.2">
      <c r="A75" s="1"/>
      <c r="B75" s="12">
        <f>HYPERLINK(Table1[[#This Row],[LeetCode Link]],Table1[[#This Row],['#'#]])</f>
        <v>1174</v>
      </c>
      <c r="C75" s="1">
        <v>1174</v>
      </c>
      <c r="D75" s="7" t="s">
        <v>377</v>
      </c>
      <c r="E75" s="1" t="s">
        <v>4</v>
      </c>
      <c r="F75" s="11" t="str">
        <f>HYPERLINK(Table1[[#This Row],[Schema]],Table1[[#This Row],[Title]])</f>
        <v>Immediate Food Delivery II</v>
      </c>
      <c r="G75" s="2" t="s">
        <v>155</v>
      </c>
      <c r="H75" s="7" t="s">
        <v>521</v>
      </c>
      <c r="I75" s="2"/>
      <c r="J75" s="1">
        <v>0</v>
      </c>
      <c r="K75" s="1">
        <v>0</v>
      </c>
      <c r="L75" s="1">
        <v>0</v>
      </c>
      <c r="M75" s="1" t="s">
        <v>19</v>
      </c>
      <c r="N75" s="1">
        <v>0</v>
      </c>
      <c r="O75" s="1">
        <v>0</v>
      </c>
      <c r="P75" s="1" t="s">
        <v>19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 t="s">
        <v>19</v>
      </c>
    </row>
    <row r="76" spans="1:22" x14ac:dyDescent="0.2">
      <c r="A76" s="5" t="s">
        <v>21</v>
      </c>
      <c r="B76" s="12">
        <f>HYPERLINK(Table1[[#This Row],[LeetCode Link]],Table1[[#This Row],['#'#]])</f>
        <v>1179</v>
      </c>
      <c r="C76" s="1">
        <v>1179</v>
      </c>
      <c r="D76" s="7" t="s">
        <v>378</v>
      </c>
      <c r="E76" s="1" t="s">
        <v>3</v>
      </c>
      <c r="F76" s="11" t="str">
        <f>HYPERLINK(Table1[[#This Row],[Schema]],Table1[[#This Row],[Title]])</f>
        <v>Reformat Department Table</v>
      </c>
      <c r="G76" s="2" t="s">
        <v>60</v>
      </c>
      <c r="H76" s="7" t="s">
        <v>522</v>
      </c>
      <c r="I76" s="2" t="s">
        <v>276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 t="s">
        <v>19</v>
      </c>
      <c r="S76" s="1">
        <v>0</v>
      </c>
      <c r="T76" s="1">
        <v>0</v>
      </c>
      <c r="U76" s="1">
        <v>0</v>
      </c>
      <c r="V76" s="1">
        <v>0</v>
      </c>
    </row>
    <row r="77" spans="1:22" x14ac:dyDescent="0.2">
      <c r="A77" s="1"/>
      <c r="B77" s="12">
        <f>HYPERLINK(Table1[[#This Row],[LeetCode Link]],Table1[[#This Row],['#'#]])</f>
        <v>1193</v>
      </c>
      <c r="C77" s="1">
        <v>1193</v>
      </c>
      <c r="D77" s="7" t="s">
        <v>379</v>
      </c>
      <c r="E77" s="1" t="s">
        <v>4</v>
      </c>
      <c r="F77" s="11" t="str">
        <f>HYPERLINK(Table1[[#This Row],[Schema]],Table1[[#This Row],[Title]])</f>
        <v>Monthly Transactions I</v>
      </c>
      <c r="G77" s="2" t="s">
        <v>156</v>
      </c>
      <c r="H77" s="7" t="s">
        <v>523</v>
      </c>
      <c r="I77" s="2"/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 t="s">
        <v>19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</row>
    <row r="78" spans="1:22" x14ac:dyDescent="0.2">
      <c r="A78" s="1"/>
      <c r="B78" s="12">
        <f>HYPERLINK(Table1[[#This Row],[LeetCode Link]],Table1[[#This Row],['#'#]])</f>
        <v>1194</v>
      </c>
      <c r="C78" s="1">
        <v>1194</v>
      </c>
      <c r="D78" s="7" t="s">
        <v>380</v>
      </c>
      <c r="E78" s="1" t="s">
        <v>5</v>
      </c>
      <c r="F78" s="11" t="str">
        <f>HYPERLINK(Table1[[#This Row],[Schema]],Table1[[#This Row],[Title]])</f>
        <v>Tournament Winners</v>
      </c>
      <c r="G78" s="2" t="s">
        <v>157</v>
      </c>
      <c r="H78" s="7" t="s">
        <v>524</v>
      </c>
      <c r="I78" s="2"/>
      <c r="J78" s="1">
        <v>0</v>
      </c>
      <c r="K78" s="1">
        <v>0</v>
      </c>
      <c r="L78" s="1">
        <v>0</v>
      </c>
      <c r="M78" s="1">
        <v>0</v>
      </c>
      <c r="N78" s="1" t="s">
        <v>19</v>
      </c>
      <c r="O78" s="1" t="s">
        <v>19</v>
      </c>
      <c r="P78" s="1" t="s">
        <v>19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 t="s">
        <v>19</v>
      </c>
    </row>
    <row r="79" spans="1:22" x14ac:dyDescent="0.2">
      <c r="A79" s="1"/>
      <c r="B79" s="12">
        <f>HYPERLINK(Table1[[#This Row],[LeetCode Link]],Table1[[#This Row],['#'#]])</f>
        <v>1204</v>
      </c>
      <c r="C79" s="1">
        <v>1204</v>
      </c>
      <c r="D79" s="7" t="s">
        <v>381</v>
      </c>
      <c r="E79" s="1" t="s">
        <v>4</v>
      </c>
      <c r="F79" s="11" t="str">
        <f>HYPERLINK(Table1[[#This Row],[Schema]],Table1[[#This Row],[Title]])</f>
        <v>Last Person to Fit in the Bus</v>
      </c>
      <c r="G79" s="2" t="s">
        <v>158</v>
      </c>
      <c r="H79" s="7" t="s">
        <v>525</v>
      </c>
      <c r="I79" s="2"/>
      <c r="J79" s="1">
        <v>0</v>
      </c>
      <c r="K79" s="1">
        <v>0</v>
      </c>
      <c r="L79" s="1" t="s">
        <v>19</v>
      </c>
      <c r="M79" s="1" t="s">
        <v>19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 t="s">
        <v>19</v>
      </c>
    </row>
    <row r="80" spans="1:22" x14ac:dyDescent="0.2">
      <c r="A80" s="1"/>
      <c r="B80" s="12">
        <f>HYPERLINK(Table1[[#This Row],[LeetCode Link]],Table1[[#This Row],['#'#]])</f>
        <v>1205</v>
      </c>
      <c r="C80" s="1">
        <v>1205</v>
      </c>
      <c r="D80" s="7" t="s">
        <v>382</v>
      </c>
      <c r="E80" s="1" t="s">
        <v>4</v>
      </c>
      <c r="F80" s="11" t="str">
        <f>HYPERLINK(Table1[[#This Row],[Schema]],Table1[[#This Row],[Title]])</f>
        <v>Monthly Transactions II</v>
      </c>
      <c r="G80" s="2" t="s">
        <v>159</v>
      </c>
      <c r="H80" s="7" t="s">
        <v>526</v>
      </c>
      <c r="I80" s="2"/>
      <c r="J80" s="1">
        <v>0</v>
      </c>
      <c r="K80" s="1">
        <v>0</v>
      </c>
      <c r="L80" s="1" t="s">
        <v>19</v>
      </c>
      <c r="M80" s="1">
        <v>0</v>
      </c>
      <c r="N80" s="1">
        <v>0</v>
      </c>
      <c r="O80" s="1" t="s">
        <v>19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1:22" x14ac:dyDescent="0.2">
      <c r="A81" s="1"/>
      <c r="B81" s="12">
        <f>HYPERLINK(Table1[[#This Row],[LeetCode Link]],Table1[[#This Row],['#'#]])</f>
        <v>1211</v>
      </c>
      <c r="C81" s="1">
        <v>1211</v>
      </c>
      <c r="D81" s="7" t="s">
        <v>383</v>
      </c>
      <c r="E81" s="1" t="s">
        <v>3</v>
      </c>
      <c r="F81" s="11" t="str">
        <f>HYPERLINK(Table1[[#This Row],[Schema]],Table1[[#This Row],[Title]])</f>
        <v>Queries Quality and Percentage</v>
      </c>
      <c r="G81" s="2" t="s">
        <v>61</v>
      </c>
      <c r="H81" s="7" t="s">
        <v>527</v>
      </c>
      <c r="I81" s="2"/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 t="s">
        <v>19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</row>
    <row r="82" spans="1:22" x14ac:dyDescent="0.2">
      <c r="A82" s="1"/>
      <c r="B82" s="12">
        <f>HYPERLINK(Table1[[#This Row],[LeetCode Link]],Table1[[#This Row],['#'#]])</f>
        <v>1212</v>
      </c>
      <c r="C82" s="1">
        <v>1212</v>
      </c>
      <c r="D82" s="7" t="s">
        <v>384</v>
      </c>
      <c r="E82" s="1" t="s">
        <v>4</v>
      </c>
      <c r="F82" s="11" t="str">
        <f>HYPERLINK(Table1[[#This Row],[Schema]],Table1[[#This Row],[Title]])</f>
        <v>Team Scores in Football Tournament</v>
      </c>
      <c r="G82" s="2" t="s">
        <v>160</v>
      </c>
      <c r="H82" s="7" t="s">
        <v>528</v>
      </c>
      <c r="I82" s="2"/>
      <c r="J82" s="1">
        <v>0</v>
      </c>
      <c r="K82" s="1">
        <v>0</v>
      </c>
      <c r="L82" s="1">
        <v>0</v>
      </c>
      <c r="M82" s="1">
        <v>0</v>
      </c>
      <c r="N82" s="1" t="s">
        <v>19</v>
      </c>
      <c r="O82" s="1">
        <v>0</v>
      </c>
      <c r="P82" s="1" t="s">
        <v>19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</row>
    <row r="83" spans="1:22" x14ac:dyDescent="0.2">
      <c r="A83" s="1"/>
      <c r="B83" s="12">
        <f>HYPERLINK(Table1[[#This Row],[LeetCode Link]],Table1[[#This Row],['#'#]])</f>
        <v>1225</v>
      </c>
      <c r="C83" s="1">
        <v>1225</v>
      </c>
      <c r="D83" s="7" t="s">
        <v>385</v>
      </c>
      <c r="E83" s="1" t="s">
        <v>5</v>
      </c>
      <c r="F83" s="11" t="str">
        <f>HYPERLINK(Table1[[#This Row],[Schema]],Table1[[#This Row],[Title]])</f>
        <v>Report Contiguous Dates</v>
      </c>
      <c r="G83" s="2" t="s">
        <v>161</v>
      </c>
      <c r="H83" s="7" t="s">
        <v>529</v>
      </c>
      <c r="I83" s="2"/>
      <c r="J83" s="1">
        <v>0</v>
      </c>
      <c r="K83" s="1">
        <v>0</v>
      </c>
      <c r="L83" s="1">
        <v>0</v>
      </c>
      <c r="M83" s="1" t="s">
        <v>19</v>
      </c>
      <c r="N83" s="1" t="s">
        <v>19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 t="s">
        <v>19</v>
      </c>
    </row>
    <row r="84" spans="1:22" x14ac:dyDescent="0.2">
      <c r="A84" s="1"/>
      <c r="B84" s="12">
        <f>HYPERLINK(Table1[[#This Row],[LeetCode Link]],Table1[[#This Row],['#'#]])</f>
        <v>1241</v>
      </c>
      <c r="C84" s="1">
        <v>1241</v>
      </c>
      <c r="D84" s="7" t="s">
        <v>386</v>
      </c>
      <c r="E84" s="1" t="s">
        <v>3</v>
      </c>
      <c r="F84" s="11" t="str">
        <f>HYPERLINK(Table1[[#This Row],[Schema]],Table1[[#This Row],[Title]])</f>
        <v>Number of Comments per Post</v>
      </c>
      <c r="G84" s="2" t="s">
        <v>62</v>
      </c>
      <c r="H84" s="7" t="s">
        <v>530</v>
      </c>
      <c r="I84" s="2"/>
      <c r="J84" s="1">
        <v>0</v>
      </c>
      <c r="K84" s="1">
        <v>0</v>
      </c>
      <c r="L84" s="1" t="s">
        <v>19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</row>
    <row r="85" spans="1:22" x14ac:dyDescent="0.2">
      <c r="A85" s="1"/>
      <c r="B85" s="12">
        <f>HYPERLINK(Table1[[#This Row],[LeetCode Link]],Table1[[#This Row],['#'#]])</f>
        <v>1251</v>
      </c>
      <c r="C85" s="1">
        <v>1251</v>
      </c>
      <c r="D85" s="7" t="s">
        <v>387</v>
      </c>
      <c r="E85" s="1" t="s">
        <v>3</v>
      </c>
      <c r="F85" s="11" t="str">
        <f>HYPERLINK(Table1[[#This Row],[Schema]],Table1[[#This Row],[Title]])</f>
        <v>Average Selling Price</v>
      </c>
      <c r="G85" s="2" t="s">
        <v>63</v>
      </c>
      <c r="H85" s="7" t="s">
        <v>531</v>
      </c>
      <c r="I85" s="2"/>
      <c r="J85" s="1">
        <v>0</v>
      </c>
      <c r="K85" s="1">
        <v>0</v>
      </c>
      <c r="L85" s="1">
        <v>0</v>
      </c>
      <c r="M85" s="1">
        <v>0</v>
      </c>
      <c r="N85" s="1" t="s">
        <v>19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</row>
    <row r="86" spans="1:22" x14ac:dyDescent="0.2">
      <c r="A86" s="1"/>
      <c r="B86" s="12">
        <f>HYPERLINK(Table1[[#This Row],[LeetCode Link]],Table1[[#This Row],['#'#]])</f>
        <v>1264</v>
      </c>
      <c r="C86" s="1">
        <v>1264</v>
      </c>
      <c r="D86" s="7" t="s">
        <v>388</v>
      </c>
      <c r="E86" s="1" t="s">
        <v>4</v>
      </c>
      <c r="F86" s="11" t="str">
        <f>HYPERLINK(Table1[[#This Row],[Schema]],Table1[[#This Row],[Title]])</f>
        <v>Page Recommendations</v>
      </c>
      <c r="G86" s="2" t="s">
        <v>162</v>
      </c>
      <c r="H86" s="7" t="s">
        <v>532</v>
      </c>
      <c r="I86" s="2"/>
      <c r="J86" s="1">
        <v>0</v>
      </c>
      <c r="K86" s="1">
        <v>0</v>
      </c>
      <c r="L86" s="1">
        <v>0</v>
      </c>
      <c r="M86" s="1" t="s">
        <v>19</v>
      </c>
      <c r="N86" s="1">
        <v>0</v>
      </c>
      <c r="O86" s="1">
        <v>0</v>
      </c>
      <c r="P86" s="1" t="s">
        <v>19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</row>
    <row r="87" spans="1:22" x14ac:dyDescent="0.2">
      <c r="A87" s="1"/>
      <c r="B87" s="12">
        <f>HYPERLINK(Table1[[#This Row],[LeetCode Link]],Table1[[#This Row],['#'#]])</f>
        <v>1270</v>
      </c>
      <c r="C87" s="1">
        <v>1270</v>
      </c>
      <c r="D87" s="7" t="s">
        <v>389</v>
      </c>
      <c r="E87" s="1" t="s">
        <v>4</v>
      </c>
      <c r="F87" s="11" t="str">
        <f>HYPERLINK(Table1[[#This Row],[Schema]],Table1[[#This Row],[Title]])</f>
        <v>All People Report to the Given Manager</v>
      </c>
      <c r="G87" s="2" t="s">
        <v>163</v>
      </c>
      <c r="H87" s="7" t="s">
        <v>533</v>
      </c>
      <c r="I87" s="2"/>
      <c r="J87" s="1">
        <v>0</v>
      </c>
      <c r="K87" s="1">
        <v>0</v>
      </c>
      <c r="L87" s="1" t="s">
        <v>19</v>
      </c>
      <c r="M87" s="1">
        <v>0</v>
      </c>
      <c r="N87" s="1">
        <v>0</v>
      </c>
      <c r="O87" s="1" t="s">
        <v>19</v>
      </c>
      <c r="P87" s="1">
        <v>0</v>
      </c>
      <c r="Q87" s="1">
        <v>0</v>
      </c>
      <c r="R87" s="1">
        <v>0</v>
      </c>
      <c r="S87" s="1" t="s">
        <v>19</v>
      </c>
      <c r="T87" s="1">
        <v>0</v>
      </c>
      <c r="U87" s="1">
        <v>0</v>
      </c>
      <c r="V87" s="1">
        <v>0</v>
      </c>
    </row>
    <row r="88" spans="1:22" x14ac:dyDescent="0.2">
      <c r="A88" s="1"/>
      <c r="B88" s="12">
        <f>HYPERLINK(Table1[[#This Row],[LeetCode Link]],Table1[[#This Row],['#'#]])</f>
        <v>1280</v>
      </c>
      <c r="C88" s="1">
        <v>1280</v>
      </c>
      <c r="D88" s="7" t="s">
        <v>390</v>
      </c>
      <c r="E88" s="1" t="s">
        <v>3</v>
      </c>
      <c r="F88" s="11" t="str">
        <f>HYPERLINK(Table1[[#This Row],[Schema]],Table1[[#This Row],[Title]])</f>
        <v>Students and Examinations</v>
      </c>
      <c r="G88" s="2" t="s">
        <v>64</v>
      </c>
      <c r="H88" s="7" t="s">
        <v>534</v>
      </c>
      <c r="I88" s="2"/>
      <c r="J88" s="1">
        <v>0</v>
      </c>
      <c r="K88" s="1">
        <v>0</v>
      </c>
      <c r="L88" s="1" t="s">
        <v>19</v>
      </c>
      <c r="M88" s="1" t="s">
        <v>19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</row>
    <row r="89" spans="1:22" x14ac:dyDescent="0.2">
      <c r="A89" s="1"/>
      <c r="B89" s="12">
        <f>HYPERLINK(Table1[[#This Row],[LeetCode Link]],Table1[[#This Row],['#'#]])</f>
        <v>1285</v>
      </c>
      <c r="C89" s="1">
        <v>1285</v>
      </c>
      <c r="D89" s="7" t="s">
        <v>391</v>
      </c>
      <c r="E89" s="1" t="s">
        <v>4</v>
      </c>
      <c r="F89" s="11" t="str">
        <f>HYPERLINK(Table1[[#This Row],[Schema]],Table1[[#This Row],[Title]])</f>
        <v>Find the Start and End Number of Continuous Ranges</v>
      </c>
      <c r="G89" s="2" t="s">
        <v>164</v>
      </c>
      <c r="H89" s="7" t="s">
        <v>535</v>
      </c>
      <c r="I89" s="2"/>
      <c r="J89" s="1">
        <v>0</v>
      </c>
      <c r="K89" s="1">
        <v>0</v>
      </c>
      <c r="L89" s="1">
        <v>0</v>
      </c>
      <c r="M89" s="1" t="s">
        <v>19</v>
      </c>
      <c r="N89" s="1" t="s">
        <v>19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 t="s">
        <v>19</v>
      </c>
    </row>
    <row r="90" spans="1:22" x14ac:dyDescent="0.2">
      <c r="A90" s="1"/>
      <c r="B90" s="12">
        <f>HYPERLINK(Table1[[#This Row],[LeetCode Link]],Table1[[#This Row],['#'#]])</f>
        <v>1294</v>
      </c>
      <c r="C90" s="1">
        <v>1294</v>
      </c>
      <c r="D90" s="7" t="s">
        <v>392</v>
      </c>
      <c r="E90" s="1" t="s">
        <v>3</v>
      </c>
      <c r="F90" s="11" t="str">
        <f>HYPERLINK(Table1[[#This Row],[Schema]],Table1[[#This Row],[Title]])</f>
        <v>Weather Type in Each Country</v>
      </c>
      <c r="G90" s="2" t="s">
        <v>65</v>
      </c>
      <c r="H90" s="7" t="s">
        <v>536</v>
      </c>
      <c r="I90" s="2"/>
      <c r="J90" s="1">
        <v>0</v>
      </c>
      <c r="K90" s="1">
        <v>0</v>
      </c>
      <c r="L90" s="1" t="s">
        <v>19</v>
      </c>
      <c r="M90" s="1" t="s">
        <v>19</v>
      </c>
      <c r="N90" s="1">
        <v>0</v>
      </c>
      <c r="O90" s="1">
        <v>0</v>
      </c>
      <c r="P90" s="1" t="s">
        <v>19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</row>
    <row r="91" spans="1:22" x14ac:dyDescent="0.2">
      <c r="A91" s="1"/>
      <c r="B91" s="12">
        <f>HYPERLINK(Table1[[#This Row],[LeetCode Link]],Table1[[#This Row],['#'#]])</f>
        <v>1303</v>
      </c>
      <c r="C91" s="1">
        <v>1303</v>
      </c>
      <c r="D91" s="7" t="s">
        <v>393</v>
      </c>
      <c r="E91" s="1" t="s">
        <v>3</v>
      </c>
      <c r="F91" s="11" t="str">
        <f>HYPERLINK(Table1[[#This Row],[Schema]],Table1[[#This Row],[Title]])</f>
        <v>Find the Team Size</v>
      </c>
      <c r="G91" s="2" t="s">
        <v>66</v>
      </c>
      <c r="H91" s="7" t="s">
        <v>537</v>
      </c>
      <c r="I91" s="2"/>
      <c r="J91" s="1">
        <v>0</v>
      </c>
      <c r="K91" s="1">
        <v>0</v>
      </c>
      <c r="L91" s="1" t="s">
        <v>19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 t="s">
        <v>19</v>
      </c>
    </row>
    <row r="92" spans="1:22" x14ac:dyDescent="0.2">
      <c r="A92" s="1"/>
      <c r="B92" s="12">
        <f>HYPERLINK(Table1[[#This Row],[LeetCode Link]],Table1[[#This Row],['#'#]])</f>
        <v>1308</v>
      </c>
      <c r="C92" s="1">
        <v>1308</v>
      </c>
      <c r="D92" s="7" t="s">
        <v>394</v>
      </c>
      <c r="E92" s="1" t="s">
        <v>4</v>
      </c>
      <c r="F92" s="11" t="str">
        <f>HYPERLINK(Table1[[#This Row],[Schema]],Table1[[#This Row],[Title]])</f>
        <v>Running Total for Different Genders</v>
      </c>
      <c r="G92" s="2" t="s">
        <v>165</v>
      </c>
      <c r="H92" s="7" t="s">
        <v>538</v>
      </c>
      <c r="I92" s="2"/>
      <c r="J92" s="1">
        <v>0</v>
      </c>
      <c r="K92" s="1">
        <v>0</v>
      </c>
      <c r="L92" s="1">
        <v>0</v>
      </c>
      <c r="M92" s="1">
        <v>0</v>
      </c>
      <c r="N92" s="1" t="s">
        <v>19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 t="s">
        <v>19</v>
      </c>
    </row>
    <row r="93" spans="1:22" x14ac:dyDescent="0.2">
      <c r="A93" s="1"/>
      <c r="B93" s="12">
        <f>HYPERLINK(Table1[[#This Row],[LeetCode Link]],Table1[[#This Row],['#'#]])</f>
        <v>1321</v>
      </c>
      <c r="C93" s="1">
        <v>1321</v>
      </c>
      <c r="D93" s="7" t="s">
        <v>395</v>
      </c>
      <c r="E93" s="1" t="s">
        <v>4</v>
      </c>
      <c r="F93" s="11" t="str">
        <f>HYPERLINK(Table1[[#This Row],[Schema]],Table1[[#This Row],[Title]])</f>
        <v>Restaurant Growth</v>
      </c>
      <c r="G93" s="2" t="s">
        <v>166</v>
      </c>
      <c r="H93" s="7" t="s">
        <v>539</v>
      </c>
      <c r="I93" s="2"/>
      <c r="J93" s="1">
        <v>0</v>
      </c>
      <c r="K93" s="1">
        <v>0</v>
      </c>
      <c r="L93" s="1">
        <v>0</v>
      </c>
      <c r="M93" s="1" t="s">
        <v>19</v>
      </c>
      <c r="N93" s="1" t="s">
        <v>19</v>
      </c>
      <c r="O93" s="1">
        <v>0</v>
      </c>
      <c r="P93" s="1">
        <v>0</v>
      </c>
      <c r="Q93" s="1" t="s">
        <v>19</v>
      </c>
      <c r="R93" s="1">
        <v>0</v>
      </c>
      <c r="S93" s="1">
        <v>0</v>
      </c>
      <c r="T93" s="1">
        <v>0</v>
      </c>
      <c r="U93" s="1">
        <v>0</v>
      </c>
      <c r="V93" s="1" t="s">
        <v>19</v>
      </c>
    </row>
    <row r="94" spans="1:22" x14ac:dyDescent="0.2">
      <c r="A94" s="1"/>
      <c r="B94" s="12">
        <f>HYPERLINK(Table1[[#This Row],[LeetCode Link]],Table1[[#This Row],['#'#]])</f>
        <v>1322</v>
      </c>
      <c r="C94" s="1">
        <v>1322</v>
      </c>
      <c r="D94" s="7" t="s">
        <v>396</v>
      </c>
      <c r="E94" s="1" t="s">
        <v>3</v>
      </c>
      <c r="F94" s="11" t="str">
        <f>HYPERLINK(Table1[[#This Row],[Schema]],Table1[[#This Row],[Title]])</f>
        <v>Ads Performance</v>
      </c>
      <c r="G94" s="2" t="s">
        <v>67</v>
      </c>
      <c r="H94" s="7" t="s">
        <v>540</v>
      </c>
      <c r="I94" s="2"/>
      <c r="J94" s="1">
        <v>0</v>
      </c>
      <c r="K94" s="1">
        <v>0</v>
      </c>
      <c r="L94" s="1">
        <v>0</v>
      </c>
      <c r="M94" s="1" t="s">
        <v>19</v>
      </c>
      <c r="N94" s="1">
        <v>0</v>
      </c>
      <c r="O94" s="1">
        <v>0</v>
      </c>
      <c r="P94" s="1" t="s">
        <v>19</v>
      </c>
      <c r="Q94" s="1">
        <v>0</v>
      </c>
      <c r="R94" s="1" t="s">
        <v>19</v>
      </c>
      <c r="S94" s="1">
        <v>0</v>
      </c>
      <c r="T94" s="1">
        <v>0</v>
      </c>
      <c r="U94" s="1">
        <v>0</v>
      </c>
      <c r="V94" s="1">
        <v>0</v>
      </c>
    </row>
    <row r="95" spans="1:22" x14ac:dyDescent="0.2">
      <c r="A95" s="1"/>
      <c r="B95" s="12">
        <f>HYPERLINK(Table1[[#This Row],[LeetCode Link]],Table1[[#This Row],['#'#]])</f>
        <v>1327</v>
      </c>
      <c r="C95" s="1">
        <v>1327</v>
      </c>
      <c r="D95" s="7" t="s">
        <v>397</v>
      </c>
      <c r="E95" s="1" t="s">
        <v>3</v>
      </c>
      <c r="F95" s="11" t="str">
        <f>HYPERLINK(Table1[[#This Row],[Schema]],Table1[[#This Row],[Title]])</f>
        <v>List the Products Ordered in a Period</v>
      </c>
      <c r="G95" s="2" t="s">
        <v>68</v>
      </c>
      <c r="H95" s="7" t="s">
        <v>541</v>
      </c>
      <c r="I95" s="2"/>
      <c r="J95" s="1">
        <v>0</v>
      </c>
      <c r="K95" s="1">
        <v>0</v>
      </c>
      <c r="L95" s="1" t="s">
        <v>19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</row>
    <row r="96" spans="1:22" x14ac:dyDescent="0.2">
      <c r="A96" s="1"/>
      <c r="B96" s="12">
        <f>HYPERLINK(Table1[[#This Row],[LeetCode Link]],Table1[[#This Row],['#'#]])</f>
        <v>1336</v>
      </c>
      <c r="C96" s="1">
        <v>1336</v>
      </c>
      <c r="D96" s="7" t="s">
        <v>398</v>
      </c>
      <c r="E96" s="1" t="s">
        <v>5</v>
      </c>
      <c r="F96" s="11" t="str">
        <f>HYPERLINK(Table1[[#This Row],[Schema]],Table1[[#This Row],[Title]])</f>
        <v>Number of Transactions per Visit</v>
      </c>
      <c r="G96" s="2" t="s">
        <v>167</v>
      </c>
      <c r="H96" s="7" t="s">
        <v>542</v>
      </c>
      <c r="I96" s="2"/>
      <c r="J96" s="1">
        <v>0</v>
      </c>
      <c r="K96" s="1">
        <v>0</v>
      </c>
      <c r="L96" s="1" t="s">
        <v>19</v>
      </c>
      <c r="M96" s="1" t="s">
        <v>19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 t="s">
        <v>19</v>
      </c>
      <c r="T96" s="1">
        <v>0</v>
      </c>
      <c r="U96" s="1">
        <v>0</v>
      </c>
      <c r="V96" s="1">
        <v>0</v>
      </c>
    </row>
    <row r="97" spans="1:22" x14ac:dyDescent="0.2">
      <c r="A97" s="1"/>
      <c r="B97" s="12">
        <f>HYPERLINK(Table1[[#This Row],[LeetCode Link]],Table1[[#This Row],['#'#]])</f>
        <v>1341</v>
      </c>
      <c r="C97" s="1">
        <v>1341</v>
      </c>
      <c r="D97" s="7" t="s">
        <v>399</v>
      </c>
      <c r="E97" s="1" t="s">
        <v>4</v>
      </c>
      <c r="F97" s="11" t="str">
        <f>HYPERLINK(Table1[[#This Row],[Schema]],Table1[[#This Row],[Title]])</f>
        <v>Movie Rating</v>
      </c>
      <c r="G97" s="2" t="s">
        <v>168</v>
      </c>
      <c r="H97" s="7" t="s">
        <v>543</v>
      </c>
      <c r="I97" s="2"/>
      <c r="J97" s="1">
        <v>0</v>
      </c>
      <c r="K97" s="1">
        <v>0</v>
      </c>
      <c r="L97" s="1">
        <v>0</v>
      </c>
      <c r="M97" s="1" t="s">
        <v>19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</row>
    <row r="98" spans="1:22" x14ac:dyDescent="0.2">
      <c r="A98" s="1"/>
      <c r="B98" s="12">
        <f>HYPERLINK(Table1[[#This Row],[LeetCode Link]],Table1[[#This Row],['#'#]])</f>
        <v>1350</v>
      </c>
      <c r="C98" s="1">
        <v>1350</v>
      </c>
      <c r="D98" s="7" t="s">
        <v>400</v>
      </c>
      <c r="E98" s="1" t="s">
        <v>3</v>
      </c>
      <c r="F98" s="11" t="str">
        <f>HYPERLINK(Table1[[#This Row],[Schema]],Table1[[#This Row],[Title]])</f>
        <v>Students With Invalid Departments</v>
      </c>
      <c r="G98" s="2" t="s">
        <v>69</v>
      </c>
      <c r="H98" s="7" t="s">
        <v>544</v>
      </c>
      <c r="I98" s="2"/>
      <c r="J98" s="1">
        <v>0</v>
      </c>
      <c r="K98" s="1">
        <v>0</v>
      </c>
      <c r="L98" s="1" t="s">
        <v>19</v>
      </c>
      <c r="M98" s="1" t="s">
        <v>19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</row>
    <row r="99" spans="1:22" x14ac:dyDescent="0.2">
      <c r="A99" s="1"/>
      <c r="B99" s="12">
        <f>HYPERLINK(Table1[[#This Row],[LeetCode Link]],Table1[[#This Row],['#'#]])</f>
        <v>1355</v>
      </c>
      <c r="C99" s="1">
        <v>1355</v>
      </c>
      <c r="D99" s="7" t="s">
        <v>401</v>
      </c>
      <c r="E99" s="1" t="s">
        <v>4</v>
      </c>
      <c r="F99" s="11" t="str">
        <f>HYPERLINK(Table1[[#This Row],[Schema]],Table1[[#This Row],[Title]])</f>
        <v>Activity Participants</v>
      </c>
      <c r="G99" s="2" t="s">
        <v>169</v>
      </c>
      <c r="H99" s="7" t="s">
        <v>545</v>
      </c>
      <c r="I99" s="2"/>
      <c r="J99" s="1">
        <v>0</v>
      </c>
      <c r="K99" s="1">
        <v>0</v>
      </c>
      <c r="L99" s="1">
        <v>0</v>
      </c>
      <c r="M99" s="1" t="s">
        <v>19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 t="s">
        <v>19</v>
      </c>
    </row>
    <row r="100" spans="1:22" x14ac:dyDescent="0.2">
      <c r="A100" s="1"/>
      <c r="B100" s="12">
        <f>HYPERLINK(Table1[[#This Row],[LeetCode Link]],Table1[[#This Row],['#'#]])</f>
        <v>1364</v>
      </c>
      <c r="C100" s="1">
        <v>1364</v>
      </c>
      <c r="D100" s="7" t="s">
        <v>402</v>
      </c>
      <c r="E100" s="1" t="s">
        <v>4</v>
      </c>
      <c r="F100" s="11" t="str">
        <f>HYPERLINK(Table1[[#This Row],[Schema]],Table1[[#This Row],[Title]])</f>
        <v>Number of Trusted Contacts of a Customer</v>
      </c>
      <c r="G100" s="2" t="s">
        <v>170</v>
      </c>
      <c r="H100" s="7" t="s">
        <v>546</v>
      </c>
      <c r="I100" s="2"/>
      <c r="J100" s="1">
        <v>0</v>
      </c>
      <c r="K100" s="1">
        <v>0</v>
      </c>
      <c r="L100" s="1" t="s">
        <v>19</v>
      </c>
      <c r="M100" s="1" t="s">
        <v>19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</row>
    <row r="101" spans="1:22" x14ac:dyDescent="0.2">
      <c r="A101" s="1"/>
      <c r="B101" s="12">
        <f>HYPERLINK(Table1[[#This Row],[LeetCode Link]],Table1[[#This Row],['#'#]])</f>
        <v>1369</v>
      </c>
      <c r="C101" s="1">
        <v>1369</v>
      </c>
      <c r="D101" s="7" t="s">
        <v>403</v>
      </c>
      <c r="E101" s="1" t="s">
        <v>5</v>
      </c>
      <c r="F101" s="11" t="str">
        <f>HYPERLINK(Table1[[#This Row],[Schema]],Table1[[#This Row],[Title]])</f>
        <v>Get the Second Most Recent Activity</v>
      </c>
      <c r="G101" s="2" t="s">
        <v>171</v>
      </c>
      <c r="H101" s="7" t="s">
        <v>547</v>
      </c>
      <c r="I101" s="2"/>
      <c r="J101" s="1">
        <v>0</v>
      </c>
      <c r="K101" s="1">
        <v>0</v>
      </c>
      <c r="L101" s="1">
        <v>0</v>
      </c>
      <c r="M101" s="1" t="s">
        <v>19</v>
      </c>
      <c r="N101" s="1" t="s">
        <v>19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 t="s">
        <v>19</v>
      </c>
    </row>
    <row r="102" spans="1:22" x14ac:dyDescent="0.2">
      <c r="A102" s="1"/>
      <c r="B102" s="12">
        <f>HYPERLINK(Table1[[#This Row],[LeetCode Link]],Table1[[#This Row],['#'#]])</f>
        <v>1378</v>
      </c>
      <c r="C102" s="1">
        <v>1378</v>
      </c>
      <c r="D102" s="7" t="s">
        <v>404</v>
      </c>
      <c r="E102" s="1" t="s">
        <v>3</v>
      </c>
      <c r="F102" s="11" t="str">
        <f>HYPERLINK(Table1[[#This Row],[Schema]],Table1[[#This Row],[Title]])</f>
        <v>Replace Employee ID With The Unique Identifier</v>
      </c>
      <c r="G102" s="2" t="s">
        <v>70</v>
      </c>
      <c r="H102" s="7" t="s">
        <v>548</v>
      </c>
      <c r="I102" s="2"/>
      <c r="J102" s="1">
        <v>0</v>
      </c>
      <c r="K102" s="1">
        <v>0</v>
      </c>
      <c r="L102" s="1" t="s">
        <v>19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</row>
    <row r="103" spans="1:22" x14ac:dyDescent="0.2">
      <c r="A103" s="1"/>
      <c r="B103" s="12">
        <f>HYPERLINK(Table1[[#This Row],[LeetCode Link]],Table1[[#This Row],['#'#]])</f>
        <v>1384</v>
      </c>
      <c r="C103" s="1">
        <v>1384</v>
      </c>
      <c r="D103" s="7" t="s">
        <v>405</v>
      </c>
      <c r="E103" s="1" t="s">
        <v>5</v>
      </c>
      <c r="F103" s="11" t="str">
        <f>HYPERLINK(Table1[[#This Row],[Schema]],Table1[[#This Row],[Title]])</f>
        <v>Total Sales Amount by Year</v>
      </c>
      <c r="G103" s="2" t="s">
        <v>172</v>
      </c>
      <c r="H103" s="7" t="s">
        <v>549</v>
      </c>
      <c r="I103" s="2"/>
      <c r="J103" s="1">
        <v>0</v>
      </c>
      <c r="K103" s="1">
        <v>0</v>
      </c>
      <c r="L103" s="1" t="s">
        <v>19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 t="s">
        <v>19</v>
      </c>
      <c r="T103" s="1">
        <v>0</v>
      </c>
      <c r="U103" s="1">
        <v>0</v>
      </c>
      <c r="V103" s="1">
        <v>0</v>
      </c>
    </row>
    <row r="104" spans="1:22" x14ac:dyDescent="0.2">
      <c r="A104" s="1"/>
      <c r="B104" s="12">
        <f>HYPERLINK(Table1[[#This Row],[LeetCode Link]],Table1[[#This Row],['#'#]])</f>
        <v>1393</v>
      </c>
      <c r="C104" s="1">
        <v>1393</v>
      </c>
      <c r="D104" s="7" t="s">
        <v>406</v>
      </c>
      <c r="E104" s="1" t="s">
        <v>4</v>
      </c>
      <c r="F104" s="11" t="str">
        <f>HYPERLINK(Table1[[#This Row],[Schema]],Table1[[#This Row],[Title]])</f>
        <v>Capital Gain/Loss</v>
      </c>
      <c r="G104" s="2" t="s">
        <v>173</v>
      </c>
      <c r="H104" s="7" t="s">
        <v>550</v>
      </c>
      <c r="I104" s="2"/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 t="s">
        <v>19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</row>
    <row r="105" spans="1:22" x14ac:dyDescent="0.2">
      <c r="A105" s="1"/>
      <c r="B105" s="12">
        <f>HYPERLINK(Table1[[#This Row],[LeetCode Link]],Table1[[#This Row],['#'#]])</f>
        <v>1398</v>
      </c>
      <c r="C105" s="1">
        <v>1398</v>
      </c>
      <c r="D105" s="7" t="s">
        <v>407</v>
      </c>
      <c r="E105" s="1" t="s">
        <v>4</v>
      </c>
      <c r="F105" s="11" t="str">
        <f>HYPERLINK(Table1[[#This Row],[Schema]],Table1[[#This Row],[Title]])</f>
        <v>Customers Who Bought Products A and B but Not C</v>
      </c>
      <c r="G105" s="2" t="s">
        <v>174</v>
      </c>
      <c r="H105" s="7" t="s">
        <v>551</v>
      </c>
      <c r="I105" s="2"/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 t="s">
        <v>19</v>
      </c>
      <c r="P105" s="1" t="s">
        <v>19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</row>
    <row r="106" spans="1:22" x14ac:dyDescent="0.2">
      <c r="A106" s="1"/>
      <c r="B106" s="12">
        <f>HYPERLINK(Table1[[#This Row],[LeetCode Link]],Table1[[#This Row],['#'#]])</f>
        <v>1407</v>
      </c>
      <c r="C106" s="1">
        <v>1407</v>
      </c>
      <c r="D106" s="7" t="s">
        <v>408</v>
      </c>
      <c r="E106" s="1" t="s">
        <v>3</v>
      </c>
      <c r="F106" s="11" t="str">
        <f>HYPERLINK(Table1[[#This Row],[Schema]],Table1[[#This Row],[Title]])</f>
        <v>Top Travellers</v>
      </c>
      <c r="G106" s="2" t="s">
        <v>71</v>
      </c>
      <c r="H106" s="7" t="s">
        <v>552</v>
      </c>
      <c r="I106" s="2"/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</row>
    <row r="107" spans="1:22" x14ac:dyDescent="0.2">
      <c r="A107" s="1"/>
      <c r="B107" s="12">
        <f>HYPERLINK(Table1[[#This Row],[LeetCode Link]],Table1[[#This Row],['#'#]])</f>
        <v>1412</v>
      </c>
      <c r="C107" s="1">
        <v>1412</v>
      </c>
      <c r="D107" s="7" t="s">
        <v>409</v>
      </c>
      <c r="E107" s="1" t="s">
        <v>5</v>
      </c>
      <c r="F107" s="11" t="str">
        <f>HYPERLINK(Table1[[#This Row],[Schema]],Table1[[#This Row],[Title]])</f>
        <v>Find the Quiet Students in All Exams</v>
      </c>
      <c r="G107" s="2" t="s">
        <v>175</v>
      </c>
      <c r="H107" s="7" t="s">
        <v>553</v>
      </c>
      <c r="I107" s="2"/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</row>
    <row r="108" spans="1:22" x14ac:dyDescent="0.2">
      <c r="A108" s="1"/>
      <c r="B108" s="12">
        <f>HYPERLINK(Table1[[#This Row],[LeetCode Link]],Table1[[#This Row],['#'#]])</f>
        <v>1421</v>
      </c>
      <c r="C108" s="1">
        <v>1421</v>
      </c>
      <c r="D108" s="7" t="s">
        <v>410</v>
      </c>
      <c r="E108" s="1" t="s">
        <v>3</v>
      </c>
      <c r="F108" s="11" t="str">
        <f>HYPERLINK(Table1[[#This Row],[Schema]],Table1[[#This Row],[Title]])</f>
        <v>NPV Queries</v>
      </c>
      <c r="G108" s="2" t="s">
        <v>72</v>
      </c>
      <c r="H108" s="7" t="s">
        <v>554</v>
      </c>
      <c r="I108" s="2"/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</row>
    <row r="109" spans="1:22" x14ac:dyDescent="0.2">
      <c r="A109" s="1"/>
      <c r="B109" s="12">
        <f>HYPERLINK(Table1[[#This Row],[LeetCode Link]],Table1[[#This Row],['#'#]])</f>
        <v>1435</v>
      </c>
      <c r="C109" s="1">
        <v>1435</v>
      </c>
      <c r="D109" s="7" t="s">
        <v>411</v>
      </c>
      <c r="E109" s="1" t="s">
        <v>3</v>
      </c>
      <c r="F109" s="11" t="str">
        <f>HYPERLINK(Table1[[#This Row],[Schema]],Table1[[#This Row],[Title]])</f>
        <v>Create a Session Bar Chart</v>
      </c>
      <c r="G109" s="2" t="s">
        <v>73</v>
      </c>
      <c r="H109" s="7" t="s">
        <v>555</v>
      </c>
      <c r="I109" s="2"/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</row>
    <row r="110" spans="1:22" x14ac:dyDescent="0.2">
      <c r="A110" s="1"/>
      <c r="B110" s="12">
        <f>HYPERLINK(Table1[[#This Row],[LeetCode Link]],Table1[[#This Row],['#'#]])</f>
        <v>1440</v>
      </c>
      <c r="C110" s="1">
        <v>1440</v>
      </c>
      <c r="D110" s="7" t="s">
        <v>412</v>
      </c>
      <c r="E110" s="1" t="s">
        <v>4</v>
      </c>
      <c r="F110" s="11" t="str">
        <f>HYPERLINK(Table1[[#This Row],[Schema]],Table1[[#This Row],[Title]])</f>
        <v>Evaluate Boolean Expression</v>
      </c>
      <c r="G110" s="2" t="s">
        <v>176</v>
      </c>
      <c r="H110" s="7" t="s">
        <v>556</v>
      </c>
      <c r="I110" s="2"/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</row>
    <row r="111" spans="1:22" x14ac:dyDescent="0.2">
      <c r="A111" s="1"/>
      <c r="B111" s="12">
        <f>HYPERLINK(Table1[[#This Row],[LeetCode Link]],Table1[[#This Row],['#'#]])</f>
        <v>1445</v>
      </c>
      <c r="C111" s="1">
        <v>1445</v>
      </c>
      <c r="D111" s="7" t="s">
        <v>413</v>
      </c>
      <c r="E111" s="1" t="s">
        <v>4</v>
      </c>
      <c r="F111" s="11" t="str">
        <f>HYPERLINK(Table1[[#This Row],[Schema]],Table1[[#This Row],[Title]])</f>
        <v>Apples &amp; Oranges</v>
      </c>
      <c r="G111" s="2" t="s">
        <v>177</v>
      </c>
      <c r="H111" s="7" t="s">
        <v>557</v>
      </c>
      <c r="I111" s="2"/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</row>
    <row r="112" spans="1:22" x14ac:dyDescent="0.2">
      <c r="A112" s="1"/>
      <c r="B112" s="12">
        <f>HYPERLINK(Table1[[#This Row],[LeetCode Link]],Table1[[#This Row],['#'#]])</f>
        <v>1454</v>
      </c>
      <c r="C112" s="1">
        <v>1454</v>
      </c>
      <c r="D112" s="7" t="s">
        <v>414</v>
      </c>
      <c r="E112" s="1" t="s">
        <v>4</v>
      </c>
      <c r="F112" s="11" t="str">
        <f>HYPERLINK(Table1[[#This Row],[Schema]],Table1[[#This Row],[Title]])</f>
        <v>Active Users</v>
      </c>
      <c r="G112" s="2" t="s">
        <v>178</v>
      </c>
      <c r="H112" s="7" t="s">
        <v>558</v>
      </c>
      <c r="I112" s="2"/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</row>
    <row r="113" spans="1:22" x14ac:dyDescent="0.2">
      <c r="A113" s="1"/>
      <c r="B113" s="12">
        <f>HYPERLINK(Table1[[#This Row],[LeetCode Link]],Table1[[#This Row],['#'#]])</f>
        <v>1459</v>
      </c>
      <c r="C113" s="1">
        <v>1459</v>
      </c>
      <c r="D113" s="7" t="s">
        <v>415</v>
      </c>
      <c r="E113" s="1" t="s">
        <v>4</v>
      </c>
      <c r="F113" s="11" t="str">
        <f>HYPERLINK(Table1[[#This Row],[Schema]],Table1[[#This Row],[Title]])</f>
        <v>Rectangles Area</v>
      </c>
      <c r="G113" s="2" t="s">
        <v>179</v>
      </c>
      <c r="H113" s="7" t="s">
        <v>559</v>
      </c>
      <c r="I113" s="2"/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</row>
    <row r="114" spans="1:22" x14ac:dyDescent="0.2">
      <c r="A114" s="1"/>
      <c r="B114" s="12">
        <f>HYPERLINK(Table1[[#This Row],[LeetCode Link]],Table1[[#This Row],['#'#]])</f>
        <v>1468</v>
      </c>
      <c r="C114" s="1">
        <v>1468</v>
      </c>
      <c r="D114" s="7" t="s">
        <v>416</v>
      </c>
      <c r="E114" s="1" t="s">
        <v>4</v>
      </c>
      <c r="F114" s="11" t="str">
        <f>HYPERLINK(Table1[[#This Row],[Schema]],Table1[[#This Row],[Title]])</f>
        <v>Calculate Salaries</v>
      </c>
      <c r="G114" s="2" t="s">
        <v>180</v>
      </c>
      <c r="H114" s="7" t="s">
        <v>560</v>
      </c>
      <c r="I114" s="2"/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</row>
    <row r="115" spans="1:22" x14ac:dyDescent="0.2">
      <c r="A115" s="1"/>
      <c r="B115" s="12">
        <f>HYPERLINK(Table1[[#This Row],[LeetCode Link]],Table1[[#This Row],['#'#]])</f>
        <v>1479</v>
      </c>
      <c r="C115" s="1">
        <v>1479</v>
      </c>
      <c r="D115" s="7" t="s">
        <v>417</v>
      </c>
      <c r="E115" s="1" t="s">
        <v>5</v>
      </c>
      <c r="F115" s="11" t="str">
        <f>HYPERLINK(Table1[[#This Row],[Schema]],Table1[[#This Row],[Title]])</f>
        <v>Sales by Day of the Week</v>
      </c>
      <c r="G115" s="2" t="s">
        <v>181</v>
      </c>
      <c r="H115" s="7" t="s">
        <v>561</v>
      </c>
      <c r="I115" s="2"/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</row>
    <row r="116" spans="1:22" x14ac:dyDescent="0.2">
      <c r="A116" s="1"/>
      <c r="B116" s="12">
        <f>HYPERLINK(Table1[[#This Row],[LeetCode Link]],Table1[[#This Row],['#'#]])</f>
        <v>1484</v>
      </c>
      <c r="C116" s="1">
        <v>1484</v>
      </c>
      <c r="D116" s="7" t="s">
        <v>418</v>
      </c>
      <c r="E116" s="1" t="s">
        <v>3</v>
      </c>
      <c r="F116" s="11" t="str">
        <f>HYPERLINK(Table1[[#This Row],[Schema]],Table1[[#This Row],[Title]])</f>
        <v>Group Sold Products By The Date</v>
      </c>
      <c r="G116" s="2" t="s">
        <v>74</v>
      </c>
      <c r="H116" s="7" t="s">
        <v>562</v>
      </c>
      <c r="I116" s="2"/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</row>
    <row r="117" spans="1:22" x14ac:dyDescent="0.2">
      <c r="A117" s="1"/>
      <c r="B117" s="12">
        <f>HYPERLINK(Table1[[#This Row],[LeetCode Link]],Table1[[#This Row],['#'#]])</f>
        <v>1495</v>
      </c>
      <c r="C117" s="1">
        <v>1495</v>
      </c>
      <c r="D117" s="7" t="s">
        <v>419</v>
      </c>
      <c r="E117" s="1" t="s">
        <v>3</v>
      </c>
      <c r="F117" s="11" t="str">
        <f>HYPERLINK(Table1[[#This Row],[Schema]],Table1[[#This Row],[Title]])</f>
        <v>Friendly Movies Streamed Last Month</v>
      </c>
      <c r="G117" s="2" t="s">
        <v>75</v>
      </c>
      <c r="H117" s="7" t="s">
        <v>563</v>
      </c>
      <c r="I117" s="2"/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</row>
    <row r="118" spans="1:22" x14ac:dyDescent="0.2">
      <c r="A118" s="1"/>
      <c r="B118" s="12">
        <f>HYPERLINK(Table1[[#This Row],[LeetCode Link]],Table1[[#This Row],['#'#]])</f>
        <v>1501</v>
      </c>
      <c r="C118" s="1">
        <v>1501</v>
      </c>
      <c r="D118" s="7" t="s">
        <v>420</v>
      </c>
      <c r="E118" s="1" t="s">
        <v>4</v>
      </c>
      <c r="F118" s="11" t="str">
        <f>HYPERLINK(Table1[[#This Row],[Schema]],Table1[[#This Row],[Title]])</f>
        <v>Countries You Can Safely Invest In</v>
      </c>
      <c r="G118" s="2" t="s">
        <v>182</v>
      </c>
      <c r="H118" s="7" t="s">
        <v>564</v>
      </c>
      <c r="I118" s="2"/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</row>
    <row r="119" spans="1:22" x14ac:dyDescent="0.2">
      <c r="A119" s="1"/>
      <c r="B119" s="12">
        <f>HYPERLINK(Table1[[#This Row],[LeetCode Link]],Table1[[#This Row],['#'#]])</f>
        <v>1511</v>
      </c>
      <c r="C119" s="1">
        <v>1511</v>
      </c>
      <c r="D119" s="7" t="s">
        <v>421</v>
      </c>
      <c r="E119" s="1" t="s">
        <v>3</v>
      </c>
      <c r="F119" s="11" t="str">
        <f>HYPERLINK(Table1[[#This Row],[Schema]],Table1[[#This Row],[Title]])</f>
        <v>Customer Order Frequency</v>
      </c>
      <c r="G119" s="2" t="s">
        <v>76</v>
      </c>
      <c r="H119" s="7" t="s">
        <v>565</v>
      </c>
      <c r="I119" s="2"/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</row>
    <row r="120" spans="1:22" x14ac:dyDescent="0.2">
      <c r="A120" s="1"/>
      <c r="B120" s="12">
        <f>HYPERLINK(Table1[[#This Row],[LeetCode Link]],Table1[[#This Row],['#'#]])</f>
        <v>1517</v>
      </c>
      <c r="C120" s="1">
        <v>1517</v>
      </c>
      <c r="D120" s="7" t="s">
        <v>422</v>
      </c>
      <c r="E120" s="1" t="s">
        <v>3</v>
      </c>
      <c r="F120" s="11" t="str">
        <f>HYPERLINK(Table1[[#This Row],[Schema]],Table1[[#This Row],[Title]])</f>
        <v>Find Users With Valid E-Mails</v>
      </c>
      <c r="G120" s="2" t="s">
        <v>77</v>
      </c>
      <c r="H120" s="7" t="s">
        <v>566</v>
      </c>
      <c r="I120" s="2"/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</row>
    <row r="121" spans="1:22" x14ac:dyDescent="0.2">
      <c r="A121" s="1"/>
      <c r="B121" s="12">
        <f>HYPERLINK(Table1[[#This Row],[LeetCode Link]],Table1[[#This Row],['#'#]])</f>
        <v>1527</v>
      </c>
      <c r="C121" s="1">
        <v>1527</v>
      </c>
      <c r="D121" s="7" t="s">
        <v>423</v>
      </c>
      <c r="E121" s="1" t="s">
        <v>3</v>
      </c>
      <c r="F121" s="11" t="str">
        <f>HYPERLINK(Table1[[#This Row],[Schema]],Table1[[#This Row],[Title]])</f>
        <v>Patients With a Condition</v>
      </c>
      <c r="G121" s="2" t="s">
        <v>78</v>
      </c>
      <c r="H121" s="7" t="s">
        <v>567</v>
      </c>
      <c r="I121" s="2"/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</row>
    <row r="122" spans="1:22" x14ac:dyDescent="0.2">
      <c r="A122" s="1"/>
      <c r="B122" s="12">
        <f>HYPERLINK(Table1[[#This Row],[LeetCode Link]],Table1[[#This Row],['#'#]])</f>
        <v>1532</v>
      </c>
      <c r="C122" s="1">
        <v>1532</v>
      </c>
      <c r="D122" s="7" t="s">
        <v>424</v>
      </c>
      <c r="E122" s="1" t="s">
        <v>4</v>
      </c>
      <c r="F122" s="11" t="str">
        <f>HYPERLINK(Table1[[#This Row],[Schema]],Table1[[#This Row],[Title]])</f>
        <v>The Most Recent Three Orders</v>
      </c>
      <c r="G122" s="2" t="s">
        <v>183</v>
      </c>
      <c r="H122" s="7" t="s">
        <v>568</v>
      </c>
      <c r="I122" s="2"/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</row>
    <row r="123" spans="1:22" x14ac:dyDescent="0.2">
      <c r="A123" s="1"/>
      <c r="B123" s="12">
        <f>HYPERLINK(Table1[[#This Row],[LeetCode Link]],Table1[[#This Row],['#'#]])</f>
        <v>1543</v>
      </c>
      <c r="C123" s="1">
        <v>1543</v>
      </c>
      <c r="D123" s="7" t="s">
        <v>425</v>
      </c>
      <c r="E123" s="1" t="s">
        <v>3</v>
      </c>
      <c r="F123" s="11" t="str">
        <f>HYPERLINK(Table1[[#This Row],[Schema]],Table1[[#This Row],[Title]])</f>
        <v>Fix Product Name Format</v>
      </c>
      <c r="G123" s="2" t="s">
        <v>79</v>
      </c>
      <c r="H123" s="7" t="s">
        <v>569</v>
      </c>
      <c r="I123" s="2"/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</row>
    <row r="124" spans="1:22" x14ac:dyDescent="0.2">
      <c r="A124" s="1"/>
      <c r="B124" s="12">
        <f>HYPERLINK(Table1[[#This Row],[LeetCode Link]],Table1[[#This Row],['#'#]])</f>
        <v>1549</v>
      </c>
      <c r="C124" s="1">
        <v>1549</v>
      </c>
      <c r="D124" s="7" t="s">
        <v>426</v>
      </c>
      <c r="E124" s="1" t="s">
        <v>4</v>
      </c>
      <c r="F124" s="11" t="str">
        <f>HYPERLINK(Table1[[#This Row],[Schema]],Table1[[#This Row],[Title]])</f>
        <v>The Most Recent Orders for Each Product</v>
      </c>
      <c r="G124" s="2" t="s">
        <v>184</v>
      </c>
      <c r="H124" s="7" t="s">
        <v>570</v>
      </c>
      <c r="I124" s="2"/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</row>
    <row r="125" spans="1:22" x14ac:dyDescent="0.2">
      <c r="A125" s="1"/>
      <c r="B125" s="12">
        <f>HYPERLINK(Table1[[#This Row],[LeetCode Link]],Table1[[#This Row],['#'#]])</f>
        <v>1555</v>
      </c>
      <c r="C125" s="1">
        <v>1555</v>
      </c>
      <c r="D125" s="7" t="s">
        <v>427</v>
      </c>
      <c r="E125" s="1" t="s">
        <v>4</v>
      </c>
      <c r="F125" s="11" t="str">
        <f>HYPERLINK(Table1[[#This Row],[Schema]],Table1[[#This Row],[Title]])</f>
        <v>Bank Account Summary</v>
      </c>
      <c r="G125" s="2" t="s">
        <v>185</v>
      </c>
      <c r="H125" s="7" t="s">
        <v>571</v>
      </c>
      <c r="I125" s="2"/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</row>
    <row r="126" spans="1:22" x14ac:dyDescent="0.2">
      <c r="A126" s="1"/>
      <c r="B126" s="12">
        <f>HYPERLINK(Table1[[#This Row],[LeetCode Link]],Table1[[#This Row],['#'#]])</f>
        <v>1565</v>
      </c>
      <c r="C126" s="1">
        <v>1565</v>
      </c>
      <c r="D126" s="7" t="s">
        <v>428</v>
      </c>
      <c r="E126" s="1" t="s">
        <v>3</v>
      </c>
      <c r="F126" s="11"/>
      <c r="G126" s="2" t="s">
        <v>80</v>
      </c>
      <c r="H126" s="7" t="e">
        <v>#N/A</v>
      </c>
      <c r="I126" s="2"/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</row>
    <row r="127" spans="1:22" x14ac:dyDescent="0.2">
      <c r="A127" s="1"/>
      <c r="B127" s="12">
        <f>HYPERLINK(Table1[[#This Row],[LeetCode Link]],Table1[[#This Row],['#'#]])</f>
        <v>1571</v>
      </c>
      <c r="C127" s="1">
        <v>1571</v>
      </c>
      <c r="D127" s="7" t="s">
        <v>429</v>
      </c>
      <c r="E127" s="1" t="s">
        <v>3</v>
      </c>
      <c r="F127" s="11"/>
      <c r="G127" s="2" t="s">
        <v>81</v>
      </c>
      <c r="H127" s="7" t="e">
        <v>#N/A</v>
      </c>
      <c r="I127" s="2"/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</row>
    <row r="128" spans="1:22" x14ac:dyDescent="0.2">
      <c r="A128" s="1"/>
      <c r="B128" s="12">
        <f>HYPERLINK(Table1[[#This Row],[LeetCode Link]],Table1[[#This Row],['#'#]])</f>
        <v>1581</v>
      </c>
      <c r="C128" s="1">
        <v>1581</v>
      </c>
      <c r="D128" s="7" t="s">
        <v>430</v>
      </c>
      <c r="E128" s="1" t="s">
        <v>3</v>
      </c>
      <c r="F128" s="11"/>
      <c r="G128" s="2" t="s">
        <v>82</v>
      </c>
      <c r="H128" s="7" t="e">
        <v>#N/A</v>
      </c>
      <c r="I128" s="2"/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</row>
    <row r="129" spans="1:22" x14ac:dyDescent="0.2">
      <c r="A129" s="1"/>
      <c r="B129" s="12">
        <f>HYPERLINK(Table1[[#This Row],[LeetCode Link]],Table1[[#This Row],['#'#]])</f>
        <v>1587</v>
      </c>
      <c r="C129" s="1">
        <v>1587</v>
      </c>
      <c r="D129" s="7" t="s">
        <v>431</v>
      </c>
      <c r="E129" s="1" t="s">
        <v>3</v>
      </c>
      <c r="F129" s="11"/>
      <c r="G129" s="2" t="s">
        <v>83</v>
      </c>
      <c r="H129" s="7" t="e">
        <v>#N/A</v>
      </c>
      <c r="I129" s="2"/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</row>
    <row r="130" spans="1:22" x14ac:dyDescent="0.2">
      <c r="A130" s="1"/>
      <c r="B130" s="12">
        <f>HYPERLINK(Table1[[#This Row],[LeetCode Link]],Table1[[#This Row],['#'#]])</f>
        <v>1596</v>
      </c>
      <c r="C130" s="1">
        <v>1596</v>
      </c>
      <c r="D130" s="7" t="s">
        <v>432</v>
      </c>
      <c r="E130" s="1" t="s">
        <v>4</v>
      </c>
      <c r="F130" s="11"/>
      <c r="G130" s="2" t="s">
        <v>186</v>
      </c>
      <c r="H130" s="7" t="e">
        <v>#N/A</v>
      </c>
      <c r="I130" s="2"/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</row>
    <row r="131" spans="1:22" x14ac:dyDescent="0.2">
      <c r="A131" s="1"/>
      <c r="B131" s="12">
        <f>HYPERLINK(Table1[[#This Row],[LeetCode Link]],Table1[[#This Row],['#'#]])</f>
        <v>1607</v>
      </c>
      <c r="C131" s="1">
        <v>1607</v>
      </c>
      <c r="D131" s="7" t="s">
        <v>433</v>
      </c>
      <c r="E131" s="1" t="s">
        <v>3</v>
      </c>
      <c r="F131" s="11"/>
      <c r="G131" s="2" t="s">
        <v>84</v>
      </c>
      <c r="H131" s="7" t="e">
        <v>#N/A</v>
      </c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 x14ac:dyDescent="0.2">
      <c r="A132" s="1"/>
      <c r="B132" s="12">
        <f>HYPERLINK(Table1[[#This Row],[LeetCode Link]],Table1[[#This Row],['#'#]])</f>
        <v>1613</v>
      </c>
      <c r="C132" s="1">
        <v>1613</v>
      </c>
      <c r="D132" s="7" t="s">
        <v>434</v>
      </c>
      <c r="E132" s="1" t="s">
        <v>4</v>
      </c>
      <c r="F132" s="11"/>
      <c r="G132" s="2" t="s">
        <v>187</v>
      </c>
      <c r="H132" s="7" t="e">
        <v>#N/A</v>
      </c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 x14ac:dyDescent="0.2">
      <c r="A133" s="1"/>
      <c r="B133" s="12">
        <f>HYPERLINK(Table1[[#This Row],[LeetCode Link]],Table1[[#This Row],['#'#]])</f>
        <v>1623</v>
      </c>
      <c r="C133" s="1">
        <v>1623</v>
      </c>
      <c r="D133" s="7" t="s">
        <v>435</v>
      </c>
      <c r="E133" s="1" t="s">
        <v>3</v>
      </c>
      <c r="F133" s="11"/>
      <c r="G133" s="2" t="s">
        <v>85</v>
      </c>
      <c r="H133" s="7" t="e">
        <v>#N/A</v>
      </c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 x14ac:dyDescent="0.2">
      <c r="A134" s="1"/>
      <c r="B134" s="12">
        <f>HYPERLINK(Table1[[#This Row],[LeetCode Link]],Table1[[#This Row],['#'#]])</f>
        <v>1633</v>
      </c>
      <c r="C134" s="1">
        <v>1633</v>
      </c>
      <c r="D134" s="7" t="s">
        <v>436</v>
      </c>
      <c r="E134" s="1" t="s">
        <v>3</v>
      </c>
      <c r="F134" s="11"/>
      <c r="G134" s="2" t="s">
        <v>86</v>
      </c>
      <c r="H134" s="7" t="e">
        <v>#N/A</v>
      </c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 x14ac:dyDescent="0.2">
      <c r="A135" s="1"/>
      <c r="B135" s="12">
        <f>HYPERLINK(Table1[[#This Row],[LeetCode Link]],Table1[[#This Row],['#'#]])</f>
        <v>1635</v>
      </c>
      <c r="C135" s="1">
        <v>1635</v>
      </c>
      <c r="D135" s="7" t="s">
        <v>437</v>
      </c>
      <c r="E135" s="1" t="s">
        <v>5</v>
      </c>
      <c r="F135" s="11"/>
      <c r="G135" s="2" t="s">
        <v>188</v>
      </c>
      <c r="H135" s="7" t="e">
        <v>#N/A</v>
      </c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 x14ac:dyDescent="0.2">
      <c r="A136" s="1"/>
      <c r="B136" s="12">
        <f>HYPERLINK(Table1[[#This Row],[LeetCode Link]],Table1[[#This Row],['#'#]])</f>
        <v>1645</v>
      </c>
      <c r="C136" s="1">
        <v>1645</v>
      </c>
      <c r="D136" s="7" t="s">
        <v>438</v>
      </c>
      <c r="E136" s="1" t="s">
        <v>5</v>
      </c>
      <c r="F136" s="11"/>
      <c r="G136" s="2" t="s">
        <v>189</v>
      </c>
      <c r="H136" s="7" t="e">
        <v>#N/A</v>
      </c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 x14ac:dyDescent="0.2">
      <c r="A137" s="1"/>
      <c r="B137" s="12">
        <f>HYPERLINK(Table1[[#This Row],[LeetCode Link]],Table1[[#This Row],['#'#]])</f>
        <v>1651</v>
      </c>
      <c r="C137" s="1">
        <v>1651</v>
      </c>
      <c r="D137" s="7" t="s">
        <v>439</v>
      </c>
      <c r="E137" s="1" t="s">
        <v>5</v>
      </c>
      <c r="F137" s="11"/>
      <c r="G137" s="2" t="s">
        <v>190</v>
      </c>
      <c r="H137" s="7" t="e">
        <v>#N/A</v>
      </c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 x14ac:dyDescent="0.2">
      <c r="A138" s="1"/>
      <c r="B138" s="12">
        <f>HYPERLINK(Table1[[#This Row],[LeetCode Link]],Table1[[#This Row],['#'#]])</f>
        <v>1661</v>
      </c>
      <c r="C138" s="1">
        <v>1661</v>
      </c>
      <c r="D138" s="7" t="s">
        <v>440</v>
      </c>
      <c r="E138" s="1" t="s">
        <v>3</v>
      </c>
      <c r="F138" s="11"/>
      <c r="G138" s="2" t="s">
        <v>87</v>
      </c>
      <c r="H138" s="7" t="e">
        <v>#N/A</v>
      </c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 x14ac:dyDescent="0.2">
      <c r="A139" s="1"/>
      <c r="B139" s="12">
        <f>HYPERLINK(Table1[[#This Row],[LeetCode Link]],Table1[[#This Row],['#'#]])</f>
        <v>1667</v>
      </c>
      <c r="C139" s="1">
        <v>1667</v>
      </c>
      <c r="D139" s="7" t="s">
        <v>441</v>
      </c>
      <c r="E139" s="1" t="s">
        <v>3</v>
      </c>
      <c r="F139" s="11"/>
      <c r="G139" s="2" t="s">
        <v>88</v>
      </c>
      <c r="H139" s="7" t="e">
        <v>#N/A</v>
      </c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 x14ac:dyDescent="0.2">
      <c r="A140" s="1"/>
      <c r="B140" s="12">
        <f>HYPERLINK(Table1[[#This Row],[LeetCode Link]],Table1[[#This Row],['#'#]])</f>
        <v>1677</v>
      </c>
      <c r="C140" s="1">
        <v>1677</v>
      </c>
      <c r="D140" s="7" t="s">
        <v>442</v>
      </c>
      <c r="E140" s="1" t="s">
        <v>3</v>
      </c>
      <c r="F140" s="11"/>
      <c r="G140" s="2" t="s">
        <v>89</v>
      </c>
      <c r="H140" s="7" t="e">
        <v>#N/A</v>
      </c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 x14ac:dyDescent="0.2">
      <c r="A141" s="1"/>
      <c r="B141" s="12">
        <f>HYPERLINK(Table1[[#This Row],[LeetCode Link]],Table1[[#This Row],['#'#]])</f>
        <v>1683</v>
      </c>
      <c r="C141" s="1">
        <v>1683</v>
      </c>
      <c r="D141" s="7" t="s">
        <v>443</v>
      </c>
      <c r="E141" s="1" t="s">
        <v>3</v>
      </c>
      <c r="F141" s="11"/>
      <c r="G141" s="2" t="s">
        <v>90</v>
      </c>
      <c r="H141" s="7" t="e">
        <v>#N/A</v>
      </c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 x14ac:dyDescent="0.2">
      <c r="A142" s="1"/>
      <c r="B142" s="12">
        <f>HYPERLINK(Table1[[#This Row],[LeetCode Link]],Table1[[#This Row],['#'#]])</f>
        <v>1693</v>
      </c>
      <c r="C142" s="1">
        <v>1693</v>
      </c>
      <c r="D142" s="7" t="s">
        <v>444</v>
      </c>
      <c r="E142" s="1" t="s">
        <v>3</v>
      </c>
      <c r="F142" s="11"/>
      <c r="G142" s="2" t="s">
        <v>91</v>
      </c>
      <c r="H142" s="7" t="e">
        <v>#N/A</v>
      </c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 x14ac:dyDescent="0.2">
      <c r="A143" s="1"/>
      <c r="B143" s="12">
        <f>HYPERLINK(Table1[[#This Row],[LeetCode Link]],Table1[[#This Row],['#'#]])</f>
        <v>1699</v>
      </c>
      <c r="C143" s="1">
        <v>1699</v>
      </c>
      <c r="D143" s="7" t="s">
        <v>445</v>
      </c>
      <c r="E143" s="1" t="s">
        <v>4</v>
      </c>
      <c r="F143" s="11"/>
      <c r="G143" s="2" t="s">
        <v>191</v>
      </c>
      <c r="H143" s="7" t="e">
        <v>#N/A</v>
      </c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 x14ac:dyDescent="0.2">
      <c r="A144" s="1"/>
      <c r="B144" s="12">
        <f>HYPERLINK(Table1[[#This Row],[LeetCode Link]],Table1[[#This Row],['#'#]])</f>
        <v>1709</v>
      </c>
      <c r="C144" s="1">
        <v>1709</v>
      </c>
      <c r="D144" s="2"/>
      <c r="E144" s="1" t="s">
        <v>4</v>
      </c>
      <c r="F144" s="8"/>
      <c r="G144" s="2" t="s">
        <v>192</v>
      </c>
      <c r="H144" s="1" t="e">
        <v>#N/A</v>
      </c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 x14ac:dyDescent="0.2">
      <c r="A145" s="1"/>
      <c r="B145" s="12">
        <f>HYPERLINK(Table1[[#This Row],[LeetCode Link]],Table1[[#This Row],['#'#]])</f>
        <v>1715</v>
      </c>
      <c r="C145" s="1">
        <v>1715</v>
      </c>
      <c r="D145" s="2"/>
      <c r="E145" s="1" t="s">
        <v>4</v>
      </c>
      <c r="F145" s="8"/>
      <c r="G145" s="2" t="s">
        <v>193</v>
      </c>
      <c r="H145" s="1" t="e">
        <v>#N/A</v>
      </c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 x14ac:dyDescent="0.2">
      <c r="A146" s="1"/>
      <c r="B146" s="12">
        <f>HYPERLINK(Table1[[#This Row],[LeetCode Link]],Table1[[#This Row],['#'#]])</f>
        <v>1729</v>
      </c>
      <c r="C146" s="1">
        <v>1729</v>
      </c>
      <c r="D146" s="2"/>
      <c r="E146" s="1" t="s">
        <v>3</v>
      </c>
      <c r="F146" s="8"/>
      <c r="G146" s="2" t="s">
        <v>92</v>
      </c>
      <c r="H146" s="1" t="e">
        <v>#N/A</v>
      </c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 x14ac:dyDescent="0.2">
      <c r="A147" s="1"/>
      <c r="B147" s="12">
        <f>HYPERLINK(Table1[[#This Row],[LeetCode Link]],Table1[[#This Row],['#'#]])</f>
        <v>1731</v>
      </c>
      <c r="C147" s="1">
        <v>1731</v>
      </c>
      <c r="D147" s="2"/>
      <c r="E147" s="1" t="s">
        <v>3</v>
      </c>
      <c r="F147" s="8"/>
      <c r="G147" s="2" t="s">
        <v>93</v>
      </c>
      <c r="H147" s="1" t="e">
        <v>#N/A</v>
      </c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 x14ac:dyDescent="0.2">
      <c r="A148" s="1"/>
      <c r="B148" s="12">
        <f>HYPERLINK(Table1[[#This Row],[LeetCode Link]],Table1[[#This Row],['#'#]])</f>
        <v>1741</v>
      </c>
      <c r="C148" s="1">
        <v>1741</v>
      </c>
      <c r="D148" s="2"/>
      <c r="E148" s="1" t="s">
        <v>3</v>
      </c>
      <c r="F148" s="8"/>
      <c r="G148" s="2" t="s">
        <v>94</v>
      </c>
      <c r="H148" s="1" t="e">
        <v>#N/A</v>
      </c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 x14ac:dyDescent="0.2">
      <c r="A149" s="1"/>
      <c r="B149" s="12">
        <f>HYPERLINK(Table1[[#This Row],[LeetCode Link]],Table1[[#This Row],['#'#]])</f>
        <v>1747</v>
      </c>
      <c r="C149" s="1">
        <v>1747</v>
      </c>
      <c r="D149" s="2"/>
      <c r="E149" s="1" t="s">
        <v>4</v>
      </c>
      <c r="F149" s="8"/>
      <c r="G149" s="2" t="s">
        <v>194</v>
      </c>
      <c r="H149" s="1" t="e">
        <v>#N/A</v>
      </c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 x14ac:dyDescent="0.2">
      <c r="A150" s="1"/>
      <c r="B150" s="12">
        <f>HYPERLINK(Table1[[#This Row],[LeetCode Link]],Table1[[#This Row],['#'#]])</f>
        <v>1757</v>
      </c>
      <c r="C150" s="1">
        <v>1757</v>
      </c>
      <c r="D150" s="2"/>
      <c r="E150" s="1" t="s">
        <v>3</v>
      </c>
      <c r="F150" s="8"/>
      <c r="G150" s="2" t="s">
        <v>95</v>
      </c>
      <c r="H150" s="1" t="e">
        <v>#N/A</v>
      </c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 x14ac:dyDescent="0.2">
      <c r="A151" s="1"/>
      <c r="B151" s="12">
        <f>HYPERLINK(Table1[[#This Row],[LeetCode Link]],Table1[[#This Row],['#'#]])</f>
        <v>1767</v>
      </c>
      <c r="C151" s="1">
        <v>1767</v>
      </c>
      <c r="D151" s="2"/>
      <c r="E151" s="1" t="s">
        <v>5</v>
      </c>
      <c r="F151" s="8"/>
      <c r="G151" s="2" t="s">
        <v>195</v>
      </c>
      <c r="H151" s="1" t="e">
        <v>#N/A</v>
      </c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 x14ac:dyDescent="0.2">
      <c r="A152" s="1"/>
      <c r="B152" s="12">
        <f>HYPERLINK(Table1[[#This Row],[LeetCode Link]],Table1[[#This Row],['#'#]])</f>
        <v>1777</v>
      </c>
      <c r="C152" s="1">
        <v>1777</v>
      </c>
      <c r="D152" s="2"/>
      <c r="E152" s="1" t="s">
        <v>3</v>
      </c>
      <c r="F152" s="8"/>
      <c r="G152" s="2" t="s">
        <v>96</v>
      </c>
      <c r="H152" s="1" t="e">
        <v>#N/A</v>
      </c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 x14ac:dyDescent="0.2">
      <c r="A153" s="1"/>
      <c r="B153" s="12">
        <f>HYPERLINK(Table1[[#This Row],[LeetCode Link]],Table1[[#This Row],['#'#]])</f>
        <v>1783</v>
      </c>
      <c r="C153" s="1">
        <v>1783</v>
      </c>
      <c r="D153" s="2"/>
      <c r="E153" s="1" t="s">
        <v>4</v>
      </c>
      <c r="F153" s="8"/>
      <c r="G153" s="2" t="s">
        <v>196</v>
      </c>
      <c r="H153" s="1" t="e">
        <v>#N/A</v>
      </c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 x14ac:dyDescent="0.2">
      <c r="A154" s="1"/>
      <c r="B154" s="12">
        <f>HYPERLINK(Table1[[#This Row],[LeetCode Link]],Table1[[#This Row],['#'#]])</f>
        <v>1789</v>
      </c>
      <c r="C154" s="1">
        <v>1789</v>
      </c>
      <c r="D154" s="2"/>
      <c r="E154" s="1" t="s">
        <v>3</v>
      </c>
      <c r="F154" s="8"/>
      <c r="G154" s="2" t="s">
        <v>97</v>
      </c>
      <c r="H154" s="1" t="e">
        <v>#N/A</v>
      </c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 x14ac:dyDescent="0.2">
      <c r="A155" s="1"/>
      <c r="B155" s="12">
        <f>HYPERLINK(Table1[[#This Row],[LeetCode Link]],Table1[[#This Row],['#'#]])</f>
        <v>1795</v>
      </c>
      <c r="C155" s="1">
        <v>1795</v>
      </c>
      <c r="D155" s="2"/>
      <c r="E155" s="1" t="s">
        <v>3</v>
      </c>
      <c r="F155" s="8" t="str">
        <f>HYPERLINK(Table1[[#This Row],[Schema]],Table1[[#This Row],[Title]])</f>
        <v>Rearrange Products Table</v>
      </c>
      <c r="G155" s="2" t="s">
        <v>98</v>
      </c>
      <c r="H155" s="8" t="s">
        <v>575</v>
      </c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 x14ac:dyDescent="0.2">
      <c r="A156" s="1"/>
      <c r="B156" s="12">
        <f>HYPERLINK(Table1[[#This Row],[LeetCode Link]],Table1[[#This Row],['#'#]])</f>
        <v>1809</v>
      </c>
      <c r="C156" s="1">
        <v>1809</v>
      </c>
      <c r="D156" s="2"/>
      <c r="E156" s="1" t="s">
        <v>3</v>
      </c>
      <c r="F156" s="8"/>
      <c r="G156" s="2" t="s">
        <v>99</v>
      </c>
      <c r="H156" s="1" t="e">
        <v>#N/A</v>
      </c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 x14ac:dyDescent="0.2">
      <c r="A157" s="1"/>
      <c r="B157" s="12">
        <f>HYPERLINK(Table1[[#This Row],[LeetCode Link]],Table1[[#This Row],['#'#]])</f>
        <v>1811</v>
      </c>
      <c r="C157" s="1">
        <v>1811</v>
      </c>
      <c r="D157" s="2"/>
      <c r="E157" s="1" t="s">
        <v>4</v>
      </c>
      <c r="F157" s="8"/>
      <c r="G157" s="2" t="s">
        <v>197</v>
      </c>
      <c r="H157" s="1" t="e">
        <v>#N/A</v>
      </c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 x14ac:dyDescent="0.2">
      <c r="A158" s="1"/>
      <c r="B158" s="12">
        <f>HYPERLINK(Table1[[#This Row],[LeetCode Link]],Table1[[#This Row],['#'#]])</f>
        <v>1821</v>
      </c>
      <c r="C158" s="1">
        <v>1821</v>
      </c>
      <c r="D158" s="2"/>
      <c r="E158" s="1" t="s">
        <v>3</v>
      </c>
      <c r="F158" s="8"/>
      <c r="G158" s="2" t="s">
        <v>100</v>
      </c>
      <c r="H158" s="1" t="e">
        <v>#N/A</v>
      </c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 x14ac:dyDescent="0.2">
      <c r="A159" s="1"/>
      <c r="B159" s="12">
        <f>HYPERLINK(Table1[[#This Row],[LeetCode Link]],Table1[[#This Row],['#'#]])</f>
        <v>1831</v>
      </c>
      <c r="C159" s="1">
        <v>1831</v>
      </c>
      <c r="D159" s="2"/>
      <c r="E159" s="1" t="s">
        <v>4</v>
      </c>
      <c r="F159" s="8"/>
      <c r="G159" s="2" t="s">
        <v>198</v>
      </c>
      <c r="H159" s="1" t="e">
        <v>#N/A</v>
      </c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 x14ac:dyDescent="0.2">
      <c r="A160" s="1"/>
      <c r="B160" s="12">
        <f>HYPERLINK(Table1[[#This Row],[LeetCode Link]],Table1[[#This Row],['#'#]])</f>
        <v>1841</v>
      </c>
      <c r="C160" s="1">
        <v>1841</v>
      </c>
      <c r="D160" s="2"/>
      <c r="E160" s="1" t="s">
        <v>4</v>
      </c>
      <c r="F160" s="8"/>
      <c r="G160" s="2" t="s">
        <v>199</v>
      </c>
      <c r="H160" s="1" t="e">
        <v>#N/A</v>
      </c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 x14ac:dyDescent="0.2">
      <c r="A161" s="1"/>
      <c r="B161" s="12">
        <f>HYPERLINK(Table1[[#This Row],[LeetCode Link]],Table1[[#This Row],['#'#]])</f>
        <v>1843</v>
      </c>
      <c r="C161" s="1">
        <v>1843</v>
      </c>
      <c r="D161" s="2"/>
      <c r="E161" s="1" t="s">
        <v>4</v>
      </c>
      <c r="F161" s="8"/>
      <c r="G161" s="2" t="s">
        <v>200</v>
      </c>
      <c r="H161" s="1" t="e">
        <v>#N/A</v>
      </c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x14ac:dyDescent="0.2">
      <c r="A162" s="1"/>
      <c r="B162" s="12">
        <f>HYPERLINK(Table1[[#This Row],[LeetCode Link]],Table1[[#This Row],['#'#]])</f>
        <v>1853</v>
      </c>
      <c r="C162" s="1">
        <v>1853</v>
      </c>
      <c r="D162" s="2"/>
      <c r="E162" s="1" t="s">
        <v>3</v>
      </c>
      <c r="F162" s="8"/>
      <c r="G162" s="2" t="s">
        <v>101</v>
      </c>
      <c r="H162" s="1" t="e">
        <v>#N/A</v>
      </c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x14ac:dyDescent="0.2">
      <c r="A163" s="1"/>
      <c r="B163" s="12">
        <f>HYPERLINK(Table1[[#This Row],[LeetCode Link]],Table1[[#This Row],['#'#]])</f>
        <v>1867</v>
      </c>
      <c r="C163" s="1">
        <v>1867</v>
      </c>
      <c r="D163" s="2"/>
      <c r="E163" s="1" t="s">
        <v>4</v>
      </c>
      <c r="F163" s="8"/>
      <c r="G163" s="2" t="s">
        <v>201</v>
      </c>
      <c r="H163" s="1" t="e">
        <v>#N/A</v>
      </c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x14ac:dyDescent="0.2">
      <c r="A164" s="1"/>
      <c r="B164" s="12">
        <f>HYPERLINK(Table1[[#This Row],[LeetCode Link]],Table1[[#This Row],['#'#]])</f>
        <v>1873</v>
      </c>
      <c r="C164" s="1">
        <v>1873</v>
      </c>
      <c r="D164" s="2"/>
      <c r="E164" s="1" t="s">
        <v>3</v>
      </c>
      <c r="F164" s="8"/>
      <c r="G164" s="2" t="s">
        <v>102</v>
      </c>
      <c r="H164" s="1" t="e">
        <v>#N/A</v>
      </c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x14ac:dyDescent="0.2">
      <c r="A165" s="1"/>
      <c r="B165" s="12">
        <f>HYPERLINK(Table1[[#This Row],[LeetCode Link]],Table1[[#This Row],['#'#]])</f>
        <v>1875</v>
      </c>
      <c r="C165" s="1">
        <v>1875</v>
      </c>
      <c r="D165" s="2"/>
      <c r="E165" s="1" t="s">
        <v>4</v>
      </c>
      <c r="F165" s="8"/>
      <c r="G165" s="2" t="s">
        <v>202</v>
      </c>
      <c r="H165" s="1" t="e">
        <v>#N/A</v>
      </c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x14ac:dyDescent="0.2">
      <c r="A166" s="1"/>
      <c r="B166" s="12">
        <f>HYPERLINK(Table1[[#This Row],[LeetCode Link]],Table1[[#This Row],['#'#]])</f>
        <v>1890</v>
      </c>
      <c r="C166" s="1">
        <v>1890</v>
      </c>
      <c r="D166" s="2"/>
      <c r="E166" s="1" t="s">
        <v>3</v>
      </c>
      <c r="F166" s="8"/>
      <c r="G166" s="2" t="s">
        <v>103</v>
      </c>
      <c r="H166" s="1" t="e">
        <v>#N/A</v>
      </c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x14ac:dyDescent="0.2">
      <c r="A167" s="1"/>
      <c r="B167" s="12">
        <f>HYPERLINK(Table1[[#This Row],[LeetCode Link]],Table1[[#This Row],['#'#]])</f>
        <v>1892</v>
      </c>
      <c r="C167" s="1">
        <v>1892</v>
      </c>
      <c r="D167" s="2"/>
      <c r="E167" s="1" t="s">
        <v>5</v>
      </c>
      <c r="F167" s="8"/>
      <c r="G167" s="2" t="s">
        <v>203</v>
      </c>
      <c r="H167" s="1" t="e">
        <v>#N/A</v>
      </c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x14ac:dyDescent="0.2">
      <c r="A168" s="1"/>
      <c r="B168" s="12">
        <f>HYPERLINK(Table1[[#This Row],[LeetCode Link]],Table1[[#This Row],['#'#]])</f>
        <v>1907</v>
      </c>
      <c r="C168" s="1">
        <v>1907</v>
      </c>
      <c r="D168" s="2"/>
      <c r="E168" s="1" t="s">
        <v>4</v>
      </c>
      <c r="F168" s="8"/>
      <c r="G168" s="2" t="s">
        <v>204</v>
      </c>
      <c r="H168" s="1" t="e">
        <v>#N/A</v>
      </c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x14ac:dyDescent="0.2">
      <c r="A169" s="1"/>
      <c r="B169" s="12">
        <f>HYPERLINK(Table1[[#This Row],[LeetCode Link]],Table1[[#This Row],['#'#]])</f>
        <v>1917</v>
      </c>
      <c r="C169" s="1">
        <v>1917</v>
      </c>
      <c r="D169" s="2"/>
      <c r="E169" s="1" t="s">
        <v>5</v>
      </c>
      <c r="F169" s="8"/>
      <c r="G169" s="2" t="s">
        <v>205</v>
      </c>
      <c r="H169" s="1" t="e">
        <v>#N/A</v>
      </c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x14ac:dyDescent="0.2">
      <c r="A170" s="1"/>
      <c r="B170" s="12">
        <f>HYPERLINK(Table1[[#This Row],[LeetCode Link]],Table1[[#This Row],['#'#]])</f>
        <v>1919</v>
      </c>
      <c r="C170" s="1">
        <v>1919</v>
      </c>
      <c r="D170" s="2"/>
      <c r="E170" s="1" t="s">
        <v>5</v>
      </c>
      <c r="F170" s="8"/>
      <c r="G170" s="2" t="s">
        <v>206</v>
      </c>
      <c r="H170" s="1" t="e">
        <v>#N/A</v>
      </c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x14ac:dyDescent="0.2">
      <c r="A171" s="1"/>
      <c r="B171" s="12">
        <f>HYPERLINK(Table1[[#This Row],[LeetCode Link]],Table1[[#This Row],['#'#]])</f>
        <v>1934</v>
      </c>
      <c r="C171" s="1">
        <v>1934</v>
      </c>
      <c r="D171" s="2"/>
      <c r="E171" s="1" t="s">
        <v>4</v>
      </c>
      <c r="F171" s="8"/>
      <c r="G171" s="2" t="s">
        <v>207</v>
      </c>
      <c r="H171" s="1" t="e">
        <v>#N/A</v>
      </c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x14ac:dyDescent="0.2">
      <c r="A172" s="1"/>
      <c r="B172" s="12">
        <f>HYPERLINK(Table1[[#This Row],[LeetCode Link]],Table1[[#This Row],['#'#]])</f>
        <v>1939</v>
      </c>
      <c r="C172" s="1">
        <v>1939</v>
      </c>
      <c r="D172" s="2"/>
      <c r="E172" s="1" t="s">
        <v>3</v>
      </c>
      <c r="F172" s="8"/>
      <c r="G172" s="2" t="s">
        <v>104</v>
      </c>
      <c r="H172" s="1" t="e">
        <v>#N/A</v>
      </c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x14ac:dyDescent="0.2">
      <c r="A173" s="1"/>
      <c r="B173" s="12">
        <f>HYPERLINK(Table1[[#This Row],[LeetCode Link]],Table1[[#This Row],['#'#]])</f>
        <v>1949</v>
      </c>
      <c r="C173" s="1">
        <v>1949</v>
      </c>
      <c r="D173" s="2"/>
      <c r="E173" s="1" t="s">
        <v>4</v>
      </c>
      <c r="F173" s="8"/>
      <c r="G173" s="2" t="s">
        <v>208</v>
      </c>
      <c r="H173" s="1" t="e">
        <v>#N/A</v>
      </c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x14ac:dyDescent="0.2">
      <c r="A174" s="1"/>
      <c r="B174" s="12">
        <f>HYPERLINK(Table1[[#This Row],[LeetCode Link]],Table1[[#This Row],['#'#]])</f>
        <v>1951</v>
      </c>
      <c r="C174" s="1">
        <v>1951</v>
      </c>
      <c r="D174" s="2"/>
      <c r="E174" s="1" t="s">
        <v>4</v>
      </c>
      <c r="F174" s="8"/>
      <c r="G174" s="2" t="s">
        <v>209</v>
      </c>
      <c r="H174" s="1" t="e">
        <v>#N/A</v>
      </c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x14ac:dyDescent="0.2">
      <c r="A175" s="1"/>
      <c r="B175" s="12">
        <f>HYPERLINK(Table1[[#This Row],[LeetCode Link]],Table1[[#This Row],['#'#]])</f>
        <v>1965</v>
      </c>
      <c r="C175" s="1">
        <v>1965</v>
      </c>
      <c r="D175" s="2"/>
      <c r="E175" s="1" t="s">
        <v>3</v>
      </c>
      <c r="F175" s="8"/>
      <c r="G175" s="2" t="s">
        <v>105</v>
      </c>
      <c r="H175" s="1" t="e">
        <v>#N/A</v>
      </c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x14ac:dyDescent="0.2">
      <c r="A176" s="1"/>
      <c r="B176" s="12">
        <f>HYPERLINK(Table1[[#This Row],[LeetCode Link]],Table1[[#This Row],['#'#]])</f>
        <v>1972</v>
      </c>
      <c r="C176" s="1">
        <v>1972</v>
      </c>
      <c r="D176" s="2"/>
      <c r="E176" s="1" t="s">
        <v>5</v>
      </c>
      <c r="F176" s="8"/>
      <c r="G176" s="2" t="s">
        <v>210</v>
      </c>
      <c r="H176" s="1" t="e">
        <v>#N/A</v>
      </c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x14ac:dyDescent="0.2">
      <c r="A177" s="1"/>
      <c r="B177" s="12">
        <f>HYPERLINK(Table1[[#This Row],[LeetCode Link]],Table1[[#This Row],['#'#]])</f>
        <v>1978</v>
      </c>
      <c r="C177" s="1">
        <v>1978</v>
      </c>
      <c r="D177" s="2"/>
      <c r="E177" s="1" t="s">
        <v>3</v>
      </c>
      <c r="F177" s="8"/>
      <c r="G177" s="2" t="s">
        <v>106</v>
      </c>
      <c r="H177" s="1" t="e">
        <v>#N/A</v>
      </c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x14ac:dyDescent="0.2">
      <c r="A178" s="1"/>
      <c r="B178" s="12">
        <f>HYPERLINK(Table1[[#This Row],[LeetCode Link]],Table1[[#This Row],['#'#]])</f>
        <v>1988</v>
      </c>
      <c r="C178" s="1">
        <v>1988</v>
      </c>
      <c r="D178" s="2"/>
      <c r="E178" s="1" t="s">
        <v>4</v>
      </c>
      <c r="F178" s="8"/>
      <c r="G178" s="2" t="s">
        <v>211</v>
      </c>
      <c r="H178" s="1" t="e">
        <v>#N/A</v>
      </c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x14ac:dyDescent="0.2">
      <c r="A179" s="1"/>
      <c r="B179" s="12">
        <f>HYPERLINK(Table1[[#This Row],[LeetCode Link]],Table1[[#This Row],['#'#]])</f>
        <v>1990</v>
      </c>
      <c r="C179" s="1">
        <v>1990</v>
      </c>
      <c r="D179" s="2"/>
      <c r="E179" s="1" t="s">
        <v>4</v>
      </c>
      <c r="F179" s="8"/>
      <c r="G179" s="2" t="s">
        <v>212</v>
      </c>
      <c r="H179" s="1" t="e">
        <v>#N/A</v>
      </c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x14ac:dyDescent="0.2">
      <c r="A180" s="1"/>
      <c r="B180" s="12">
        <f>HYPERLINK(Table1[[#This Row],[LeetCode Link]],Table1[[#This Row],['#'#]])</f>
        <v>2004</v>
      </c>
      <c r="C180" s="1">
        <v>2004</v>
      </c>
      <c r="D180" s="2"/>
      <c r="E180" s="1" t="s">
        <v>5</v>
      </c>
      <c r="F180" s="8"/>
      <c r="G180" s="2" t="s">
        <v>213</v>
      </c>
      <c r="H180" s="1" t="e">
        <v>#N/A</v>
      </c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x14ac:dyDescent="0.2">
      <c r="A181" s="1"/>
      <c r="B181" s="12">
        <f>HYPERLINK(Table1[[#This Row],[LeetCode Link]],Table1[[#This Row],['#'#]])</f>
        <v>2010</v>
      </c>
      <c r="C181" s="1">
        <v>2010</v>
      </c>
      <c r="D181" s="2"/>
      <c r="E181" s="1" t="s">
        <v>5</v>
      </c>
      <c r="F181" s="8"/>
      <c r="G181" s="2" t="s">
        <v>214</v>
      </c>
      <c r="H181" s="1" t="e">
        <v>#N/A</v>
      </c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x14ac:dyDescent="0.2">
      <c r="A182" s="1"/>
      <c r="B182" s="12">
        <f>HYPERLINK(Table1[[#This Row],[LeetCode Link]],Table1[[#This Row],['#'#]])</f>
        <v>2020</v>
      </c>
      <c r="C182" s="1">
        <v>2020</v>
      </c>
      <c r="D182" s="2"/>
      <c r="E182" s="1" t="s">
        <v>4</v>
      </c>
      <c r="F182" s="8"/>
      <c r="G182" s="2" t="s">
        <v>215</v>
      </c>
      <c r="H182" s="1" t="e">
        <v>#N/A</v>
      </c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x14ac:dyDescent="0.2">
      <c r="A183" s="1"/>
      <c r="B183" s="12">
        <f>HYPERLINK(Table1[[#This Row],[LeetCode Link]],Table1[[#This Row],['#'#]])</f>
        <v>2026</v>
      </c>
      <c r="C183" s="1">
        <v>2026</v>
      </c>
      <c r="D183" s="2"/>
      <c r="E183" s="1" t="s">
        <v>3</v>
      </c>
      <c r="F183" s="8"/>
      <c r="G183" s="2" t="s">
        <v>107</v>
      </c>
      <c r="H183" s="1" t="e">
        <v>#N/A</v>
      </c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x14ac:dyDescent="0.2">
      <c r="A184" s="1"/>
      <c r="B184" s="12">
        <f>HYPERLINK(Table1[[#This Row],[LeetCode Link]],Table1[[#This Row],['#'#]])</f>
        <v>2041</v>
      </c>
      <c r="C184" s="1">
        <v>2041</v>
      </c>
      <c r="D184" s="2"/>
      <c r="E184" s="1" t="s">
        <v>4</v>
      </c>
      <c r="F184" s="8"/>
      <c r="G184" s="2" t="s">
        <v>216</v>
      </c>
      <c r="H184" s="1" t="e">
        <v>#N/A</v>
      </c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x14ac:dyDescent="0.2">
      <c r="A185" s="1"/>
      <c r="B185" s="12">
        <f>HYPERLINK(Table1[[#This Row],[LeetCode Link]],Table1[[#This Row],['#'#]])</f>
        <v>2051</v>
      </c>
      <c r="C185" s="1">
        <v>2051</v>
      </c>
      <c r="D185" s="2"/>
      <c r="E185" s="1" t="s">
        <v>4</v>
      </c>
      <c r="F185" s="8"/>
      <c r="G185" s="2" t="s">
        <v>217</v>
      </c>
      <c r="H185" s="1" t="e">
        <v>#N/A</v>
      </c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x14ac:dyDescent="0.2">
      <c r="A186" s="1"/>
      <c r="B186" s="12">
        <f>HYPERLINK(Table1[[#This Row],[LeetCode Link]],Table1[[#This Row],['#'#]])</f>
        <v>2066</v>
      </c>
      <c r="C186" s="1">
        <v>2066</v>
      </c>
      <c r="D186" s="2"/>
      <c r="E186" s="1" t="s">
        <v>4</v>
      </c>
      <c r="F186" s="8"/>
      <c r="G186" s="2" t="s">
        <v>218</v>
      </c>
      <c r="H186" s="1" t="e">
        <v>#N/A</v>
      </c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x14ac:dyDescent="0.2">
      <c r="A187" s="1"/>
      <c r="B187" s="12">
        <f>HYPERLINK(Table1[[#This Row],[LeetCode Link]],Table1[[#This Row],['#'#]])</f>
        <v>2072</v>
      </c>
      <c r="C187" s="1">
        <v>2072</v>
      </c>
      <c r="D187" s="2"/>
      <c r="E187" s="1" t="s">
        <v>3</v>
      </c>
      <c r="F187" s="8"/>
      <c r="G187" s="2" t="s">
        <v>108</v>
      </c>
      <c r="H187" s="1" t="e">
        <v>#N/A</v>
      </c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 x14ac:dyDescent="0.2">
      <c r="A188" s="1"/>
      <c r="B188" s="12">
        <f>HYPERLINK(Table1[[#This Row],[LeetCode Link]],Table1[[#This Row],['#'#]])</f>
        <v>2082</v>
      </c>
      <c r="C188" s="1">
        <v>2082</v>
      </c>
      <c r="D188" s="2"/>
      <c r="E188" s="1" t="s">
        <v>3</v>
      </c>
      <c r="F188" s="8"/>
      <c r="G188" s="2" t="s">
        <v>109</v>
      </c>
      <c r="H188" s="1" t="e">
        <v>#N/A</v>
      </c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 x14ac:dyDescent="0.2">
      <c r="A189" s="1"/>
      <c r="B189" s="12">
        <f>HYPERLINK(Table1[[#This Row],[LeetCode Link]],Table1[[#This Row],['#'#]])</f>
        <v>2084</v>
      </c>
      <c r="C189" s="1">
        <v>2084</v>
      </c>
      <c r="D189" s="2"/>
      <c r="E189" s="1" t="s">
        <v>4</v>
      </c>
      <c r="F189" s="8"/>
      <c r="G189" s="2" t="s">
        <v>219</v>
      </c>
      <c r="H189" s="1" t="e">
        <v>#N/A</v>
      </c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 x14ac:dyDescent="0.2">
      <c r="A190" s="1"/>
      <c r="B190" s="12">
        <f>HYPERLINK(Table1[[#This Row],[LeetCode Link]],Table1[[#This Row],['#'#]])</f>
        <v>2112</v>
      </c>
      <c r="C190" s="1">
        <v>2112</v>
      </c>
      <c r="D190" s="2"/>
      <c r="E190" s="1" t="s">
        <v>4</v>
      </c>
      <c r="F190" s="8"/>
      <c r="G190" s="2" t="s">
        <v>220</v>
      </c>
      <c r="H190" s="1" t="e">
        <v>#N/A</v>
      </c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 x14ac:dyDescent="0.2">
      <c r="A191" s="1"/>
      <c r="B191" s="12">
        <f>HYPERLINK(Table1[[#This Row],[LeetCode Link]],Table1[[#This Row],['#'#]])</f>
        <v>2118</v>
      </c>
      <c r="C191" s="1">
        <v>2118</v>
      </c>
      <c r="D191" s="2"/>
      <c r="E191" s="1" t="s">
        <v>5</v>
      </c>
      <c r="F191" s="8"/>
      <c r="G191" s="2" t="s">
        <v>221</v>
      </c>
      <c r="H191" s="1" t="e">
        <v>#N/A</v>
      </c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 x14ac:dyDescent="0.2">
      <c r="A192" s="1"/>
      <c r="B192" s="12">
        <f>HYPERLINK(Table1[[#This Row],[LeetCode Link]],Table1[[#This Row],['#'#]])</f>
        <v>2142</v>
      </c>
      <c r="C192" s="1">
        <v>2142</v>
      </c>
      <c r="D192" s="2"/>
      <c r="E192" s="1" t="s">
        <v>4</v>
      </c>
      <c r="F192" s="8"/>
      <c r="G192" s="2" t="s">
        <v>222</v>
      </c>
      <c r="H192" s="1" t="e">
        <v>#N/A</v>
      </c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 x14ac:dyDescent="0.2">
      <c r="A193" s="1"/>
      <c r="B193" s="12">
        <f>HYPERLINK(Table1[[#This Row],[LeetCode Link]],Table1[[#This Row],['#'#]])</f>
        <v>2153</v>
      </c>
      <c r="C193" s="1">
        <v>2153</v>
      </c>
      <c r="D193" s="2"/>
      <c r="E193" s="1" t="s">
        <v>5</v>
      </c>
      <c r="F193" s="8"/>
      <c r="G193" s="2" t="s">
        <v>223</v>
      </c>
      <c r="H193" s="1" t="e">
        <v>#N/A</v>
      </c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 x14ac:dyDescent="0.2">
      <c r="A194" s="1"/>
      <c r="B194" s="12">
        <f>HYPERLINK(Table1[[#This Row],[LeetCode Link]],Table1[[#This Row],['#'#]])</f>
        <v>2159</v>
      </c>
      <c r="C194" s="1">
        <v>2159</v>
      </c>
      <c r="D194" s="2"/>
      <c r="E194" s="1" t="s">
        <v>4</v>
      </c>
      <c r="F194" s="8"/>
      <c r="G194" s="2" t="s">
        <v>224</v>
      </c>
      <c r="H194" s="1" t="e">
        <v>#N/A</v>
      </c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 x14ac:dyDescent="0.2">
      <c r="A195" s="1"/>
      <c r="B195" s="12">
        <f>HYPERLINK(Table1[[#This Row],[LeetCode Link]],Table1[[#This Row],['#'#]])</f>
        <v>2173</v>
      </c>
      <c r="C195" s="1">
        <v>2173</v>
      </c>
      <c r="D195" s="2"/>
      <c r="E195" s="1" t="s">
        <v>5</v>
      </c>
      <c r="F195" s="8"/>
      <c r="G195" s="2" t="s">
        <v>225</v>
      </c>
      <c r="H195" s="1" t="e">
        <v>#N/A</v>
      </c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 x14ac:dyDescent="0.2">
      <c r="A196" s="1"/>
      <c r="B196" s="12">
        <f>HYPERLINK(Table1[[#This Row],[LeetCode Link]],Table1[[#This Row],['#'#]])</f>
        <v>2175</v>
      </c>
      <c r="C196" s="1">
        <v>2175</v>
      </c>
      <c r="D196" s="2"/>
      <c r="E196" s="1" t="s">
        <v>4</v>
      </c>
      <c r="F196" s="8"/>
      <c r="G196" s="2" t="s">
        <v>226</v>
      </c>
      <c r="H196" s="1" t="e">
        <v>#N/A</v>
      </c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 x14ac:dyDescent="0.2">
      <c r="A197" s="1"/>
      <c r="B197" s="12">
        <f>HYPERLINK(Table1[[#This Row],[LeetCode Link]],Table1[[#This Row],['#'#]])</f>
        <v>2199</v>
      </c>
      <c r="C197" s="1">
        <v>2199</v>
      </c>
      <c r="D197" s="2"/>
      <c r="E197" s="1" t="s">
        <v>5</v>
      </c>
      <c r="F197" s="8"/>
      <c r="G197" s="2" t="s">
        <v>227</v>
      </c>
      <c r="H197" s="1" t="e">
        <v>#N/A</v>
      </c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 x14ac:dyDescent="0.2">
      <c r="A198" s="1"/>
      <c r="B198" s="12">
        <f>HYPERLINK(Table1[[#This Row],[LeetCode Link]],Table1[[#This Row],['#'#]])</f>
        <v>2205</v>
      </c>
      <c r="C198" s="1">
        <v>2205</v>
      </c>
      <c r="D198" s="2"/>
      <c r="E198" s="1" t="s">
        <v>3</v>
      </c>
      <c r="F198" s="8"/>
      <c r="G198" s="2" t="s">
        <v>110</v>
      </c>
      <c r="H198" s="1" t="e">
        <v>#N/A</v>
      </c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 x14ac:dyDescent="0.2">
      <c r="A199" s="1"/>
      <c r="B199" s="12">
        <f>HYPERLINK(Table1[[#This Row],[LeetCode Link]],Table1[[#This Row],['#'#]])</f>
        <v>2228</v>
      </c>
      <c r="C199" s="1">
        <v>2228</v>
      </c>
      <c r="D199" s="2"/>
      <c r="E199" s="1" t="s">
        <v>4</v>
      </c>
      <c r="F199" s="8"/>
      <c r="G199" s="2" t="s">
        <v>228</v>
      </c>
      <c r="H199" s="1" t="e">
        <v>#N/A</v>
      </c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 x14ac:dyDescent="0.2">
      <c r="A200" s="1"/>
      <c r="B200" s="12">
        <f>HYPERLINK(Table1[[#This Row],[LeetCode Link]],Table1[[#This Row],['#'#]])</f>
        <v>2230</v>
      </c>
      <c r="C200" s="1">
        <v>2230</v>
      </c>
      <c r="D200" s="2"/>
      <c r="E200" s="1" t="s">
        <v>3</v>
      </c>
      <c r="F200" s="8"/>
      <c r="G200" s="2" t="s">
        <v>111</v>
      </c>
      <c r="H200" s="1" t="e">
        <v>#N/A</v>
      </c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 x14ac:dyDescent="0.2">
      <c r="A201" s="1"/>
      <c r="B201" s="12">
        <f>HYPERLINK(Table1[[#This Row],[LeetCode Link]],Table1[[#This Row],['#'#]])</f>
        <v>2238</v>
      </c>
      <c r="C201" s="1">
        <v>2238</v>
      </c>
      <c r="D201" s="2"/>
      <c r="E201" s="1" t="s">
        <v>4</v>
      </c>
      <c r="F201" s="8"/>
      <c r="G201" s="2" t="s">
        <v>229</v>
      </c>
      <c r="H201" s="1" t="e">
        <v>#N/A</v>
      </c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 x14ac:dyDescent="0.2">
      <c r="A202" s="1"/>
      <c r="B202" s="12">
        <f>HYPERLINK(Table1[[#This Row],[LeetCode Link]],Table1[[#This Row],['#'#]])</f>
        <v>2252</v>
      </c>
      <c r="C202" s="1">
        <v>2252</v>
      </c>
      <c r="D202" s="2"/>
      <c r="E202" s="1" t="s">
        <v>5</v>
      </c>
      <c r="F202" s="8"/>
      <c r="G202" s="2" t="s">
        <v>230</v>
      </c>
      <c r="H202" s="1" t="e">
        <v>#N/A</v>
      </c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 x14ac:dyDescent="0.2">
      <c r="A203" s="1"/>
      <c r="B203" s="12">
        <f>HYPERLINK(Table1[[#This Row],[LeetCode Link]],Table1[[#This Row],['#'#]])</f>
        <v>2253</v>
      </c>
      <c r="C203" s="1">
        <v>2253</v>
      </c>
      <c r="D203" s="2"/>
      <c r="E203" s="1" t="s">
        <v>5</v>
      </c>
      <c r="F203" s="8"/>
      <c r="G203" s="2" t="s">
        <v>231</v>
      </c>
      <c r="H203" s="1" t="e">
        <v>#N/A</v>
      </c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 x14ac:dyDescent="0.2">
      <c r="A204" s="1"/>
      <c r="B204" s="12">
        <f>HYPERLINK(Table1[[#This Row],[LeetCode Link]],Table1[[#This Row],['#'#]])</f>
        <v>2292</v>
      </c>
      <c r="C204" s="1">
        <v>2292</v>
      </c>
      <c r="D204" s="2"/>
      <c r="E204" s="1" t="s">
        <v>4</v>
      </c>
      <c r="F204" s="8"/>
      <c r="G204" s="2" t="s">
        <v>232</v>
      </c>
      <c r="H204" s="1" t="e">
        <v>#N/A</v>
      </c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 x14ac:dyDescent="0.2">
      <c r="A205" s="1"/>
      <c r="B205" s="12">
        <f>HYPERLINK(Table1[[#This Row],[LeetCode Link]],Table1[[#This Row],['#'#]])</f>
        <v>2298</v>
      </c>
      <c r="C205" s="1">
        <v>2298</v>
      </c>
      <c r="D205" s="2"/>
      <c r="E205" s="1" t="s">
        <v>4</v>
      </c>
      <c r="F205" s="8"/>
      <c r="G205" s="2" t="s">
        <v>233</v>
      </c>
      <c r="H205" s="1" t="e">
        <v>#N/A</v>
      </c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 x14ac:dyDescent="0.2">
      <c r="A206" s="1"/>
      <c r="B206" s="12">
        <f>HYPERLINK(Table1[[#This Row],[LeetCode Link]],Table1[[#This Row],['#'#]])</f>
        <v>2308</v>
      </c>
      <c r="C206" s="1">
        <v>2308</v>
      </c>
      <c r="D206" s="2"/>
      <c r="E206" s="1" t="s">
        <v>4</v>
      </c>
      <c r="F206" s="8"/>
      <c r="G206" s="2" t="s">
        <v>234</v>
      </c>
      <c r="H206" s="1" t="e">
        <v>#N/A</v>
      </c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 x14ac:dyDescent="0.2">
      <c r="A207" s="1"/>
      <c r="B207" s="12">
        <f>HYPERLINK(Table1[[#This Row],[LeetCode Link]],Table1[[#This Row],['#'#]])</f>
        <v>2314</v>
      </c>
      <c r="C207" s="1">
        <v>2314</v>
      </c>
      <c r="D207" s="2"/>
      <c r="E207" s="1" t="s">
        <v>4</v>
      </c>
      <c r="F207" s="8"/>
      <c r="G207" s="2" t="s">
        <v>235</v>
      </c>
      <c r="H207" s="1" t="e">
        <v>#N/A</v>
      </c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 x14ac:dyDescent="0.2">
      <c r="A208" s="1"/>
      <c r="B208" s="12">
        <f>HYPERLINK(Table1[[#This Row],[LeetCode Link]],Table1[[#This Row],['#'#]])</f>
        <v>2324</v>
      </c>
      <c r="C208" s="1">
        <v>2324</v>
      </c>
      <c r="D208" s="2"/>
      <c r="E208" s="1" t="s">
        <v>4</v>
      </c>
      <c r="F208" s="8"/>
      <c r="G208" s="2" t="s">
        <v>236</v>
      </c>
      <c r="H208" s="1" t="e">
        <v>#N/A</v>
      </c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 x14ac:dyDescent="0.2">
      <c r="A209" s="1"/>
      <c r="B209" s="12">
        <f>HYPERLINK(Table1[[#This Row],[LeetCode Link]],Table1[[#This Row],['#'#]])</f>
        <v>2329</v>
      </c>
      <c r="C209" s="1">
        <v>2329</v>
      </c>
      <c r="D209" s="2"/>
      <c r="E209" s="1" t="s">
        <v>3</v>
      </c>
      <c r="F209" s="8"/>
      <c r="G209" s="2" t="s">
        <v>112</v>
      </c>
      <c r="H209" s="1" t="e">
        <v>#N/A</v>
      </c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 x14ac:dyDescent="0.2">
      <c r="A210" s="1"/>
      <c r="B210" s="12">
        <f>HYPERLINK(Table1[[#This Row],[LeetCode Link]],Table1[[#This Row],['#'#]])</f>
        <v>2339</v>
      </c>
      <c r="C210" s="1">
        <v>2339</v>
      </c>
      <c r="D210" s="2"/>
      <c r="E210" s="1" t="s">
        <v>3</v>
      </c>
      <c r="F210" s="8"/>
      <c r="G210" s="2" t="s">
        <v>113</v>
      </c>
      <c r="H210" s="1" t="e">
        <v>#N/A</v>
      </c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 x14ac:dyDescent="0.2">
      <c r="A211" s="1"/>
      <c r="B211" s="12">
        <f>HYPERLINK(Table1[[#This Row],[LeetCode Link]],Table1[[#This Row],['#'#]])</f>
        <v>2346</v>
      </c>
      <c r="C211" s="1">
        <v>2346</v>
      </c>
      <c r="D211" s="2"/>
      <c r="E211" s="1" t="s">
        <v>4</v>
      </c>
      <c r="F211" s="8"/>
      <c r="G211" s="2" t="s">
        <v>237</v>
      </c>
      <c r="H211" s="1" t="e">
        <v>#N/A</v>
      </c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 x14ac:dyDescent="0.2">
      <c r="A212" s="1"/>
      <c r="B212" s="12">
        <f>HYPERLINK(Table1[[#This Row],[LeetCode Link]],Table1[[#This Row],['#'#]])</f>
        <v>2356</v>
      </c>
      <c r="C212" s="1">
        <v>2356</v>
      </c>
      <c r="D212" s="2"/>
      <c r="E212" s="1" t="s">
        <v>3</v>
      </c>
      <c r="F212" s="8"/>
      <c r="G212" s="2" t="s">
        <v>114</v>
      </c>
      <c r="H212" s="1" t="e">
        <v>#N/A</v>
      </c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 x14ac:dyDescent="0.2">
      <c r="A213" s="1"/>
      <c r="B213" s="12">
        <f>HYPERLINK(Table1[[#This Row],[LeetCode Link]],Table1[[#This Row],['#'#]])</f>
        <v>2362</v>
      </c>
      <c r="C213" s="1">
        <v>2362</v>
      </c>
      <c r="D213" s="2"/>
      <c r="E213" s="1" t="s">
        <v>5</v>
      </c>
      <c r="F213" s="8"/>
      <c r="G213" s="2" t="s">
        <v>238</v>
      </c>
      <c r="H213" s="1" t="e">
        <v>#N/A</v>
      </c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 x14ac:dyDescent="0.2">
      <c r="A214" s="1"/>
      <c r="B214" s="12">
        <f>HYPERLINK(Table1[[#This Row],[LeetCode Link]],Table1[[#This Row],['#'#]])</f>
        <v>2372</v>
      </c>
      <c r="C214" s="1">
        <v>2372</v>
      </c>
      <c r="D214" s="2"/>
      <c r="E214" s="1" t="s">
        <v>4</v>
      </c>
      <c r="F214" s="8"/>
      <c r="G214" s="2" t="s">
        <v>239</v>
      </c>
      <c r="H214" s="1" t="e">
        <v>#N/A</v>
      </c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 x14ac:dyDescent="0.2">
      <c r="A215" s="1"/>
      <c r="B215" s="12">
        <f>HYPERLINK(Table1[[#This Row],[LeetCode Link]],Table1[[#This Row],['#'#]])</f>
        <v>2377</v>
      </c>
      <c r="C215" s="1">
        <v>2377</v>
      </c>
      <c r="D215" s="2"/>
      <c r="E215" s="1" t="s">
        <v>3</v>
      </c>
      <c r="F215" s="8"/>
      <c r="G215" s="2" t="s">
        <v>115</v>
      </c>
      <c r="H215" s="1" t="e">
        <v>#N/A</v>
      </c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 x14ac:dyDescent="0.2">
      <c r="A216" s="1"/>
      <c r="B216" s="12">
        <f>HYPERLINK(Table1[[#This Row],[LeetCode Link]],Table1[[#This Row],['#'#]])</f>
        <v>2388</v>
      </c>
      <c r="C216" s="1">
        <v>2388</v>
      </c>
      <c r="D216" s="2"/>
      <c r="E216" s="1" t="s">
        <v>4</v>
      </c>
      <c r="F216" s="8"/>
      <c r="G216" s="2" t="s">
        <v>240</v>
      </c>
      <c r="H216" s="1" t="e">
        <v>#N/A</v>
      </c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 x14ac:dyDescent="0.2">
      <c r="A217" s="1"/>
      <c r="B217" s="12">
        <f>HYPERLINK(Table1[[#This Row],[LeetCode Link]],Table1[[#This Row],['#'#]])</f>
        <v>2394</v>
      </c>
      <c r="C217" s="1">
        <v>2394</v>
      </c>
      <c r="D217" s="2"/>
      <c r="E217" s="1" t="s">
        <v>4</v>
      </c>
      <c r="F217" s="8"/>
      <c r="G217" s="2" t="s">
        <v>241</v>
      </c>
      <c r="H217" s="1" t="e">
        <v>#N/A</v>
      </c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 x14ac:dyDescent="0.2">
      <c r="A218" s="1" t="str">
        <f>SUBTOTAL(103,Table1[Status]) &amp; "/" &amp; SUBTOTAL(103,Table1[Difficulty])</f>
        <v>69/216</v>
      </c>
      <c r="B218" s="1">
        <f>SUBTOTAL(103,Table1['#])</f>
        <v>216</v>
      </c>
      <c r="C218" s="1">
        <f>SUBTOTAL(103,Table1['#'#])</f>
        <v>216</v>
      </c>
      <c r="D218" s="1">
        <f>SUBTOTAL(103,Table1[LeetCode Link])</f>
        <v>142</v>
      </c>
      <c r="E218" s="1">
        <f>SUBTOTAL(103,Table1[Difficulty])</f>
        <v>216</v>
      </c>
      <c r="F218" s="2"/>
      <c r="G218" s="2"/>
      <c r="H218" s="2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</sheetData>
  <phoneticPr fontId="3" type="noConversion"/>
  <hyperlinks>
    <hyperlink ref="D2" r:id="rId1" xr:uid="{C5B461D8-FAC1-3442-8C56-3E58AC61A332}"/>
    <hyperlink ref="D3" r:id="rId2" xr:uid="{D7A7C738-BA8A-7940-949D-77F0DFE0AD4C}"/>
    <hyperlink ref="D4" r:id="rId3" xr:uid="{3ED93960-D206-4945-80CA-04D11E9EE8E1}"/>
    <hyperlink ref="D5" r:id="rId4" xr:uid="{6D2769D8-524C-524C-B70B-502AF64D57E1}"/>
    <hyperlink ref="D6" r:id="rId5" xr:uid="{6FAA8A12-C54B-474C-A189-830B10190C55}"/>
    <hyperlink ref="D7" r:id="rId6" xr:uid="{BFAAA113-05FD-4245-9139-25CD0DCB6D98}"/>
    <hyperlink ref="D8" r:id="rId7" xr:uid="{8C202365-0E59-F142-8C90-004FF5E7FE84}"/>
    <hyperlink ref="H3" r:id="rId8" xr:uid="{23DF7F5F-D330-924D-B99D-70A25C7F029B}"/>
    <hyperlink ref="H155" r:id="rId9" xr:uid="{DA48D940-BFE6-F843-AB4F-B1B885ACF998}"/>
    <hyperlink ref="F1" r:id="rId10" xr:uid="{E83F6C02-E675-D742-BB46-135943B2B5A0}"/>
  </hyperlinks>
  <pageMargins left="0.7" right="0.7" top="0.75" bottom="0.75" header="0.3" footer="0.3"/>
  <pageSetup orientation="portrait" horizontalDpi="0" verticalDpi="0"/>
  <tableParts count="1"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8F3FC-B85D-AE42-97C3-240AD2E64CA8}">
  <sheetPr codeName="Sheet2"/>
  <dimension ref="A1:E218"/>
  <sheetViews>
    <sheetView workbookViewId="0">
      <selection activeCell="E12" sqref="E12"/>
    </sheetView>
  </sheetViews>
  <sheetFormatPr baseColWidth="10" defaultRowHeight="16" x14ac:dyDescent="0.2"/>
  <cols>
    <col min="1" max="1" width="7.1640625" bestFit="1" customWidth="1"/>
    <col min="2" max="2" width="54.5" style="9" bestFit="1" customWidth="1"/>
    <col min="3" max="3" width="54.5" hidden="1" customWidth="1"/>
    <col min="4" max="4" width="78.6640625" hidden="1" customWidth="1"/>
    <col min="5" max="5" width="56.6640625" bestFit="1" customWidth="1"/>
    <col min="6" max="6" width="57.33203125" bestFit="1" customWidth="1"/>
    <col min="7" max="7" width="58.6640625" bestFit="1" customWidth="1"/>
    <col min="8" max="8" width="59.33203125" bestFit="1" customWidth="1"/>
    <col min="9" max="9" width="56.83203125" bestFit="1" customWidth="1"/>
    <col min="10" max="11" width="57.83203125" bestFit="1" customWidth="1"/>
    <col min="12" max="12" width="55.5" bestFit="1" customWidth="1"/>
    <col min="13" max="13" width="57.33203125" bestFit="1" customWidth="1"/>
    <col min="14" max="14" width="57" bestFit="1" customWidth="1"/>
    <col min="15" max="15" width="59.6640625" bestFit="1" customWidth="1"/>
    <col min="16" max="16" width="60.1640625" bestFit="1" customWidth="1"/>
    <col min="17" max="17" width="57" bestFit="1" customWidth="1"/>
    <col min="18" max="18" width="58.83203125" bestFit="1" customWidth="1"/>
    <col min="19" max="19" width="58" bestFit="1" customWidth="1"/>
    <col min="20" max="20" width="58.1640625" bestFit="1" customWidth="1"/>
    <col min="21" max="21" width="57.1640625" bestFit="1" customWidth="1"/>
    <col min="22" max="22" width="58.33203125" bestFit="1" customWidth="1"/>
    <col min="23" max="23" width="58.83203125" bestFit="1" customWidth="1"/>
    <col min="24" max="24" width="61.33203125" bestFit="1" customWidth="1"/>
    <col min="25" max="25" width="58.1640625" bestFit="1" customWidth="1"/>
    <col min="26" max="26" width="57.33203125" bestFit="1" customWidth="1"/>
    <col min="27" max="27" width="57" bestFit="1" customWidth="1"/>
    <col min="28" max="28" width="55.5" bestFit="1" customWidth="1"/>
    <col min="29" max="30" width="57" bestFit="1" customWidth="1"/>
    <col min="31" max="31" width="58.6640625" bestFit="1" customWidth="1"/>
    <col min="32" max="32" width="55.83203125" bestFit="1" customWidth="1"/>
    <col min="33" max="33" width="56.83203125" bestFit="1" customWidth="1"/>
    <col min="34" max="34" width="54.6640625" bestFit="1" customWidth="1"/>
    <col min="35" max="35" width="57.6640625" bestFit="1" customWidth="1"/>
    <col min="36" max="36" width="56.33203125" bestFit="1" customWidth="1"/>
    <col min="37" max="37" width="56.1640625" bestFit="1" customWidth="1"/>
    <col min="38" max="38" width="57.1640625" bestFit="1" customWidth="1"/>
    <col min="39" max="39" width="57.33203125" bestFit="1" customWidth="1"/>
    <col min="40" max="40" width="57.1640625" bestFit="1" customWidth="1"/>
    <col min="41" max="41" width="58.6640625" bestFit="1" customWidth="1"/>
    <col min="42" max="42" width="57.83203125" bestFit="1" customWidth="1"/>
    <col min="43" max="44" width="55.83203125" bestFit="1" customWidth="1"/>
    <col min="45" max="45" width="58" bestFit="1" customWidth="1"/>
    <col min="46" max="46" width="57.33203125" bestFit="1" customWidth="1"/>
    <col min="47" max="47" width="58.5" bestFit="1" customWidth="1"/>
    <col min="48" max="48" width="57.33203125" bestFit="1" customWidth="1"/>
    <col min="49" max="49" width="58.1640625" bestFit="1" customWidth="1"/>
    <col min="50" max="50" width="59" bestFit="1" customWidth="1"/>
    <col min="51" max="51" width="58.6640625" bestFit="1" customWidth="1"/>
    <col min="52" max="52" width="57" bestFit="1" customWidth="1"/>
    <col min="53" max="53" width="60" bestFit="1" customWidth="1"/>
    <col min="54" max="54" width="58.33203125" bestFit="1" customWidth="1"/>
    <col min="55" max="55" width="57.83203125" bestFit="1" customWidth="1"/>
    <col min="56" max="56" width="59.33203125" bestFit="1" customWidth="1"/>
    <col min="57" max="57" width="58" bestFit="1" customWidth="1"/>
    <col min="58" max="58" width="58.33203125" bestFit="1" customWidth="1"/>
    <col min="59" max="59" width="58.1640625" bestFit="1" customWidth="1"/>
    <col min="60" max="60" width="55.1640625" bestFit="1" customWidth="1"/>
    <col min="61" max="61" width="59" bestFit="1" customWidth="1"/>
    <col min="62" max="62" width="58" bestFit="1" customWidth="1"/>
    <col min="63" max="63" width="59.33203125" bestFit="1" customWidth="1"/>
    <col min="64" max="64" width="56.1640625" bestFit="1" customWidth="1"/>
    <col min="65" max="65" width="60" bestFit="1" customWidth="1"/>
    <col min="66" max="66" width="56.83203125" bestFit="1" customWidth="1"/>
    <col min="67" max="67" width="57.1640625" bestFit="1" customWidth="1"/>
    <col min="68" max="68" width="57.83203125" bestFit="1" customWidth="1"/>
    <col min="69" max="69" width="59.5" bestFit="1" customWidth="1"/>
    <col min="70" max="70" width="57.6640625" bestFit="1" customWidth="1"/>
    <col min="71" max="71" width="58.6640625" bestFit="1" customWidth="1"/>
    <col min="72" max="72" width="58.83203125" bestFit="1" customWidth="1"/>
    <col min="73" max="73" width="57.33203125" bestFit="1" customWidth="1"/>
    <col min="74" max="74" width="60.6640625" bestFit="1" customWidth="1"/>
    <col min="75" max="75" width="57.6640625" bestFit="1" customWidth="1"/>
    <col min="76" max="76" width="56.83203125" bestFit="1" customWidth="1"/>
    <col min="77" max="77" width="57.83203125" bestFit="1" customWidth="1"/>
    <col min="78" max="78" width="57.33203125" bestFit="1" customWidth="1"/>
    <col min="79" max="79" width="59.1640625" bestFit="1" customWidth="1"/>
    <col min="80" max="80" width="57.1640625" bestFit="1" customWidth="1"/>
    <col min="81" max="81" width="60.83203125" bestFit="1" customWidth="1"/>
    <col min="82" max="82" width="58.6640625" bestFit="1" customWidth="1"/>
    <col min="83" max="83" width="60.6640625" bestFit="1" customWidth="1"/>
    <col min="84" max="84" width="57.6640625" bestFit="1" customWidth="1"/>
    <col min="85" max="85" width="57" bestFit="1" customWidth="1"/>
    <col min="86" max="87" width="58.5" bestFit="1" customWidth="1"/>
    <col min="88" max="88" width="60" bestFit="1" customWidth="1"/>
    <col min="89" max="89" width="59.5" bestFit="1" customWidth="1"/>
    <col min="90" max="90" width="59" bestFit="1" customWidth="1"/>
    <col min="91" max="91" width="56" bestFit="1" customWidth="1"/>
    <col min="92" max="92" width="58.83203125" bestFit="1" customWidth="1"/>
    <col min="93" max="93" width="58.5" bestFit="1" customWidth="1"/>
    <col min="94" max="94" width="59.5" bestFit="1" customWidth="1"/>
    <col min="95" max="95" width="58.5" bestFit="1" customWidth="1"/>
    <col min="96" max="96" width="57.83203125" bestFit="1" customWidth="1"/>
    <col min="97" max="97" width="58.5" bestFit="1" customWidth="1"/>
    <col min="98" max="98" width="57" bestFit="1" customWidth="1"/>
    <col min="99" max="99" width="57.6640625" bestFit="1" customWidth="1"/>
    <col min="100" max="100" width="58.33203125" bestFit="1" customWidth="1"/>
    <col min="101" max="101" width="57.1640625" bestFit="1" customWidth="1"/>
    <col min="102" max="102" width="58" bestFit="1" customWidth="1"/>
    <col min="103" max="103" width="58.6640625" bestFit="1" customWidth="1"/>
    <col min="104" max="104" width="58.33203125" bestFit="1" customWidth="1"/>
    <col min="105" max="105" width="58" bestFit="1" customWidth="1"/>
    <col min="106" max="106" width="58.1640625" bestFit="1" customWidth="1"/>
    <col min="107" max="107" width="58.83203125" bestFit="1" customWidth="1"/>
    <col min="108" max="108" width="60" bestFit="1" customWidth="1"/>
    <col min="109" max="109" width="59" bestFit="1" customWidth="1"/>
    <col min="110" max="110" width="56.5" bestFit="1" customWidth="1"/>
    <col min="111" max="111" width="57.1640625" bestFit="1" customWidth="1"/>
    <col min="112" max="112" width="59.33203125" bestFit="1" customWidth="1"/>
    <col min="113" max="113" width="60.33203125" bestFit="1" customWidth="1"/>
    <col min="114" max="114" width="58.83203125" bestFit="1" customWidth="1"/>
    <col min="115" max="115" width="58.33203125" bestFit="1" customWidth="1"/>
    <col min="116" max="116" width="57.6640625" bestFit="1" customWidth="1"/>
    <col min="117" max="117" width="59.33203125" bestFit="1" customWidth="1"/>
    <col min="118" max="119" width="56.83203125" bestFit="1" customWidth="1"/>
    <col min="120" max="120" width="60.33203125" bestFit="1" customWidth="1"/>
    <col min="121" max="121" width="58.1640625" bestFit="1" customWidth="1"/>
    <col min="122" max="122" width="57.6640625" bestFit="1" customWidth="1"/>
    <col min="123" max="123" width="59" bestFit="1" customWidth="1"/>
  </cols>
  <sheetData>
    <row r="1" spans="1:5" x14ac:dyDescent="0.2">
      <c r="A1" s="4" t="s">
        <v>0</v>
      </c>
      <c r="B1" s="4" t="s">
        <v>447</v>
      </c>
      <c r="C1" s="4" t="s">
        <v>1</v>
      </c>
      <c r="D1" s="4" t="s">
        <v>446</v>
      </c>
      <c r="E1" s="4" t="s">
        <v>272</v>
      </c>
    </row>
    <row r="2" spans="1:5" x14ac:dyDescent="0.2">
      <c r="A2" s="1">
        <v>175</v>
      </c>
      <c r="B2" s="8" t="str">
        <f t="shared" ref="B2:B65" si="0">HYPERLINK(D2,C2)</f>
        <v>Combine Two Tables</v>
      </c>
      <c r="C2" s="2" t="s">
        <v>26</v>
      </c>
      <c r="D2" s="7" t="s">
        <v>304</v>
      </c>
      <c r="E2" s="10" t="s">
        <v>448</v>
      </c>
    </row>
    <row r="3" spans="1:5" x14ac:dyDescent="0.2">
      <c r="A3" s="1">
        <v>176</v>
      </c>
      <c r="B3" s="8" t="str">
        <f t="shared" si="0"/>
        <v>Second Highest Salary</v>
      </c>
      <c r="C3" s="2" t="s">
        <v>116</v>
      </c>
      <c r="D3" s="7" t="s">
        <v>305</v>
      </c>
      <c r="E3" s="11" t="s">
        <v>449</v>
      </c>
    </row>
    <row r="4" spans="1:5" x14ac:dyDescent="0.2">
      <c r="A4" s="1">
        <v>177</v>
      </c>
      <c r="B4" s="8" t="str">
        <f t="shared" si="0"/>
        <v>Nth Highest Salary</v>
      </c>
      <c r="C4" s="2" t="s">
        <v>117</v>
      </c>
      <c r="D4" s="7" t="s">
        <v>306</v>
      </c>
      <c r="E4" s="11" t="s">
        <v>450</v>
      </c>
    </row>
    <row r="5" spans="1:5" x14ac:dyDescent="0.2">
      <c r="A5" s="1">
        <v>178</v>
      </c>
      <c r="B5" s="8" t="str">
        <f t="shared" si="0"/>
        <v>Rank Scores</v>
      </c>
      <c r="C5" s="2" t="s">
        <v>118</v>
      </c>
      <c r="D5" s="7" t="s">
        <v>307</v>
      </c>
      <c r="E5" s="11" t="s">
        <v>451</v>
      </c>
    </row>
    <row r="6" spans="1:5" x14ac:dyDescent="0.2">
      <c r="A6" s="1">
        <v>180</v>
      </c>
      <c r="B6" s="8" t="str">
        <f t="shared" si="0"/>
        <v>Consecutive Numbers</v>
      </c>
      <c r="C6" s="2" t="s">
        <v>119</v>
      </c>
      <c r="D6" s="7" t="s">
        <v>308</v>
      </c>
      <c r="E6" s="11" t="s">
        <v>452</v>
      </c>
    </row>
    <row r="7" spans="1:5" x14ac:dyDescent="0.2">
      <c r="A7" s="1">
        <v>181</v>
      </c>
      <c r="B7" s="8" t="str">
        <f t="shared" si="0"/>
        <v>Employees Earning More Than Their Managers</v>
      </c>
      <c r="C7" s="2" t="s">
        <v>27</v>
      </c>
      <c r="D7" s="7" t="s">
        <v>309</v>
      </c>
      <c r="E7" s="7" t="s">
        <v>453</v>
      </c>
    </row>
    <row r="8" spans="1:5" x14ac:dyDescent="0.2">
      <c r="A8" s="1">
        <v>182</v>
      </c>
      <c r="B8" s="8" t="str">
        <f t="shared" si="0"/>
        <v>Duplicate Emails</v>
      </c>
      <c r="C8" s="2" t="s">
        <v>28</v>
      </c>
      <c r="D8" s="7" t="s">
        <v>310</v>
      </c>
      <c r="E8" s="7" t="s">
        <v>454</v>
      </c>
    </row>
    <row r="9" spans="1:5" x14ac:dyDescent="0.2">
      <c r="A9" s="1">
        <v>183</v>
      </c>
      <c r="B9" s="8" t="str">
        <f t="shared" si="0"/>
        <v>Customers Who Never Order</v>
      </c>
      <c r="C9" s="2" t="s">
        <v>29</v>
      </c>
      <c r="D9" s="7" t="s">
        <v>311</v>
      </c>
      <c r="E9" s="7" t="s">
        <v>455</v>
      </c>
    </row>
    <row r="10" spans="1:5" x14ac:dyDescent="0.2">
      <c r="A10" s="1">
        <v>184</v>
      </c>
      <c r="B10" s="8" t="str">
        <f t="shared" si="0"/>
        <v>Department Highest Salary</v>
      </c>
      <c r="C10" s="2" t="s">
        <v>120</v>
      </c>
      <c r="D10" s="7" t="s">
        <v>312</v>
      </c>
      <c r="E10" s="7" t="s">
        <v>456</v>
      </c>
    </row>
    <row r="11" spans="1:5" x14ac:dyDescent="0.2">
      <c r="A11" s="1">
        <v>185</v>
      </c>
      <c r="B11" s="8" t="str">
        <f t="shared" si="0"/>
        <v>Department Top Three Salaries</v>
      </c>
      <c r="C11" s="2" t="s">
        <v>121</v>
      </c>
      <c r="D11" s="7" t="s">
        <v>313</v>
      </c>
      <c r="E11" s="7" t="s">
        <v>457</v>
      </c>
    </row>
    <row r="12" spans="1:5" x14ac:dyDescent="0.2">
      <c r="A12" s="1">
        <v>196</v>
      </c>
      <c r="B12" s="8" t="str">
        <f t="shared" si="0"/>
        <v>Delete Duplicate Emails</v>
      </c>
      <c r="C12" s="2" t="s">
        <v>30</v>
      </c>
      <c r="D12" s="7" t="s">
        <v>314</v>
      </c>
      <c r="E12" s="7" t="s">
        <v>458</v>
      </c>
    </row>
    <row r="13" spans="1:5" x14ac:dyDescent="0.2">
      <c r="A13" s="1">
        <v>197</v>
      </c>
      <c r="B13" s="8" t="str">
        <f t="shared" si="0"/>
        <v>Rising Temperature</v>
      </c>
      <c r="C13" s="2" t="s">
        <v>31</v>
      </c>
      <c r="D13" s="7" t="s">
        <v>315</v>
      </c>
      <c r="E13" s="7" t="s">
        <v>459</v>
      </c>
    </row>
    <row r="14" spans="1:5" x14ac:dyDescent="0.2">
      <c r="A14" s="1">
        <v>262</v>
      </c>
      <c r="B14" s="8" t="str">
        <f t="shared" si="0"/>
        <v>Trips and Users</v>
      </c>
      <c r="C14" s="2" t="s">
        <v>122</v>
      </c>
      <c r="D14" s="7" t="s">
        <v>316</v>
      </c>
      <c r="E14" s="7" t="s">
        <v>460</v>
      </c>
    </row>
    <row r="15" spans="1:5" x14ac:dyDescent="0.2">
      <c r="A15" s="1">
        <v>511</v>
      </c>
      <c r="B15" s="8" t="str">
        <f t="shared" si="0"/>
        <v>Game Play Analysis I</v>
      </c>
      <c r="C15" s="2" t="s">
        <v>32</v>
      </c>
      <c r="D15" s="7" t="s">
        <v>317</v>
      </c>
      <c r="E15" s="7" t="s">
        <v>461</v>
      </c>
    </row>
    <row r="16" spans="1:5" x14ac:dyDescent="0.2">
      <c r="A16" s="1">
        <v>512</v>
      </c>
      <c r="B16" s="8" t="str">
        <f t="shared" si="0"/>
        <v>Game Play Analysis II</v>
      </c>
      <c r="C16" s="2" t="s">
        <v>33</v>
      </c>
      <c r="D16" s="7" t="s">
        <v>318</v>
      </c>
      <c r="E16" s="7" t="s">
        <v>462</v>
      </c>
    </row>
    <row r="17" spans="1:5" x14ac:dyDescent="0.2">
      <c r="A17" s="1">
        <v>534</v>
      </c>
      <c r="B17" s="8" t="str">
        <f t="shared" si="0"/>
        <v>Game Play Analysis III</v>
      </c>
      <c r="C17" s="2" t="s">
        <v>123</v>
      </c>
      <c r="D17" s="7" t="s">
        <v>319</v>
      </c>
      <c r="E17" s="7" t="s">
        <v>463</v>
      </c>
    </row>
    <row r="18" spans="1:5" x14ac:dyDescent="0.2">
      <c r="A18" s="1">
        <v>550</v>
      </c>
      <c r="B18" s="8" t="str">
        <f t="shared" si="0"/>
        <v>Game Play Analysis IV</v>
      </c>
      <c r="C18" s="2" t="s">
        <v>124</v>
      </c>
      <c r="D18" s="7" t="s">
        <v>320</v>
      </c>
      <c r="E18" s="7" t="s">
        <v>464</v>
      </c>
    </row>
    <row r="19" spans="1:5" x14ac:dyDescent="0.2">
      <c r="A19" s="1">
        <v>569</v>
      </c>
      <c r="B19" s="8" t="str">
        <f t="shared" si="0"/>
        <v>Median Employee Salary</v>
      </c>
      <c r="C19" s="2" t="s">
        <v>125</v>
      </c>
      <c r="D19" s="7" t="s">
        <v>321</v>
      </c>
      <c r="E19" s="7" t="s">
        <v>465</v>
      </c>
    </row>
    <row r="20" spans="1:5" x14ac:dyDescent="0.2">
      <c r="A20" s="1">
        <v>570</v>
      </c>
      <c r="B20" s="8" t="str">
        <f t="shared" si="0"/>
        <v>Managers with at Least 5 Direct Reports</v>
      </c>
      <c r="C20" s="2" t="s">
        <v>126</v>
      </c>
      <c r="D20" s="7" t="s">
        <v>322</v>
      </c>
      <c r="E20" s="7" t="s">
        <v>466</v>
      </c>
    </row>
    <row r="21" spans="1:5" x14ac:dyDescent="0.2">
      <c r="A21" s="1">
        <v>571</v>
      </c>
      <c r="B21" s="8" t="str">
        <f t="shared" si="0"/>
        <v>Find Median Given Frequency of Numbers</v>
      </c>
      <c r="C21" s="2" t="s">
        <v>127</v>
      </c>
      <c r="D21" s="7" t="s">
        <v>323</v>
      </c>
      <c r="E21" s="7" t="s">
        <v>467</v>
      </c>
    </row>
    <row r="22" spans="1:5" x14ac:dyDescent="0.2">
      <c r="A22" s="1">
        <v>574</v>
      </c>
      <c r="B22" s="8" t="str">
        <f t="shared" si="0"/>
        <v>Winning Candidate</v>
      </c>
      <c r="C22" s="2" t="s">
        <v>128</v>
      </c>
      <c r="D22" s="7" t="s">
        <v>324</v>
      </c>
      <c r="E22" s="7" t="s">
        <v>468</v>
      </c>
    </row>
    <row r="23" spans="1:5" x14ac:dyDescent="0.2">
      <c r="A23" s="1">
        <v>577</v>
      </c>
      <c r="B23" s="8" t="str">
        <f t="shared" si="0"/>
        <v>Employee Bonus</v>
      </c>
      <c r="C23" s="2" t="s">
        <v>34</v>
      </c>
      <c r="D23" s="7" t="s">
        <v>325</v>
      </c>
      <c r="E23" s="7" t="s">
        <v>469</v>
      </c>
    </row>
    <row r="24" spans="1:5" x14ac:dyDescent="0.2">
      <c r="A24" s="1">
        <v>578</v>
      </c>
      <c r="B24" s="8" t="str">
        <f t="shared" si="0"/>
        <v>Get Highest Answer Rate Question</v>
      </c>
      <c r="C24" s="2" t="s">
        <v>129</v>
      </c>
      <c r="D24" s="7" t="s">
        <v>326</v>
      </c>
      <c r="E24" s="7" t="s">
        <v>470</v>
      </c>
    </row>
    <row r="25" spans="1:5" x14ac:dyDescent="0.2">
      <c r="A25" s="1">
        <v>579</v>
      </c>
      <c r="B25" s="8" t="str">
        <f t="shared" si="0"/>
        <v>Find Cumulative Salary of an Employee</v>
      </c>
      <c r="C25" s="2" t="s">
        <v>130</v>
      </c>
      <c r="D25" s="7" t="s">
        <v>327</v>
      </c>
      <c r="E25" s="7" t="s">
        <v>471</v>
      </c>
    </row>
    <row r="26" spans="1:5" x14ac:dyDescent="0.2">
      <c r="A26" s="1">
        <v>580</v>
      </c>
      <c r="B26" s="8" t="str">
        <f t="shared" si="0"/>
        <v>Count Student Number in Departments</v>
      </c>
      <c r="C26" s="2" t="s">
        <v>131</v>
      </c>
      <c r="D26" s="7" t="s">
        <v>328</v>
      </c>
      <c r="E26" s="7" t="s">
        <v>472</v>
      </c>
    </row>
    <row r="27" spans="1:5" x14ac:dyDescent="0.2">
      <c r="A27" s="1">
        <v>584</v>
      </c>
      <c r="B27" s="8" t="str">
        <f t="shared" si="0"/>
        <v>Find Customer Referee</v>
      </c>
      <c r="C27" s="2" t="s">
        <v>35</v>
      </c>
      <c r="D27" s="7" t="s">
        <v>329</v>
      </c>
      <c r="E27" s="7" t="s">
        <v>473</v>
      </c>
    </row>
    <row r="28" spans="1:5" x14ac:dyDescent="0.2">
      <c r="A28" s="1">
        <v>585</v>
      </c>
      <c r="B28" s="8" t="str">
        <f t="shared" si="0"/>
        <v>Investments in 2016</v>
      </c>
      <c r="C28" s="2" t="s">
        <v>132</v>
      </c>
      <c r="D28" s="7" t="s">
        <v>330</v>
      </c>
      <c r="E28" s="7" t="s">
        <v>474</v>
      </c>
    </row>
    <row r="29" spans="1:5" x14ac:dyDescent="0.2">
      <c r="A29" s="1">
        <v>586</v>
      </c>
      <c r="B29" s="8" t="str">
        <f t="shared" si="0"/>
        <v>Customer Placing the Largest Number of Orders</v>
      </c>
      <c r="C29" s="2" t="s">
        <v>36</v>
      </c>
      <c r="D29" s="7" t="s">
        <v>331</v>
      </c>
      <c r="E29" s="7" t="s">
        <v>475</v>
      </c>
    </row>
    <row r="30" spans="1:5" x14ac:dyDescent="0.2">
      <c r="A30" s="1">
        <v>595</v>
      </c>
      <c r="B30" s="8" t="str">
        <f t="shared" si="0"/>
        <v>Big Countries</v>
      </c>
      <c r="C30" s="2" t="s">
        <v>37</v>
      </c>
      <c r="D30" s="7" t="s">
        <v>332</v>
      </c>
      <c r="E30" s="7" t="s">
        <v>476</v>
      </c>
    </row>
    <row r="31" spans="1:5" x14ac:dyDescent="0.2">
      <c r="A31" s="1">
        <v>596</v>
      </c>
      <c r="B31" s="8" t="str">
        <f t="shared" si="0"/>
        <v>Classes More Than 5 Students</v>
      </c>
      <c r="C31" s="2" t="s">
        <v>38</v>
      </c>
      <c r="D31" s="7" t="s">
        <v>333</v>
      </c>
      <c r="E31" s="7" t="s">
        <v>477</v>
      </c>
    </row>
    <row r="32" spans="1:5" x14ac:dyDescent="0.2">
      <c r="A32" s="1">
        <v>597</v>
      </c>
      <c r="B32" s="8" t="str">
        <f t="shared" si="0"/>
        <v>Friend Requests I: Overall Acceptance Rate</v>
      </c>
      <c r="C32" s="2" t="s">
        <v>39</v>
      </c>
      <c r="D32" s="7" t="s">
        <v>334</v>
      </c>
      <c r="E32" s="7" t="s">
        <v>478</v>
      </c>
    </row>
    <row r="33" spans="1:5" x14ac:dyDescent="0.2">
      <c r="A33" s="1">
        <v>601</v>
      </c>
      <c r="B33" s="8" t="str">
        <f t="shared" si="0"/>
        <v>Human Traffic of Stadium</v>
      </c>
      <c r="C33" s="2" t="s">
        <v>133</v>
      </c>
      <c r="D33" s="7" t="s">
        <v>335</v>
      </c>
      <c r="E33" s="7" t="s">
        <v>479</v>
      </c>
    </row>
    <row r="34" spans="1:5" x14ac:dyDescent="0.2">
      <c r="A34" s="1">
        <v>602</v>
      </c>
      <c r="B34" s="8" t="str">
        <f t="shared" si="0"/>
        <v>Friend Requests II: Who Has the Most Friends</v>
      </c>
      <c r="C34" s="2" t="s">
        <v>134</v>
      </c>
      <c r="D34" s="7" t="s">
        <v>336</v>
      </c>
      <c r="E34" s="7" t="s">
        <v>480</v>
      </c>
    </row>
    <row r="35" spans="1:5" x14ac:dyDescent="0.2">
      <c r="A35" s="1">
        <v>603</v>
      </c>
      <c r="B35" s="8" t="str">
        <f t="shared" si="0"/>
        <v>Consecutive Available Seats</v>
      </c>
      <c r="C35" s="2" t="s">
        <v>40</v>
      </c>
      <c r="D35" s="7" t="s">
        <v>337</v>
      </c>
      <c r="E35" s="7" t="s">
        <v>481</v>
      </c>
    </row>
    <row r="36" spans="1:5" x14ac:dyDescent="0.2">
      <c r="A36" s="1">
        <v>607</v>
      </c>
      <c r="B36" s="8" t="str">
        <f t="shared" si="0"/>
        <v>Sales Person</v>
      </c>
      <c r="C36" s="2" t="s">
        <v>41</v>
      </c>
      <c r="D36" s="7" t="s">
        <v>338</v>
      </c>
      <c r="E36" s="7" t="s">
        <v>482</v>
      </c>
    </row>
    <row r="37" spans="1:5" x14ac:dyDescent="0.2">
      <c r="A37" s="1">
        <v>608</v>
      </c>
      <c r="B37" s="8" t="str">
        <f t="shared" si="0"/>
        <v>Tree Node</v>
      </c>
      <c r="C37" s="2" t="s">
        <v>135</v>
      </c>
      <c r="D37" s="7" t="s">
        <v>339</v>
      </c>
      <c r="E37" s="7" t="s">
        <v>483</v>
      </c>
    </row>
    <row r="38" spans="1:5" x14ac:dyDescent="0.2">
      <c r="A38" s="1">
        <v>610</v>
      </c>
      <c r="B38" s="8" t="str">
        <f t="shared" si="0"/>
        <v>Triangle Judgement</v>
      </c>
      <c r="C38" s="2" t="s">
        <v>42</v>
      </c>
      <c r="D38" s="7" t="s">
        <v>340</v>
      </c>
      <c r="E38" s="7" t="s">
        <v>484</v>
      </c>
    </row>
    <row r="39" spans="1:5" x14ac:dyDescent="0.2">
      <c r="A39" s="1">
        <v>612</v>
      </c>
      <c r="B39" s="8" t="str">
        <f t="shared" si="0"/>
        <v>Shortest Distance in a Plane</v>
      </c>
      <c r="C39" s="2" t="s">
        <v>136</v>
      </c>
      <c r="D39" s="7" t="s">
        <v>341</v>
      </c>
      <c r="E39" s="7" t="s">
        <v>485</v>
      </c>
    </row>
    <row r="40" spans="1:5" x14ac:dyDescent="0.2">
      <c r="A40" s="1">
        <v>613</v>
      </c>
      <c r="B40" s="8" t="str">
        <f t="shared" si="0"/>
        <v>Shortest Distance in a Line</v>
      </c>
      <c r="C40" s="2" t="s">
        <v>43</v>
      </c>
      <c r="D40" s="7" t="s">
        <v>342</v>
      </c>
      <c r="E40" s="7" t="s">
        <v>486</v>
      </c>
    </row>
    <row r="41" spans="1:5" x14ac:dyDescent="0.2">
      <c r="A41" s="1">
        <v>614</v>
      </c>
      <c r="B41" s="8" t="str">
        <f t="shared" si="0"/>
        <v>Second Degree Follower</v>
      </c>
      <c r="C41" s="2" t="s">
        <v>137</v>
      </c>
      <c r="D41" s="7" t="s">
        <v>343</v>
      </c>
      <c r="E41" s="7" t="s">
        <v>487</v>
      </c>
    </row>
    <row r="42" spans="1:5" x14ac:dyDescent="0.2">
      <c r="A42" s="1">
        <v>615</v>
      </c>
      <c r="B42" s="8" t="str">
        <f t="shared" si="0"/>
        <v>Average Salary: Departments VS Company</v>
      </c>
      <c r="C42" s="2" t="s">
        <v>138</v>
      </c>
      <c r="D42" s="7" t="s">
        <v>344</v>
      </c>
      <c r="E42" s="7" t="s">
        <v>488</v>
      </c>
    </row>
    <row r="43" spans="1:5" x14ac:dyDescent="0.2">
      <c r="A43" s="1">
        <v>618</v>
      </c>
      <c r="B43" s="8" t="str">
        <f t="shared" si="0"/>
        <v>Students Report By Geography</v>
      </c>
      <c r="C43" s="2" t="s">
        <v>139</v>
      </c>
      <c r="D43" s="7" t="s">
        <v>345</v>
      </c>
      <c r="E43" s="7" t="s">
        <v>489</v>
      </c>
    </row>
    <row r="44" spans="1:5" x14ac:dyDescent="0.2">
      <c r="A44" s="1">
        <v>619</v>
      </c>
      <c r="B44" s="8" t="str">
        <f t="shared" si="0"/>
        <v>Biggest Single Number</v>
      </c>
      <c r="C44" s="2" t="s">
        <v>44</v>
      </c>
      <c r="D44" s="7" t="s">
        <v>346</v>
      </c>
      <c r="E44" s="7" t="s">
        <v>490</v>
      </c>
    </row>
    <row r="45" spans="1:5" x14ac:dyDescent="0.2">
      <c r="A45" s="1">
        <v>620</v>
      </c>
      <c r="B45" s="8" t="str">
        <f t="shared" si="0"/>
        <v>Not Boring Movies</v>
      </c>
      <c r="C45" s="2" t="s">
        <v>45</v>
      </c>
      <c r="D45" s="7" t="s">
        <v>347</v>
      </c>
      <c r="E45" s="7" t="s">
        <v>491</v>
      </c>
    </row>
    <row r="46" spans="1:5" x14ac:dyDescent="0.2">
      <c r="A46" s="1">
        <v>626</v>
      </c>
      <c r="B46" s="8" t="str">
        <f t="shared" si="0"/>
        <v>Exchange Seats</v>
      </c>
      <c r="C46" s="2" t="s">
        <v>140</v>
      </c>
      <c r="D46" s="7" t="s">
        <v>348</v>
      </c>
      <c r="E46" s="7" t="s">
        <v>492</v>
      </c>
    </row>
    <row r="47" spans="1:5" x14ac:dyDescent="0.2">
      <c r="A47" s="1">
        <v>627</v>
      </c>
      <c r="B47" s="8" t="str">
        <f t="shared" si="0"/>
        <v>Swap Salary</v>
      </c>
      <c r="C47" s="2" t="s">
        <v>46</v>
      </c>
      <c r="D47" s="7" t="s">
        <v>349</v>
      </c>
      <c r="E47" s="7" t="s">
        <v>493</v>
      </c>
    </row>
    <row r="48" spans="1:5" x14ac:dyDescent="0.2">
      <c r="A48" s="1">
        <v>1045</v>
      </c>
      <c r="B48" s="8" t="str">
        <f t="shared" si="0"/>
        <v>Customers Who Bought All Products</v>
      </c>
      <c r="C48" s="2" t="s">
        <v>141</v>
      </c>
      <c r="D48" s="7" t="s">
        <v>350</v>
      </c>
      <c r="E48" s="7" t="s">
        <v>494</v>
      </c>
    </row>
    <row r="49" spans="1:5" x14ac:dyDescent="0.2">
      <c r="A49" s="1">
        <v>1050</v>
      </c>
      <c r="B49" s="8" t="str">
        <f t="shared" si="0"/>
        <v>Actors and Directors Who Cooperated At Least Three Times</v>
      </c>
      <c r="C49" s="2" t="s">
        <v>47</v>
      </c>
      <c r="D49" s="7" t="s">
        <v>351</v>
      </c>
      <c r="E49" s="7" t="s">
        <v>495</v>
      </c>
    </row>
    <row r="50" spans="1:5" x14ac:dyDescent="0.2">
      <c r="A50" s="1">
        <v>1068</v>
      </c>
      <c r="B50" s="8" t="str">
        <f t="shared" si="0"/>
        <v>Product Sales Analysis I</v>
      </c>
      <c r="C50" s="2" t="s">
        <v>48</v>
      </c>
      <c r="D50" s="7" t="s">
        <v>352</v>
      </c>
      <c r="E50" s="7" t="s">
        <v>496</v>
      </c>
    </row>
    <row r="51" spans="1:5" x14ac:dyDescent="0.2">
      <c r="A51" s="1">
        <v>1069</v>
      </c>
      <c r="B51" s="8" t="str">
        <f t="shared" si="0"/>
        <v>Product Sales Analysis II</v>
      </c>
      <c r="C51" s="2" t="s">
        <v>49</v>
      </c>
      <c r="D51" s="7" t="s">
        <v>353</v>
      </c>
      <c r="E51" s="7" t="s">
        <v>497</v>
      </c>
    </row>
    <row r="52" spans="1:5" x14ac:dyDescent="0.2">
      <c r="A52" s="1">
        <v>1070</v>
      </c>
      <c r="B52" s="8" t="str">
        <f t="shared" si="0"/>
        <v>Product Sales Analysis III</v>
      </c>
      <c r="C52" s="2" t="s">
        <v>142</v>
      </c>
      <c r="D52" s="7" t="s">
        <v>354</v>
      </c>
      <c r="E52" s="7" t="s">
        <v>498</v>
      </c>
    </row>
    <row r="53" spans="1:5" x14ac:dyDescent="0.2">
      <c r="A53" s="1">
        <v>1075</v>
      </c>
      <c r="B53" s="8" t="str">
        <f t="shared" si="0"/>
        <v>Project Employees I</v>
      </c>
      <c r="C53" s="2" t="s">
        <v>50</v>
      </c>
      <c r="D53" s="7" t="s">
        <v>355</v>
      </c>
      <c r="E53" s="7" t="s">
        <v>499</v>
      </c>
    </row>
    <row r="54" spans="1:5" x14ac:dyDescent="0.2">
      <c r="A54" s="1">
        <v>1076</v>
      </c>
      <c r="B54" s="8" t="str">
        <f t="shared" si="0"/>
        <v>Project Employees II</v>
      </c>
      <c r="C54" s="2" t="s">
        <v>51</v>
      </c>
      <c r="D54" s="7" t="s">
        <v>356</v>
      </c>
      <c r="E54" s="7" t="s">
        <v>500</v>
      </c>
    </row>
    <row r="55" spans="1:5" x14ac:dyDescent="0.2">
      <c r="A55" s="1">
        <v>1077</v>
      </c>
      <c r="B55" s="8" t="str">
        <f t="shared" si="0"/>
        <v>Project Employees III</v>
      </c>
      <c r="C55" s="2" t="s">
        <v>143</v>
      </c>
      <c r="D55" s="7" t="s">
        <v>357</v>
      </c>
      <c r="E55" s="7" t="s">
        <v>501</v>
      </c>
    </row>
    <row r="56" spans="1:5" x14ac:dyDescent="0.2">
      <c r="A56" s="1">
        <v>1082</v>
      </c>
      <c r="B56" s="8" t="str">
        <f t="shared" si="0"/>
        <v>Sales Analysis I</v>
      </c>
      <c r="C56" s="2" t="s">
        <v>52</v>
      </c>
      <c r="D56" s="7" t="s">
        <v>358</v>
      </c>
      <c r="E56" s="7" t="s">
        <v>502</v>
      </c>
    </row>
    <row r="57" spans="1:5" x14ac:dyDescent="0.2">
      <c r="A57" s="1">
        <v>1083</v>
      </c>
      <c r="B57" s="8" t="str">
        <f t="shared" si="0"/>
        <v>Sales Analysis II</v>
      </c>
      <c r="C57" s="2" t="s">
        <v>53</v>
      </c>
      <c r="D57" s="7" t="s">
        <v>359</v>
      </c>
      <c r="E57" s="7" t="s">
        <v>503</v>
      </c>
    </row>
    <row r="58" spans="1:5" x14ac:dyDescent="0.2">
      <c r="A58" s="1">
        <v>1084</v>
      </c>
      <c r="B58" s="8" t="str">
        <f t="shared" si="0"/>
        <v>Sales Analysis III</v>
      </c>
      <c r="C58" s="2" t="s">
        <v>54</v>
      </c>
      <c r="D58" s="7" t="s">
        <v>360</v>
      </c>
      <c r="E58" s="7" t="s">
        <v>504</v>
      </c>
    </row>
    <row r="59" spans="1:5" x14ac:dyDescent="0.2">
      <c r="A59" s="1">
        <v>1097</v>
      </c>
      <c r="B59" s="8" t="str">
        <f t="shared" si="0"/>
        <v>Game Play Analysis V</v>
      </c>
      <c r="C59" s="2" t="s">
        <v>144</v>
      </c>
      <c r="D59" s="7" t="s">
        <v>361</v>
      </c>
      <c r="E59" s="7" t="s">
        <v>505</v>
      </c>
    </row>
    <row r="60" spans="1:5" x14ac:dyDescent="0.2">
      <c r="A60" s="1">
        <v>1098</v>
      </c>
      <c r="B60" s="8" t="str">
        <f t="shared" si="0"/>
        <v>Unpopular Books</v>
      </c>
      <c r="C60" s="2" t="s">
        <v>145</v>
      </c>
      <c r="D60" s="7" t="s">
        <v>362</v>
      </c>
      <c r="E60" s="7" t="s">
        <v>506</v>
      </c>
    </row>
    <row r="61" spans="1:5" x14ac:dyDescent="0.2">
      <c r="A61" s="1">
        <v>1107</v>
      </c>
      <c r="B61" s="8" t="str">
        <f t="shared" si="0"/>
        <v>New Users Daily Count</v>
      </c>
      <c r="C61" s="2" t="s">
        <v>146</v>
      </c>
      <c r="D61" s="7" t="s">
        <v>363</v>
      </c>
      <c r="E61" s="7" t="s">
        <v>507</v>
      </c>
    </row>
    <row r="62" spans="1:5" x14ac:dyDescent="0.2">
      <c r="A62" s="1">
        <v>1112</v>
      </c>
      <c r="B62" s="8" t="str">
        <f t="shared" si="0"/>
        <v>Highest Grade For Each Student</v>
      </c>
      <c r="C62" s="2" t="s">
        <v>147</v>
      </c>
      <c r="D62" s="7" t="s">
        <v>364</v>
      </c>
      <c r="E62" s="7" t="s">
        <v>508</v>
      </c>
    </row>
    <row r="63" spans="1:5" x14ac:dyDescent="0.2">
      <c r="A63" s="1">
        <v>1113</v>
      </c>
      <c r="B63" s="8" t="str">
        <f t="shared" si="0"/>
        <v>Reported Posts</v>
      </c>
      <c r="C63" s="2" t="s">
        <v>55</v>
      </c>
      <c r="D63" s="7" t="s">
        <v>365</v>
      </c>
      <c r="E63" s="7" t="s">
        <v>509</v>
      </c>
    </row>
    <row r="64" spans="1:5" x14ac:dyDescent="0.2">
      <c r="A64" s="1">
        <v>1126</v>
      </c>
      <c r="B64" s="8" t="str">
        <f t="shared" si="0"/>
        <v>Active Businesses</v>
      </c>
      <c r="C64" s="2" t="s">
        <v>148</v>
      </c>
      <c r="D64" s="7" t="s">
        <v>366</v>
      </c>
      <c r="E64" s="7" t="s">
        <v>510</v>
      </c>
    </row>
    <row r="65" spans="1:5" x14ac:dyDescent="0.2">
      <c r="A65" s="1">
        <v>1127</v>
      </c>
      <c r="B65" s="8" t="str">
        <f t="shared" si="0"/>
        <v>User Purchase Platform</v>
      </c>
      <c r="C65" s="2" t="s">
        <v>149</v>
      </c>
      <c r="D65" s="7" t="s">
        <v>367</v>
      </c>
      <c r="E65" s="7" t="s">
        <v>511</v>
      </c>
    </row>
    <row r="66" spans="1:5" x14ac:dyDescent="0.2">
      <c r="A66" s="1">
        <v>1132</v>
      </c>
      <c r="B66" s="8" t="str">
        <f t="shared" ref="B66:B129" si="1">HYPERLINK(D66,C66)</f>
        <v>Reported Posts II</v>
      </c>
      <c r="C66" s="2" t="s">
        <v>150</v>
      </c>
      <c r="D66" s="7" t="s">
        <v>368</v>
      </c>
      <c r="E66" s="7" t="s">
        <v>512</v>
      </c>
    </row>
    <row r="67" spans="1:5" x14ac:dyDescent="0.2">
      <c r="A67" s="1">
        <v>1141</v>
      </c>
      <c r="B67" s="8" t="str">
        <f t="shared" si="1"/>
        <v>User Activity for the Past 30 Days I</v>
      </c>
      <c r="C67" s="2" t="s">
        <v>56</v>
      </c>
      <c r="D67" s="7" t="s">
        <v>369</v>
      </c>
      <c r="E67" s="7" t="s">
        <v>513</v>
      </c>
    </row>
    <row r="68" spans="1:5" x14ac:dyDescent="0.2">
      <c r="A68" s="1">
        <v>1142</v>
      </c>
      <c r="B68" s="8" t="str">
        <f t="shared" si="1"/>
        <v>User Activity for the Past 30 Days II</v>
      </c>
      <c r="C68" s="2" t="s">
        <v>57</v>
      </c>
      <c r="D68" s="7" t="s">
        <v>370</v>
      </c>
      <c r="E68" s="7" t="s">
        <v>514</v>
      </c>
    </row>
    <row r="69" spans="1:5" x14ac:dyDescent="0.2">
      <c r="A69" s="1">
        <v>1148</v>
      </c>
      <c r="B69" s="8" t="str">
        <f t="shared" si="1"/>
        <v>Article Views I</v>
      </c>
      <c r="C69" s="2" t="s">
        <v>58</v>
      </c>
      <c r="D69" s="7" t="s">
        <v>371</v>
      </c>
      <c r="E69" s="7" t="s">
        <v>515</v>
      </c>
    </row>
    <row r="70" spans="1:5" x14ac:dyDescent="0.2">
      <c r="A70" s="1">
        <v>1149</v>
      </c>
      <c r="B70" s="8" t="str">
        <f t="shared" si="1"/>
        <v>Article Views II</v>
      </c>
      <c r="C70" s="2" t="s">
        <v>151</v>
      </c>
      <c r="D70" s="7" t="s">
        <v>372</v>
      </c>
      <c r="E70" s="7" t="s">
        <v>516</v>
      </c>
    </row>
    <row r="71" spans="1:5" x14ac:dyDescent="0.2">
      <c r="A71" s="1">
        <v>1158</v>
      </c>
      <c r="B71" s="8" t="str">
        <f t="shared" si="1"/>
        <v>Market Analysis I</v>
      </c>
      <c r="C71" s="2" t="s">
        <v>152</v>
      </c>
      <c r="D71" s="7" t="s">
        <v>373</v>
      </c>
      <c r="E71" s="7" t="s">
        <v>517</v>
      </c>
    </row>
    <row r="72" spans="1:5" x14ac:dyDescent="0.2">
      <c r="A72" s="1">
        <v>1159</v>
      </c>
      <c r="B72" s="8" t="str">
        <f t="shared" si="1"/>
        <v>Market Analysis II</v>
      </c>
      <c r="C72" s="2" t="s">
        <v>153</v>
      </c>
      <c r="D72" s="7" t="s">
        <v>374</v>
      </c>
      <c r="E72" s="7" t="s">
        <v>518</v>
      </c>
    </row>
    <row r="73" spans="1:5" x14ac:dyDescent="0.2">
      <c r="A73" s="1">
        <v>1164</v>
      </c>
      <c r="B73" s="8" t="str">
        <f t="shared" si="1"/>
        <v>Product Price at a Given Date</v>
      </c>
      <c r="C73" s="2" t="s">
        <v>154</v>
      </c>
      <c r="D73" s="7" t="s">
        <v>375</v>
      </c>
      <c r="E73" s="7" t="s">
        <v>519</v>
      </c>
    </row>
    <row r="74" spans="1:5" x14ac:dyDescent="0.2">
      <c r="A74" s="1">
        <v>1173</v>
      </c>
      <c r="B74" s="8" t="str">
        <f t="shared" si="1"/>
        <v>Immediate Food Delivery I</v>
      </c>
      <c r="C74" s="2" t="s">
        <v>59</v>
      </c>
      <c r="D74" s="7" t="s">
        <v>376</v>
      </c>
      <c r="E74" s="7" t="s">
        <v>520</v>
      </c>
    </row>
    <row r="75" spans="1:5" x14ac:dyDescent="0.2">
      <c r="A75" s="1">
        <v>1174</v>
      </c>
      <c r="B75" s="8" t="str">
        <f t="shared" si="1"/>
        <v>Immediate Food Delivery II</v>
      </c>
      <c r="C75" s="2" t="s">
        <v>155</v>
      </c>
      <c r="D75" s="7" t="s">
        <v>377</v>
      </c>
      <c r="E75" s="7" t="s">
        <v>521</v>
      </c>
    </row>
    <row r="76" spans="1:5" x14ac:dyDescent="0.2">
      <c r="A76" s="1">
        <v>1179</v>
      </c>
      <c r="B76" s="8" t="str">
        <f t="shared" si="1"/>
        <v>Reformat Department Table</v>
      </c>
      <c r="C76" s="2" t="s">
        <v>60</v>
      </c>
      <c r="D76" s="7" t="s">
        <v>378</v>
      </c>
      <c r="E76" s="7" t="s">
        <v>522</v>
      </c>
    </row>
    <row r="77" spans="1:5" x14ac:dyDescent="0.2">
      <c r="A77" s="1">
        <v>1193</v>
      </c>
      <c r="B77" s="8" t="str">
        <f t="shared" si="1"/>
        <v>Monthly Transactions I</v>
      </c>
      <c r="C77" s="2" t="s">
        <v>156</v>
      </c>
      <c r="D77" s="7" t="s">
        <v>379</v>
      </c>
      <c r="E77" s="7" t="s">
        <v>523</v>
      </c>
    </row>
    <row r="78" spans="1:5" x14ac:dyDescent="0.2">
      <c r="A78" s="1">
        <v>1194</v>
      </c>
      <c r="B78" s="8" t="str">
        <f t="shared" si="1"/>
        <v>Tournament Winners</v>
      </c>
      <c r="C78" s="2" t="s">
        <v>157</v>
      </c>
      <c r="D78" s="7" t="s">
        <v>380</v>
      </c>
      <c r="E78" s="7" t="s">
        <v>524</v>
      </c>
    </row>
    <row r="79" spans="1:5" x14ac:dyDescent="0.2">
      <c r="A79" s="1">
        <v>1204</v>
      </c>
      <c r="B79" s="8" t="str">
        <f t="shared" si="1"/>
        <v>Last Person to Fit in the Bus</v>
      </c>
      <c r="C79" s="2" t="s">
        <v>158</v>
      </c>
      <c r="D79" s="7" t="s">
        <v>381</v>
      </c>
      <c r="E79" s="7" t="s">
        <v>525</v>
      </c>
    </row>
    <row r="80" spans="1:5" x14ac:dyDescent="0.2">
      <c r="A80" s="1">
        <v>1205</v>
      </c>
      <c r="B80" s="8" t="str">
        <f t="shared" si="1"/>
        <v>Monthly Transactions II</v>
      </c>
      <c r="C80" s="2" t="s">
        <v>159</v>
      </c>
      <c r="D80" s="7" t="s">
        <v>382</v>
      </c>
      <c r="E80" s="7" t="s">
        <v>526</v>
      </c>
    </row>
    <row r="81" spans="1:5" x14ac:dyDescent="0.2">
      <c r="A81" s="1">
        <v>1211</v>
      </c>
      <c r="B81" s="8" t="str">
        <f t="shared" si="1"/>
        <v>Queries Quality and Percentage</v>
      </c>
      <c r="C81" s="2" t="s">
        <v>61</v>
      </c>
      <c r="D81" s="7" t="s">
        <v>383</v>
      </c>
      <c r="E81" s="7" t="s">
        <v>527</v>
      </c>
    </row>
    <row r="82" spans="1:5" x14ac:dyDescent="0.2">
      <c r="A82" s="1">
        <v>1212</v>
      </c>
      <c r="B82" s="8" t="str">
        <f t="shared" si="1"/>
        <v>Team Scores in Football Tournament</v>
      </c>
      <c r="C82" s="2" t="s">
        <v>160</v>
      </c>
      <c r="D82" s="7" t="s">
        <v>384</v>
      </c>
      <c r="E82" s="7" t="s">
        <v>528</v>
      </c>
    </row>
    <row r="83" spans="1:5" x14ac:dyDescent="0.2">
      <c r="A83" s="1">
        <v>1225</v>
      </c>
      <c r="B83" s="8" t="str">
        <f t="shared" si="1"/>
        <v>Report Contiguous Dates</v>
      </c>
      <c r="C83" s="2" t="s">
        <v>161</v>
      </c>
      <c r="D83" s="7" t="s">
        <v>385</v>
      </c>
      <c r="E83" s="7" t="s">
        <v>529</v>
      </c>
    </row>
    <row r="84" spans="1:5" x14ac:dyDescent="0.2">
      <c r="A84" s="1">
        <v>1241</v>
      </c>
      <c r="B84" s="8" t="str">
        <f t="shared" si="1"/>
        <v>Number of Comments per Post</v>
      </c>
      <c r="C84" s="2" t="s">
        <v>62</v>
      </c>
      <c r="D84" s="7" t="s">
        <v>386</v>
      </c>
      <c r="E84" s="7" t="s">
        <v>530</v>
      </c>
    </row>
    <row r="85" spans="1:5" x14ac:dyDescent="0.2">
      <c r="A85" s="1">
        <v>1251</v>
      </c>
      <c r="B85" s="8" t="str">
        <f t="shared" si="1"/>
        <v>Average Selling Price</v>
      </c>
      <c r="C85" s="2" t="s">
        <v>63</v>
      </c>
      <c r="D85" s="7" t="s">
        <v>387</v>
      </c>
      <c r="E85" s="7" t="s">
        <v>531</v>
      </c>
    </row>
    <row r="86" spans="1:5" x14ac:dyDescent="0.2">
      <c r="A86" s="1">
        <v>1264</v>
      </c>
      <c r="B86" s="8" t="str">
        <f t="shared" si="1"/>
        <v>Page Recommendations</v>
      </c>
      <c r="C86" s="2" t="s">
        <v>162</v>
      </c>
      <c r="D86" s="7" t="s">
        <v>388</v>
      </c>
      <c r="E86" s="7" t="s">
        <v>532</v>
      </c>
    </row>
    <row r="87" spans="1:5" x14ac:dyDescent="0.2">
      <c r="A87" s="1">
        <v>1270</v>
      </c>
      <c r="B87" s="8" t="str">
        <f t="shared" si="1"/>
        <v>All People Report to the Given Manager</v>
      </c>
      <c r="C87" s="2" t="s">
        <v>163</v>
      </c>
      <c r="D87" s="7" t="s">
        <v>389</v>
      </c>
      <c r="E87" s="7" t="s">
        <v>533</v>
      </c>
    </row>
    <row r="88" spans="1:5" x14ac:dyDescent="0.2">
      <c r="A88" s="1">
        <v>1280</v>
      </c>
      <c r="B88" s="8" t="str">
        <f t="shared" si="1"/>
        <v>Students and Examinations</v>
      </c>
      <c r="C88" s="2" t="s">
        <v>64</v>
      </c>
      <c r="D88" s="7" t="s">
        <v>390</v>
      </c>
      <c r="E88" s="7" t="s">
        <v>534</v>
      </c>
    </row>
    <row r="89" spans="1:5" x14ac:dyDescent="0.2">
      <c r="A89" s="1">
        <v>1285</v>
      </c>
      <c r="B89" s="8" t="str">
        <f t="shared" si="1"/>
        <v>Find the Start and End Number of Continuous Ranges</v>
      </c>
      <c r="C89" s="2" t="s">
        <v>164</v>
      </c>
      <c r="D89" s="7" t="s">
        <v>391</v>
      </c>
      <c r="E89" s="7" t="s">
        <v>535</v>
      </c>
    </row>
    <row r="90" spans="1:5" x14ac:dyDescent="0.2">
      <c r="A90" s="1">
        <v>1294</v>
      </c>
      <c r="B90" s="8" t="str">
        <f t="shared" si="1"/>
        <v>Weather Type in Each Country</v>
      </c>
      <c r="C90" s="2" t="s">
        <v>65</v>
      </c>
      <c r="D90" s="7" t="s">
        <v>392</v>
      </c>
      <c r="E90" s="7" t="s">
        <v>536</v>
      </c>
    </row>
    <row r="91" spans="1:5" x14ac:dyDescent="0.2">
      <c r="A91" s="1">
        <v>1303</v>
      </c>
      <c r="B91" s="8" t="str">
        <f t="shared" si="1"/>
        <v>Find the Team Size</v>
      </c>
      <c r="C91" s="2" t="s">
        <v>66</v>
      </c>
      <c r="D91" s="7" t="s">
        <v>393</v>
      </c>
      <c r="E91" s="7" t="s">
        <v>537</v>
      </c>
    </row>
    <row r="92" spans="1:5" x14ac:dyDescent="0.2">
      <c r="A92" s="1">
        <v>1308</v>
      </c>
      <c r="B92" s="8" t="str">
        <f t="shared" si="1"/>
        <v>Running Total for Different Genders</v>
      </c>
      <c r="C92" s="2" t="s">
        <v>165</v>
      </c>
      <c r="D92" s="7" t="s">
        <v>394</v>
      </c>
      <c r="E92" s="7" t="s">
        <v>538</v>
      </c>
    </row>
    <row r="93" spans="1:5" x14ac:dyDescent="0.2">
      <c r="A93" s="1">
        <v>1321</v>
      </c>
      <c r="B93" s="8" t="str">
        <f t="shared" si="1"/>
        <v>Restaurant Growth</v>
      </c>
      <c r="C93" s="2" t="s">
        <v>166</v>
      </c>
      <c r="D93" s="7" t="s">
        <v>395</v>
      </c>
      <c r="E93" s="7" t="s">
        <v>539</v>
      </c>
    </row>
    <row r="94" spans="1:5" x14ac:dyDescent="0.2">
      <c r="A94" s="1">
        <v>1322</v>
      </c>
      <c r="B94" s="8" t="str">
        <f t="shared" si="1"/>
        <v>Ads Performance</v>
      </c>
      <c r="C94" s="2" t="s">
        <v>67</v>
      </c>
      <c r="D94" s="7" t="s">
        <v>396</v>
      </c>
      <c r="E94" s="7" t="s">
        <v>540</v>
      </c>
    </row>
    <row r="95" spans="1:5" x14ac:dyDescent="0.2">
      <c r="A95" s="1">
        <v>1327</v>
      </c>
      <c r="B95" s="8" t="str">
        <f t="shared" si="1"/>
        <v>List the Products Ordered in a Period</v>
      </c>
      <c r="C95" s="2" t="s">
        <v>68</v>
      </c>
      <c r="D95" s="7" t="s">
        <v>397</v>
      </c>
      <c r="E95" s="7" t="s">
        <v>541</v>
      </c>
    </row>
    <row r="96" spans="1:5" x14ac:dyDescent="0.2">
      <c r="A96" s="1">
        <v>1336</v>
      </c>
      <c r="B96" s="8" t="str">
        <f t="shared" si="1"/>
        <v>Number of Transactions per Visit</v>
      </c>
      <c r="C96" s="2" t="s">
        <v>167</v>
      </c>
      <c r="D96" s="7" t="s">
        <v>398</v>
      </c>
      <c r="E96" s="7" t="s">
        <v>542</v>
      </c>
    </row>
    <row r="97" spans="1:5" x14ac:dyDescent="0.2">
      <c r="A97" s="1">
        <v>1341</v>
      </c>
      <c r="B97" s="8" t="str">
        <f t="shared" si="1"/>
        <v>Movie Rating</v>
      </c>
      <c r="C97" s="2" t="s">
        <v>168</v>
      </c>
      <c r="D97" s="7" t="s">
        <v>399</v>
      </c>
      <c r="E97" s="7" t="s">
        <v>543</v>
      </c>
    </row>
    <row r="98" spans="1:5" x14ac:dyDescent="0.2">
      <c r="A98" s="1">
        <v>1350</v>
      </c>
      <c r="B98" s="8" t="str">
        <f t="shared" si="1"/>
        <v>Students With Invalid Departments</v>
      </c>
      <c r="C98" s="2" t="s">
        <v>69</v>
      </c>
      <c r="D98" s="7" t="s">
        <v>400</v>
      </c>
      <c r="E98" s="7" t="s">
        <v>544</v>
      </c>
    </row>
    <row r="99" spans="1:5" x14ac:dyDescent="0.2">
      <c r="A99" s="1">
        <v>1355</v>
      </c>
      <c r="B99" s="8" t="str">
        <f t="shared" si="1"/>
        <v>Activity Participants</v>
      </c>
      <c r="C99" s="2" t="s">
        <v>169</v>
      </c>
      <c r="D99" s="7" t="s">
        <v>401</v>
      </c>
      <c r="E99" s="7" t="s">
        <v>545</v>
      </c>
    </row>
    <row r="100" spans="1:5" x14ac:dyDescent="0.2">
      <c r="A100" s="1">
        <v>1364</v>
      </c>
      <c r="B100" s="8" t="str">
        <f t="shared" si="1"/>
        <v>Number of Trusted Contacts of a Customer</v>
      </c>
      <c r="C100" s="2" t="s">
        <v>170</v>
      </c>
      <c r="D100" s="7" t="s">
        <v>402</v>
      </c>
      <c r="E100" s="7" t="s">
        <v>546</v>
      </c>
    </row>
    <row r="101" spans="1:5" x14ac:dyDescent="0.2">
      <c r="A101" s="1">
        <v>1369</v>
      </c>
      <c r="B101" s="8" t="str">
        <f t="shared" si="1"/>
        <v>Get the Second Most Recent Activity</v>
      </c>
      <c r="C101" s="2" t="s">
        <v>171</v>
      </c>
      <c r="D101" s="7" t="s">
        <v>403</v>
      </c>
      <c r="E101" s="7" t="s">
        <v>547</v>
      </c>
    </row>
    <row r="102" spans="1:5" x14ac:dyDescent="0.2">
      <c r="A102" s="1">
        <v>1378</v>
      </c>
      <c r="B102" s="8" t="str">
        <f t="shared" si="1"/>
        <v>Replace Employee ID With The Unique Identifier</v>
      </c>
      <c r="C102" s="2" t="s">
        <v>70</v>
      </c>
      <c r="D102" s="7" t="s">
        <v>404</v>
      </c>
      <c r="E102" s="7" t="s">
        <v>548</v>
      </c>
    </row>
    <row r="103" spans="1:5" x14ac:dyDescent="0.2">
      <c r="A103" s="1">
        <v>1384</v>
      </c>
      <c r="B103" s="8" t="str">
        <f t="shared" si="1"/>
        <v>Total Sales Amount by Year</v>
      </c>
      <c r="C103" s="2" t="s">
        <v>172</v>
      </c>
      <c r="D103" s="7" t="s">
        <v>405</v>
      </c>
      <c r="E103" s="7" t="s">
        <v>549</v>
      </c>
    </row>
    <row r="104" spans="1:5" x14ac:dyDescent="0.2">
      <c r="A104" s="1">
        <v>1393</v>
      </c>
      <c r="B104" s="8" t="str">
        <f t="shared" si="1"/>
        <v>Capital Gain/Loss</v>
      </c>
      <c r="C104" s="2" t="s">
        <v>173</v>
      </c>
      <c r="D104" s="7" t="s">
        <v>406</v>
      </c>
      <c r="E104" s="7" t="s">
        <v>550</v>
      </c>
    </row>
    <row r="105" spans="1:5" x14ac:dyDescent="0.2">
      <c r="A105" s="1">
        <v>1398</v>
      </c>
      <c r="B105" s="8" t="str">
        <f t="shared" si="1"/>
        <v>Customers Who Bought Products A and B but Not C</v>
      </c>
      <c r="C105" s="2" t="s">
        <v>174</v>
      </c>
      <c r="D105" s="7" t="s">
        <v>407</v>
      </c>
      <c r="E105" s="7" t="s">
        <v>551</v>
      </c>
    </row>
    <row r="106" spans="1:5" x14ac:dyDescent="0.2">
      <c r="A106" s="1">
        <v>1407</v>
      </c>
      <c r="B106" s="8" t="str">
        <f t="shared" si="1"/>
        <v>Top Travellers</v>
      </c>
      <c r="C106" s="2" t="s">
        <v>71</v>
      </c>
      <c r="D106" s="7" t="s">
        <v>408</v>
      </c>
      <c r="E106" s="7" t="s">
        <v>552</v>
      </c>
    </row>
    <row r="107" spans="1:5" x14ac:dyDescent="0.2">
      <c r="A107" s="1">
        <v>1412</v>
      </c>
      <c r="B107" s="8" t="str">
        <f t="shared" si="1"/>
        <v>Find the Quiet Students in All Exams</v>
      </c>
      <c r="C107" s="2" t="s">
        <v>175</v>
      </c>
      <c r="D107" s="7" t="s">
        <v>409</v>
      </c>
      <c r="E107" s="7" t="s">
        <v>553</v>
      </c>
    </row>
    <row r="108" spans="1:5" x14ac:dyDescent="0.2">
      <c r="A108" s="1">
        <v>1421</v>
      </c>
      <c r="B108" s="8" t="str">
        <f t="shared" si="1"/>
        <v>NPV Queries</v>
      </c>
      <c r="C108" s="2" t="s">
        <v>72</v>
      </c>
      <c r="D108" s="7" t="s">
        <v>410</v>
      </c>
      <c r="E108" s="7" t="s">
        <v>554</v>
      </c>
    </row>
    <row r="109" spans="1:5" x14ac:dyDescent="0.2">
      <c r="A109" s="1">
        <v>1435</v>
      </c>
      <c r="B109" s="8" t="str">
        <f t="shared" si="1"/>
        <v>Create a Session Bar Chart</v>
      </c>
      <c r="C109" s="2" t="s">
        <v>73</v>
      </c>
      <c r="D109" s="7" t="s">
        <v>411</v>
      </c>
      <c r="E109" s="7" t="s">
        <v>555</v>
      </c>
    </row>
    <row r="110" spans="1:5" x14ac:dyDescent="0.2">
      <c r="A110" s="1">
        <v>1440</v>
      </c>
      <c r="B110" s="8" t="str">
        <f t="shared" si="1"/>
        <v>Evaluate Boolean Expression</v>
      </c>
      <c r="C110" s="2" t="s">
        <v>176</v>
      </c>
      <c r="D110" s="7" t="s">
        <v>412</v>
      </c>
      <c r="E110" s="7" t="s">
        <v>556</v>
      </c>
    </row>
    <row r="111" spans="1:5" x14ac:dyDescent="0.2">
      <c r="A111" s="1">
        <v>1445</v>
      </c>
      <c r="B111" s="8" t="str">
        <f t="shared" si="1"/>
        <v>Apples &amp; Oranges</v>
      </c>
      <c r="C111" s="2" t="s">
        <v>177</v>
      </c>
      <c r="D111" s="7" t="s">
        <v>413</v>
      </c>
      <c r="E111" s="7" t="s">
        <v>557</v>
      </c>
    </row>
    <row r="112" spans="1:5" x14ac:dyDescent="0.2">
      <c r="A112" s="1">
        <v>1454</v>
      </c>
      <c r="B112" s="8" t="str">
        <f t="shared" si="1"/>
        <v>Active Users</v>
      </c>
      <c r="C112" s="2" t="s">
        <v>178</v>
      </c>
      <c r="D112" s="7" t="s">
        <v>414</v>
      </c>
      <c r="E112" s="7" t="s">
        <v>558</v>
      </c>
    </row>
    <row r="113" spans="1:5" x14ac:dyDescent="0.2">
      <c r="A113" s="1">
        <v>1459</v>
      </c>
      <c r="B113" s="8" t="str">
        <f t="shared" si="1"/>
        <v>Rectangles Area</v>
      </c>
      <c r="C113" s="2" t="s">
        <v>179</v>
      </c>
      <c r="D113" s="7" t="s">
        <v>415</v>
      </c>
      <c r="E113" s="7" t="s">
        <v>559</v>
      </c>
    </row>
    <row r="114" spans="1:5" x14ac:dyDescent="0.2">
      <c r="A114" s="1">
        <v>1468</v>
      </c>
      <c r="B114" s="8" t="str">
        <f t="shared" si="1"/>
        <v>Calculate Salaries</v>
      </c>
      <c r="C114" s="2" t="s">
        <v>180</v>
      </c>
      <c r="D114" s="7" t="s">
        <v>416</v>
      </c>
      <c r="E114" s="7" t="s">
        <v>560</v>
      </c>
    </row>
    <row r="115" spans="1:5" x14ac:dyDescent="0.2">
      <c r="A115" s="1">
        <v>1479</v>
      </c>
      <c r="B115" s="8" t="str">
        <f t="shared" si="1"/>
        <v>Sales by Day of the Week</v>
      </c>
      <c r="C115" s="2" t="s">
        <v>181</v>
      </c>
      <c r="D115" s="7" t="s">
        <v>417</v>
      </c>
      <c r="E115" s="7" t="s">
        <v>561</v>
      </c>
    </row>
    <row r="116" spans="1:5" x14ac:dyDescent="0.2">
      <c r="A116" s="1">
        <v>1484</v>
      </c>
      <c r="B116" s="8" t="str">
        <f t="shared" si="1"/>
        <v>Group Sold Products By The Date</v>
      </c>
      <c r="C116" s="2" t="s">
        <v>74</v>
      </c>
      <c r="D116" s="7" t="s">
        <v>418</v>
      </c>
      <c r="E116" s="7" t="s">
        <v>562</v>
      </c>
    </row>
    <row r="117" spans="1:5" x14ac:dyDescent="0.2">
      <c r="A117" s="1">
        <v>1495</v>
      </c>
      <c r="B117" s="8" t="str">
        <f t="shared" si="1"/>
        <v>Friendly Movies Streamed Last Month</v>
      </c>
      <c r="C117" s="2" t="s">
        <v>75</v>
      </c>
      <c r="D117" s="7" t="s">
        <v>419</v>
      </c>
      <c r="E117" s="7" t="s">
        <v>563</v>
      </c>
    </row>
    <row r="118" spans="1:5" x14ac:dyDescent="0.2">
      <c r="A118" s="1">
        <v>1501</v>
      </c>
      <c r="B118" s="8" t="str">
        <f t="shared" si="1"/>
        <v>Countries You Can Safely Invest In</v>
      </c>
      <c r="C118" s="2" t="s">
        <v>182</v>
      </c>
      <c r="D118" s="7" t="s">
        <v>420</v>
      </c>
      <c r="E118" s="7" t="s">
        <v>564</v>
      </c>
    </row>
    <row r="119" spans="1:5" x14ac:dyDescent="0.2">
      <c r="A119" s="1">
        <v>1511</v>
      </c>
      <c r="B119" s="8" t="str">
        <f t="shared" si="1"/>
        <v>Customer Order Frequency</v>
      </c>
      <c r="C119" s="2" t="s">
        <v>76</v>
      </c>
      <c r="D119" s="7" t="s">
        <v>421</v>
      </c>
      <c r="E119" s="7" t="s">
        <v>565</v>
      </c>
    </row>
    <row r="120" spans="1:5" x14ac:dyDescent="0.2">
      <c r="A120" s="1">
        <v>1517</v>
      </c>
      <c r="B120" s="8" t="str">
        <f t="shared" si="1"/>
        <v>Find Users With Valid E-Mails</v>
      </c>
      <c r="C120" s="2" t="s">
        <v>77</v>
      </c>
      <c r="D120" s="7" t="s">
        <v>422</v>
      </c>
      <c r="E120" s="7" t="s">
        <v>566</v>
      </c>
    </row>
    <row r="121" spans="1:5" x14ac:dyDescent="0.2">
      <c r="A121" s="1">
        <v>1527</v>
      </c>
      <c r="B121" s="8" t="str">
        <f t="shared" si="1"/>
        <v>Patients With a Condition</v>
      </c>
      <c r="C121" s="2" t="s">
        <v>78</v>
      </c>
      <c r="D121" s="7" t="s">
        <v>423</v>
      </c>
      <c r="E121" s="7" t="s">
        <v>567</v>
      </c>
    </row>
    <row r="122" spans="1:5" x14ac:dyDescent="0.2">
      <c r="A122" s="1">
        <v>1532</v>
      </c>
      <c r="B122" s="8" t="str">
        <f t="shared" si="1"/>
        <v>The Most Recent Three Orders</v>
      </c>
      <c r="C122" s="2" t="s">
        <v>183</v>
      </c>
      <c r="D122" s="7" t="s">
        <v>424</v>
      </c>
      <c r="E122" s="7" t="s">
        <v>568</v>
      </c>
    </row>
    <row r="123" spans="1:5" x14ac:dyDescent="0.2">
      <c r="A123" s="1">
        <v>1543</v>
      </c>
      <c r="B123" s="8" t="str">
        <f t="shared" si="1"/>
        <v>Fix Product Name Format</v>
      </c>
      <c r="C123" s="2" t="s">
        <v>79</v>
      </c>
      <c r="D123" s="7" t="s">
        <v>425</v>
      </c>
      <c r="E123" s="7" t="s">
        <v>569</v>
      </c>
    </row>
    <row r="124" spans="1:5" x14ac:dyDescent="0.2">
      <c r="A124" s="1">
        <v>1549</v>
      </c>
      <c r="B124" s="8" t="str">
        <f t="shared" si="1"/>
        <v>The Most Recent Orders for Each Product</v>
      </c>
      <c r="C124" s="2" t="s">
        <v>184</v>
      </c>
      <c r="D124" s="7" t="s">
        <v>426</v>
      </c>
      <c r="E124" s="7" t="s">
        <v>570</v>
      </c>
    </row>
    <row r="125" spans="1:5" x14ac:dyDescent="0.2">
      <c r="A125" s="1">
        <v>1555</v>
      </c>
      <c r="B125" s="8" t="str">
        <f t="shared" si="1"/>
        <v>Bank Account Summary</v>
      </c>
      <c r="C125" s="2" t="s">
        <v>185</v>
      </c>
      <c r="D125" s="7" t="s">
        <v>427</v>
      </c>
      <c r="E125" s="7" t="s">
        <v>571</v>
      </c>
    </row>
    <row r="126" spans="1:5" x14ac:dyDescent="0.2">
      <c r="A126" s="1">
        <v>1565</v>
      </c>
      <c r="B126" s="8" t="str">
        <f t="shared" si="1"/>
        <v>Unique Orders and Customers Per Month</v>
      </c>
      <c r="C126" s="2" t="s">
        <v>80</v>
      </c>
      <c r="D126" s="7" t="s">
        <v>428</v>
      </c>
      <c r="E126" s="7" t="e">
        <v>#N/A</v>
      </c>
    </row>
    <row r="127" spans="1:5" x14ac:dyDescent="0.2">
      <c r="A127" s="1">
        <v>1571</v>
      </c>
      <c r="B127" s="8" t="str">
        <f t="shared" si="1"/>
        <v>Warehouse Manager</v>
      </c>
      <c r="C127" s="2" t="s">
        <v>81</v>
      </c>
      <c r="D127" s="7" t="s">
        <v>429</v>
      </c>
      <c r="E127" s="7" t="e">
        <v>#N/A</v>
      </c>
    </row>
    <row r="128" spans="1:5" x14ac:dyDescent="0.2">
      <c r="A128" s="1">
        <v>1581</v>
      </c>
      <c r="B128" s="8" t="str">
        <f t="shared" si="1"/>
        <v>Customer Who Visited but Did Not Make Any Transactions</v>
      </c>
      <c r="C128" s="2" t="s">
        <v>82</v>
      </c>
      <c r="D128" s="7" t="s">
        <v>430</v>
      </c>
      <c r="E128" s="7" t="e">
        <v>#N/A</v>
      </c>
    </row>
    <row r="129" spans="1:5" x14ac:dyDescent="0.2">
      <c r="A129" s="1">
        <v>1587</v>
      </c>
      <c r="B129" s="8" t="str">
        <f t="shared" si="1"/>
        <v>Bank Account Summary II</v>
      </c>
      <c r="C129" s="2" t="s">
        <v>83</v>
      </c>
      <c r="D129" s="7" t="s">
        <v>431</v>
      </c>
      <c r="E129" s="7" t="e">
        <v>#N/A</v>
      </c>
    </row>
    <row r="130" spans="1:5" x14ac:dyDescent="0.2">
      <c r="A130" s="1">
        <v>1596</v>
      </c>
      <c r="B130" s="8" t="str">
        <f t="shared" ref="B130:B193" si="2">HYPERLINK(D130,C130)</f>
        <v>The Most Frequently Ordered Products for Each Customer</v>
      </c>
      <c r="C130" s="2" t="s">
        <v>186</v>
      </c>
      <c r="D130" s="7" t="s">
        <v>432</v>
      </c>
      <c r="E130" s="7" t="e">
        <v>#N/A</v>
      </c>
    </row>
    <row r="131" spans="1:5" x14ac:dyDescent="0.2">
      <c r="A131" s="1">
        <v>1607</v>
      </c>
      <c r="B131" s="8" t="str">
        <f t="shared" si="2"/>
        <v>Sellers With No Sales</v>
      </c>
      <c r="C131" s="2" t="s">
        <v>84</v>
      </c>
      <c r="D131" s="7" t="s">
        <v>433</v>
      </c>
      <c r="E131" s="7" t="e">
        <v>#N/A</v>
      </c>
    </row>
    <row r="132" spans="1:5" x14ac:dyDescent="0.2">
      <c r="A132" s="1">
        <v>1613</v>
      </c>
      <c r="B132" s="8" t="str">
        <f t="shared" si="2"/>
        <v>Find the Missing IDs</v>
      </c>
      <c r="C132" s="2" t="s">
        <v>187</v>
      </c>
      <c r="D132" s="7" t="s">
        <v>434</v>
      </c>
      <c r="E132" s="7" t="e">
        <v>#N/A</v>
      </c>
    </row>
    <row r="133" spans="1:5" x14ac:dyDescent="0.2">
      <c r="A133" s="1">
        <v>1623</v>
      </c>
      <c r="B133" s="8" t="str">
        <f t="shared" si="2"/>
        <v>All Valid Triplets That Can Represent a Country</v>
      </c>
      <c r="C133" s="2" t="s">
        <v>85</v>
      </c>
      <c r="D133" s="7" t="s">
        <v>435</v>
      </c>
      <c r="E133" s="7" t="e">
        <v>#N/A</v>
      </c>
    </row>
    <row r="134" spans="1:5" x14ac:dyDescent="0.2">
      <c r="A134" s="1">
        <v>1633</v>
      </c>
      <c r="B134" s="8" t="str">
        <f t="shared" si="2"/>
        <v>Percentage of Users Attended a Contest</v>
      </c>
      <c r="C134" s="2" t="s">
        <v>86</v>
      </c>
      <c r="D134" s="7" t="s">
        <v>436</v>
      </c>
      <c r="E134" s="7" t="e">
        <v>#N/A</v>
      </c>
    </row>
    <row r="135" spans="1:5" x14ac:dyDescent="0.2">
      <c r="A135" s="1">
        <v>1635</v>
      </c>
      <c r="B135" s="8" t="str">
        <f t="shared" si="2"/>
        <v>Hopper Company Queries I</v>
      </c>
      <c r="C135" s="2" t="s">
        <v>188</v>
      </c>
      <c r="D135" s="7" t="s">
        <v>437</v>
      </c>
      <c r="E135" s="7" t="e">
        <v>#N/A</v>
      </c>
    </row>
    <row r="136" spans="1:5" x14ac:dyDescent="0.2">
      <c r="A136" s="1">
        <v>1645</v>
      </c>
      <c r="B136" s="8" t="str">
        <f t="shared" si="2"/>
        <v>Hopper Company Queries II</v>
      </c>
      <c r="C136" s="2" t="s">
        <v>189</v>
      </c>
      <c r="D136" s="7" t="s">
        <v>438</v>
      </c>
      <c r="E136" s="7" t="e">
        <v>#N/A</v>
      </c>
    </row>
    <row r="137" spans="1:5" x14ac:dyDescent="0.2">
      <c r="A137" s="1">
        <v>1651</v>
      </c>
      <c r="B137" s="8" t="str">
        <f t="shared" si="2"/>
        <v>Hopper Company Queries III</v>
      </c>
      <c r="C137" s="2" t="s">
        <v>190</v>
      </c>
      <c r="D137" s="7" t="s">
        <v>439</v>
      </c>
      <c r="E137" s="7" t="e">
        <v>#N/A</v>
      </c>
    </row>
    <row r="138" spans="1:5" x14ac:dyDescent="0.2">
      <c r="A138" s="1">
        <v>1661</v>
      </c>
      <c r="B138" s="8" t="str">
        <f t="shared" si="2"/>
        <v>Average Time of Process per Machine</v>
      </c>
      <c r="C138" s="2" t="s">
        <v>87</v>
      </c>
      <c r="D138" s="7" t="s">
        <v>440</v>
      </c>
      <c r="E138" s="7" t="e">
        <v>#N/A</v>
      </c>
    </row>
    <row r="139" spans="1:5" x14ac:dyDescent="0.2">
      <c r="A139" s="1">
        <v>1667</v>
      </c>
      <c r="B139" s="8" t="str">
        <f t="shared" si="2"/>
        <v>Fix Names in a Table</v>
      </c>
      <c r="C139" s="2" t="s">
        <v>88</v>
      </c>
      <c r="D139" s="7" t="s">
        <v>441</v>
      </c>
      <c r="E139" s="7" t="e">
        <v>#N/A</v>
      </c>
    </row>
    <row r="140" spans="1:5" x14ac:dyDescent="0.2">
      <c r="A140" s="1">
        <v>1677</v>
      </c>
      <c r="B140" s="8" t="str">
        <f t="shared" si="2"/>
        <v>Product's Worth Over Invoices</v>
      </c>
      <c r="C140" s="2" t="s">
        <v>89</v>
      </c>
      <c r="D140" s="7" t="s">
        <v>442</v>
      </c>
      <c r="E140" s="7" t="e">
        <v>#N/A</v>
      </c>
    </row>
    <row r="141" spans="1:5" x14ac:dyDescent="0.2">
      <c r="A141" s="1">
        <v>1683</v>
      </c>
      <c r="B141" s="8" t="str">
        <f t="shared" si="2"/>
        <v>Invalid Tweets</v>
      </c>
      <c r="C141" s="2" t="s">
        <v>90</v>
      </c>
      <c r="D141" s="7" t="s">
        <v>443</v>
      </c>
      <c r="E141" s="7" t="e">
        <v>#N/A</v>
      </c>
    </row>
    <row r="142" spans="1:5" x14ac:dyDescent="0.2">
      <c r="A142" s="1">
        <v>1693</v>
      </c>
      <c r="B142" s="8" t="str">
        <f t="shared" si="2"/>
        <v>Daily Leads and Partners</v>
      </c>
      <c r="C142" s="2" t="s">
        <v>91</v>
      </c>
      <c r="D142" s="7" t="s">
        <v>444</v>
      </c>
      <c r="E142" s="7" t="e">
        <v>#N/A</v>
      </c>
    </row>
    <row r="143" spans="1:5" x14ac:dyDescent="0.2">
      <c r="A143" s="1">
        <v>1699</v>
      </c>
      <c r="B143" s="8" t="str">
        <f t="shared" si="2"/>
        <v>Number of Calls Between Two Persons</v>
      </c>
      <c r="C143" s="2" t="s">
        <v>191</v>
      </c>
      <c r="D143" s="7" t="s">
        <v>445</v>
      </c>
      <c r="E143" s="7" t="e">
        <v>#N/A</v>
      </c>
    </row>
    <row r="144" spans="1:5" x14ac:dyDescent="0.2">
      <c r="A144" s="1">
        <v>1709</v>
      </c>
      <c r="B144" s="8" t="str">
        <f t="shared" si="2"/>
        <v>Biggest Window Between Visits</v>
      </c>
      <c r="C144" s="2" t="s">
        <v>192</v>
      </c>
      <c r="D144" s="2"/>
      <c r="E144" s="1" t="e">
        <v>#N/A</v>
      </c>
    </row>
    <row r="145" spans="1:5" x14ac:dyDescent="0.2">
      <c r="A145" s="1">
        <v>1715</v>
      </c>
      <c r="B145" s="8" t="str">
        <f t="shared" si="2"/>
        <v>Count Apples and Oranges</v>
      </c>
      <c r="C145" s="2" t="s">
        <v>193</v>
      </c>
      <c r="D145" s="2"/>
      <c r="E145" s="1" t="e">
        <v>#N/A</v>
      </c>
    </row>
    <row r="146" spans="1:5" x14ac:dyDescent="0.2">
      <c r="A146" s="1">
        <v>1729</v>
      </c>
      <c r="B146" s="8" t="str">
        <f t="shared" si="2"/>
        <v>Find Followers Count</v>
      </c>
      <c r="C146" s="2" t="s">
        <v>92</v>
      </c>
      <c r="D146" s="2"/>
      <c r="E146" s="1" t="e">
        <v>#N/A</v>
      </c>
    </row>
    <row r="147" spans="1:5" x14ac:dyDescent="0.2">
      <c r="A147" s="1">
        <v>1731</v>
      </c>
      <c r="B147" s="8" t="str">
        <f t="shared" si="2"/>
        <v>The Number of Employees Which Report to Each Employee</v>
      </c>
      <c r="C147" s="2" t="s">
        <v>93</v>
      </c>
      <c r="D147" s="2"/>
      <c r="E147" s="1" t="e">
        <v>#N/A</v>
      </c>
    </row>
    <row r="148" spans="1:5" x14ac:dyDescent="0.2">
      <c r="A148" s="1">
        <v>1741</v>
      </c>
      <c r="B148" s="8" t="str">
        <f t="shared" si="2"/>
        <v>Find Total Time Spent by Each Employee</v>
      </c>
      <c r="C148" s="2" t="s">
        <v>94</v>
      </c>
      <c r="D148" s="2"/>
      <c r="E148" s="1" t="e">
        <v>#N/A</v>
      </c>
    </row>
    <row r="149" spans="1:5" x14ac:dyDescent="0.2">
      <c r="A149" s="1">
        <v>1747</v>
      </c>
      <c r="B149" s="8" t="str">
        <f t="shared" si="2"/>
        <v>Leetflex Banned Accounts</v>
      </c>
      <c r="C149" s="2" t="s">
        <v>194</v>
      </c>
      <c r="D149" s="2"/>
      <c r="E149" s="1" t="e">
        <v>#N/A</v>
      </c>
    </row>
    <row r="150" spans="1:5" x14ac:dyDescent="0.2">
      <c r="A150" s="1">
        <v>1757</v>
      </c>
      <c r="B150" s="8" t="str">
        <f t="shared" si="2"/>
        <v>Recyclable and Low Fat Products</v>
      </c>
      <c r="C150" s="2" t="s">
        <v>95</v>
      </c>
      <c r="D150" s="2"/>
      <c r="E150" s="1" t="e">
        <v>#N/A</v>
      </c>
    </row>
    <row r="151" spans="1:5" x14ac:dyDescent="0.2">
      <c r="A151" s="1">
        <v>1767</v>
      </c>
      <c r="B151" s="8" t="str">
        <f t="shared" si="2"/>
        <v>Find the Subtasks That Did Not Execute</v>
      </c>
      <c r="C151" s="2" t="s">
        <v>195</v>
      </c>
      <c r="D151" s="2"/>
      <c r="E151" s="1" t="e">
        <v>#N/A</v>
      </c>
    </row>
    <row r="152" spans="1:5" x14ac:dyDescent="0.2">
      <c r="A152" s="1">
        <v>1777</v>
      </c>
      <c r="B152" s="8" t="str">
        <f t="shared" si="2"/>
        <v>Product's Price for Each Store</v>
      </c>
      <c r="C152" s="2" t="s">
        <v>96</v>
      </c>
      <c r="D152" s="2"/>
      <c r="E152" s="1" t="e">
        <v>#N/A</v>
      </c>
    </row>
    <row r="153" spans="1:5" x14ac:dyDescent="0.2">
      <c r="A153" s="1">
        <v>1783</v>
      </c>
      <c r="B153" s="8" t="str">
        <f t="shared" si="2"/>
        <v>Grand Slam Titles</v>
      </c>
      <c r="C153" s="2" t="s">
        <v>196</v>
      </c>
      <c r="D153" s="2"/>
      <c r="E153" s="1" t="e">
        <v>#N/A</v>
      </c>
    </row>
    <row r="154" spans="1:5" x14ac:dyDescent="0.2">
      <c r="A154" s="1">
        <v>1789</v>
      </c>
      <c r="B154" s="8" t="str">
        <f t="shared" si="2"/>
        <v>Primary Department for Each Employee</v>
      </c>
      <c r="C154" s="2" t="s">
        <v>97</v>
      </c>
      <c r="D154" s="2"/>
      <c r="E154" s="1" t="e">
        <v>#N/A</v>
      </c>
    </row>
    <row r="155" spans="1:5" x14ac:dyDescent="0.2">
      <c r="A155" s="1">
        <v>1795</v>
      </c>
      <c r="B155" s="8" t="str">
        <f t="shared" si="2"/>
        <v>Rearrange Products Table</v>
      </c>
      <c r="C155" s="2" t="s">
        <v>98</v>
      </c>
      <c r="D155" s="2"/>
      <c r="E155" s="2" t="s">
        <v>572</v>
      </c>
    </row>
    <row r="156" spans="1:5" x14ac:dyDescent="0.2">
      <c r="A156" s="1">
        <v>1809</v>
      </c>
      <c r="B156" s="8" t="str">
        <f t="shared" si="2"/>
        <v>Ad-Free Sessions</v>
      </c>
      <c r="C156" s="2" t="s">
        <v>99</v>
      </c>
      <c r="D156" s="2"/>
      <c r="E156" s="1" t="e">
        <v>#N/A</v>
      </c>
    </row>
    <row r="157" spans="1:5" x14ac:dyDescent="0.2">
      <c r="A157" s="1">
        <v>1811</v>
      </c>
      <c r="B157" s="8" t="str">
        <f t="shared" si="2"/>
        <v>Find Interview Candidates</v>
      </c>
      <c r="C157" s="2" t="s">
        <v>197</v>
      </c>
      <c r="D157" s="2"/>
      <c r="E157" s="1" t="e">
        <v>#N/A</v>
      </c>
    </row>
    <row r="158" spans="1:5" x14ac:dyDescent="0.2">
      <c r="A158" s="1">
        <v>1821</v>
      </c>
      <c r="B158" s="8" t="str">
        <f t="shared" si="2"/>
        <v>Find Customers With Positive Revenue this Year</v>
      </c>
      <c r="C158" s="2" t="s">
        <v>100</v>
      </c>
      <c r="D158" s="2"/>
      <c r="E158" s="1" t="e">
        <v>#N/A</v>
      </c>
    </row>
    <row r="159" spans="1:5" x14ac:dyDescent="0.2">
      <c r="A159" s="1">
        <v>1831</v>
      </c>
      <c r="B159" s="8" t="str">
        <f t="shared" si="2"/>
        <v>Maximum Transaction Each Day</v>
      </c>
      <c r="C159" s="2" t="s">
        <v>198</v>
      </c>
      <c r="D159" s="2"/>
      <c r="E159" s="1" t="e">
        <v>#N/A</v>
      </c>
    </row>
    <row r="160" spans="1:5" x14ac:dyDescent="0.2">
      <c r="A160" s="1">
        <v>1841</v>
      </c>
      <c r="B160" s="8" t="str">
        <f t="shared" si="2"/>
        <v>League Statistics</v>
      </c>
      <c r="C160" s="2" t="s">
        <v>199</v>
      </c>
      <c r="D160" s="2"/>
      <c r="E160" s="1" t="e">
        <v>#N/A</v>
      </c>
    </row>
    <row r="161" spans="1:5" x14ac:dyDescent="0.2">
      <c r="A161" s="1">
        <v>1843</v>
      </c>
      <c r="B161" s="8" t="str">
        <f t="shared" si="2"/>
        <v>Suspicious Bank Accounts</v>
      </c>
      <c r="C161" s="2" t="s">
        <v>200</v>
      </c>
      <c r="D161" s="2"/>
      <c r="E161" s="1" t="e">
        <v>#N/A</v>
      </c>
    </row>
    <row r="162" spans="1:5" x14ac:dyDescent="0.2">
      <c r="A162" s="1">
        <v>1853</v>
      </c>
      <c r="B162" s="8" t="str">
        <f t="shared" si="2"/>
        <v>Convert Date Format</v>
      </c>
      <c r="C162" s="2" t="s">
        <v>101</v>
      </c>
      <c r="D162" s="2"/>
      <c r="E162" s="1" t="e">
        <v>#N/A</v>
      </c>
    </row>
    <row r="163" spans="1:5" x14ac:dyDescent="0.2">
      <c r="A163" s="1">
        <v>1867</v>
      </c>
      <c r="B163" s="8" t="str">
        <f t="shared" si="2"/>
        <v>Orders With Maximum Quantity Above Average</v>
      </c>
      <c r="C163" s="2" t="s">
        <v>201</v>
      </c>
      <c r="D163" s="2"/>
      <c r="E163" s="1" t="e">
        <v>#N/A</v>
      </c>
    </row>
    <row r="164" spans="1:5" x14ac:dyDescent="0.2">
      <c r="A164" s="1">
        <v>1873</v>
      </c>
      <c r="B164" s="8" t="str">
        <f t="shared" si="2"/>
        <v>Calculate Special Bonus</v>
      </c>
      <c r="C164" s="2" t="s">
        <v>102</v>
      </c>
      <c r="D164" s="2"/>
      <c r="E164" s="1" t="e">
        <v>#N/A</v>
      </c>
    </row>
    <row r="165" spans="1:5" x14ac:dyDescent="0.2">
      <c r="A165" s="1">
        <v>1875</v>
      </c>
      <c r="B165" s="8" t="str">
        <f t="shared" si="2"/>
        <v>Group Employees of the Same Salary</v>
      </c>
      <c r="C165" s="2" t="s">
        <v>202</v>
      </c>
      <c r="D165" s="2"/>
      <c r="E165" s="1" t="e">
        <v>#N/A</v>
      </c>
    </row>
    <row r="166" spans="1:5" x14ac:dyDescent="0.2">
      <c r="A166" s="1">
        <v>1890</v>
      </c>
      <c r="B166" s="8" t="str">
        <f t="shared" si="2"/>
        <v>The Latest Login in 2020</v>
      </c>
      <c r="C166" s="2" t="s">
        <v>103</v>
      </c>
      <c r="D166" s="2"/>
      <c r="E166" s="1" t="e">
        <v>#N/A</v>
      </c>
    </row>
    <row r="167" spans="1:5" x14ac:dyDescent="0.2">
      <c r="A167" s="1">
        <v>1892</v>
      </c>
      <c r="B167" s="8" t="str">
        <f t="shared" si="2"/>
        <v>Page Recommendations II</v>
      </c>
      <c r="C167" s="2" t="s">
        <v>203</v>
      </c>
      <c r="D167" s="2"/>
      <c r="E167" s="1" t="e">
        <v>#N/A</v>
      </c>
    </row>
    <row r="168" spans="1:5" x14ac:dyDescent="0.2">
      <c r="A168" s="1">
        <v>1907</v>
      </c>
      <c r="B168" s="8" t="str">
        <f t="shared" si="2"/>
        <v>Count Salary Categories</v>
      </c>
      <c r="C168" s="2" t="s">
        <v>204</v>
      </c>
      <c r="D168" s="2"/>
      <c r="E168" s="1" t="e">
        <v>#N/A</v>
      </c>
    </row>
    <row r="169" spans="1:5" x14ac:dyDescent="0.2">
      <c r="A169" s="1">
        <v>1917</v>
      </c>
      <c r="B169" s="8" t="str">
        <f t="shared" si="2"/>
        <v>Leetcodify Friends Recommendations</v>
      </c>
      <c r="C169" s="2" t="s">
        <v>205</v>
      </c>
      <c r="D169" s="2"/>
      <c r="E169" s="1" t="e">
        <v>#N/A</v>
      </c>
    </row>
    <row r="170" spans="1:5" x14ac:dyDescent="0.2">
      <c r="A170" s="1">
        <v>1919</v>
      </c>
      <c r="B170" s="8" t="str">
        <f t="shared" si="2"/>
        <v>Leetcodify Similar Friends</v>
      </c>
      <c r="C170" s="2" t="s">
        <v>206</v>
      </c>
      <c r="D170" s="2"/>
      <c r="E170" s="1" t="e">
        <v>#N/A</v>
      </c>
    </row>
    <row r="171" spans="1:5" x14ac:dyDescent="0.2">
      <c r="A171" s="1">
        <v>1934</v>
      </c>
      <c r="B171" s="8" t="str">
        <f t="shared" si="2"/>
        <v>Confirmation Rate</v>
      </c>
      <c r="C171" s="2" t="s">
        <v>207</v>
      </c>
      <c r="D171" s="2"/>
      <c r="E171" s="1" t="e">
        <v>#N/A</v>
      </c>
    </row>
    <row r="172" spans="1:5" x14ac:dyDescent="0.2">
      <c r="A172" s="1">
        <v>1939</v>
      </c>
      <c r="B172" s="8" t="str">
        <f t="shared" si="2"/>
        <v>Users That Actively Request Confirmation Messages</v>
      </c>
      <c r="C172" s="2" t="s">
        <v>104</v>
      </c>
      <c r="D172" s="2"/>
      <c r="E172" s="1" t="e">
        <v>#N/A</v>
      </c>
    </row>
    <row r="173" spans="1:5" x14ac:dyDescent="0.2">
      <c r="A173" s="1">
        <v>1949</v>
      </c>
      <c r="B173" s="8" t="str">
        <f t="shared" si="2"/>
        <v>Strong Friendship</v>
      </c>
      <c r="C173" s="2" t="s">
        <v>208</v>
      </c>
      <c r="D173" s="2"/>
      <c r="E173" s="1" t="e">
        <v>#N/A</v>
      </c>
    </row>
    <row r="174" spans="1:5" x14ac:dyDescent="0.2">
      <c r="A174" s="1">
        <v>1951</v>
      </c>
      <c r="B174" s="8" t="str">
        <f t="shared" si="2"/>
        <v>All the Pairs With the Maximum Number of Common Followers</v>
      </c>
      <c r="C174" s="2" t="s">
        <v>209</v>
      </c>
      <c r="D174" s="2"/>
      <c r="E174" s="1" t="e">
        <v>#N/A</v>
      </c>
    </row>
    <row r="175" spans="1:5" x14ac:dyDescent="0.2">
      <c r="A175" s="1">
        <v>1965</v>
      </c>
      <c r="B175" s="8" t="str">
        <f t="shared" si="2"/>
        <v>Employees With Missing Information</v>
      </c>
      <c r="C175" s="2" t="s">
        <v>105</v>
      </c>
      <c r="D175" s="2"/>
      <c r="E175" s="1" t="e">
        <v>#N/A</v>
      </c>
    </row>
    <row r="176" spans="1:5" x14ac:dyDescent="0.2">
      <c r="A176" s="1">
        <v>1972</v>
      </c>
      <c r="B176" s="8" t="str">
        <f t="shared" si="2"/>
        <v>First and Last Call On the Same Day</v>
      </c>
      <c r="C176" s="2" t="s">
        <v>210</v>
      </c>
      <c r="D176" s="2"/>
      <c r="E176" s="1" t="e">
        <v>#N/A</v>
      </c>
    </row>
    <row r="177" spans="1:5" x14ac:dyDescent="0.2">
      <c r="A177" s="1">
        <v>1978</v>
      </c>
      <c r="B177" s="8" t="str">
        <f t="shared" si="2"/>
        <v>Employees Whose Manager Left the Company</v>
      </c>
      <c r="C177" s="2" t="s">
        <v>106</v>
      </c>
      <c r="D177" s="2"/>
      <c r="E177" s="1" t="e">
        <v>#N/A</v>
      </c>
    </row>
    <row r="178" spans="1:5" x14ac:dyDescent="0.2">
      <c r="A178" s="1">
        <v>1988</v>
      </c>
      <c r="B178" s="8" t="str">
        <f t="shared" si="2"/>
        <v>Find Cutoff Score for Each School</v>
      </c>
      <c r="C178" s="2" t="s">
        <v>211</v>
      </c>
      <c r="D178" s="2"/>
      <c r="E178" s="1" t="e">
        <v>#N/A</v>
      </c>
    </row>
    <row r="179" spans="1:5" x14ac:dyDescent="0.2">
      <c r="A179" s="1">
        <v>1990</v>
      </c>
      <c r="B179" s="8" t="str">
        <f t="shared" si="2"/>
        <v>Count the Number of Experiments</v>
      </c>
      <c r="C179" s="2" t="s">
        <v>212</v>
      </c>
      <c r="D179" s="2"/>
      <c r="E179" s="1" t="e">
        <v>#N/A</v>
      </c>
    </row>
    <row r="180" spans="1:5" x14ac:dyDescent="0.2">
      <c r="A180" s="1">
        <v>2004</v>
      </c>
      <c r="B180" s="8" t="str">
        <f t="shared" si="2"/>
        <v>The Number of Seniors and Juniors to Join the Company</v>
      </c>
      <c r="C180" s="2" t="s">
        <v>213</v>
      </c>
      <c r="D180" s="2"/>
      <c r="E180" s="1" t="e">
        <v>#N/A</v>
      </c>
    </row>
    <row r="181" spans="1:5" x14ac:dyDescent="0.2">
      <c r="A181" s="1">
        <v>2010</v>
      </c>
      <c r="B181" s="8" t="str">
        <f t="shared" si="2"/>
        <v>The Number of Seniors and Juniors to Join the Company II</v>
      </c>
      <c r="C181" s="2" t="s">
        <v>214</v>
      </c>
      <c r="D181" s="2"/>
      <c r="E181" s="1" t="e">
        <v>#N/A</v>
      </c>
    </row>
    <row r="182" spans="1:5" x14ac:dyDescent="0.2">
      <c r="A182" s="1">
        <v>2020</v>
      </c>
      <c r="B182" s="8" t="str">
        <f t="shared" si="2"/>
        <v>Number of Accounts That Did Not Stream</v>
      </c>
      <c r="C182" s="2" t="s">
        <v>215</v>
      </c>
      <c r="D182" s="2"/>
      <c r="E182" s="1" t="e">
        <v>#N/A</v>
      </c>
    </row>
    <row r="183" spans="1:5" x14ac:dyDescent="0.2">
      <c r="A183" s="1">
        <v>2026</v>
      </c>
      <c r="B183" s="8" t="str">
        <f t="shared" si="2"/>
        <v>Low-Quality Problems</v>
      </c>
      <c r="C183" s="2" t="s">
        <v>107</v>
      </c>
      <c r="D183" s="2"/>
      <c r="E183" s="1" t="e">
        <v>#N/A</v>
      </c>
    </row>
    <row r="184" spans="1:5" x14ac:dyDescent="0.2">
      <c r="A184" s="1">
        <v>2041</v>
      </c>
      <c r="B184" s="8" t="str">
        <f t="shared" si="2"/>
        <v>Accepted Candidates From the Interviews</v>
      </c>
      <c r="C184" s="2" t="s">
        <v>216</v>
      </c>
      <c r="D184" s="2"/>
      <c r="E184" s="1" t="e">
        <v>#N/A</v>
      </c>
    </row>
    <row r="185" spans="1:5" x14ac:dyDescent="0.2">
      <c r="A185" s="1">
        <v>2051</v>
      </c>
      <c r="B185" s="8" t="str">
        <f t="shared" si="2"/>
        <v>The Category of Each Member in the Store</v>
      </c>
      <c r="C185" s="2" t="s">
        <v>217</v>
      </c>
      <c r="D185" s="2"/>
      <c r="E185" s="1" t="e">
        <v>#N/A</v>
      </c>
    </row>
    <row r="186" spans="1:5" x14ac:dyDescent="0.2">
      <c r="A186" s="1">
        <v>2066</v>
      </c>
      <c r="B186" s="8" t="str">
        <f t="shared" si="2"/>
        <v>Account Balance</v>
      </c>
      <c r="C186" s="2" t="s">
        <v>218</v>
      </c>
      <c r="D186" s="2"/>
      <c r="E186" s="1" t="e">
        <v>#N/A</v>
      </c>
    </row>
    <row r="187" spans="1:5" x14ac:dyDescent="0.2">
      <c r="A187" s="1">
        <v>2072</v>
      </c>
      <c r="B187" s="8" t="str">
        <f t="shared" si="2"/>
        <v>The Winner University</v>
      </c>
      <c r="C187" s="2" t="s">
        <v>108</v>
      </c>
      <c r="D187" s="2"/>
      <c r="E187" s="1" t="e">
        <v>#N/A</v>
      </c>
    </row>
    <row r="188" spans="1:5" x14ac:dyDescent="0.2">
      <c r="A188" s="1">
        <v>2082</v>
      </c>
      <c r="B188" s="8" t="str">
        <f t="shared" si="2"/>
        <v>The Number of Rich Customers</v>
      </c>
      <c r="C188" s="2" t="s">
        <v>109</v>
      </c>
      <c r="D188" s="2"/>
      <c r="E188" s="1" t="e">
        <v>#N/A</v>
      </c>
    </row>
    <row r="189" spans="1:5" x14ac:dyDescent="0.2">
      <c r="A189" s="1">
        <v>2084</v>
      </c>
      <c r="B189" s="8" t="str">
        <f t="shared" si="2"/>
        <v>Drop Type 1 Orders for Customers With Type 0 Orders</v>
      </c>
      <c r="C189" s="2" t="s">
        <v>219</v>
      </c>
      <c r="D189" s="2"/>
      <c r="E189" s="1" t="e">
        <v>#N/A</v>
      </c>
    </row>
    <row r="190" spans="1:5" x14ac:dyDescent="0.2">
      <c r="A190" s="1">
        <v>2112</v>
      </c>
      <c r="B190" s="8" t="str">
        <f t="shared" si="2"/>
        <v>The Airport With the Most Traffic</v>
      </c>
      <c r="C190" s="2" t="s">
        <v>220</v>
      </c>
      <c r="D190" s="2"/>
      <c r="E190" s="1" t="e">
        <v>#N/A</v>
      </c>
    </row>
    <row r="191" spans="1:5" x14ac:dyDescent="0.2">
      <c r="A191" s="1">
        <v>2118</v>
      </c>
      <c r="B191" s="8" t="str">
        <f t="shared" si="2"/>
        <v>Build the Equation</v>
      </c>
      <c r="C191" s="2" t="s">
        <v>221</v>
      </c>
      <c r="D191" s="2"/>
      <c r="E191" s="1" t="e">
        <v>#N/A</v>
      </c>
    </row>
    <row r="192" spans="1:5" x14ac:dyDescent="0.2">
      <c r="A192" s="1">
        <v>2142</v>
      </c>
      <c r="B192" s="8" t="str">
        <f t="shared" si="2"/>
        <v>The Number of Passengers in Each Bus I</v>
      </c>
      <c r="C192" s="2" t="s">
        <v>222</v>
      </c>
      <c r="D192" s="2"/>
      <c r="E192" s="1" t="e">
        <v>#N/A</v>
      </c>
    </row>
    <row r="193" spans="1:5" x14ac:dyDescent="0.2">
      <c r="A193" s="1">
        <v>2153</v>
      </c>
      <c r="B193" s="8" t="str">
        <f t="shared" si="2"/>
        <v>The Number of Passengers in Each Bus II</v>
      </c>
      <c r="C193" s="2" t="s">
        <v>223</v>
      </c>
      <c r="D193" s="2"/>
      <c r="E193" s="1" t="e">
        <v>#N/A</v>
      </c>
    </row>
    <row r="194" spans="1:5" x14ac:dyDescent="0.2">
      <c r="A194" s="1">
        <v>2159</v>
      </c>
      <c r="B194" s="8" t="str">
        <f t="shared" ref="B194:B217" si="3">HYPERLINK(D194,C194)</f>
        <v>Order Two Columns Independently</v>
      </c>
      <c r="C194" s="2" t="s">
        <v>224</v>
      </c>
      <c r="D194" s="2"/>
      <c r="E194" s="1" t="e">
        <v>#N/A</v>
      </c>
    </row>
    <row r="195" spans="1:5" x14ac:dyDescent="0.2">
      <c r="A195" s="1">
        <v>2173</v>
      </c>
      <c r="B195" s="8" t="str">
        <f t="shared" si="3"/>
        <v>Longest Winning Streak</v>
      </c>
      <c r="C195" s="2" t="s">
        <v>225</v>
      </c>
      <c r="D195" s="2"/>
      <c r="E195" s="1" t="e">
        <v>#N/A</v>
      </c>
    </row>
    <row r="196" spans="1:5" x14ac:dyDescent="0.2">
      <c r="A196" s="1">
        <v>2175</v>
      </c>
      <c r="B196" s="8" t="str">
        <f t="shared" si="3"/>
        <v>The Change in Global Rankings</v>
      </c>
      <c r="C196" s="2" t="s">
        <v>226</v>
      </c>
      <c r="D196" s="2"/>
      <c r="E196" s="1" t="e">
        <v>#N/A</v>
      </c>
    </row>
    <row r="197" spans="1:5" x14ac:dyDescent="0.2">
      <c r="A197" s="1">
        <v>2199</v>
      </c>
      <c r="B197" s="8" t="str">
        <f t="shared" si="3"/>
        <v>Finding the Topic of Each Post</v>
      </c>
      <c r="C197" s="2" t="s">
        <v>227</v>
      </c>
      <c r="D197" s="2"/>
      <c r="E197" s="1" t="e">
        <v>#N/A</v>
      </c>
    </row>
    <row r="198" spans="1:5" x14ac:dyDescent="0.2">
      <c r="A198" s="1">
        <v>2205</v>
      </c>
      <c r="B198" s="8" t="str">
        <f t="shared" si="3"/>
        <v>The Number of Users That Are Eligible for Discount</v>
      </c>
      <c r="C198" s="2" t="s">
        <v>110</v>
      </c>
      <c r="D198" s="2"/>
      <c r="E198" s="1" t="e">
        <v>#N/A</v>
      </c>
    </row>
    <row r="199" spans="1:5" x14ac:dyDescent="0.2">
      <c r="A199" s="1">
        <v>2228</v>
      </c>
      <c r="B199" s="8" t="str">
        <f t="shared" si="3"/>
        <v>Users With Two Purchases Within Seven Days</v>
      </c>
      <c r="C199" s="2" t="s">
        <v>228</v>
      </c>
      <c r="D199" s="2"/>
      <c r="E199" s="1" t="e">
        <v>#N/A</v>
      </c>
    </row>
    <row r="200" spans="1:5" x14ac:dyDescent="0.2">
      <c r="A200" s="1">
        <v>2230</v>
      </c>
      <c r="B200" s="8" t="str">
        <f t="shared" si="3"/>
        <v>The Users That Are Eligible for Discount</v>
      </c>
      <c r="C200" s="2" t="s">
        <v>111</v>
      </c>
      <c r="D200" s="2"/>
      <c r="E200" s="1" t="e">
        <v>#N/A</v>
      </c>
    </row>
    <row r="201" spans="1:5" x14ac:dyDescent="0.2">
      <c r="A201" s="1">
        <v>2238</v>
      </c>
      <c r="B201" s="8" t="str">
        <f t="shared" si="3"/>
        <v>Number of Times a Driver Was a Passenger</v>
      </c>
      <c r="C201" s="2" t="s">
        <v>229</v>
      </c>
      <c r="D201" s="2"/>
      <c r="E201" s="1" t="e">
        <v>#N/A</v>
      </c>
    </row>
    <row r="202" spans="1:5" x14ac:dyDescent="0.2">
      <c r="A202" s="1">
        <v>2252</v>
      </c>
      <c r="B202" s="8" t="str">
        <f t="shared" si="3"/>
        <v>Dynamic Pivoting of a Table</v>
      </c>
      <c r="C202" s="2" t="s">
        <v>230</v>
      </c>
      <c r="D202" s="2"/>
      <c r="E202" s="1" t="e">
        <v>#N/A</v>
      </c>
    </row>
    <row r="203" spans="1:5" x14ac:dyDescent="0.2">
      <c r="A203" s="1">
        <v>2253</v>
      </c>
      <c r="B203" s="8" t="str">
        <f t="shared" si="3"/>
        <v>Dynamic Unpivoting of a Table</v>
      </c>
      <c r="C203" s="2" t="s">
        <v>231</v>
      </c>
      <c r="D203" s="2"/>
      <c r="E203" s="1" t="e">
        <v>#N/A</v>
      </c>
    </row>
    <row r="204" spans="1:5" x14ac:dyDescent="0.2">
      <c r="A204" s="1">
        <v>2292</v>
      </c>
      <c r="B204" s="8" t="str">
        <f t="shared" si="3"/>
        <v>Products With Three or More Orders in Two Consecutive Years</v>
      </c>
      <c r="C204" s="2" t="s">
        <v>232</v>
      </c>
      <c r="D204" s="2"/>
      <c r="E204" s="1" t="e">
        <v>#N/A</v>
      </c>
    </row>
    <row r="205" spans="1:5" x14ac:dyDescent="0.2">
      <c r="A205" s="1">
        <v>2298</v>
      </c>
      <c r="B205" s="8" t="str">
        <f t="shared" si="3"/>
        <v>Tasks Count in the Weekend</v>
      </c>
      <c r="C205" s="2" t="s">
        <v>233</v>
      </c>
      <c r="D205" s="2"/>
      <c r="E205" s="1" t="e">
        <v>#N/A</v>
      </c>
    </row>
    <row r="206" spans="1:5" x14ac:dyDescent="0.2">
      <c r="A206" s="1">
        <v>2308</v>
      </c>
      <c r="B206" s="8" t="str">
        <f t="shared" si="3"/>
        <v>Arrange Table by Gender</v>
      </c>
      <c r="C206" s="2" t="s">
        <v>234</v>
      </c>
      <c r="D206" s="2"/>
      <c r="E206" s="1" t="e">
        <v>#N/A</v>
      </c>
    </row>
    <row r="207" spans="1:5" x14ac:dyDescent="0.2">
      <c r="A207" s="1">
        <v>2314</v>
      </c>
      <c r="B207" s="8" t="str">
        <f t="shared" si="3"/>
        <v>The First Day of the Maximum Recorded Degree in Each City</v>
      </c>
      <c r="C207" s="2" t="s">
        <v>235</v>
      </c>
      <c r="D207" s="2"/>
      <c r="E207" s="1" t="e">
        <v>#N/A</v>
      </c>
    </row>
    <row r="208" spans="1:5" x14ac:dyDescent="0.2">
      <c r="A208" s="1">
        <v>2324</v>
      </c>
      <c r="B208" s="8" t="str">
        <f t="shared" si="3"/>
        <v>Product Sales Analysis IV</v>
      </c>
      <c r="C208" s="2" t="s">
        <v>236</v>
      </c>
      <c r="D208" s="2"/>
      <c r="E208" s="1" t="e">
        <v>#N/A</v>
      </c>
    </row>
    <row r="209" spans="1:5" x14ac:dyDescent="0.2">
      <c r="A209" s="1">
        <v>2329</v>
      </c>
      <c r="B209" s="8" t="str">
        <f t="shared" si="3"/>
        <v>Product Sales Analysis V</v>
      </c>
      <c r="C209" s="2" t="s">
        <v>112</v>
      </c>
      <c r="D209" s="2"/>
      <c r="E209" s="1" t="e">
        <v>#N/A</v>
      </c>
    </row>
    <row r="210" spans="1:5" x14ac:dyDescent="0.2">
      <c r="A210" s="1">
        <v>2339</v>
      </c>
      <c r="B210" s="8" t="str">
        <f t="shared" si="3"/>
        <v>All the Matches of the League</v>
      </c>
      <c r="C210" s="2" t="s">
        <v>113</v>
      </c>
      <c r="D210" s="2"/>
      <c r="E210" s="1" t="e">
        <v>#N/A</v>
      </c>
    </row>
    <row r="211" spans="1:5" x14ac:dyDescent="0.2">
      <c r="A211" s="1">
        <v>2346</v>
      </c>
      <c r="B211" s="8" t="str">
        <f t="shared" si="3"/>
        <v>Compute the Rank as a Percentage</v>
      </c>
      <c r="C211" s="2" t="s">
        <v>237</v>
      </c>
      <c r="D211" s="2"/>
      <c r="E211" s="1" t="e">
        <v>#N/A</v>
      </c>
    </row>
    <row r="212" spans="1:5" x14ac:dyDescent="0.2">
      <c r="A212" s="1">
        <v>2356</v>
      </c>
      <c r="B212" s="8" t="str">
        <f t="shared" si="3"/>
        <v>Number of Unique Subjects Taught by Each Teacher</v>
      </c>
      <c r="C212" s="2" t="s">
        <v>114</v>
      </c>
      <c r="D212" s="2"/>
      <c r="E212" s="1" t="e">
        <v>#N/A</v>
      </c>
    </row>
    <row r="213" spans="1:5" x14ac:dyDescent="0.2">
      <c r="A213" s="1">
        <v>2362</v>
      </c>
      <c r="B213" s="8" t="str">
        <f t="shared" si="3"/>
        <v>Generate the Invoice</v>
      </c>
      <c r="C213" s="2" t="s">
        <v>238</v>
      </c>
      <c r="D213" s="2"/>
      <c r="E213" s="1" t="e">
        <v>#N/A</v>
      </c>
    </row>
    <row r="214" spans="1:5" x14ac:dyDescent="0.2">
      <c r="A214" s="1">
        <v>2372</v>
      </c>
      <c r="B214" s="8" t="str">
        <f t="shared" si="3"/>
        <v>Calculate the Influence of Each Salesperson</v>
      </c>
      <c r="C214" s="2" t="s">
        <v>239</v>
      </c>
      <c r="D214" s="2"/>
      <c r="E214" s="1" t="e">
        <v>#N/A</v>
      </c>
    </row>
    <row r="215" spans="1:5" x14ac:dyDescent="0.2">
      <c r="A215" s="1">
        <v>2377</v>
      </c>
      <c r="B215" s="8" t="str">
        <f t="shared" si="3"/>
        <v>Sort the Olympic Table</v>
      </c>
      <c r="C215" s="2" t="s">
        <v>115</v>
      </c>
      <c r="D215" s="2"/>
      <c r="E215" s="1" t="e">
        <v>#N/A</v>
      </c>
    </row>
    <row r="216" spans="1:5" x14ac:dyDescent="0.2">
      <c r="A216" s="1">
        <v>2388</v>
      </c>
      <c r="B216" s="8" t="str">
        <f t="shared" si="3"/>
        <v>Change Null Values in a Table to the Previous Value</v>
      </c>
      <c r="C216" s="2" t="s">
        <v>240</v>
      </c>
      <c r="D216" s="2"/>
      <c r="E216" s="1" t="e">
        <v>#N/A</v>
      </c>
    </row>
    <row r="217" spans="1:5" x14ac:dyDescent="0.2">
      <c r="A217" s="1">
        <v>2394</v>
      </c>
      <c r="B217" s="8" t="str">
        <f t="shared" si="3"/>
        <v>Employees With Deductions</v>
      </c>
      <c r="C217" s="2" t="s">
        <v>241</v>
      </c>
      <c r="D217" s="2"/>
      <c r="E217" s="1" t="e">
        <v>#N/A</v>
      </c>
    </row>
    <row r="218" spans="1:5" x14ac:dyDescent="0.2">
      <c r="A218" s="1"/>
      <c r="B218" s="2"/>
      <c r="C218" s="2"/>
      <c r="D218" s="2"/>
      <c r="E218" s="2"/>
    </row>
  </sheetData>
  <conditionalFormatting sqref="B1:B1048576">
    <cfRule type="containsErrors" dxfId="0" priority="2">
      <formula>ISERROR(B1)</formula>
    </cfRule>
  </conditionalFormatting>
  <hyperlinks>
    <hyperlink ref="E2" r:id="rId1" xr:uid="{366236A7-3638-1640-8B2A-5412F89102A4}"/>
    <hyperlink ref="E3" r:id="rId2" xr:uid="{652C5D4C-0CFC-A544-A872-1F07E5263032}"/>
    <hyperlink ref="E5" r:id="rId3" xr:uid="{561BFD4E-B05F-C44F-B255-E763434374EB}"/>
    <hyperlink ref="E4" r:id="rId4" xr:uid="{92D89745-7295-8146-95D1-FFB2656391A3}"/>
    <hyperlink ref="E6" r:id="rId5" xr:uid="{B86D8637-AD3E-DA47-902F-7E011985F6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Fu Tai</cp:lastModifiedBy>
  <dcterms:created xsi:type="dcterms:W3CDTF">2022-09-19T17:50:28Z</dcterms:created>
  <dcterms:modified xsi:type="dcterms:W3CDTF">2022-11-05T22:36:02Z</dcterms:modified>
</cp:coreProperties>
</file>