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B\Desktop\sistema\"/>
    </mc:Choice>
  </mc:AlternateContent>
  <bookViews>
    <workbookView xWindow="0" yWindow="0" windowWidth="24000" windowHeight="9630" tabRatio="500"/>
  </bookViews>
  <sheets>
    <sheet name="Telefonos" sheetId="1" r:id="rId1"/>
    <sheet name="RENOVACION Y ENTREGA" sheetId="2" r:id="rId2"/>
    <sheet name="BAM" sheetId="3" r:id="rId3"/>
    <sheet name="Transportes" sheetId="5" r:id="rId4"/>
    <sheet name="Telefonos Fijos" sheetId="4" r:id="rId5"/>
    <sheet name="Tablet" sheetId="7" r:id="rId6"/>
    <sheet name="Hoja2" sheetId="6" r:id="rId7"/>
  </sheets>
  <definedNames>
    <definedName name="_xlnm._FilterDatabase" localSheetId="1" hidden="1">'RENOVACION Y ENTREGA'!$A$16:$H$129</definedName>
    <definedName name="_xlnm._FilterDatabase" localSheetId="0" hidden="1">Telefonos!$D$2:$D$181</definedName>
  </definedNames>
  <calcPr calcId="152511"/>
</workbook>
</file>

<file path=xl/calcChain.xml><?xml version="1.0" encoding="utf-8"?>
<calcChain xmlns="http://schemas.openxmlformats.org/spreadsheetml/2006/main">
  <c r="C5" i="5" l="1"/>
  <c r="C2" i="5"/>
  <c r="E13" i="6" l="1"/>
  <c r="D13" i="6"/>
  <c r="E12" i="6"/>
  <c r="D12" i="6"/>
  <c r="D7" i="6"/>
  <c r="I8" i="6" s="1"/>
  <c r="J5" i="6"/>
  <c r="J9" i="6" s="1"/>
  <c r="J4" i="6"/>
  <c r="G8" i="6" s="1"/>
  <c r="D4" i="6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4" i="5"/>
  <c r="C3" i="5"/>
  <c r="C1" i="5"/>
  <c r="J107" i="1"/>
  <c r="J95" i="1"/>
  <c r="E87" i="1"/>
  <c r="E40" i="1"/>
  <c r="N5" i="1"/>
  <c r="N4" i="1"/>
  <c r="I1" i="1"/>
  <c r="J80" i="1" s="1"/>
  <c r="J5" i="1" l="1"/>
  <c r="J4" i="1"/>
  <c r="J6" i="1"/>
  <c r="J9" i="1"/>
  <c r="J15" i="1"/>
  <c r="J20" i="1"/>
  <c r="J24" i="1"/>
  <c r="J28" i="1"/>
  <c r="J32" i="1"/>
  <c r="J36" i="1"/>
  <c r="J40" i="1"/>
  <c r="J47" i="1"/>
  <c r="J52" i="1"/>
  <c r="J57" i="1"/>
  <c r="J62" i="1"/>
  <c r="J66" i="1"/>
  <c r="J70" i="1"/>
  <c r="J76" i="1"/>
  <c r="J81" i="1"/>
  <c r="J145" i="1"/>
  <c r="J8" i="6"/>
  <c r="J7" i="1"/>
  <c r="J10" i="1"/>
  <c r="J16" i="1"/>
  <c r="J21" i="1"/>
  <c r="J25" i="1"/>
  <c r="J29" i="1"/>
  <c r="J33" i="1"/>
  <c r="J37" i="1"/>
  <c r="J41" i="1"/>
  <c r="J48" i="1"/>
  <c r="J54" i="1"/>
  <c r="J58" i="1"/>
  <c r="J63" i="1"/>
  <c r="J67" i="1"/>
  <c r="J71" i="1"/>
  <c r="J78" i="1"/>
  <c r="J146" i="1"/>
  <c r="G9" i="6"/>
  <c r="J13" i="1"/>
  <c r="J18" i="1"/>
  <c r="J22" i="1"/>
  <c r="J26" i="1"/>
  <c r="J30" i="1"/>
  <c r="J34" i="1"/>
  <c r="J38" i="1"/>
  <c r="J42" i="1"/>
  <c r="J50" i="1"/>
  <c r="J55" i="1"/>
  <c r="J60" i="1"/>
  <c r="J64" i="1"/>
  <c r="J68" i="1"/>
  <c r="J74" i="1"/>
  <c r="J79" i="1"/>
  <c r="J157" i="1"/>
  <c r="I9" i="6"/>
  <c r="J8" i="1"/>
  <c r="J14" i="1"/>
  <c r="J19" i="1"/>
  <c r="J23" i="1"/>
  <c r="J27" i="1"/>
  <c r="J31" i="1"/>
  <c r="J35" i="1"/>
  <c r="J43" i="1"/>
  <c r="J51" i="1"/>
  <c r="J56" i="1"/>
  <c r="J61" i="1"/>
  <c r="J65" i="1"/>
  <c r="J69" i="1"/>
  <c r="J75" i="1"/>
  <c r="N7" i="1" l="1"/>
</calcChain>
</file>

<file path=xl/sharedStrings.xml><?xml version="1.0" encoding="utf-8"?>
<sst xmlns="http://schemas.openxmlformats.org/spreadsheetml/2006/main" count="1689" uniqueCount="641">
  <si>
    <t>A la espera</t>
  </si>
  <si>
    <t>MOVIL</t>
  </si>
  <si>
    <t>PLANES TARIFARIO</t>
  </si>
  <si>
    <t>TIPO</t>
  </si>
  <si>
    <t>ASIGNADO A</t>
  </si>
  <si>
    <t>CARGA</t>
  </si>
  <si>
    <t>CENTRO DE NEGOCIOS</t>
  </si>
  <si>
    <t>FECHA ENTREGA</t>
  </si>
  <si>
    <t>FECHA DEVOLUCION</t>
  </si>
  <si>
    <t>COMENTARIO</t>
  </si>
  <si>
    <t>Comentario</t>
  </si>
  <si>
    <t>DISPONIBLE</t>
  </si>
  <si>
    <t>BASICO</t>
  </si>
  <si>
    <t>PLAN BASICO</t>
  </si>
  <si>
    <t>Yerko - Santiago</t>
  </si>
  <si>
    <t>Santiago</t>
  </si>
  <si>
    <t>INDEFINIDO</t>
  </si>
  <si>
    <t>ADMINISTRATIVOS OFICINA -REMUNERACIONES</t>
  </si>
  <si>
    <t>Casa Matriz</t>
  </si>
  <si>
    <t>DISPONIBLE - OFICINA CONCEPCION</t>
  </si>
  <si>
    <t>ADMINISTRATIVOS OFICINA - SECRETARÍA</t>
  </si>
  <si>
    <t>ELIMINADO 30-01-2019</t>
  </si>
  <si>
    <t>I 9990</t>
  </si>
  <si>
    <t>PLAN INTERNET</t>
  </si>
  <si>
    <t>ADRIANA ESPINOZA</t>
  </si>
  <si>
    <t>LISSETTE CAPACITACION</t>
  </si>
  <si>
    <t>CAPACITACION</t>
  </si>
  <si>
    <t>DISPOSITIVOS DE VUELTA</t>
  </si>
  <si>
    <t>I 17990</t>
  </si>
  <si>
    <t>ALVARO SANDOVAL - CONSTRUCTOR INTEGRA</t>
  </si>
  <si>
    <t>Alondra Alvarez (secretaria psicologos)</t>
  </si>
  <si>
    <t>CAPACITACION STGO. - Andrea Gordillo</t>
  </si>
  <si>
    <t>CAPACITACION STGO. - Alexandra</t>
  </si>
  <si>
    <t xml:space="preserve">CARLOS RODRIGUEZ </t>
  </si>
  <si>
    <t>CCU LOS ANGELES</t>
  </si>
  <si>
    <t>Pasado a prepago</t>
  </si>
  <si>
    <t>CAROLINA CONTRERAS</t>
  </si>
  <si>
    <t>CCU CHILLÁN -  LIDER CCU CHILLAN</t>
  </si>
  <si>
    <t>CCU CHILLAN</t>
  </si>
  <si>
    <t>CCU LOS ANGELES - ALEXIS CIFUENTES</t>
  </si>
  <si>
    <t>CCU LOS ANGELES - EDGARDO SAEZ</t>
  </si>
  <si>
    <t xml:space="preserve"> </t>
  </si>
  <si>
    <t>I 5990</t>
  </si>
  <si>
    <t>CCU LOS ANGELES - ALEXIS MORALES (Giordano)</t>
  </si>
  <si>
    <t>culpa nicolas</t>
  </si>
  <si>
    <t>eliminado</t>
  </si>
  <si>
    <t>CCU LOS ANGELES - JUAN CARLOS DIAZ</t>
  </si>
  <si>
    <t>CCU LOS ANGELES - S01</t>
  </si>
  <si>
    <t>CCU LOS ANGELES - S05</t>
  </si>
  <si>
    <t>CCU LOS ANGELES - S06</t>
  </si>
  <si>
    <t>CCU LOS ANGELES - S07</t>
  </si>
  <si>
    <t>CCU LOS ANGELES - S09</t>
  </si>
  <si>
    <t>CCU LOS ANGELES - S10</t>
  </si>
  <si>
    <t>CCU LOS ANGELES - S13</t>
  </si>
  <si>
    <t>CCU LOS ANGELES - S14</t>
  </si>
  <si>
    <t>CCU LOS ANGELES - S15</t>
  </si>
  <si>
    <t>CCU LOS ANGELES - S16</t>
  </si>
  <si>
    <t>CCU LOS ANGELES - S17</t>
  </si>
  <si>
    <t>CCU LOS ANGELES - S18</t>
  </si>
  <si>
    <t>CCU LOS ANGELES - S19</t>
  </si>
  <si>
    <t>CCU LOS ANGELES - S20</t>
  </si>
  <si>
    <t>CCU LOS ANGELES - S21</t>
  </si>
  <si>
    <t>CCU LOS ANGELES - S22</t>
  </si>
  <si>
    <t>CCU LOS ANGELES - S23</t>
  </si>
  <si>
    <t>CCU LOS ANGELES - S24</t>
  </si>
  <si>
    <t>CCU LOS ANGELES - S25</t>
  </si>
  <si>
    <t>CCU LOS ANGELES - S26</t>
  </si>
  <si>
    <t>Freddy Cuenta Corriente</t>
  </si>
  <si>
    <t>CCU LOS ANGELES - S28</t>
  </si>
  <si>
    <t>CCU LOS ANGELES - S29</t>
  </si>
  <si>
    <t>CCU LOS ANGELES - S30</t>
  </si>
  <si>
    <t>CCU LOS ANGELES - S32</t>
  </si>
  <si>
    <t>bloqueado</t>
  </si>
  <si>
    <t>RESERVA BASICO</t>
  </si>
  <si>
    <t>CCU LOS ANGELES -KARINA FIGUEROA</t>
  </si>
  <si>
    <t>TRANSPORTES</t>
  </si>
  <si>
    <t>ENTREGADO</t>
  </si>
  <si>
    <t>CCU LOS ANGELES-Diego Gonzalez Prevención</t>
  </si>
  <si>
    <t>MOVILIZADORES</t>
  </si>
  <si>
    <t>CELIA TORRES</t>
  </si>
  <si>
    <t>PREVENCIONISTA CERRO ALTO (CELSO MEDINA)</t>
  </si>
  <si>
    <t>EMISARIO</t>
  </si>
  <si>
    <t>SUPERVISOR CCU TEMUCO (Jose calfuan)</t>
  </si>
  <si>
    <t>CCU TEMUCO</t>
  </si>
  <si>
    <t>Analizando el numero</t>
  </si>
  <si>
    <t>CHRISTIAN CARTER</t>
  </si>
  <si>
    <t>CHRISTIAN CARTER CONTRERAS</t>
  </si>
  <si>
    <t>S/RESTRIC</t>
  </si>
  <si>
    <t>PERSONAL</t>
  </si>
  <si>
    <t>EDITH CONTRERAS</t>
  </si>
  <si>
    <t>I9990</t>
  </si>
  <si>
    <t>EVARISTO NUÑEZ (ASTILLAS)</t>
  </si>
  <si>
    <t>DESCARGA DE ASTILLAS</t>
  </si>
  <si>
    <t>Evaristo habla con jose silva</t>
  </si>
  <si>
    <t>FERNANDO LAGOS</t>
  </si>
  <si>
    <t>CAROLA AQUEVEQUE - EST CONSTITUCION</t>
  </si>
  <si>
    <t>EST</t>
  </si>
  <si>
    <t>GONZALO CARTER</t>
  </si>
  <si>
    <t>CONTRATOS</t>
  </si>
  <si>
    <t>JAKZUMI QUEZADA</t>
  </si>
  <si>
    <t>JOSE CRUCES</t>
  </si>
  <si>
    <t>462 MB</t>
  </si>
  <si>
    <t>JUAN CARLOS VIDAL (Chico)</t>
  </si>
  <si>
    <t xml:space="preserve">LUIS QUILODRAN </t>
  </si>
  <si>
    <t>LUIS RETAMAL</t>
  </si>
  <si>
    <t>MARCOS PLAZA</t>
  </si>
  <si>
    <t>MARIANA MONTERO</t>
  </si>
  <si>
    <t>PROGRAMAS</t>
  </si>
  <si>
    <t>MARLENE PANTOJA</t>
  </si>
  <si>
    <t>NECTOR VENEGAS</t>
  </si>
  <si>
    <t>NELSON NAVARRO - CHOFER INTEGRA</t>
  </si>
  <si>
    <t>NICOLAS BELMONTE</t>
  </si>
  <si>
    <t>NICOLAS CARTER</t>
  </si>
  <si>
    <t>Natalia Velasquez</t>
  </si>
  <si>
    <t>Integra123Travel</t>
  </si>
  <si>
    <t>ALVARO ENRIQUEZ - EST</t>
  </si>
  <si>
    <t>748MB</t>
  </si>
  <si>
    <t>PAULA CARTER</t>
  </si>
  <si>
    <t>etapa eliminacion</t>
  </si>
  <si>
    <t>PAULA MONTENEGRO</t>
  </si>
  <si>
    <t>GERALD CIFUENTES</t>
  </si>
  <si>
    <t>MUEBLES</t>
  </si>
  <si>
    <t>SUEGRA DON CHRISTIAN</t>
  </si>
  <si>
    <t>SUPERVISOR QUIMICOS</t>
  </si>
  <si>
    <t>SUPERVISOR CCU TEMUCO (Jose Oviedo) Mluengo</t>
  </si>
  <si>
    <t>SUPERVISORES TALCAHUANO</t>
  </si>
  <si>
    <t>CCU TALCAHUANO</t>
  </si>
  <si>
    <t>VICTOR ALVIAL FUENTES</t>
  </si>
  <si>
    <t>I5990</t>
  </si>
  <si>
    <t>VICTOR MATAMALA - INTEGRA EST</t>
  </si>
  <si>
    <t>6 GB</t>
  </si>
  <si>
    <t>ELIMINADO</t>
  </si>
  <si>
    <t>CHRISTIAN CARTER-PERSONAL</t>
  </si>
  <si>
    <t>Informatica Soporte</t>
  </si>
  <si>
    <t>INFORMATICA</t>
  </si>
  <si>
    <t>indefinido</t>
  </si>
  <si>
    <t>Bodeguero Casa Matriz</t>
  </si>
  <si>
    <t>TEMPORADA</t>
  </si>
  <si>
    <t>Felipe Muñoz</t>
  </si>
  <si>
    <t>Camanchaca</t>
  </si>
  <si>
    <t>Tablet Los Angeles Prueba</t>
  </si>
  <si>
    <t>OPERACIONES</t>
  </si>
  <si>
    <t>Empresas Pro 6GB</t>
  </si>
  <si>
    <t>BAM</t>
  </si>
  <si>
    <t>Luis Q- Victor Matamala</t>
  </si>
  <si>
    <t>Juanito grua</t>
  </si>
  <si>
    <t>I9991</t>
  </si>
  <si>
    <t>Maria Paz (Psicologa)</t>
  </si>
  <si>
    <t>PSICOLOGA</t>
  </si>
  <si>
    <t>Cristian Vallejo</t>
  </si>
  <si>
    <t>Juan Palma</t>
  </si>
  <si>
    <t xml:space="preserve">      </t>
  </si>
  <si>
    <t>Elizabeth Bello (Prevencionista de riesgos)</t>
  </si>
  <si>
    <t>Andrea Mella (Valdivia)</t>
  </si>
  <si>
    <t>EST (Valdivia)</t>
  </si>
  <si>
    <t>Jaime Arcos EST</t>
  </si>
  <si>
    <t>Apoyo PGP (Don Luis quilodran)</t>
  </si>
  <si>
    <t>Alexis Cifuentes Tablet</t>
  </si>
  <si>
    <t>89560100000670774849</t>
  </si>
  <si>
    <t>eliminada</t>
  </si>
  <si>
    <t>EST(Constitucion)</t>
  </si>
  <si>
    <t>telefono sin simcard</t>
  </si>
  <si>
    <t>89560100000665157109</t>
  </si>
  <si>
    <t>Alvaro Carter</t>
  </si>
  <si>
    <t>89560100000665156655</t>
  </si>
  <si>
    <t>89560100000665157026</t>
  </si>
  <si>
    <t>Luis Quilodran (Servicio Control Bloqueo)</t>
  </si>
  <si>
    <t>89560100000665157018</t>
  </si>
  <si>
    <t>Victor Matamala (Apoyo Emisario)</t>
  </si>
  <si>
    <t>Patricia Martinez (enzo)</t>
  </si>
  <si>
    <t>COMPRAS</t>
  </si>
  <si>
    <t>Victor Becerra (Jefe Transportes)</t>
  </si>
  <si>
    <t>CCU LOS ANGELES- TEMPORADA ALTA</t>
  </si>
  <si>
    <t>Yocelyn (Prevencionista temuco)</t>
  </si>
  <si>
    <t>MULTIMEDIA</t>
  </si>
  <si>
    <t>EST (Constitución)</t>
  </si>
  <si>
    <t>Karen Henriquez</t>
  </si>
  <si>
    <t>Enzo Constanzo (Compras)</t>
  </si>
  <si>
    <t>Valeska Rodriguez(Teno)</t>
  </si>
  <si>
    <t>EST (Teno)</t>
  </si>
  <si>
    <t>Marcela Soto ( Ejec. Ventas,)</t>
  </si>
  <si>
    <t>ILIMITADO</t>
  </si>
  <si>
    <t>Supervisor Temuco (Juan carlos garcia)</t>
  </si>
  <si>
    <t>Gonzalo Hernandez</t>
  </si>
  <si>
    <t>Nva. Aldea</t>
  </si>
  <si>
    <t xml:space="preserve">Fernando Flores </t>
  </si>
  <si>
    <t>Transportes</t>
  </si>
  <si>
    <t>Victor Becerra (Temporada Alta)</t>
  </si>
  <si>
    <t>Eliminado</t>
  </si>
  <si>
    <t>Victor Becerra (Temporada Alta) Miguel Figueroa</t>
  </si>
  <si>
    <t>Empresas Pro 2GB</t>
  </si>
  <si>
    <t>Miguel Figueroa (Transportes)</t>
  </si>
  <si>
    <t>89560100000757972316</t>
  </si>
  <si>
    <t>Prevencionista Temuco (falta firma paula)</t>
  </si>
  <si>
    <t>89560100000757972985</t>
  </si>
  <si>
    <t>Servicio nuevo bloqueo (R. Robles)</t>
  </si>
  <si>
    <t>Alexis Reyes (Entregado a Ccarter)</t>
  </si>
  <si>
    <t>Disponible en Pausa 17-07-2018</t>
  </si>
  <si>
    <t>Alejandra Castro</t>
  </si>
  <si>
    <t>Constructora (Jose Cid entregado)</t>
  </si>
  <si>
    <t>Jardines</t>
  </si>
  <si>
    <t>Nector Venegas</t>
  </si>
  <si>
    <t>Cesar Rivera</t>
  </si>
  <si>
    <t>Ricardo Contreras</t>
  </si>
  <si>
    <t>Los angeles</t>
  </si>
  <si>
    <t>va</t>
  </si>
  <si>
    <t>Nicolas Belmonte</t>
  </si>
  <si>
    <t>MIGUEL LUENGO (transportes los angeles)</t>
  </si>
  <si>
    <t>Alejandra felip</t>
  </si>
  <si>
    <t>Harry Lafont</t>
  </si>
  <si>
    <t>Miguel Luengo Temuco</t>
  </si>
  <si>
    <t>Alvaro Enriquez</t>
  </si>
  <si>
    <t>Disponible</t>
  </si>
  <si>
    <t>Elias Timaure (Bodega)</t>
  </si>
  <si>
    <t>Luis quilodran (Valdivia)</t>
  </si>
  <si>
    <t>Veronica Figueroa</t>
  </si>
  <si>
    <t>Juan Cid</t>
  </si>
  <si>
    <t>Pablo Toloza (constructora)</t>
  </si>
  <si>
    <t>Constructora</t>
  </si>
  <si>
    <t>Mario regla (constructora)</t>
  </si>
  <si>
    <t>Jose Silva</t>
  </si>
  <si>
    <t>I9900</t>
  </si>
  <si>
    <t>Gonzalo Sagardia</t>
  </si>
  <si>
    <t>EST Santiago</t>
  </si>
  <si>
    <t>Basico</t>
  </si>
  <si>
    <t>Jose Pineda</t>
  </si>
  <si>
    <t>Esteban Diaz (Antofagasta)</t>
  </si>
  <si>
    <t>EST Antofagasta</t>
  </si>
  <si>
    <t>Valentina Castillo(Antofagasta)</t>
  </si>
  <si>
    <t>Suanny  Astudillo(Antofagasta)</t>
  </si>
  <si>
    <t>Alejandro Diaz</t>
  </si>
  <si>
    <t>Transportes LA</t>
  </si>
  <si>
    <t>Francisco Javier Núñez Martínez</t>
  </si>
  <si>
    <t>EST Valdivia</t>
  </si>
  <si>
    <t>Michelle Flores Faúndez</t>
  </si>
  <si>
    <t>Constitución</t>
  </si>
  <si>
    <t>Secretaria gerencia nuevo</t>
  </si>
  <si>
    <t>Christian Carter Personal</t>
  </si>
  <si>
    <t>Jose Silva Para Marina del sol</t>
  </si>
  <si>
    <t>EST Marina del Sol</t>
  </si>
  <si>
    <t>03-02-2019</t>
  </si>
  <si>
    <t>Prueba transportes</t>
  </si>
  <si>
    <t>transportesintegraltda@gmail.com</t>
  </si>
  <si>
    <t>integra7625</t>
  </si>
  <si>
    <t>Alarma 11-01-2019</t>
  </si>
  <si>
    <t>telefono jefe BAM</t>
  </si>
  <si>
    <t>DEVOLUCIONES</t>
  </si>
  <si>
    <t>89560100000621719786</t>
  </si>
  <si>
    <t>F. LAGOS</t>
  </si>
  <si>
    <t>DEVUELTO</t>
  </si>
  <si>
    <t>RENOVACION DE EQUIPOS</t>
  </si>
  <si>
    <t>Entregado a:</t>
  </si>
  <si>
    <t>Cant. Renovacion</t>
  </si>
  <si>
    <t>Equipo Basico</t>
  </si>
  <si>
    <t>PEDRO ESPINOZA</t>
  </si>
  <si>
    <t>own</t>
  </si>
  <si>
    <t>SAMGUNG</t>
  </si>
  <si>
    <t xml:space="preserve">Miguel Figueroa </t>
  </si>
  <si>
    <t>Cristian Vallejos</t>
  </si>
  <si>
    <t>Patricio Canales</t>
  </si>
  <si>
    <t>Alvaro Sandobal</t>
  </si>
  <si>
    <t>ENTREGA EQUIPOS</t>
  </si>
  <si>
    <t>Fech. Anterior</t>
  </si>
  <si>
    <t xml:space="preserve">Codigo </t>
  </si>
  <si>
    <t>Usuario:</t>
  </si>
  <si>
    <t>Entregada a:</t>
  </si>
  <si>
    <t>Tipo</t>
  </si>
  <si>
    <t>89560100000607602394</t>
  </si>
  <si>
    <t xml:space="preserve">Alexis Cifuentes </t>
  </si>
  <si>
    <t>Carlos Rodriguez</t>
  </si>
  <si>
    <t>Nicolas belmonte</t>
  </si>
  <si>
    <t>SAMGUNG CORE 2</t>
  </si>
  <si>
    <t>------------------------------</t>
  </si>
  <si>
    <t>Luis Quilodran</t>
  </si>
  <si>
    <t>Router</t>
  </si>
  <si>
    <t>---------------------------</t>
  </si>
  <si>
    <t>Luis Quilodran- P. Barbara Osorio</t>
  </si>
  <si>
    <t>Por Encomienda a Constitucion</t>
  </si>
  <si>
    <t>Alfredo Gonzalez</t>
  </si>
  <si>
    <t>Christian Vallejo</t>
  </si>
  <si>
    <t>Samsung</t>
  </si>
  <si>
    <t>Chofer Camion Tem. Alta</t>
  </si>
  <si>
    <t>Edgardo Saez</t>
  </si>
  <si>
    <t>31-11-2015</t>
  </si>
  <si>
    <t>Prev. Los Angeles</t>
  </si>
  <si>
    <t>Patricia Martinez</t>
  </si>
  <si>
    <t>Patricia CCU</t>
  </si>
  <si>
    <t>CAMBIO</t>
  </si>
  <si>
    <t>Cambio de BAM</t>
  </si>
  <si>
    <t>Bloqueo numero de telefono</t>
  </si>
  <si>
    <t>F. Lagos</t>
  </si>
  <si>
    <t>Bloqueado</t>
  </si>
  <si>
    <t>Victor Matamala</t>
  </si>
  <si>
    <t>Entregado</t>
  </si>
  <si>
    <t>3 Equipos Basicos a don luis</t>
  </si>
  <si>
    <t>Don Luis</t>
  </si>
  <si>
    <t>Equpo Samsung J1 cambio (own)</t>
  </si>
  <si>
    <t>Jaime arcos</t>
  </si>
  <si>
    <t>Entrega equipo basico</t>
  </si>
  <si>
    <t>Celso Cea</t>
  </si>
  <si>
    <t>Equpo Samsung J1 cambio (sony)</t>
  </si>
  <si>
    <t>Jose Cruces</t>
  </si>
  <si>
    <t>BAM jose cruces y don luis</t>
  </si>
  <si>
    <t>Jose cruces</t>
  </si>
  <si>
    <t xml:space="preserve">Equpo Samsung J1 </t>
  </si>
  <si>
    <t>Jose Cruces (G. Verdugo)</t>
  </si>
  <si>
    <t>BAM ENTEL</t>
  </si>
  <si>
    <t>Jose Silva (talcahuano</t>
  </si>
  <si>
    <t>RECIBIDO</t>
  </si>
  <si>
    <t>OWN</t>
  </si>
  <si>
    <t>Samsung J1</t>
  </si>
  <si>
    <t>Fernando Lagos</t>
  </si>
  <si>
    <t>89560100000593704923</t>
  </si>
  <si>
    <t>Gabriel Verdugo (contingencia)</t>
  </si>
  <si>
    <t>BAM Entel</t>
  </si>
  <si>
    <t>Luis Quilodran(relojcontrol)</t>
  </si>
  <si>
    <t>Paula Montenegro</t>
  </si>
  <si>
    <t>Smartphone</t>
  </si>
  <si>
    <t>Juan Carlos Vidal (cambio equipo)</t>
  </si>
  <si>
    <t>Jose Cruces-Luis Quilodran (Consitucion)</t>
  </si>
  <si>
    <t>A peticion paula para Yocelin Temuco</t>
  </si>
  <si>
    <t>Andrea Mella Valdivia</t>
  </si>
  <si>
    <t>895601000006114246458</t>
  </si>
  <si>
    <t>Rodrigo Robles</t>
  </si>
  <si>
    <t>Felipe Muñoz Queza (Jose Silva)</t>
  </si>
  <si>
    <t>2 Telefonos Basicos (Reposicion)</t>
  </si>
  <si>
    <t>2 Telefonos Basicos</t>
  </si>
  <si>
    <t>Equipo Basico (Supervisor TMCO)</t>
  </si>
  <si>
    <t>Alcatel Pixi 3</t>
  </si>
  <si>
    <t>Solo chip entel</t>
  </si>
  <si>
    <t>Enzo Constanzo</t>
  </si>
  <si>
    <t>CHIP</t>
  </si>
  <si>
    <t>renovacion equipo</t>
  </si>
  <si>
    <t>Motorola G</t>
  </si>
  <si>
    <t>Marlene Pantoja</t>
  </si>
  <si>
    <t>Own basico</t>
  </si>
  <si>
    <t>Miguel Luengo</t>
  </si>
  <si>
    <t>89560100000719579878</t>
  </si>
  <si>
    <t>Samsung J5</t>
  </si>
  <si>
    <t>Ines Silva Contratos</t>
  </si>
  <si>
    <t>Juan CID</t>
  </si>
  <si>
    <t>Felipe Muñoz Queza</t>
  </si>
  <si>
    <t>Telofono basico Own</t>
  </si>
  <si>
    <t>Consuelo Podlich</t>
  </si>
  <si>
    <t>Renovacion telefono edgardo</t>
  </si>
  <si>
    <t>Smartphone Samsung J5</t>
  </si>
  <si>
    <t>Entrega 7 telefonos victor becerra (temp. Alta)</t>
  </si>
  <si>
    <t>Victor Becerra</t>
  </si>
  <si>
    <t>BAM subcontrato</t>
  </si>
  <si>
    <t>Miguel Figueroa</t>
  </si>
  <si>
    <t>Entrega mecanico J5</t>
  </si>
  <si>
    <t xml:space="preserve">Mecanico los angeles </t>
  </si>
  <si>
    <t>Telefono de felipe carrillo a los angeles miguel figueroa</t>
  </si>
  <si>
    <t>Chofer camion 23</t>
  </si>
  <si>
    <t>Telefono nuevo miguel figuero Huawei Y6 por samsung j5</t>
  </si>
  <si>
    <t>Smartphone Huawei y6</t>
  </si>
  <si>
    <t>Telefono nuevo gonzalo hernandez Huawei Y6 por equipo basico</t>
  </si>
  <si>
    <t>Telefono nuevo Rodrigo Robles Y6 por samsung j5</t>
  </si>
  <si>
    <t>5 Equipos nuevos basicos a rodrigo robles para nuevo servicio</t>
  </si>
  <si>
    <t>Equipo de Jonathan conti a diego aravena (Motorola 1542)</t>
  </si>
  <si>
    <t>Diego aravena</t>
  </si>
  <si>
    <t>Telefono de carolina saez ahora paso a Diego Gonzalez</t>
  </si>
  <si>
    <t>Diego Gonzalez</t>
  </si>
  <si>
    <t>Envio telefono para diego aravena para reemplazo</t>
  </si>
  <si>
    <t>Equipo own s3000 entregado a Cindy  por perdida</t>
  </si>
  <si>
    <t>Cindy   Valenzuela</t>
  </si>
  <si>
    <t>Telefono nuevo Alexis Reyes a C. Carter</t>
  </si>
  <si>
    <t>Alexis Reyes</t>
  </si>
  <si>
    <t>IMEI: 861092036267115</t>
  </si>
  <si>
    <t>Telefono de celso a prevencionista cerro alto</t>
  </si>
  <si>
    <t>Jose Cid</t>
  </si>
  <si>
    <t>Renovación equipo Victor Becerra Samsung J5 por Huawei Y6 II</t>
  </si>
  <si>
    <t>IMEI-86109203627591</t>
  </si>
  <si>
    <t>Entrega de equipos a isidora osorio (santiago) 1 Nokia 3 nuevo</t>
  </si>
  <si>
    <t>Isidora Osorio</t>
  </si>
  <si>
    <t>Equipo nuevo (Huaweii Y6) a edgardo saez lleva Nicolas Belmonte</t>
  </si>
  <si>
    <t>Basico Own</t>
  </si>
  <si>
    <t>Entrega huawei a fredy los angeles</t>
  </si>
  <si>
    <t>freddy</t>
  </si>
  <si>
    <t>Huawei Y6</t>
  </si>
  <si>
    <t xml:space="preserve">Nicolas belmonte nuevo </t>
  </si>
  <si>
    <t>Nokia 3</t>
  </si>
  <si>
    <t>Se entra a nicolas belmonte temporada alta</t>
  </si>
  <si>
    <t>Se entrega nuevo Nokia 3 a alejandra felip</t>
  </si>
  <si>
    <t>Alejandra Felip</t>
  </si>
  <si>
    <t>Entrega a don luis quilodran equipo marisela</t>
  </si>
  <si>
    <t>Carola Aqueveque</t>
  </si>
  <si>
    <t>Entrega a nicolas belmonte 4 lineas + equipos basicos nuevos</t>
  </si>
  <si>
    <t>Adriana Espinoza nuevo + 1 malo</t>
  </si>
  <si>
    <t>Adriana Espinoza</t>
  </si>
  <si>
    <t>Entrega a Juan Cid nuevo</t>
  </si>
  <si>
    <t>Entrega Edgardo Saez nuevo</t>
  </si>
  <si>
    <t xml:space="preserve">Entrega equipo nuevo jaime arcos </t>
  </si>
  <si>
    <t xml:space="preserve">Entrega equipo natalia catalan a alondra </t>
  </si>
  <si>
    <t>Alondra</t>
  </si>
  <si>
    <t>Own s300s</t>
  </si>
  <si>
    <t>Entrega a don miguel luengo equipo own smartphone para linea 956388822</t>
  </si>
  <si>
    <t>Se Asigna a maria paz telefono por el dia para funcionaria</t>
  </si>
  <si>
    <t>Maria Paz</t>
  </si>
  <si>
    <t>Linea nueva entregada a petato para que se lleve el domingo 4/2</t>
  </si>
  <si>
    <t xml:space="preserve">Fernado Flores </t>
  </si>
  <si>
    <t>Se Asigna de maria paz telefono por el dia para funcionaria,a Harry Lafont</t>
  </si>
  <si>
    <t>Jose Cruces (Harry Lafont)</t>
  </si>
  <si>
    <t>Se Asigna a veronica figueroa equipo J5 nuevo</t>
  </si>
  <si>
    <t>Se entrega equipo nuevo a mario vejar Samsung J5</t>
  </si>
  <si>
    <t>Mario Vejar</t>
  </si>
  <si>
    <t>Se entrega equipo nuevo a jose silva Samsung J5</t>
  </si>
  <si>
    <t>Telefono de Camila Tapia (apoyo pgp valdivia) a Alvaro Enriquez</t>
  </si>
  <si>
    <t>Telefono nuevo J2 Alejandro Diaz transportes los angeles</t>
  </si>
  <si>
    <t>Samsung J2</t>
  </si>
  <si>
    <t xml:space="preserve">Telefono de turno emisario entregado a juanito para grua </t>
  </si>
  <si>
    <t>Juanito Cid</t>
  </si>
  <si>
    <t>Basico Nokia</t>
  </si>
  <si>
    <t>Se entrega equipo nuevo a marlene pantoja Samsung J5</t>
  </si>
  <si>
    <t xml:space="preserve">Se entrega equipo nuevo a edgardo saez </t>
  </si>
  <si>
    <t xml:space="preserve">Se entrega equipo nuevo a maria paz castillo </t>
  </si>
  <si>
    <t>Se entrega equipo para guardia constructora con jose cid</t>
  </si>
  <si>
    <t>Se entrega a fernando lagos equipo nuevo J5 para transportes</t>
  </si>
  <si>
    <t>Se entrega a nicolas belmonte 5 Samsung J5 nuevos</t>
  </si>
  <si>
    <t>Se entrega a rodrigo robles 1 Samsung J2 prime nuevos</t>
  </si>
  <si>
    <t>Se entrega telefono nuevo a maria paz J5</t>
  </si>
  <si>
    <t>Se realiza cambio a v. matamala por un equipo nuevo Samsung J5</t>
  </si>
  <si>
    <t>V. Matamala</t>
  </si>
  <si>
    <t>Se presta a jose cid telefono Samsung J2 Prime por 2 dias</t>
  </si>
  <si>
    <t>Sansung J2</t>
  </si>
  <si>
    <t>Nueva Aldea</t>
  </si>
  <si>
    <t>89560100000781390196</t>
  </si>
  <si>
    <t>Evaristo Nuñez</t>
  </si>
  <si>
    <t>89560100000781390204</t>
  </si>
  <si>
    <t>89560100000781390162</t>
  </si>
  <si>
    <t>Temuco</t>
  </si>
  <si>
    <t>89560100000781390170</t>
  </si>
  <si>
    <t>89560100000781390212</t>
  </si>
  <si>
    <t>89560100000781390139</t>
  </si>
  <si>
    <t>Joselyn(Prevencion)</t>
  </si>
  <si>
    <t>Valdivia</t>
  </si>
  <si>
    <t>89560100000781390154</t>
  </si>
  <si>
    <t>Jaime Arcos</t>
  </si>
  <si>
    <t>Los Angeles</t>
  </si>
  <si>
    <t>89560100000781390147</t>
  </si>
  <si>
    <t>Juan Carlos Díaz</t>
  </si>
  <si>
    <t>89560100000805933039</t>
  </si>
  <si>
    <t>BAM-Edgardo Saez-01</t>
  </si>
  <si>
    <t>Chillan (CCU Chillan)</t>
  </si>
  <si>
    <t>89560100000781390121</t>
  </si>
  <si>
    <t>Fernando Chandia</t>
  </si>
  <si>
    <t>89560100000781390188</t>
  </si>
  <si>
    <t>Rodrigo robles</t>
  </si>
  <si>
    <t xml:space="preserve">Valdivia </t>
  </si>
  <si>
    <t>89560100000719579894</t>
  </si>
  <si>
    <t>Andrea Mella</t>
  </si>
  <si>
    <t>Servicio Gruas</t>
  </si>
  <si>
    <t xml:space="preserve">Constitución </t>
  </si>
  <si>
    <t>89560100000806447302</t>
  </si>
  <si>
    <t>Diego Aravena</t>
  </si>
  <si>
    <t>Arauco</t>
  </si>
  <si>
    <t>89560100000806447476</t>
  </si>
  <si>
    <t>Terreno</t>
  </si>
  <si>
    <t>89560100000781390113</t>
  </si>
  <si>
    <t>L Quilodran</t>
  </si>
  <si>
    <t>89560100000817063890</t>
  </si>
  <si>
    <t>(chico turbio)</t>
  </si>
  <si>
    <t>Entregado a Paulina 11-06-2018</t>
  </si>
  <si>
    <t>Terreno (Valdivia)</t>
  </si>
  <si>
    <t>89560100000849977448</t>
  </si>
  <si>
    <t>C.Matriz</t>
  </si>
  <si>
    <t>89560100000806447484</t>
  </si>
  <si>
    <t>C.Carter</t>
  </si>
  <si>
    <t>devuelto por fernando 14/12/2017</t>
  </si>
  <si>
    <t xml:space="preserve">89560100000757972308 </t>
  </si>
  <si>
    <t>89560100000806447575</t>
  </si>
  <si>
    <t>C.Matriz (Depto. RRHH)</t>
  </si>
  <si>
    <t>89560100000805933021</t>
  </si>
  <si>
    <t>Karla Bascuñan</t>
  </si>
  <si>
    <t>BAM-RRHH-01</t>
  </si>
  <si>
    <t>Operaciones</t>
  </si>
  <si>
    <t>89560100000806447468</t>
  </si>
  <si>
    <t>89560100000865650457</t>
  </si>
  <si>
    <t>89560100000821186398</t>
  </si>
  <si>
    <t>Fernando Flores</t>
  </si>
  <si>
    <t>devuelta 19-12-17</t>
  </si>
  <si>
    <t>89560100000849977455</t>
  </si>
  <si>
    <t>devuelta 20-04-18</t>
  </si>
  <si>
    <t>Psicologos</t>
  </si>
  <si>
    <t>89560100000817063866</t>
  </si>
  <si>
    <t>Romina</t>
  </si>
  <si>
    <t>entregado 20-06-2018</t>
  </si>
  <si>
    <t>se envia a antofagasta valentina castillo</t>
  </si>
  <si>
    <t>89560100000817063882</t>
  </si>
  <si>
    <t>Pablo Toloza</t>
  </si>
  <si>
    <t>89560100000817063908</t>
  </si>
  <si>
    <t>Jardines llacolen</t>
  </si>
  <si>
    <t>89560100000844385845</t>
  </si>
  <si>
    <t>falta chip</t>
  </si>
  <si>
    <t>Coronel(Constructora)</t>
  </si>
  <si>
    <t>Ricardo Quintana</t>
  </si>
  <si>
    <t>89560100000757972308</t>
  </si>
  <si>
    <t>Pablo Muñoz</t>
  </si>
  <si>
    <t>Profesional residente</t>
  </si>
  <si>
    <t>Concepción(Constructora)</t>
  </si>
  <si>
    <t>Andrea Andrade</t>
  </si>
  <si>
    <t xml:space="preserve">Administrativa </t>
  </si>
  <si>
    <t>89560100000772037012</t>
  </si>
  <si>
    <t>Vanesa Diaz (Prevencionista)</t>
  </si>
  <si>
    <t>89560100000865650440</t>
  </si>
  <si>
    <t>Viaje Rodrigo Robles</t>
  </si>
  <si>
    <t>Psicologia</t>
  </si>
  <si>
    <t>Maria paz</t>
  </si>
  <si>
    <t>Perro</t>
  </si>
  <si>
    <t>89560100000919483129</t>
  </si>
  <si>
    <t>Movistar</t>
  </si>
  <si>
    <t>N°</t>
  </si>
  <si>
    <t>Sucursal</t>
  </si>
  <si>
    <t>8956027100107771901</t>
  </si>
  <si>
    <t>25gb</t>
  </si>
  <si>
    <t>800214242 num empresa</t>
  </si>
  <si>
    <t>psicologos</t>
  </si>
  <si>
    <t>8956027100107775217</t>
  </si>
  <si>
    <t>5 gb</t>
  </si>
  <si>
    <t>RUT</t>
  </si>
  <si>
    <t>Numero</t>
  </si>
  <si>
    <t>Yerko</t>
  </si>
  <si>
    <t>Serv. Indus.</t>
  </si>
  <si>
    <t>Nector</t>
  </si>
  <si>
    <t>Capacitacion</t>
  </si>
  <si>
    <t>Entel</t>
  </si>
  <si>
    <t>Telefonica del Sur</t>
  </si>
  <si>
    <t>CCU Talcahuano</t>
  </si>
  <si>
    <t>providencia 2133</t>
  </si>
  <si>
    <t>Asistente Contable</t>
  </si>
  <si>
    <t>Camion S-33</t>
  </si>
  <si>
    <t>Juan Sepúlveda</t>
  </si>
  <si>
    <t>Camion S-14</t>
  </si>
  <si>
    <t>Luis Gutierrez</t>
  </si>
  <si>
    <t>Camion S-32</t>
  </si>
  <si>
    <t>Juan C. Acuña</t>
  </si>
  <si>
    <t>Camion S-07</t>
  </si>
  <si>
    <t>Cristian Garrido</t>
  </si>
  <si>
    <t>Camion S-23</t>
  </si>
  <si>
    <t>Wiliam Ulloa</t>
  </si>
  <si>
    <t>Camion S-18</t>
  </si>
  <si>
    <t>Mario Cares</t>
  </si>
  <si>
    <t>Camion S-30</t>
  </si>
  <si>
    <t>Richard Contreras</t>
  </si>
  <si>
    <t>Camion S-06</t>
  </si>
  <si>
    <t>Alejandro Ale</t>
  </si>
  <si>
    <t>Camion S-34</t>
  </si>
  <si>
    <t>Juan Carcamo</t>
  </si>
  <si>
    <t>Camion S-29</t>
  </si>
  <si>
    <t>Ganzalo Saavedra</t>
  </si>
  <si>
    <t>Camion S.24</t>
  </si>
  <si>
    <t>Alejandro Gallardo</t>
  </si>
  <si>
    <t>Camion S.25</t>
  </si>
  <si>
    <t>Jorge Maureira</t>
  </si>
  <si>
    <t>Camion S-01</t>
  </si>
  <si>
    <t>Marcos vara</t>
  </si>
  <si>
    <t>Camion S-05</t>
  </si>
  <si>
    <t>Jaime Barra</t>
  </si>
  <si>
    <t>Camion S-09</t>
  </si>
  <si>
    <t>Manuel Molina</t>
  </si>
  <si>
    <t>Camion S-10</t>
  </si>
  <si>
    <t>Nicolas Córdova</t>
  </si>
  <si>
    <t>Camion S-11</t>
  </si>
  <si>
    <t>Cesar Roa</t>
  </si>
  <si>
    <t>Camion S-13</t>
  </si>
  <si>
    <t xml:space="preserve">Pablo Uribe </t>
  </si>
  <si>
    <t>Camion S-15</t>
  </si>
  <si>
    <t>Marcos Vidal</t>
  </si>
  <si>
    <t>Camion S-16</t>
  </si>
  <si>
    <t>Osvaldo Maureira</t>
  </si>
  <si>
    <t>Camion S-17</t>
  </si>
  <si>
    <t>Marcelo Alveal</t>
  </si>
  <si>
    <t>Camion S-19</t>
  </si>
  <si>
    <t>Mauricio Loyola</t>
  </si>
  <si>
    <t>Camion S-20</t>
  </si>
  <si>
    <t>Sergio Mera</t>
  </si>
  <si>
    <t>Camion S-21</t>
  </si>
  <si>
    <t>Rodrigo Illanes</t>
  </si>
  <si>
    <t>Camion S-22</t>
  </si>
  <si>
    <t>Alexis Burgo</t>
  </si>
  <si>
    <t>Camion S-26</t>
  </si>
  <si>
    <t>Danilo Alarcón</t>
  </si>
  <si>
    <t>Camion S-27</t>
  </si>
  <si>
    <t>Camion S-28</t>
  </si>
  <si>
    <t>Wilson Parada</t>
  </si>
  <si>
    <t>Camion S-36</t>
  </si>
  <si>
    <t>Camion S-37</t>
  </si>
  <si>
    <t>Alejandro Saez</t>
  </si>
  <si>
    <t>Chofer</t>
  </si>
  <si>
    <t>Encargado Cuenta Cte.</t>
  </si>
  <si>
    <t>Mecanico Taller</t>
  </si>
  <si>
    <t>Prevencionista</t>
  </si>
  <si>
    <t>Telefono reemplazo</t>
  </si>
  <si>
    <t>Costo Implementacion</t>
  </si>
  <si>
    <t>Venta Producto + instalacion + software + capacitacion</t>
  </si>
  <si>
    <t>Equipo</t>
  </si>
  <si>
    <t>Opcion 1</t>
  </si>
  <si>
    <t>(c/servidor)</t>
  </si>
  <si>
    <t>Instalacion</t>
  </si>
  <si>
    <t>Opcion 2</t>
  </si>
  <si>
    <t>(s/servidor)</t>
  </si>
  <si>
    <t>Vendedor</t>
  </si>
  <si>
    <t>Costo Total</t>
  </si>
  <si>
    <t>Utilidad Venta</t>
  </si>
  <si>
    <t>-</t>
  </si>
  <si>
    <t>Mensualidad Arriendo (Soporte y Post-Venta)</t>
  </si>
  <si>
    <t>asesoria 100%</t>
  </si>
  <si>
    <t>respaldo 1 vez al mes (carácter técnico)</t>
  </si>
  <si>
    <t>Capacitacion adicional:</t>
  </si>
  <si>
    <t>Anexo 1 y 4 entel</t>
  </si>
  <si>
    <t>Anexo 3 Telsur</t>
  </si>
  <si>
    <t>Francisco Ramirez</t>
  </si>
  <si>
    <t>EST OFICINA</t>
  </si>
  <si>
    <t>Se reasigna numero para mecanico Cristian C. Jr</t>
  </si>
  <si>
    <t>Cristian Carter Jr</t>
  </si>
  <si>
    <t xml:space="preserve">Basico </t>
  </si>
  <si>
    <t>Mecanico Los Angeles (Cristian Jr)</t>
  </si>
  <si>
    <t>Orlando Perez</t>
  </si>
  <si>
    <t>Pampa Arica</t>
  </si>
  <si>
    <t>Se envian 2 telefonos nuevos a Sebastian Lagos, santiago Samsung J4</t>
  </si>
  <si>
    <t>Sebastian Lagos</t>
  </si>
  <si>
    <t>Samsung J4</t>
  </si>
  <si>
    <t>Se entrega a iphone 7 a paula</t>
  </si>
  <si>
    <t>Iphone 7</t>
  </si>
  <si>
    <t>Se entrega telefono nuevo a los angeles prevención de riesgos J4</t>
  </si>
  <si>
    <t>Tamara Guerra</t>
  </si>
  <si>
    <t>Se entrega telefono nuevo a tamara guerra constructora  prevención de riesgos J4</t>
  </si>
  <si>
    <t>Se entrega telefono nuevo a yocelyn nelcuqueo prevención de riesgos J4</t>
  </si>
  <si>
    <t>Yocelin Nelcuqueo</t>
  </si>
  <si>
    <t>se envia a antofagasta valentina castillo y suanny</t>
  </si>
  <si>
    <t>Hans Cristian Hurtado (Prevención Pampa camarones)</t>
  </si>
  <si>
    <t>Fernando Gatti (Prevención Pampa camarones)</t>
  </si>
  <si>
    <t>Se entregan 2 telefonos nuevos h. urtado y f gatti</t>
  </si>
  <si>
    <t>Oficina Central</t>
  </si>
  <si>
    <t>Solicitado Luis quilodran (valdivia)</t>
  </si>
  <si>
    <t>Se entrega a don lui quilodran telefono basico supervisor valdivia</t>
  </si>
  <si>
    <t>Luis quilodran</t>
  </si>
  <si>
    <t>Miriam Jaque</t>
  </si>
  <si>
    <t>Diego Arave+K41:P42na</t>
  </si>
  <si>
    <t>a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</si>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</sst>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 &quot;* #,##0.00_-;&quot;-$ &quot;* #,##0.00_-;_-&quot;$ &quot;* \-??_-;_-@_-"/>
    <numFmt numFmtId="165" formatCode="&quot;$ &quot;#,##0"/>
    <numFmt numFmtId="166" formatCode="_-&quot;$ &quot;* #,##0_-;&quot;-$ &quot;* #,##0_-;_-&quot;$ &quot;* \-??_-;_-@_-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  <fill>
      <patternFill patternType="solid">
        <fgColor theme="9" tint="-0.249977111117893"/>
        <bgColor rgb="FFFF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C00000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rgb="FF00808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rgb="FFFFFFCC"/>
      </patternFill>
    </fill>
    <fill>
      <patternFill patternType="solid">
        <fgColor theme="9" tint="-0.499984740745262"/>
        <bgColor rgb="FFFFFF00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00B050"/>
        <bgColor rgb="FFFFFFCC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0" fillId="0" borderId="0" applyBorder="0" applyProtection="0"/>
    <xf numFmtId="0" fontId="8" fillId="0" borderId="0" applyBorder="0" applyProtection="0"/>
    <xf numFmtId="0" fontId="1" fillId="0" borderId="0"/>
  </cellStyleXfs>
  <cellXfs count="238">
    <xf numFmtId="0" fontId="0" fillId="0" borderId="0" xfId="0"/>
    <xf numFmtId="0" fontId="0" fillId="2" borderId="0" xfId="0" applyFill="1"/>
    <xf numFmtId="165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0" fillId="2" borderId="10" xfId="0" applyFill="1" applyBorder="1"/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right"/>
    </xf>
    <xf numFmtId="14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" fillId="4" borderId="1" xfId="0" applyFont="1" applyFill="1" applyBorder="1"/>
    <xf numFmtId="165" fontId="4" fillId="4" borderId="1" xfId="1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right"/>
    </xf>
    <xf numFmtId="14" fontId="4" fillId="4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/>
    <xf numFmtId="0" fontId="0" fillId="4" borderId="0" xfId="0" applyFill="1"/>
    <xf numFmtId="0" fontId="6" fillId="2" borderId="1" xfId="0" applyFont="1" applyFill="1" applyBorder="1"/>
    <xf numFmtId="0" fontId="4" fillId="2" borderId="1" xfId="0" applyFont="1" applyFill="1" applyBorder="1"/>
    <xf numFmtId="49" fontId="0" fillId="2" borderId="0" xfId="0" applyNumberFormat="1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49" fontId="0" fillId="4" borderId="0" xfId="0" applyNumberFormat="1" applyFill="1"/>
    <xf numFmtId="0" fontId="0" fillId="5" borderId="3" xfId="0" applyFill="1" applyBorder="1"/>
    <xf numFmtId="0" fontId="0" fillId="4" borderId="3" xfId="0" applyFill="1" applyBorder="1"/>
    <xf numFmtId="0" fontId="0" fillId="5" borderId="1" xfId="0" applyFill="1" applyBorder="1"/>
    <xf numFmtId="0" fontId="4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0" fillId="6" borderId="3" xfId="0" applyFill="1" applyBorder="1"/>
    <xf numFmtId="49" fontId="7" fillId="2" borderId="0" xfId="0" applyNumberFormat="1" applyFont="1" applyFill="1"/>
    <xf numFmtId="0" fontId="0" fillId="4" borderId="12" xfId="0" applyFill="1" applyBorder="1"/>
    <xf numFmtId="0" fontId="8" fillId="2" borderId="0" xfId="2" applyFill="1"/>
    <xf numFmtId="49" fontId="0" fillId="2" borderId="1" xfId="0" applyNumberFormat="1" applyFill="1" applyBorder="1"/>
    <xf numFmtId="14" fontId="0" fillId="0" borderId="1" xfId="0" applyNumberFormat="1" applyBorder="1"/>
    <xf numFmtId="0" fontId="0" fillId="0" borderId="13" xfId="0" applyBorder="1"/>
    <xf numFmtId="0" fontId="0" fillId="0" borderId="14" xfId="0" applyBorder="1"/>
    <xf numFmtId="14" fontId="0" fillId="0" borderId="15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0" fillId="0" borderId="0" xfId="0" applyNumberFormat="1"/>
    <xf numFmtId="0" fontId="0" fillId="6" borderId="0" xfId="0" applyFill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9" fillId="0" borderId="0" xfId="0" applyFont="1" applyAlignment="1">
      <alignment vertical="top"/>
    </xf>
    <xf numFmtId="0" fontId="0" fillId="0" borderId="0" xfId="0" applyAlignment="1">
      <alignment vertical="top"/>
    </xf>
    <xf numFmtId="166" fontId="0" fillId="0" borderId="1" xfId="1" applyNumberFormat="1" applyFont="1" applyBorder="1"/>
    <xf numFmtId="0" fontId="0" fillId="0" borderId="11" xfId="0" applyBorder="1"/>
    <xf numFmtId="166" fontId="0" fillId="0" borderId="11" xfId="1" applyNumberFormat="1" applyFont="1" applyBorder="1"/>
    <xf numFmtId="166" fontId="2" fillId="0" borderId="11" xfId="1" applyNumberFormat="1" applyFont="1" applyBorder="1"/>
    <xf numFmtId="166" fontId="2" fillId="0" borderId="0" xfId="1" applyNumberFormat="1" applyFont="1"/>
    <xf numFmtId="0" fontId="9" fillId="0" borderId="0" xfId="0" applyFont="1"/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6" fontId="2" fillId="0" borderId="11" xfId="0" applyNumberFormat="1" applyFont="1" applyBorder="1"/>
    <xf numFmtId="0" fontId="0" fillId="0" borderId="15" xfId="0" applyBorder="1"/>
    <xf numFmtId="166" fontId="0" fillId="0" borderId="15" xfId="1" applyNumberFormat="1" applyFont="1" applyBorder="1"/>
    <xf numFmtId="166" fontId="2" fillId="0" borderId="15" xfId="0" applyNumberFormat="1" applyFont="1" applyBorder="1"/>
    <xf numFmtId="166" fontId="2" fillId="0" borderId="15" xfId="1" applyNumberFormat="1" applyFont="1" applyBorder="1"/>
    <xf numFmtId="166" fontId="0" fillId="0" borderId="0" xfId="1" applyNumberFormat="1" applyFont="1"/>
    <xf numFmtId="0" fontId="0" fillId="0" borderId="1" xfId="0" applyFill="1" applyBorder="1"/>
    <xf numFmtId="0" fontId="0" fillId="8" borderId="1" xfId="0" applyFill="1" applyBorder="1"/>
    <xf numFmtId="0" fontId="0" fillId="9" borderId="1" xfId="0" applyFill="1" applyBorder="1"/>
    <xf numFmtId="165" fontId="0" fillId="8" borderId="1" xfId="1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right"/>
    </xf>
    <xf numFmtId="14" fontId="0" fillId="8" borderId="1" xfId="0" applyNumberFormat="1" applyFill="1" applyBorder="1" applyAlignment="1">
      <alignment horizontal="center"/>
    </xf>
    <xf numFmtId="14" fontId="0" fillId="8" borderId="0" xfId="0" applyNumberForma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0" fillId="10" borderId="1" xfId="0" applyFill="1" applyBorder="1"/>
    <xf numFmtId="165" fontId="0" fillId="10" borderId="1" xfId="1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right"/>
    </xf>
    <xf numFmtId="14" fontId="0" fillId="1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/>
    <xf numFmtId="0" fontId="6" fillId="11" borderId="1" xfId="0" applyFont="1" applyFill="1" applyBorder="1"/>
    <xf numFmtId="165" fontId="0" fillId="11" borderId="1" xfId="1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14" fontId="0" fillId="9" borderId="1" xfId="0" applyNumberFormat="1" applyFill="1" applyBorder="1"/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165" fontId="0" fillId="9" borderId="1" xfId="1" applyNumberFormat="1" applyFont="1" applyFill="1" applyBorder="1" applyAlignment="1">
      <alignment horizontal="center"/>
    </xf>
    <xf numFmtId="49" fontId="0" fillId="8" borderId="0" xfId="0" applyNumberFormat="1" applyFill="1"/>
    <xf numFmtId="0" fontId="0" fillId="14" borderId="1" xfId="0" applyFill="1" applyBorder="1"/>
    <xf numFmtId="14" fontId="0" fillId="14" borderId="1" xfId="0" applyNumberFormat="1" applyFill="1" applyBorder="1"/>
    <xf numFmtId="0" fontId="0" fillId="14" borderId="0" xfId="0" applyFill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14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right"/>
    </xf>
    <xf numFmtId="49" fontId="0" fillId="15" borderId="0" xfId="0" applyNumberFormat="1" applyFill="1"/>
    <xf numFmtId="0" fontId="0" fillId="15" borderId="0" xfId="0" applyFill="1"/>
    <xf numFmtId="165" fontId="0" fillId="15" borderId="1" xfId="1" applyNumberFormat="1" applyFont="1" applyFill="1" applyBorder="1" applyAlignment="1">
      <alignment horizontal="center"/>
    </xf>
    <xf numFmtId="14" fontId="0" fillId="15" borderId="1" xfId="0" applyNumberFormat="1" applyFill="1" applyBorder="1" applyAlignment="1">
      <alignment horizontal="right"/>
    </xf>
    <xf numFmtId="14" fontId="0" fillId="15" borderId="1" xfId="0" applyNumberFormat="1" applyFill="1" applyBorder="1" applyAlignment="1">
      <alignment horizontal="center"/>
    </xf>
    <xf numFmtId="14" fontId="0" fillId="15" borderId="0" xfId="0" applyNumberFormat="1" applyFill="1"/>
    <xf numFmtId="49" fontId="0" fillId="14" borderId="0" xfId="0" applyNumberFormat="1" applyFill="1"/>
    <xf numFmtId="14" fontId="0" fillId="14" borderId="0" xfId="0" applyNumberFormat="1" applyFill="1"/>
    <xf numFmtId="165" fontId="0" fillId="14" borderId="1" xfId="1" applyNumberFormat="1" applyFont="1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right"/>
    </xf>
    <xf numFmtId="0" fontId="0" fillId="17" borderId="1" xfId="0" applyFill="1" applyBorder="1"/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left"/>
    </xf>
    <xf numFmtId="0" fontId="0" fillId="8" borderId="5" xfId="0" applyFill="1" applyBorder="1"/>
    <xf numFmtId="0" fontId="2" fillId="8" borderId="6" xfId="0" applyFont="1" applyFill="1" applyBorder="1"/>
    <xf numFmtId="0" fontId="0" fillId="8" borderId="7" xfId="0" applyFill="1" applyBorder="1"/>
    <xf numFmtId="0" fontId="0" fillId="8" borderId="3" xfId="0" applyFill="1" applyBorder="1"/>
    <xf numFmtId="0" fontId="4" fillId="18" borderId="1" xfId="0" applyFont="1" applyFill="1" applyBorder="1"/>
    <xf numFmtId="0" fontId="0" fillId="17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right"/>
    </xf>
    <xf numFmtId="14" fontId="0" fillId="9" borderId="1" xfId="0" applyNumberFormat="1" applyFill="1" applyBorder="1" applyAlignment="1">
      <alignment horizontal="center"/>
    </xf>
    <xf numFmtId="14" fontId="0" fillId="9" borderId="0" xfId="0" applyNumberFormat="1" applyFill="1"/>
    <xf numFmtId="49" fontId="0" fillId="9" borderId="0" xfId="0" applyNumberFormat="1" applyFill="1"/>
    <xf numFmtId="0" fontId="0" fillId="9" borderId="0" xfId="0" applyFill="1" applyAlignment="1">
      <alignment horizontal="right"/>
    </xf>
    <xf numFmtId="0" fontId="4" fillId="9" borderId="1" xfId="0" applyFont="1" applyFill="1" applyBorder="1"/>
    <xf numFmtId="49" fontId="0" fillId="12" borderId="0" xfId="0" applyNumberFormat="1" applyFill="1"/>
    <xf numFmtId="14" fontId="0" fillId="12" borderId="0" xfId="0" applyNumberFormat="1" applyFill="1"/>
    <xf numFmtId="0" fontId="7" fillId="0" borderId="0" xfId="0" applyFont="1"/>
    <xf numFmtId="0" fontId="0" fillId="8" borderId="0" xfId="0" applyFill="1" applyAlignment="1">
      <alignment horizontal="left" vertical="center"/>
    </xf>
    <xf numFmtId="165" fontId="6" fillId="11" borderId="1" xfId="1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0" fillId="21" borderId="1" xfId="0" applyFill="1" applyBorder="1"/>
    <xf numFmtId="0" fontId="0" fillId="20" borderId="1" xfId="0" applyFill="1" applyBorder="1"/>
    <xf numFmtId="165" fontId="0" fillId="21" borderId="1" xfId="1" applyNumberFormat="1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14" fontId="0" fillId="21" borderId="1" xfId="0" applyNumberFormat="1" applyFill="1" applyBorder="1" applyAlignment="1">
      <alignment horizontal="center" vertical="center"/>
    </xf>
    <xf numFmtId="165" fontId="0" fillId="20" borderId="1" xfId="1" applyNumberFormat="1" applyFon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14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2" borderId="1" xfId="0" applyFill="1" applyBorder="1"/>
    <xf numFmtId="0" fontId="0" fillId="22" borderId="1" xfId="0" applyFill="1" applyBorder="1" applyAlignment="1">
      <alignment horizontal="center"/>
    </xf>
    <xf numFmtId="0" fontId="0" fillId="22" borderId="1" xfId="0" applyFill="1" applyBorder="1" applyAlignment="1">
      <alignment horizontal="center" vertical="center"/>
    </xf>
    <xf numFmtId="14" fontId="0" fillId="22" borderId="1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3" borderId="1" xfId="0" applyFill="1" applyBorder="1" applyAlignment="1">
      <alignment horizontal="right" vertical="center"/>
    </xf>
    <xf numFmtId="0" fontId="0" fillId="9" borderId="0" xfId="0" applyFill="1" applyAlignment="1">
      <alignment horizontal="center" vertical="center"/>
    </xf>
    <xf numFmtId="0" fontId="4" fillId="12" borderId="1" xfId="0" applyFont="1" applyFill="1" applyBorder="1"/>
    <xf numFmtId="0" fontId="4" fillId="11" borderId="1" xfId="0" applyFont="1" applyFill="1" applyBorder="1"/>
    <xf numFmtId="165" fontId="4" fillId="11" borderId="1" xfId="1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right"/>
    </xf>
    <xf numFmtId="14" fontId="4" fillId="11" borderId="1" xfId="0" applyNumberFormat="1" applyFont="1" applyFill="1" applyBorder="1" applyAlignment="1">
      <alignment horizontal="center"/>
    </xf>
    <xf numFmtId="14" fontId="4" fillId="11" borderId="0" xfId="0" applyNumberFormat="1" applyFont="1" applyFill="1"/>
    <xf numFmtId="0" fontId="4" fillId="11" borderId="0" xfId="0" applyFont="1" applyFill="1"/>
    <xf numFmtId="0" fontId="4" fillId="12" borderId="0" xfId="0" applyFont="1" applyFill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 vertical="center"/>
    </xf>
    <xf numFmtId="0" fontId="7" fillId="9" borderId="0" xfId="0" applyFont="1" applyFill="1"/>
    <xf numFmtId="0" fontId="4" fillId="20" borderId="1" xfId="0" applyFont="1" applyFill="1" applyBorder="1"/>
    <xf numFmtId="0" fontId="4" fillId="9" borderId="0" xfId="0" applyFont="1" applyFill="1"/>
    <xf numFmtId="49" fontId="4" fillId="9" borderId="0" xfId="0" applyNumberFormat="1" applyFont="1" applyFill="1"/>
    <xf numFmtId="14" fontId="4" fillId="9" borderId="0" xfId="0" applyNumberFormat="1" applyFont="1" applyFill="1"/>
    <xf numFmtId="0" fontId="4" fillId="8" borderId="1" xfId="0" applyFont="1" applyFill="1" applyBorder="1"/>
    <xf numFmtId="0" fontId="0" fillId="23" borderId="1" xfId="0" applyFill="1" applyBorder="1"/>
    <xf numFmtId="0" fontId="0" fillId="24" borderId="1" xfId="0" applyFill="1" applyBorder="1"/>
    <xf numFmtId="165" fontId="0" fillId="23" borderId="1" xfId="1" applyNumberFormat="1" applyFont="1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14" fontId="0" fillId="23" borderId="1" xfId="0" applyNumberFormat="1" applyFill="1" applyBorder="1" applyAlignment="1">
      <alignment horizontal="center" vertical="center"/>
    </xf>
    <xf numFmtId="14" fontId="0" fillId="23" borderId="1" xfId="0" applyNumberFormat="1" applyFill="1" applyBorder="1" applyAlignment="1">
      <alignment horizontal="right"/>
    </xf>
    <xf numFmtId="14" fontId="0" fillId="23" borderId="1" xfId="0" applyNumberFormat="1" applyFill="1" applyBorder="1" applyAlignment="1">
      <alignment horizontal="center"/>
    </xf>
    <xf numFmtId="14" fontId="0" fillId="23" borderId="0" xfId="0" applyNumberFormat="1" applyFill="1"/>
    <xf numFmtId="0" fontId="0" fillId="23" borderId="0" xfId="0" applyFill="1"/>
    <xf numFmtId="0" fontId="0" fillId="24" borderId="0" xfId="0" applyFill="1"/>
    <xf numFmtId="0" fontId="0" fillId="2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right"/>
    </xf>
    <xf numFmtId="0" fontId="0" fillId="23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nsportesintegraltd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6"/>
  <sheetViews>
    <sheetView tabSelected="1" topLeftCell="A73" zoomScaleNormal="100" workbookViewId="0">
      <selection activeCell="D140" sqref="D140"/>
    </sheetView>
  </sheetViews>
  <sheetFormatPr baseColWidth="10" defaultColWidth="9.140625" defaultRowHeight="15" x14ac:dyDescent="0.25"/>
  <cols>
    <col min="1" max="1" width="11.140625" style="1" customWidth="1"/>
    <col min="2" max="2" width="19.42578125" style="1" customWidth="1"/>
    <col min="3" max="3" width="14.7109375" style="1" customWidth="1"/>
    <col min="4" max="4" width="51.7109375" style="1" customWidth="1"/>
    <col min="5" max="5" width="23.42578125" style="2" customWidth="1"/>
    <col min="6" max="6" width="20.85546875" style="3" customWidth="1"/>
    <col min="7" max="7" width="18.42578125" style="3" customWidth="1"/>
    <col min="8" max="8" width="19.42578125" style="3" customWidth="1"/>
    <col min="9" max="9" width="15.140625" style="4" customWidth="1"/>
    <col min="10" max="11" width="22.140625" style="5" customWidth="1"/>
    <col min="12" max="12" width="25.5703125" style="1" customWidth="1"/>
    <col min="13" max="13" width="12.28515625" style="1" customWidth="1"/>
    <col min="14" max="14" width="2.140625" style="1" customWidth="1"/>
    <col min="15" max="15" width="33.28515625" style="1" customWidth="1"/>
    <col min="16" max="1025" width="11.42578125" style="1"/>
  </cols>
  <sheetData>
    <row r="1" spans="1:1025" ht="17.25" customHeight="1" x14ac:dyDescent="0.25">
      <c r="F1" s="6" t="s">
        <v>0</v>
      </c>
      <c r="I1" s="7">
        <f ca="1">TODAY()</f>
        <v>43698</v>
      </c>
      <c r="J1" s="8"/>
      <c r="K1" s="8"/>
      <c r="L1" s="9"/>
    </row>
    <row r="2" spans="1:1025" ht="15.75" customHeight="1" x14ac:dyDescent="0.25">
      <c r="A2" s="10" t="s">
        <v>1</v>
      </c>
      <c r="B2" s="10" t="s">
        <v>2</v>
      </c>
      <c r="C2" s="10" t="s">
        <v>3</v>
      </c>
      <c r="D2" s="10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0" t="s">
        <v>3</v>
      </c>
      <c r="J2" s="10" t="s">
        <v>9</v>
      </c>
      <c r="K2" s="10" t="s">
        <v>10</v>
      </c>
      <c r="L2" s="13"/>
      <c r="M2" s="237" t="s">
        <v>11</v>
      </c>
      <c r="N2" s="237"/>
      <c r="O2" s="237"/>
    </row>
    <row r="3" spans="1:1025" ht="15.75" customHeight="1" x14ac:dyDescent="0.25">
      <c r="A3" s="15">
        <v>965668264</v>
      </c>
      <c r="B3" s="16" t="s">
        <v>12</v>
      </c>
      <c r="C3" s="16" t="s">
        <v>13</v>
      </c>
      <c r="D3" s="15" t="s">
        <v>14</v>
      </c>
      <c r="E3" s="17">
        <v>30000</v>
      </c>
      <c r="F3" s="18" t="s">
        <v>15</v>
      </c>
      <c r="G3" s="19">
        <v>40066</v>
      </c>
      <c r="H3" s="19"/>
      <c r="I3" s="20" t="s">
        <v>16</v>
      </c>
      <c r="J3" s="10"/>
      <c r="K3" s="10"/>
      <c r="L3" s="13"/>
      <c r="M3" s="14"/>
      <c r="N3" s="14"/>
      <c r="O3" s="14"/>
    </row>
    <row r="4" spans="1:1025" x14ac:dyDescent="0.25">
      <c r="A4" s="15">
        <v>979580268</v>
      </c>
      <c r="B4" s="16" t="s">
        <v>12</v>
      </c>
      <c r="C4" s="16" t="s">
        <v>13</v>
      </c>
      <c r="D4" s="15" t="s">
        <v>17</v>
      </c>
      <c r="E4" s="17">
        <v>30000</v>
      </c>
      <c r="F4" s="18" t="s">
        <v>18</v>
      </c>
      <c r="G4" s="19">
        <v>40066</v>
      </c>
      <c r="H4" s="19"/>
      <c r="I4" s="20" t="s">
        <v>16</v>
      </c>
      <c r="J4" s="21" t="str">
        <f t="shared" ref="J4:J10" ca="1" si="0">IF(I4="","",IF(I4&lt;$I$1,"PEDIR DE VUELTA",""))</f>
        <v/>
      </c>
      <c r="K4" s="21"/>
      <c r="L4" s="9"/>
      <c r="M4" s="22"/>
      <c r="N4" s="23">
        <f>COUNTIF($D$14:$D$80,O4)</f>
        <v>0</v>
      </c>
      <c r="O4" s="24" t="s">
        <v>19</v>
      </c>
    </row>
    <row r="5" spans="1:1025" s="123" customFormat="1" x14ac:dyDescent="0.25">
      <c r="A5" s="113">
        <v>956388828</v>
      </c>
      <c r="B5" s="113" t="s">
        <v>12</v>
      </c>
      <c r="C5" s="113" t="s">
        <v>13</v>
      </c>
      <c r="D5" s="114" t="s">
        <v>20</v>
      </c>
      <c r="E5" s="115">
        <v>13990</v>
      </c>
      <c r="F5" s="116" t="s">
        <v>18</v>
      </c>
      <c r="G5" s="117">
        <v>41071</v>
      </c>
      <c r="H5" s="117"/>
      <c r="I5" s="167" t="s">
        <v>21</v>
      </c>
      <c r="J5" s="119" t="str">
        <f t="shared" ca="1" si="0"/>
        <v/>
      </c>
      <c r="K5" s="119"/>
      <c r="L5" s="120"/>
      <c r="M5" s="168"/>
      <c r="N5" s="169">
        <f>COUNTIF($D$4:$D$13,O5)</f>
        <v>0</v>
      </c>
      <c r="O5" s="170" t="s">
        <v>19</v>
      </c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  <c r="DO5" s="121"/>
      <c r="DP5" s="121"/>
      <c r="DQ5" s="121"/>
      <c r="DR5" s="121"/>
      <c r="DS5" s="121"/>
      <c r="DT5" s="121"/>
      <c r="DU5" s="121"/>
      <c r="DV5" s="121"/>
      <c r="DW5" s="121"/>
      <c r="DX5" s="121"/>
      <c r="DY5" s="121"/>
      <c r="DZ5" s="121"/>
      <c r="EA5" s="121"/>
      <c r="EB5" s="121"/>
      <c r="EC5" s="121"/>
      <c r="ED5" s="121"/>
      <c r="EE5" s="121"/>
      <c r="EF5" s="121"/>
      <c r="EG5" s="121"/>
      <c r="EH5" s="121"/>
      <c r="EI5" s="121"/>
      <c r="EJ5" s="121"/>
      <c r="EK5" s="121"/>
      <c r="EL5" s="121"/>
      <c r="EM5" s="121"/>
      <c r="EN5" s="121"/>
      <c r="EO5" s="121"/>
      <c r="EP5" s="121"/>
      <c r="EQ5" s="121"/>
      <c r="ER5" s="121"/>
      <c r="ES5" s="121"/>
      <c r="ET5" s="121"/>
      <c r="EU5" s="121"/>
      <c r="EV5" s="121"/>
      <c r="EW5" s="121"/>
      <c r="EX5" s="121"/>
      <c r="EY5" s="121"/>
      <c r="EZ5" s="121"/>
      <c r="FA5" s="121"/>
      <c r="FB5" s="121"/>
      <c r="FC5" s="121"/>
      <c r="FD5" s="121"/>
      <c r="FE5" s="121"/>
      <c r="FF5" s="121"/>
      <c r="FG5" s="121"/>
      <c r="FH5" s="121"/>
      <c r="FI5" s="121"/>
      <c r="FJ5" s="121"/>
      <c r="FK5" s="121"/>
      <c r="FL5" s="121"/>
      <c r="FM5" s="121"/>
      <c r="FN5" s="121"/>
      <c r="FO5" s="121"/>
      <c r="FP5" s="121"/>
      <c r="FQ5" s="121"/>
      <c r="FR5" s="121"/>
      <c r="FS5" s="121"/>
      <c r="FT5" s="121"/>
      <c r="FU5" s="121"/>
      <c r="FV5" s="121"/>
      <c r="FW5" s="121"/>
      <c r="FX5" s="121"/>
      <c r="FY5" s="121"/>
      <c r="FZ5" s="121"/>
      <c r="GA5" s="121"/>
      <c r="GB5" s="121"/>
      <c r="GC5" s="121"/>
      <c r="GD5" s="121"/>
      <c r="GE5" s="121"/>
      <c r="GF5" s="121"/>
      <c r="GG5" s="121"/>
      <c r="GH5" s="121"/>
      <c r="GI5" s="121"/>
      <c r="GJ5" s="121"/>
      <c r="GK5" s="121"/>
      <c r="GL5" s="121"/>
      <c r="GM5" s="121"/>
      <c r="GN5" s="121"/>
      <c r="GO5" s="121"/>
      <c r="GP5" s="121"/>
      <c r="GQ5" s="121"/>
      <c r="GR5" s="121"/>
      <c r="GS5" s="121"/>
      <c r="GT5" s="121"/>
      <c r="GU5" s="121"/>
      <c r="GV5" s="121"/>
      <c r="GW5" s="121"/>
      <c r="GX5" s="121"/>
      <c r="GY5" s="121"/>
      <c r="GZ5" s="121"/>
      <c r="HA5" s="121"/>
      <c r="HB5" s="121"/>
      <c r="HC5" s="121"/>
      <c r="HD5" s="121"/>
      <c r="HE5" s="121"/>
      <c r="HF5" s="121"/>
      <c r="HG5" s="121"/>
      <c r="HH5" s="121"/>
      <c r="HI5" s="121"/>
      <c r="HJ5" s="121"/>
      <c r="HK5" s="121"/>
      <c r="HL5" s="121"/>
      <c r="HM5" s="121"/>
      <c r="HN5" s="121"/>
      <c r="HO5" s="121"/>
      <c r="HP5" s="121"/>
      <c r="HQ5" s="121"/>
      <c r="HR5" s="121"/>
      <c r="HS5" s="121"/>
      <c r="HT5" s="121"/>
      <c r="HU5" s="121"/>
      <c r="HV5" s="121"/>
      <c r="HW5" s="121"/>
      <c r="HX5" s="121"/>
      <c r="HY5" s="121"/>
      <c r="HZ5" s="121"/>
      <c r="IA5" s="121"/>
      <c r="IB5" s="121"/>
      <c r="IC5" s="121"/>
      <c r="ID5" s="121"/>
      <c r="IE5" s="121"/>
      <c r="IF5" s="121"/>
      <c r="IG5" s="121"/>
      <c r="IH5" s="121"/>
      <c r="II5" s="121"/>
      <c r="IJ5" s="121"/>
      <c r="IK5" s="121"/>
      <c r="IL5" s="121"/>
      <c r="IM5" s="121"/>
      <c r="IN5" s="121"/>
      <c r="IO5" s="121"/>
      <c r="IP5" s="121"/>
      <c r="IQ5" s="121"/>
      <c r="IR5" s="121"/>
      <c r="IS5" s="121"/>
      <c r="IT5" s="121"/>
      <c r="IU5" s="121"/>
      <c r="IV5" s="121"/>
      <c r="IW5" s="121"/>
      <c r="IX5" s="121"/>
      <c r="IY5" s="121"/>
      <c r="IZ5" s="121"/>
      <c r="JA5" s="121"/>
      <c r="JB5" s="121"/>
      <c r="JC5" s="121"/>
      <c r="JD5" s="121"/>
      <c r="JE5" s="121"/>
      <c r="JF5" s="121"/>
      <c r="JG5" s="121"/>
      <c r="JH5" s="121"/>
      <c r="JI5" s="121"/>
      <c r="JJ5" s="121"/>
      <c r="JK5" s="121"/>
      <c r="JL5" s="121"/>
      <c r="JM5" s="121"/>
      <c r="JN5" s="121"/>
      <c r="JO5" s="121"/>
      <c r="JP5" s="121"/>
      <c r="JQ5" s="121"/>
      <c r="JR5" s="121"/>
      <c r="JS5" s="121"/>
      <c r="JT5" s="121"/>
      <c r="JU5" s="121"/>
      <c r="JV5" s="121"/>
      <c r="JW5" s="121"/>
      <c r="JX5" s="121"/>
      <c r="JY5" s="121"/>
      <c r="JZ5" s="121"/>
      <c r="KA5" s="121"/>
      <c r="KB5" s="121"/>
      <c r="KC5" s="121"/>
      <c r="KD5" s="121"/>
      <c r="KE5" s="121"/>
      <c r="KF5" s="121"/>
      <c r="KG5" s="121"/>
      <c r="KH5" s="121"/>
      <c r="KI5" s="121"/>
      <c r="KJ5" s="121"/>
      <c r="KK5" s="121"/>
      <c r="KL5" s="121"/>
      <c r="KM5" s="121"/>
      <c r="KN5" s="121"/>
      <c r="KO5" s="121"/>
      <c r="KP5" s="121"/>
      <c r="KQ5" s="121"/>
      <c r="KR5" s="121"/>
      <c r="KS5" s="121"/>
      <c r="KT5" s="121"/>
      <c r="KU5" s="121"/>
      <c r="KV5" s="121"/>
      <c r="KW5" s="121"/>
      <c r="KX5" s="121"/>
      <c r="KY5" s="121"/>
      <c r="KZ5" s="121"/>
      <c r="LA5" s="121"/>
      <c r="LB5" s="121"/>
      <c r="LC5" s="121"/>
      <c r="LD5" s="121"/>
      <c r="LE5" s="121"/>
      <c r="LF5" s="121"/>
      <c r="LG5" s="121"/>
      <c r="LH5" s="121"/>
      <c r="LI5" s="121"/>
      <c r="LJ5" s="121"/>
      <c r="LK5" s="121"/>
      <c r="LL5" s="121"/>
      <c r="LM5" s="121"/>
      <c r="LN5" s="121"/>
      <c r="LO5" s="121"/>
      <c r="LP5" s="121"/>
      <c r="LQ5" s="121"/>
      <c r="LR5" s="121"/>
      <c r="LS5" s="121"/>
      <c r="LT5" s="121"/>
      <c r="LU5" s="121"/>
      <c r="LV5" s="121"/>
      <c r="LW5" s="121"/>
      <c r="LX5" s="121"/>
      <c r="LY5" s="121"/>
      <c r="LZ5" s="121"/>
      <c r="MA5" s="121"/>
      <c r="MB5" s="121"/>
      <c r="MC5" s="121"/>
      <c r="MD5" s="121"/>
      <c r="ME5" s="121"/>
      <c r="MF5" s="121"/>
      <c r="MG5" s="121"/>
      <c r="MH5" s="121"/>
      <c r="MI5" s="121"/>
      <c r="MJ5" s="121"/>
      <c r="MK5" s="121"/>
      <c r="ML5" s="121"/>
      <c r="MM5" s="121"/>
      <c r="MN5" s="121"/>
      <c r="MO5" s="121"/>
      <c r="MP5" s="121"/>
      <c r="MQ5" s="121"/>
      <c r="MR5" s="121"/>
      <c r="MS5" s="121"/>
      <c r="MT5" s="121"/>
      <c r="MU5" s="121"/>
      <c r="MV5" s="121"/>
      <c r="MW5" s="121"/>
      <c r="MX5" s="121"/>
      <c r="MY5" s="121"/>
      <c r="MZ5" s="121"/>
      <c r="NA5" s="121"/>
      <c r="NB5" s="121"/>
      <c r="NC5" s="121"/>
      <c r="ND5" s="121"/>
      <c r="NE5" s="121"/>
      <c r="NF5" s="121"/>
      <c r="NG5" s="121"/>
      <c r="NH5" s="121"/>
      <c r="NI5" s="121"/>
      <c r="NJ5" s="121"/>
      <c r="NK5" s="121"/>
      <c r="NL5" s="121"/>
      <c r="NM5" s="121"/>
      <c r="NN5" s="121"/>
      <c r="NO5" s="121"/>
      <c r="NP5" s="121"/>
      <c r="NQ5" s="121"/>
      <c r="NR5" s="121"/>
      <c r="NS5" s="121"/>
      <c r="NT5" s="121"/>
      <c r="NU5" s="121"/>
      <c r="NV5" s="121"/>
      <c r="NW5" s="121"/>
      <c r="NX5" s="121"/>
      <c r="NY5" s="121"/>
      <c r="NZ5" s="121"/>
      <c r="OA5" s="121"/>
      <c r="OB5" s="121"/>
      <c r="OC5" s="121"/>
      <c r="OD5" s="121"/>
      <c r="OE5" s="121"/>
      <c r="OF5" s="121"/>
      <c r="OG5" s="121"/>
      <c r="OH5" s="121"/>
      <c r="OI5" s="121"/>
      <c r="OJ5" s="121"/>
      <c r="OK5" s="121"/>
      <c r="OL5" s="121"/>
      <c r="OM5" s="121"/>
      <c r="ON5" s="121"/>
      <c r="OO5" s="121"/>
      <c r="OP5" s="121"/>
      <c r="OQ5" s="121"/>
      <c r="OR5" s="121"/>
      <c r="OS5" s="121"/>
      <c r="OT5" s="121"/>
      <c r="OU5" s="121"/>
      <c r="OV5" s="121"/>
      <c r="OW5" s="121"/>
      <c r="OX5" s="121"/>
      <c r="OY5" s="121"/>
      <c r="OZ5" s="121"/>
      <c r="PA5" s="121"/>
      <c r="PB5" s="121"/>
      <c r="PC5" s="121"/>
      <c r="PD5" s="121"/>
      <c r="PE5" s="121"/>
      <c r="PF5" s="121"/>
      <c r="PG5" s="121"/>
      <c r="PH5" s="121"/>
      <c r="PI5" s="121"/>
      <c r="PJ5" s="121"/>
      <c r="PK5" s="121"/>
      <c r="PL5" s="121"/>
      <c r="PM5" s="121"/>
      <c r="PN5" s="121"/>
      <c r="PO5" s="121"/>
      <c r="PP5" s="121"/>
      <c r="PQ5" s="121"/>
      <c r="PR5" s="121"/>
      <c r="PS5" s="121"/>
      <c r="PT5" s="121"/>
      <c r="PU5" s="121"/>
      <c r="PV5" s="121"/>
      <c r="PW5" s="121"/>
      <c r="PX5" s="121"/>
      <c r="PY5" s="121"/>
      <c r="PZ5" s="121"/>
      <c r="QA5" s="121"/>
      <c r="QB5" s="121"/>
      <c r="QC5" s="121"/>
      <c r="QD5" s="121"/>
      <c r="QE5" s="121"/>
      <c r="QF5" s="121"/>
      <c r="QG5" s="121"/>
      <c r="QH5" s="121"/>
      <c r="QI5" s="121"/>
      <c r="QJ5" s="121"/>
      <c r="QK5" s="121"/>
      <c r="QL5" s="121"/>
      <c r="QM5" s="121"/>
      <c r="QN5" s="121"/>
      <c r="QO5" s="121"/>
      <c r="QP5" s="121"/>
      <c r="QQ5" s="121"/>
      <c r="QR5" s="121"/>
      <c r="QS5" s="121"/>
      <c r="QT5" s="121"/>
      <c r="QU5" s="121"/>
      <c r="QV5" s="121"/>
      <c r="QW5" s="121"/>
      <c r="QX5" s="121"/>
      <c r="QY5" s="121"/>
      <c r="QZ5" s="121"/>
      <c r="RA5" s="121"/>
      <c r="RB5" s="121"/>
      <c r="RC5" s="121"/>
      <c r="RD5" s="121"/>
      <c r="RE5" s="121"/>
      <c r="RF5" s="121"/>
      <c r="RG5" s="121"/>
      <c r="RH5" s="121"/>
      <c r="RI5" s="121"/>
      <c r="RJ5" s="121"/>
      <c r="RK5" s="121"/>
      <c r="RL5" s="121"/>
      <c r="RM5" s="121"/>
      <c r="RN5" s="121"/>
      <c r="RO5" s="121"/>
      <c r="RP5" s="121"/>
      <c r="RQ5" s="121"/>
      <c r="RR5" s="121"/>
      <c r="RS5" s="121"/>
      <c r="RT5" s="121"/>
      <c r="RU5" s="121"/>
      <c r="RV5" s="121"/>
      <c r="RW5" s="121"/>
      <c r="RX5" s="121"/>
      <c r="RY5" s="121"/>
      <c r="RZ5" s="121"/>
      <c r="SA5" s="121"/>
      <c r="SB5" s="121"/>
      <c r="SC5" s="121"/>
      <c r="SD5" s="121"/>
      <c r="SE5" s="121"/>
      <c r="SF5" s="121"/>
      <c r="SG5" s="121"/>
      <c r="SH5" s="121"/>
      <c r="SI5" s="121"/>
      <c r="SJ5" s="121"/>
      <c r="SK5" s="121"/>
      <c r="SL5" s="121"/>
      <c r="SM5" s="121"/>
      <c r="SN5" s="121"/>
      <c r="SO5" s="121"/>
      <c r="SP5" s="121"/>
      <c r="SQ5" s="121"/>
      <c r="SR5" s="121"/>
      <c r="SS5" s="121"/>
      <c r="ST5" s="121"/>
      <c r="SU5" s="121"/>
      <c r="SV5" s="121"/>
      <c r="SW5" s="121"/>
      <c r="SX5" s="121"/>
      <c r="SY5" s="121"/>
      <c r="SZ5" s="121"/>
      <c r="TA5" s="121"/>
      <c r="TB5" s="121"/>
      <c r="TC5" s="121"/>
      <c r="TD5" s="121"/>
      <c r="TE5" s="121"/>
      <c r="TF5" s="121"/>
      <c r="TG5" s="121"/>
      <c r="TH5" s="121"/>
      <c r="TI5" s="121"/>
      <c r="TJ5" s="121"/>
      <c r="TK5" s="121"/>
      <c r="TL5" s="121"/>
      <c r="TM5" s="121"/>
      <c r="TN5" s="121"/>
      <c r="TO5" s="121"/>
      <c r="TP5" s="121"/>
      <c r="TQ5" s="121"/>
      <c r="TR5" s="121"/>
      <c r="TS5" s="121"/>
      <c r="TT5" s="121"/>
      <c r="TU5" s="121"/>
      <c r="TV5" s="121"/>
      <c r="TW5" s="121"/>
      <c r="TX5" s="121"/>
      <c r="TY5" s="121"/>
      <c r="TZ5" s="121"/>
      <c r="UA5" s="121"/>
      <c r="UB5" s="121"/>
      <c r="UC5" s="121"/>
      <c r="UD5" s="121"/>
      <c r="UE5" s="121"/>
      <c r="UF5" s="121"/>
      <c r="UG5" s="121"/>
      <c r="UH5" s="121"/>
      <c r="UI5" s="121"/>
      <c r="UJ5" s="121"/>
      <c r="UK5" s="121"/>
      <c r="UL5" s="121"/>
      <c r="UM5" s="121"/>
      <c r="UN5" s="121"/>
      <c r="UO5" s="121"/>
      <c r="UP5" s="121"/>
      <c r="UQ5" s="121"/>
      <c r="UR5" s="121"/>
      <c r="US5" s="121"/>
      <c r="UT5" s="121"/>
      <c r="UU5" s="121"/>
      <c r="UV5" s="121"/>
      <c r="UW5" s="121"/>
      <c r="UX5" s="121"/>
      <c r="UY5" s="121"/>
      <c r="UZ5" s="121"/>
      <c r="VA5" s="121"/>
      <c r="VB5" s="121"/>
      <c r="VC5" s="121"/>
      <c r="VD5" s="121"/>
      <c r="VE5" s="121"/>
      <c r="VF5" s="121"/>
      <c r="VG5" s="121"/>
      <c r="VH5" s="121"/>
      <c r="VI5" s="121"/>
      <c r="VJ5" s="121"/>
      <c r="VK5" s="121"/>
      <c r="VL5" s="121"/>
      <c r="VM5" s="121"/>
      <c r="VN5" s="121"/>
      <c r="VO5" s="121"/>
      <c r="VP5" s="121"/>
      <c r="VQ5" s="121"/>
      <c r="VR5" s="121"/>
      <c r="VS5" s="121"/>
      <c r="VT5" s="121"/>
      <c r="VU5" s="121"/>
      <c r="VV5" s="121"/>
      <c r="VW5" s="121"/>
      <c r="VX5" s="121"/>
      <c r="VY5" s="121"/>
      <c r="VZ5" s="121"/>
      <c r="WA5" s="121"/>
      <c r="WB5" s="121"/>
      <c r="WC5" s="121"/>
      <c r="WD5" s="121"/>
      <c r="WE5" s="121"/>
      <c r="WF5" s="121"/>
      <c r="WG5" s="121"/>
      <c r="WH5" s="121"/>
      <c r="WI5" s="121"/>
      <c r="WJ5" s="121"/>
      <c r="WK5" s="121"/>
      <c r="WL5" s="121"/>
      <c r="WM5" s="121"/>
      <c r="WN5" s="121"/>
      <c r="WO5" s="121"/>
      <c r="WP5" s="121"/>
      <c r="WQ5" s="121"/>
      <c r="WR5" s="121"/>
      <c r="WS5" s="121"/>
      <c r="WT5" s="121"/>
      <c r="WU5" s="121"/>
      <c r="WV5" s="121"/>
      <c r="WW5" s="121"/>
      <c r="WX5" s="121"/>
      <c r="WY5" s="121"/>
      <c r="WZ5" s="121"/>
      <c r="XA5" s="121"/>
      <c r="XB5" s="121"/>
      <c r="XC5" s="121"/>
      <c r="XD5" s="121"/>
      <c r="XE5" s="121"/>
      <c r="XF5" s="121"/>
      <c r="XG5" s="121"/>
      <c r="XH5" s="121"/>
      <c r="XI5" s="121"/>
      <c r="XJ5" s="121"/>
      <c r="XK5" s="121"/>
      <c r="XL5" s="121"/>
      <c r="XM5" s="121"/>
      <c r="XN5" s="121"/>
      <c r="XO5" s="121"/>
      <c r="XP5" s="121"/>
      <c r="XQ5" s="121"/>
      <c r="XR5" s="121"/>
      <c r="XS5" s="121"/>
      <c r="XT5" s="121"/>
      <c r="XU5" s="121"/>
      <c r="XV5" s="121"/>
      <c r="XW5" s="121"/>
      <c r="XX5" s="121"/>
      <c r="XY5" s="121"/>
      <c r="XZ5" s="121"/>
      <c r="YA5" s="121"/>
      <c r="YB5" s="121"/>
      <c r="YC5" s="121"/>
      <c r="YD5" s="121"/>
      <c r="YE5" s="121"/>
      <c r="YF5" s="121"/>
      <c r="YG5" s="121"/>
      <c r="YH5" s="121"/>
      <c r="YI5" s="121"/>
      <c r="YJ5" s="121"/>
      <c r="YK5" s="121"/>
      <c r="YL5" s="121"/>
      <c r="YM5" s="121"/>
      <c r="YN5" s="121"/>
      <c r="YO5" s="121"/>
      <c r="YP5" s="121"/>
      <c r="YQ5" s="121"/>
      <c r="YR5" s="121"/>
      <c r="YS5" s="121"/>
      <c r="YT5" s="121"/>
      <c r="YU5" s="121"/>
      <c r="YV5" s="121"/>
      <c r="YW5" s="121"/>
      <c r="YX5" s="121"/>
      <c r="YY5" s="121"/>
      <c r="YZ5" s="121"/>
      <c r="ZA5" s="121"/>
      <c r="ZB5" s="121"/>
      <c r="ZC5" s="121"/>
      <c r="ZD5" s="121"/>
      <c r="ZE5" s="121"/>
      <c r="ZF5" s="121"/>
      <c r="ZG5" s="121"/>
      <c r="ZH5" s="121"/>
      <c r="ZI5" s="121"/>
      <c r="ZJ5" s="121"/>
      <c r="ZK5" s="121"/>
      <c r="ZL5" s="121"/>
      <c r="ZM5" s="121"/>
      <c r="ZN5" s="121"/>
      <c r="ZO5" s="121"/>
      <c r="ZP5" s="121"/>
      <c r="ZQ5" s="121"/>
      <c r="ZR5" s="121"/>
      <c r="ZS5" s="121"/>
      <c r="ZT5" s="121"/>
      <c r="ZU5" s="121"/>
      <c r="ZV5" s="121"/>
      <c r="ZW5" s="121"/>
      <c r="ZX5" s="121"/>
      <c r="ZY5" s="121"/>
      <c r="ZZ5" s="121"/>
      <c r="AAA5" s="121"/>
      <c r="AAB5" s="121"/>
      <c r="AAC5" s="121"/>
      <c r="AAD5" s="121"/>
      <c r="AAE5" s="121"/>
      <c r="AAF5" s="121"/>
      <c r="AAG5" s="121"/>
      <c r="AAH5" s="121"/>
      <c r="AAI5" s="121"/>
      <c r="AAJ5" s="121"/>
      <c r="AAK5" s="121"/>
      <c r="AAL5" s="121"/>
      <c r="AAM5" s="121"/>
      <c r="AAN5" s="121"/>
      <c r="AAO5" s="121"/>
      <c r="AAP5" s="121"/>
      <c r="AAQ5" s="121"/>
      <c r="AAR5" s="121"/>
      <c r="AAS5" s="121"/>
      <c r="AAT5" s="121"/>
      <c r="AAU5" s="121"/>
      <c r="AAV5" s="121"/>
      <c r="AAW5" s="121"/>
      <c r="AAX5" s="121"/>
      <c r="AAY5" s="121"/>
      <c r="AAZ5" s="121"/>
      <c r="ABA5" s="121"/>
      <c r="ABB5" s="121"/>
      <c r="ABC5" s="121"/>
      <c r="ABD5" s="121"/>
      <c r="ABE5" s="121"/>
      <c r="ABF5" s="121"/>
      <c r="ABG5" s="121"/>
      <c r="ABH5" s="121"/>
      <c r="ABI5" s="121"/>
      <c r="ABJ5" s="121"/>
      <c r="ABK5" s="121"/>
      <c r="ABL5" s="121"/>
      <c r="ABM5" s="121"/>
      <c r="ABN5" s="121"/>
      <c r="ABO5" s="121"/>
      <c r="ABP5" s="121"/>
      <c r="ABQ5" s="121"/>
      <c r="ABR5" s="121"/>
      <c r="ABS5" s="121"/>
      <c r="ABT5" s="121"/>
      <c r="ABU5" s="121"/>
      <c r="ABV5" s="121"/>
      <c r="ABW5" s="121"/>
      <c r="ABX5" s="121"/>
      <c r="ABY5" s="121"/>
      <c r="ABZ5" s="121"/>
      <c r="ACA5" s="121"/>
      <c r="ACB5" s="121"/>
      <c r="ACC5" s="121"/>
      <c r="ACD5" s="121"/>
      <c r="ACE5" s="121"/>
      <c r="ACF5" s="121"/>
      <c r="ACG5" s="121"/>
      <c r="ACH5" s="121"/>
      <c r="ACI5" s="121"/>
      <c r="ACJ5" s="121"/>
      <c r="ACK5" s="121"/>
      <c r="ACL5" s="121"/>
      <c r="ACM5" s="121"/>
      <c r="ACN5" s="121"/>
      <c r="ACO5" s="121"/>
      <c r="ACP5" s="121"/>
      <c r="ACQ5" s="121"/>
      <c r="ACR5" s="121"/>
      <c r="ACS5" s="121"/>
      <c r="ACT5" s="121"/>
      <c r="ACU5" s="121"/>
      <c r="ACV5" s="121"/>
      <c r="ACW5" s="121"/>
      <c r="ACX5" s="121"/>
      <c r="ACY5" s="121"/>
      <c r="ACZ5" s="121"/>
      <c r="ADA5" s="121"/>
      <c r="ADB5" s="121"/>
      <c r="ADC5" s="121"/>
      <c r="ADD5" s="121"/>
      <c r="ADE5" s="121"/>
      <c r="ADF5" s="121"/>
      <c r="ADG5" s="121"/>
      <c r="ADH5" s="121"/>
      <c r="ADI5" s="121"/>
      <c r="ADJ5" s="121"/>
      <c r="ADK5" s="121"/>
      <c r="ADL5" s="121"/>
      <c r="ADM5" s="121"/>
      <c r="ADN5" s="121"/>
      <c r="ADO5" s="121"/>
      <c r="ADP5" s="121"/>
      <c r="ADQ5" s="121"/>
      <c r="ADR5" s="121"/>
      <c r="ADS5" s="121"/>
      <c r="ADT5" s="121"/>
      <c r="ADU5" s="121"/>
      <c r="ADV5" s="121"/>
      <c r="ADW5" s="121"/>
      <c r="ADX5" s="121"/>
      <c r="ADY5" s="121"/>
      <c r="ADZ5" s="121"/>
      <c r="AEA5" s="121"/>
      <c r="AEB5" s="121"/>
      <c r="AEC5" s="121"/>
      <c r="AED5" s="121"/>
      <c r="AEE5" s="121"/>
      <c r="AEF5" s="121"/>
      <c r="AEG5" s="121"/>
      <c r="AEH5" s="121"/>
      <c r="AEI5" s="121"/>
      <c r="AEJ5" s="121"/>
      <c r="AEK5" s="121"/>
      <c r="AEL5" s="121"/>
      <c r="AEM5" s="121"/>
      <c r="AEN5" s="121"/>
      <c r="AEO5" s="121"/>
      <c r="AEP5" s="121"/>
      <c r="AEQ5" s="121"/>
      <c r="AER5" s="121"/>
      <c r="AES5" s="121"/>
      <c r="AET5" s="121"/>
      <c r="AEU5" s="121"/>
      <c r="AEV5" s="121"/>
      <c r="AEW5" s="121"/>
      <c r="AEX5" s="121"/>
      <c r="AEY5" s="121"/>
      <c r="AEZ5" s="121"/>
      <c r="AFA5" s="121"/>
      <c r="AFB5" s="121"/>
      <c r="AFC5" s="121"/>
      <c r="AFD5" s="121"/>
      <c r="AFE5" s="121"/>
      <c r="AFF5" s="121"/>
      <c r="AFG5" s="121"/>
      <c r="AFH5" s="121"/>
      <c r="AFI5" s="121"/>
      <c r="AFJ5" s="121"/>
      <c r="AFK5" s="121"/>
      <c r="AFL5" s="121"/>
      <c r="AFM5" s="121"/>
      <c r="AFN5" s="121"/>
      <c r="AFO5" s="121"/>
      <c r="AFP5" s="121"/>
      <c r="AFQ5" s="121"/>
      <c r="AFR5" s="121"/>
      <c r="AFS5" s="121"/>
      <c r="AFT5" s="121"/>
      <c r="AFU5" s="121"/>
      <c r="AFV5" s="121"/>
      <c r="AFW5" s="121"/>
      <c r="AFX5" s="121"/>
      <c r="AFY5" s="121"/>
      <c r="AFZ5" s="121"/>
      <c r="AGA5" s="121"/>
      <c r="AGB5" s="121"/>
      <c r="AGC5" s="121"/>
      <c r="AGD5" s="121"/>
      <c r="AGE5" s="121"/>
      <c r="AGF5" s="121"/>
      <c r="AGG5" s="121"/>
      <c r="AGH5" s="121"/>
      <c r="AGI5" s="121"/>
      <c r="AGJ5" s="121"/>
      <c r="AGK5" s="121"/>
      <c r="AGL5" s="121"/>
      <c r="AGM5" s="121"/>
      <c r="AGN5" s="121"/>
      <c r="AGO5" s="121"/>
      <c r="AGP5" s="121"/>
      <c r="AGQ5" s="121"/>
      <c r="AGR5" s="121"/>
      <c r="AGS5" s="121"/>
      <c r="AGT5" s="121"/>
      <c r="AGU5" s="121"/>
      <c r="AGV5" s="121"/>
      <c r="AGW5" s="121"/>
      <c r="AGX5" s="121"/>
      <c r="AGY5" s="121"/>
      <c r="AGZ5" s="121"/>
      <c r="AHA5" s="121"/>
      <c r="AHB5" s="121"/>
      <c r="AHC5" s="121"/>
      <c r="AHD5" s="121"/>
      <c r="AHE5" s="121"/>
      <c r="AHF5" s="121"/>
      <c r="AHG5" s="121"/>
      <c r="AHH5" s="121"/>
      <c r="AHI5" s="121"/>
      <c r="AHJ5" s="121"/>
      <c r="AHK5" s="121"/>
      <c r="AHL5" s="121"/>
      <c r="AHM5" s="121"/>
      <c r="AHN5" s="121"/>
      <c r="AHO5" s="121"/>
      <c r="AHP5" s="121"/>
      <c r="AHQ5" s="121"/>
      <c r="AHR5" s="121"/>
      <c r="AHS5" s="121"/>
      <c r="AHT5" s="121"/>
      <c r="AHU5" s="121"/>
      <c r="AHV5" s="121"/>
      <c r="AHW5" s="121"/>
      <c r="AHX5" s="121"/>
      <c r="AHY5" s="121"/>
      <c r="AHZ5" s="121"/>
      <c r="AIA5" s="121"/>
      <c r="AIB5" s="121"/>
      <c r="AIC5" s="121"/>
      <c r="AID5" s="121"/>
      <c r="AIE5" s="121"/>
      <c r="AIF5" s="121"/>
      <c r="AIG5" s="121"/>
      <c r="AIH5" s="121"/>
      <c r="AII5" s="121"/>
      <c r="AIJ5" s="121"/>
      <c r="AIK5" s="121"/>
      <c r="AIL5" s="121"/>
      <c r="AIM5" s="121"/>
      <c r="AIN5" s="121"/>
      <c r="AIO5" s="121"/>
      <c r="AIP5" s="121"/>
      <c r="AIQ5" s="121"/>
      <c r="AIR5" s="121"/>
      <c r="AIS5" s="121"/>
      <c r="AIT5" s="121"/>
      <c r="AIU5" s="121"/>
      <c r="AIV5" s="121"/>
      <c r="AIW5" s="121"/>
      <c r="AIX5" s="121"/>
      <c r="AIY5" s="121"/>
      <c r="AIZ5" s="121"/>
      <c r="AJA5" s="121"/>
      <c r="AJB5" s="121"/>
      <c r="AJC5" s="121"/>
      <c r="AJD5" s="121"/>
      <c r="AJE5" s="121"/>
      <c r="AJF5" s="121"/>
      <c r="AJG5" s="121"/>
      <c r="AJH5" s="121"/>
      <c r="AJI5" s="121"/>
      <c r="AJJ5" s="121"/>
      <c r="AJK5" s="121"/>
      <c r="AJL5" s="121"/>
      <c r="AJM5" s="121"/>
      <c r="AJN5" s="121"/>
      <c r="AJO5" s="121"/>
      <c r="AJP5" s="121"/>
      <c r="AJQ5" s="121"/>
      <c r="AJR5" s="121"/>
      <c r="AJS5" s="121"/>
      <c r="AJT5" s="121"/>
      <c r="AJU5" s="121"/>
      <c r="AJV5" s="121"/>
      <c r="AJW5" s="121"/>
      <c r="AJX5" s="121"/>
      <c r="AJY5" s="121"/>
      <c r="AJZ5" s="121"/>
      <c r="AKA5" s="121"/>
      <c r="AKB5" s="121"/>
      <c r="AKC5" s="121"/>
      <c r="AKD5" s="121"/>
      <c r="AKE5" s="121"/>
      <c r="AKF5" s="121"/>
      <c r="AKG5" s="121"/>
      <c r="AKH5" s="121"/>
      <c r="AKI5" s="121"/>
      <c r="AKJ5" s="121"/>
      <c r="AKK5" s="121"/>
      <c r="AKL5" s="121"/>
      <c r="AKM5" s="121"/>
      <c r="AKN5" s="121"/>
      <c r="AKO5" s="121"/>
      <c r="AKP5" s="121"/>
      <c r="AKQ5" s="121"/>
      <c r="AKR5" s="121"/>
      <c r="AKS5" s="121"/>
      <c r="AKT5" s="121"/>
      <c r="AKU5" s="121"/>
      <c r="AKV5" s="121"/>
      <c r="AKW5" s="121"/>
      <c r="AKX5" s="121"/>
      <c r="AKY5" s="121"/>
      <c r="AKZ5" s="121"/>
      <c r="ALA5" s="121"/>
      <c r="ALB5" s="121"/>
      <c r="ALC5" s="121"/>
      <c r="ALD5" s="121"/>
      <c r="ALE5" s="121"/>
      <c r="ALF5" s="121"/>
      <c r="ALG5" s="121"/>
      <c r="ALH5" s="121"/>
      <c r="ALI5" s="121"/>
      <c r="ALJ5" s="121"/>
      <c r="ALK5" s="121"/>
      <c r="ALL5" s="121"/>
      <c r="ALM5" s="121"/>
      <c r="ALN5" s="121"/>
      <c r="ALO5" s="121"/>
      <c r="ALP5" s="121"/>
      <c r="ALQ5" s="121"/>
      <c r="ALR5" s="121"/>
      <c r="ALS5" s="121"/>
      <c r="ALT5" s="121"/>
      <c r="ALU5" s="121"/>
      <c r="ALV5" s="121"/>
      <c r="ALW5" s="121"/>
      <c r="ALX5" s="121"/>
      <c r="ALY5" s="121"/>
      <c r="ALZ5" s="121"/>
      <c r="AMA5" s="121"/>
      <c r="AMB5" s="121"/>
      <c r="AMC5" s="121"/>
      <c r="AMD5" s="121"/>
      <c r="AME5" s="121"/>
      <c r="AMF5" s="121"/>
      <c r="AMG5" s="121"/>
      <c r="AMH5" s="121"/>
      <c r="AMI5" s="121"/>
      <c r="AMJ5" s="121"/>
      <c r="AMK5" s="121"/>
    </row>
    <row r="6" spans="1:1025" s="123" customFormat="1" x14ac:dyDescent="0.25">
      <c r="A6" s="113">
        <v>956388833</v>
      </c>
      <c r="B6" s="113" t="s">
        <v>22</v>
      </c>
      <c r="C6" s="113" t="s">
        <v>23</v>
      </c>
      <c r="D6" s="114" t="s">
        <v>24</v>
      </c>
      <c r="E6" s="115">
        <v>18990</v>
      </c>
      <c r="F6" s="116" t="s">
        <v>18</v>
      </c>
      <c r="G6" s="117">
        <v>41071</v>
      </c>
      <c r="H6" s="117"/>
      <c r="I6" s="118" t="s">
        <v>16</v>
      </c>
      <c r="J6" s="119" t="str">
        <f t="shared" ca="1" si="0"/>
        <v/>
      </c>
      <c r="K6" s="119"/>
      <c r="L6" s="120"/>
      <c r="M6" s="121"/>
      <c r="N6" s="122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  <c r="DO6" s="121"/>
      <c r="DP6" s="121"/>
      <c r="DQ6" s="121"/>
      <c r="DR6" s="121"/>
      <c r="DS6" s="121"/>
      <c r="DT6" s="121"/>
      <c r="DU6" s="121"/>
      <c r="DV6" s="121"/>
      <c r="DW6" s="121"/>
      <c r="DX6" s="121"/>
      <c r="DY6" s="121"/>
      <c r="DZ6" s="121"/>
      <c r="EA6" s="121"/>
      <c r="EB6" s="121"/>
      <c r="EC6" s="121"/>
      <c r="ED6" s="121"/>
      <c r="EE6" s="121"/>
      <c r="EF6" s="121"/>
      <c r="EG6" s="121"/>
      <c r="EH6" s="121"/>
      <c r="EI6" s="121"/>
      <c r="EJ6" s="121"/>
      <c r="EK6" s="121"/>
      <c r="EL6" s="121"/>
      <c r="EM6" s="121"/>
      <c r="EN6" s="121"/>
      <c r="EO6" s="121"/>
      <c r="EP6" s="121"/>
      <c r="EQ6" s="121"/>
      <c r="ER6" s="121"/>
      <c r="ES6" s="121"/>
      <c r="ET6" s="121"/>
      <c r="EU6" s="121"/>
      <c r="EV6" s="121"/>
      <c r="EW6" s="121"/>
      <c r="EX6" s="121"/>
      <c r="EY6" s="121"/>
      <c r="EZ6" s="121"/>
      <c r="FA6" s="121"/>
      <c r="FB6" s="121"/>
      <c r="FC6" s="121"/>
      <c r="FD6" s="121"/>
      <c r="FE6" s="121"/>
      <c r="FF6" s="121"/>
      <c r="FG6" s="121"/>
      <c r="FH6" s="121"/>
      <c r="FI6" s="121"/>
      <c r="FJ6" s="121"/>
      <c r="FK6" s="121"/>
      <c r="FL6" s="121"/>
      <c r="FM6" s="121"/>
      <c r="FN6" s="121"/>
      <c r="FO6" s="121"/>
      <c r="FP6" s="121"/>
      <c r="FQ6" s="121"/>
      <c r="FR6" s="121"/>
      <c r="FS6" s="121"/>
      <c r="FT6" s="121"/>
      <c r="FU6" s="121"/>
      <c r="FV6" s="121"/>
      <c r="FW6" s="121"/>
      <c r="FX6" s="121"/>
      <c r="FY6" s="121"/>
      <c r="FZ6" s="121"/>
      <c r="GA6" s="121"/>
      <c r="GB6" s="121"/>
      <c r="GC6" s="121"/>
      <c r="GD6" s="121"/>
      <c r="GE6" s="121"/>
      <c r="GF6" s="121"/>
      <c r="GG6" s="121"/>
      <c r="GH6" s="121"/>
      <c r="GI6" s="121"/>
      <c r="GJ6" s="121"/>
      <c r="GK6" s="121"/>
      <c r="GL6" s="121"/>
      <c r="GM6" s="121"/>
      <c r="GN6" s="121"/>
      <c r="GO6" s="121"/>
      <c r="GP6" s="121"/>
      <c r="GQ6" s="121"/>
      <c r="GR6" s="121"/>
      <c r="GS6" s="121"/>
      <c r="GT6" s="121"/>
      <c r="GU6" s="121"/>
      <c r="GV6" s="121"/>
      <c r="GW6" s="121"/>
      <c r="GX6" s="121"/>
      <c r="GY6" s="121"/>
      <c r="GZ6" s="121"/>
      <c r="HA6" s="121"/>
      <c r="HB6" s="121"/>
      <c r="HC6" s="121"/>
      <c r="HD6" s="121"/>
      <c r="HE6" s="121"/>
      <c r="HF6" s="121"/>
      <c r="HG6" s="121"/>
      <c r="HH6" s="121"/>
      <c r="HI6" s="121"/>
      <c r="HJ6" s="121"/>
      <c r="HK6" s="121"/>
      <c r="HL6" s="121"/>
      <c r="HM6" s="121"/>
      <c r="HN6" s="121"/>
      <c r="HO6" s="121"/>
      <c r="HP6" s="121"/>
      <c r="HQ6" s="121"/>
      <c r="HR6" s="121"/>
      <c r="HS6" s="121"/>
      <c r="HT6" s="121"/>
      <c r="HU6" s="121"/>
      <c r="HV6" s="121"/>
      <c r="HW6" s="121"/>
      <c r="HX6" s="121"/>
      <c r="HY6" s="121"/>
      <c r="HZ6" s="121"/>
      <c r="IA6" s="121"/>
      <c r="IB6" s="121"/>
      <c r="IC6" s="121"/>
      <c r="ID6" s="121"/>
      <c r="IE6" s="121"/>
      <c r="IF6" s="121"/>
      <c r="IG6" s="121"/>
      <c r="IH6" s="121"/>
      <c r="II6" s="121"/>
      <c r="IJ6" s="121"/>
      <c r="IK6" s="121"/>
      <c r="IL6" s="121"/>
      <c r="IM6" s="121"/>
      <c r="IN6" s="121"/>
      <c r="IO6" s="121"/>
      <c r="IP6" s="121"/>
      <c r="IQ6" s="121"/>
      <c r="IR6" s="121"/>
      <c r="IS6" s="121"/>
      <c r="IT6" s="121"/>
      <c r="IU6" s="121"/>
      <c r="IV6" s="121"/>
      <c r="IW6" s="121"/>
      <c r="IX6" s="121"/>
      <c r="IY6" s="121"/>
      <c r="IZ6" s="121"/>
      <c r="JA6" s="121"/>
      <c r="JB6" s="121"/>
      <c r="JC6" s="121"/>
      <c r="JD6" s="121"/>
      <c r="JE6" s="121"/>
      <c r="JF6" s="121"/>
      <c r="JG6" s="121"/>
      <c r="JH6" s="121"/>
      <c r="JI6" s="121"/>
      <c r="JJ6" s="121"/>
      <c r="JK6" s="121"/>
      <c r="JL6" s="121"/>
      <c r="JM6" s="121"/>
      <c r="JN6" s="121"/>
      <c r="JO6" s="121"/>
      <c r="JP6" s="121"/>
      <c r="JQ6" s="121"/>
      <c r="JR6" s="121"/>
      <c r="JS6" s="121"/>
      <c r="JT6" s="121"/>
      <c r="JU6" s="121"/>
      <c r="JV6" s="121"/>
      <c r="JW6" s="121"/>
      <c r="JX6" s="121"/>
      <c r="JY6" s="121"/>
      <c r="JZ6" s="121"/>
      <c r="KA6" s="121"/>
      <c r="KB6" s="121"/>
      <c r="KC6" s="121"/>
      <c r="KD6" s="121"/>
      <c r="KE6" s="121"/>
      <c r="KF6" s="121"/>
      <c r="KG6" s="121"/>
      <c r="KH6" s="121"/>
      <c r="KI6" s="121"/>
      <c r="KJ6" s="121"/>
      <c r="KK6" s="121"/>
      <c r="KL6" s="121"/>
      <c r="KM6" s="121"/>
      <c r="KN6" s="121"/>
      <c r="KO6" s="121"/>
      <c r="KP6" s="121"/>
      <c r="KQ6" s="121"/>
      <c r="KR6" s="121"/>
      <c r="KS6" s="121"/>
      <c r="KT6" s="121"/>
      <c r="KU6" s="121"/>
      <c r="KV6" s="121"/>
      <c r="KW6" s="121"/>
      <c r="KX6" s="121"/>
      <c r="KY6" s="121"/>
      <c r="KZ6" s="121"/>
      <c r="LA6" s="121"/>
      <c r="LB6" s="121"/>
      <c r="LC6" s="121"/>
      <c r="LD6" s="121"/>
      <c r="LE6" s="121"/>
      <c r="LF6" s="121"/>
      <c r="LG6" s="121"/>
      <c r="LH6" s="121"/>
      <c r="LI6" s="121"/>
      <c r="LJ6" s="121"/>
      <c r="LK6" s="121"/>
      <c r="LL6" s="121"/>
      <c r="LM6" s="121"/>
      <c r="LN6" s="121"/>
      <c r="LO6" s="121"/>
      <c r="LP6" s="121"/>
      <c r="LQ6" s="121"/>
      <c r="LR6" s="121"/>
      <c r="LS6" s="121"/>
      <c r="LT6" s="121"/>
      <c r="LU6" s="121"/>
      <c r="LV6" s="121"/>
      <c r="LW6" s="121"/>
      <c r="LX6" s="121"/>
      <c r="LY6" s="121"/>
      <c r="LZ6" s="121"/>
      <c r="MA6" s="121"/>
      <c r="MB6" s="121"/>
      <c r="MC6" s="121"/>
      <c r="MD6" s="121"/>
      <c r="ME6" s="121"/>
      <c r="MF6" s="121"/>
      <c r="MG6" s="121"/>
      <c r="MH6" s="121"/>
      <c r="MI6" s="121"/>
      <c r="MJ6" s="121"/>
      <c r="MK6" s="121"/>
      <c r="ML6" s="121"/>
      <c r="MM6" s="121"/>
      <c r="MN6" s="121"/>
      <c r="MO6" s="121"/>
      <c r="MP6" s="121"/>
      <c r="MQ6" s="121"/>
      <c r="MR6" s="121"/>
      <c r="MS6" s="121"/>
      <c r="MT6" s="121"/>
      <c r="MU6" s="121"/>
      <c r="MV6" s="121"/>
      <c r="MW6" s="121"/>
      <c r="MX6" s="121"/>
      <c r="MY6" s="121"/>
      <c r="MZ6" s="121"/>
      <c r="NA6" s="121"/>
      <c r="NB6" s="121"/>
      <c r="NC6" s="121"/>
      <c r="ND6" s="121"/>
      <c r="NE6" s="121"/>
      <c r="NF6" s="121"/>
      <c r="NG6" s="121"/>
      <c r="NH6" s="121"/>
      <c r="NI6" s="121"/>
      <c r="NJ6" s="121"/>
      <c r="NK6" s="121"/>
      <c r="NL6" s="121"/>
      <c r="NM6" s="121"/>
      <c r="NN6" s="121"/>
      <c r="NO6" s="121"/>
      <c r="NP6" s="121"/>
      <c r="NQ6" s="121"/>
      <c r="NR6" s="121"/>
      <c r="NS6" s="121"/>
      <c r="NT6" s="121"/>
      <c r="NU6" s="121"/>
      <c r="NV6" s="121"/>
      <c r="NW6" s="121"/>
      <c r="NX6" s="121"/>
      <c r="NY6" s="121"/>
      <c r="NZ6" s="121"/>
      <c r="OA6" s="121"/>
      <c r="OB6" s="121"/>
      <c r="OC6" s="121"/>
      <c r="OD6" s="121"/>
      <c r="OE6" s="121"/>
      <c r="OF6" s="121"/>
      <c r="OG6" s="121"/>
      <c r="OH6" s="121"/>
      <c r="OI6" s="121"/>
      <c r="OJ6" s="121"/>
      <c r="OK6" s="121"/>
      <c r="OL6" s="121"/>
      <c r="OM6" s="121"/>
      <c r="ON6" s="121"/>
      <c r="OO6" s="121"/>
      <c r="OP6" s="121"/>
      <c r="OQ6" s="121"/>
      <c r="OR6" s="121"/>
      <c r="OS6" s="121"/>
      <c r="OT6" s="121"/>
      <c r="OU6" s="121"/>
      <c r="OV6" s="121"/>
      <c r="OW6" s="121"/>
      <c r="OX6" s="121"/>
      <c r="OY6" s="121"/>
      <c r="OZ6" s="121"/>
      <c r="PA6" s="121"/>
      <c r="PB6" s="121"/>
      <c r="PC6" s="121"/>
      <c r="PD6" s="121"/>
      <c r="PE6" s="121"/>
      <c r="PF6" s="121"/>
      <c r="PG6" s="121"/>
      <c r="PH6" s="121"/>
      <c r="PI6" s="121"/>
      <c r="PJ6" s="121"/>
      <c r="PK6" s="121"/>
      <c r="PL6" s="121"/>
      <c r="PM6" s="121"/>
      <c r="PN6" s="121"/>
      <c r="PO6" s="121"/>
      <c r="PP6" s="121"/>
      <c r="PQ6" s="121"/>
      <c r="PR6" s="121"/>
      <c r="PS6" s="121"/>
      <c r="PT6" s="121"/>
      <c r="PU6" s="121"/>
      <c r="PV6" s="121"/>
      <c r="PW6" s="121"/>
      <c r="PX6" s="121"/>
      <c r="PY6" s="121"/>
      <c r="PZ6" s="121"/>
      <c r="QA6" s="121"/>
      <c r="QB6" s="121"/>
      <c r="QC6" s="121"/>
      <c r="QD6" s="121"/>
      <c r="QE6" s="121"/>
      <c r="QF6" s="121"/>
      <c r="QG6" s="121"/>
      <c r="QH6" s="121"/>
      <c r="QI6" s="121"/>
      <c r="QJ6" s="121"/>
      <c r="QK6" s="121"/>
      <c r="QL6" s="121"/>
      <c r="QM6" s="121"/>
      <c r="QN6" s="121"/>
      <c r="QO6" s="121"/>
      <c r="QP6" s="121"/>
      <c r="QQ6" s="121"/>
      <c r="QR6" s="121"/>
      <c r="QS6" s="121"/>
      <c r="QT6" s="121"/>
      <c r="QU6" s="121"/>
      <c r="QV6" s="121"/>
      <c r="QW6" s="121"/>
      <c r="QX6" s="121"/>
      <c r="QY6" s="121"/>
      <c r="QZ6" s="121"/>
      <c r="RA6" s="121"/>
      <c r="RB6" s="121"/>
      <c r="RC6" s="121"/>
      <c r="RD6" s="121"/>
      <c r="RE6" s="121"/>
      <c r="RF6" s="121"/>
      <c r="RG6" s="121"/>
      <c r="RH6" s="121"/>
      <c r="RI6" s="121"/>
      <c r="RJ6" s="121"/>
      <c r="RK6" s="121"/>
      <c r="RL6" s="121"/>
      <c r="RM6" s="121"/>
      <c r="RN6" s="121"/>
      <c r="RO6" s="121"/>
      <c r="RP6" s="121"/>
      <c r="RQ6" s="121"/>
      <c r="RR6" s="121"/>
      <c r="RS6" s="121"/>
      <c r="RT6" s="121"/>
      <c r="RU6" s="121"/>
      <c r="RV6" s="121"/>
      <c r="RW6" s="121"/>
      <c r="RX6" s="121"/>
      <c r="RY6" s="121"/>
      <c r="RZ6" s="121"/>
      <c r="SA6" s="121"/>
      <c r="SB6" s="121"/>
      <c r="SC6" s="121"/>
      <c r="SD6" s="121"/>
      <c r="SE6" s="121"/>
      <c r="SF6" s="121"/>
      <c r="SG6" s="121"/>
      <c r="SH6" s="121"/>
      <c r="SI6" s="121"/>
      <c r="SJ6" s="121"/>
      <c r="SK6" s="121"/>
      <c r="SL6" s="121"/>
      <c r="SM6" s="121"/>
      <c r="SN6" s="121"/>
      <c r="SO6" s="121"/>
      <c r="SP6" s="121"/>
      <c r="SQ6" s="121"/>
      <c r="SR6" s="121"/>
      <c r="SS6" s="121"/>
      <c r="ST6" s="121"/>
      <c r="SU6" s="121"/>
      <c r="SV6" s="121"/>
      <c r="SW6" s="121"/>
      <c r="SX6" s="121"/>
      <c r="SY6" s="121"/>
      <c r="SZ6" s="121"/>
      <c r="TA6" s="121"/>
      <c r="TB6" s="121"/>
      <c r="TC6" s="121"/>
      <c r="TD6" s="121"/>
      <c r="TE6" s="121"/>
      <c r="TF6" s="121"/>
      <c r="TG6" s="121"/>
      <c r="TH6" s="121"/>
      <c r="TI6" s="121"/>
      <c r="TJ6" s="121"/>
      <c r="TK6" s="121"/>
      <c r="TL6" s="121"/>
      <c r="TM6" s="121"/>
      <c r="TN6" s="121"/>
      <c r="TO6" s="121"/>
      <c r="TP6" s="121"/>
      <c r="TQ6" s="121"/>
      <c r="TR6" s="121"/>
      <c r="TS6" s="121"/>
      <c r="TT6" s="121"/>
      <c r="TU6" s="121"/>
      <c r="TV6" s="121"/>
      <c r="TW6" s="121"/>
      <c r="TX6" s="121"/>
      <c r="TY6" s="121"/>
      <c r="TZ6" s="121"/>
      <c r="UA6" s="121"/>
      <c r="UB6" s="121"/>
      <c r="UC6" s="121"/>
      <c r="UD6" s="121"/>
      <c r="UE6" s="121"/>
      <c r="UF6" s="121"/>
      <c r="UG6" s="121"/>
      <c r="UH6" s="121"/>
      <c r="UI6" s="121"/>
      <c r="UJ6" s="121"/>
      <c r="UK6" s="121"/>
      <c r="UL6" s="121"/>
      <c r="UM6" s="121"/>
      <c r="UN6" s="121"/>
      <c r="UO6" s="121"/>
      <c r="UP6" s="121"/>
      <c r="UQ6" s="121"/>
      <c r="UR6" s="121"/>
      <c r="US6" s="121"/>
      <c r="UT6" s="121"/>
      <c r="UU6" s="121"/>
      <c r="UV6" s="121"/>
      <c r="UW6" s="121"/>
      <c r="UX6" s="121"/>
      <c r="UY6" s="121"/>
      <c r="UZ6" s="121"/>
      <c r="VA6" s="121"/>
      <c r="VB6" s="121"/>
      <c r="VC6" s="121"/>
      <c r="VD6" s="121"/>
      <c r="VE6" s="121"/>
      <c r="VF6" s="121"/>
      <c r="VG6" s="121"/>
      <c r="VH6" s="121"/>
      <c r="VI6" s="121"/>
      <c r="VJ6" s="121"/>
      <c r="VK6" s="121"/>
      <c r="VL6" s="121"/>
      <c r="VM6" s="121"/>
      <c r="VN6" s="121"/>
      <c r="VO6" s="121"/>
      <c r="VP6" s="121"/>
      <c r="VQ6" s="121"/>
      <c r="VR6" s="121"/>
      <c r="VS6" s="121"/>
      <c r="VT6" s="121"/>
      <c r="VU6" s="121"/>
      <c r="VV6" s="121"/>
      <c r="VW6" s="121"/>
      <c r="VX6" s="121"/>
      <c r="VY6" s="121"/>
      <c r="VZ6" s="121"/>
      <c r="WA6" s="121"/>
      <c r="WB6" s="121"/>
      <c r="WC6" s="121"/>
      <c r="WD6" s="121"/>
      <c r="WE6" s="121"/>
      <c r="WF6" s="121"/>
      <c r="WG6" s="121"/>
      <c r="WH6" s="121"/>
      <c r="WI6" s="121"/>
      <c r="WJ6" s="121"/>
      <c r="WK6" s="121"/>
      <c r="WL6" s="121"/>
      <c r="WM6" s="121"/>
      <c r="WN6" s="121"/>
      <c r="WO6" s="121"/>
      <c r="WP6" s="121"/>
      <c r="WQ6" s="121"/>
      <c r="WR6" s="121"/>
      <c r="WS6" s="121"/>
      <c r="WT6" s="121"/>
      <c r="WU6" s="121"/>
      <c r="WV6" s="121"/>
      <c r="WW6" s="121"/>
      <c r="WX6" s="121"/>
      <c r="WY6" s="121"/>
      <c r="WZ6" s="121"/>
      <c r="XA6" s="121"/>
      <c r="XB6" s="121"/>
      <c r="XC6" s="121"/>
      <c r="XD6" s="121"/>
      <c r="XE6" s="121"/>
      <c r="XF6" s="121"/>
      <c r="XG6" s="121"/>
      <c r="XH6" s="121"/>
      <c r="XI6" s="121"/>
      <c r="XJ6" s="121"/>
      <c r="XK6" s="121"/>
      <c r="XL6" s="121"/>
      <c r="XM6" s="121"/>
      <c r="XN6" s="121"/>
      <c r="XO6" s="121"/>
      <c r="XP6" s="121"/>
      <c r="XQ6" s="121"/>
      <c r="XR6" s="121"/>
      <c r="XS6" s="121"/>
      <c r="XT6" s="121"/>
      <c r="XU6" s="121"/>
      <c r="XV6" s="121"/>
      <c r="XW6" s="121"/>
      <c r="XX6" s="121"/>
      <c r="XY6" s="121"/>
      <c r="XZ6" s="121"/>
      <c r="YA6" s="121"/>
      <c r="YB6" s="121"/>
      <c r="YC6" s="121"/>
      <c r="YD6" s="121"/>
      <c r="YE6" s="121"/>
      <c r="YF6" s="121"/>
      <c r="YG6" s="121"/>
      <c r="YH6" s="121"/>
      <c r="YI6" s="121"/>
      <c r="YJ6" s="121"/>
      <c r="YK6" s="121"/>
      <c r="YL6" s="121"/>
      <c r="YM6" s="121"/>
      <c r="YN6" s="121"/>
      <c r="YO6" s="121"/>
      <c r="YP6" s="121"/>
      <c r="YQ6" s="121"/>
      <c r="YR6" s="121"/>
      <c r="YS6" s="121"/>
      <c r="YT6" s="121"/>
      <c r="YU6" s="121"/>
      <c r="YV6" s="121"/>
      <c r="YW6" s="121"/>
      <c r="YX6" s="121"/>
      <c r="YY6" s="121"/>
      <c r="YZ6" s="121"/>
      <c r="ZA6" s="121"/>
      <c r="ZB6" s="121"/>
      <c r="ZC6" s="121"/>
      <c r="ZD6" s="121"/>
      <c r="ZE6" s="121"/>
      <c r="ZF6" s="121"/>
      <c r="ZG6" s="121"/>
      <c r="ZH6" s="121"/>
      <c r="ZI6" s="121"/>
      <c r="ZJ6" s="121"/>
      <c r="ZK6" s="121"/>
      <c r="ZL6" s="121"/>
      <c r="ZM6" s="121"/>
      <c r="ZN6" s="121"/>
      <c r="ZO6" s="121"/>
      <c r="ZP6" s="121"/>
      <c r="ZQ6" s="121"/>
      <c r="ZR6" s="121"/>
      <c r="ZS6" s="121"/>
      <c r="ZT6" s="121"/>
      <c r="ZU6" s="121"/>
      <c r="ZV6" s="121"/>
      <c r="ZW6" s="121"/>
      <c r="ZX6" s="121"/>
      <c r="ZY6" s="121"/>
      <c r="ZZ6" s="121"/>
      <c r="AAA6" s="121"/>
      <c r="AAB6" s="121"/>
      <c r="AAC6" s="121"/>
      <c r="AAD6" s="121"/>
      <c r="AAE6" s="121"/>
      <c r="AAF6" s="121"/>
      <c r="AAG6" s="121"/>
      <c r="AAH6" s="121"/>
      <c r="AAI6" s="121"/>
      <c r="AAJ6" s="121"/>
      <c r="AAK6" s="121"/>
      <c r="AAL6" s="121"/>
      <c r="AAM6" s="121"/>
      <c r="AAN6" s="121"/>
      <c r="AAO6" s="121"/>
      <c r="AAP6" s="121"/>
      <c r="AAQ6" s="121"/>
      <c r="AAR6" s="121"/>
      <c r="AAS6" s="121"/>
      <c r="AAT6" s="121"/>
      <c r="AAU6" s="121"/>
      <c r="AAV6" s="121"/>
      <c r="AAW6" s="121"/>
      <c r="AAX6" s="121"/>
      <c r="AAY6" s="121"/>
      <c r="AAZ6" s="121"/>
      <c r="ABA6" s="121"/>
      <c r="ABB6" s="121"/>
      <c r="ABC6" s="121"/>
      <c r="ABD6" s="121"/>
      <c r="ABE6" s="121"/>
      <c r="ABF6" s="121"/>
      <c r="ABG6" s="121"/>
      <c r="ABH6" s="121"/>
      <c r="ABI6" s="121"/>
      <c r="ABJ6" s="121"/>
      <c r="ABK6" s="121"/>
      <c r="ABL6" s="121"/>
      <c r="ABM6" s="121"/>
      <c r="ABN6" s="121"/>
      <c r="ABO6" s="121"/>
      <c r="ABP6" s="121"/>
      <c r="ABQ6" s="121"/>
      <c r="ABR6" s="121"/>
      <c r="ABS6" s="121"/>
      <c r="ABT6" s="121"/>
      <c r="ABU6" s="121"/>
      <c r="ABV6" s="121"/>
      <c r="ABW6" s="121"/>
      <c r="ABX6" s="121"/>
      <c r="ABY6" s="121"/>
      <c r="ABZ6" s="121"/>
      <c r="ACA6" s="121"/>
      <c r="ACB6" s="121"/>
      <c r="ACC6" s="121"/>
      <c r="ACD6" s="121"/>
      <c r="ACE6" s="121"/>
      <c r="ACF6" s="121"/>
      <c r="ACG6" s="121"/>
      <c r="ACH6" s="121"/>
      <c r="ACI6" s="121"/>
      <c r="ACJ6" s="121"/>
      <c r="ACK6" s="121"/>
      <c r="ACL6" s="121"/>
      <c r="ACM6" s="121"/>
      <c r="ACN6" s="121"/>
      <c r="ACO6" s="121"/>
      <c r="ACP6" s="121"/>
      <c r="ACQ6" s="121"/>
      <c r="ACR6" s="121"/>
      <c r="ACS6" s="121"/>
      <c r="ACT6" s="121"/>
      <c r="ACU6" s="121"/>
      <c r="ACV6" s="121"/>
      <c r="ACW6" s="121"/>
      <c r="ACX6" s="121"/>
      <c r="ACY6" s="121"/>
      <c r="ACZ6" s="121"/>
      <c r="ADA6" s="121"/>
      <c r="ADB6" s="121"/>
      <c r="ADC6" s="121"/>
      <c r="ADD6" s="121"/>
      <c r="ADE6" s="121"/>
      <c r="ADF6" s="121"/>
      <c r="ADG6" s="121"/>
      <c r="ADH6" s="121"/>
      <c r="ADI6" s="121"/>
      <c r="ADJ6" s="121"/>
      <c r="ADK6" s="121"/>
      <c r="ADL6" s="121"/>
      <c r="ADM6" s="121"/>
      <c r="ADN6" s="121"/>
      <c r="ADO6" s="121"/>
      <c r="ADP6" s="121"/>
      <c r="ADQ6" s="121"/>
      <c r="ADR6" s="121"/>
      <c r="ADS6" s="121"/>
      <c r="ADT6" s="121"/>
      <c r="ADU6" s="121"/>
      <c r="ADV6" s="121"/>
      <c r="ADW6" s="121"/>
      <c r="ADX6" s="121"/>
      <c r="ADY6" s="121"/>
      <c r="ADZ6" s="121"/>
      <c r="AEA6" s="121"/>
      <c r="AEB6" s="121"/>
      <c r="AEC6" s="121"/>
      <c r="AED6" s="121"/>
      <c r="AEE6" s="121"/>
      <c r="AEF6" s="121"/>
      <c r="AEG6" s="121"/>
      <c r="AEH6" s="121"/>
      <c r="AEI6" s="121"/>
      <c r="AEJ6" s="121"/>
      <c r="AEK6" s="121"/>
      <c r="AEL6" s="121"/>
      <c r="AEM6" s="121"/>
      <c r="AEN6" s="121"/>
      <c r="AEO6" s="121"/>
      <c r="AEP6" s="121"/>
      <c r="AEQ6" s="121"/>
      <c r="AER6" s="121"/>
      <c r="AES6" s="121"/>
      <c r="AET6" s="121"/>
      <c r="AEU6" s="121"/>
      <c r="AEV6" s="121"/>
      <c r="AEW6" s="121"/>
      <c r="AEX6" s="121"/>
      <c r="AEY6" s="121"/>
      <c r="AEZ6" s="121"/>
      <c r="AFA6" s="121"/>
      <c r="AFB6" s="121"/>
      <c r="AFC6" s="121"/>
      <c r="AFD6" s="121"/>
      <c r="AFE6" s="121"/>
      <c r="AFF6" s="121"/>
      <c r="AFG6" s="121"/>
      <c r="AFH6" s="121"/>
      <c r="AFI6" s="121"/>
      <c r="AFJ6" s="121"/>
      <c r="AFK6" s="121"/>
      <c r="AFL6" s="121"/>
      <c r="AFM6" s="121"/>
      <c r="AFN6" s="121"/>
      <c r="AFO6" s="121"/>
      <c r="AFP6" s="121"/>
      <c r="AFQ6" s="121"/>
      <c r="AFR6" s="121"/>
      <c r="AFS6" s="121"/>
      <c r="AFT6" s="121"/>
      <c r="AFU6" s="121"/>
      <c r="AFV6" s="121"/>
      <c r="AFW6" s="121"/>
      <c r="AFX6" s="121"/>
      <c r="AFY6" s="121"/>
      <c r="AFZ6" s="121"/>
      <c r="AGA6" s="121"/>
      <c r="AGB6" s="121"/>
      <c r="AGC6" s="121"/>
      <c r="AGD6" s="121"/>
      <c r="AGE6" s="121"/>
      <c r="AGF6" s="121"/>
      <c r="AGG6" s="121"/>
      <c r="AGH6" s="121"/>
      <c r="AGI6" s="121"/>
      <c r="AGJ6" s="121"/>
      <c r="AGK6" s="121"/>
      <c r="AGL6" s="121"/>
      <c r="AGM6" s="121"/>
      <c r="AGN6" s="121"/>
      <c r="AGO6" s="121"/>
      <c r="AGP6" s="121"/>
      <c r="AGQ6" s="121"/>
      <c r="AGR6" s="121"/>
      <c r="AGS6" s="121"/>
      <c r="AGT6" s="121"/>
      <c r="AGU6" s="121"/>
      <c r="AGV6" s="121"/>
      <c r="AGW6" s="121"/>
      <c r="AGX6" s="121"/>
      <c r="AGY6" s="121"/>
      <c r="AGZ6" s="121"/>
      <c r="AHA6" s="121"/>
      <c r="AHB6" s="121"/>
      <c r="AHC6" s="121"/>
      <c r="AHD6" s="121"/>
      <c r="AHE6" s="121"/>
      <c r="AHF6" s="121"/>
      <c r="AHG6" s="121"/>
      <c r="AHH6" s="121"/>
      <c r="AHI6" s="121"/>
      <c r="AHJ6" s="121"/>
      <c r="AHK6" s="121"/>
      <c r="AHL6" s="121"/>
      <c r="AHM6" s="121"/>
      <c r="AHN6" s="121"/>
      <c r="AHO6" s="121"/>
      <c r="AHP6" s="121"/>
      <c r="AHQ6" s="121"/>
      <c r="AHR6" s="121"/>
      <c r="AHS6" s="121"/>
      <c r="AHT6" s="121"/>
      <c r="AHU6" s="121"/>
      <c r="AHV6" s="121"/>
      <c r="AHW6" s="121"/>
      <c r="AHX6" s="121"/>
      <c r="AHY6" s="121"/>
      <c r="AHZ6" s="121"/>
      <c r="AIA6" s="121"/>
      <c r="AIB6" s="121"/>
      <c r="AIC6" s="121"/>
      <c r="AID6" s="121"/>
      <c r="AIE6" s="121"/>
      <c r="AIF6" s="121"/>
      <c r="AIG6" s="121"/>
      <c r="AIH6" s="121"/>
      <c r="AII6" s="121"/>
      <c r="AIJ6" s="121"/>
      <c r="AIK6" s="121"/>
      <c r="AIL6" s="121"/>
      <c r="AIM6" s="121"/>
      <c r="AIN6" s="121"/>
      <c r="AIO6" s="121"/>
      <c r="AIP6" s="121"/>
      <c r="AIQ6" s="121"/>
      <c r="AIR6" s="121"/>
      <c r="AIS6" s="121"/>
      <c r="AIT6" s="121"/>
      <c r="AIU6" s="121"/>
      <c r="AIV6" s="121"/>
      <c r="AIW6" s="121"/>
      <c r="AIX6" s="121"/>
      <c r="AIY6" s="121"/>
      <c r="AIZ6" s="121"/>
      <c r="AJA6" s="121"/>
      <c r="AJB6" s="121"/>
      <c r="AJC6" s="121"/>
      <c r="AJD6" s="121"/>
      <c r="AJE6" s="121"/>
      <c r="AJF6" s="121"/>
      <c r="AJG6" s="121"/>
      <c r="AJH6" s="121"/>
      <c r="AJI6" s="121"/>
      <c r="AJJ6" s="121"/>
      <c r="AJK6" s="121"/>
      <c r="AJL6" s="121"/>
      <c r="AJM6" s="121"/>
      <c r="AJN6" s="121"/>
      <c r="AJO6" s="121"/>
      <c r="AJP6" s="121"/>
      <c r="AJQ6" s="121"/>
      <c r="AJR6" s="121"/>
      <c r="AJS6" s="121"/>
      <c r="AJT6" s="121"/>
      <c r="AJU6" s="121"/>
      <c r="AJV6" s="121"/>
      <c r="AJW6" s="121"/>
      <c r="AJX6" s="121"/>
      <c r="AJY6" s="121"/>
      <c r="AJZ6" s="121"/>
      <c r="AKA6" s="121"/>
      <c r="AKB6" s="121"/>
      <c r="AKC6" s="121"/>
      <c r="AKD6" s="121"/>
      <c r="AKE6" s="121"/>
      <c r="AKF6" s="121"/>
      <c r="AKG6" s="121"/>
      <c r="AKH6" s="121"/>
      <c r="AKI6" s="121"/>
      <c r="AKJ6" s="121"/>
      <c r="AKK6" s="121"/>
      <c r="AKL6" s="121"/>
      <c r="AKM6" s="121"/>
      <c r="AKN6" s="121"/>
      <c r="AKO6" s="121"/>
      <c r="AKP6" s="121"/>
      <c r="AKQ6" s="121"/>
      <c r="AKR6" s="121"/>
      <c r="AKS6" s="121"/>
      <c r="AKT6" s="121"/>
      <c r="AKU6" s="121"/>
      <c r="AKV6" s="121"/>
      <c r="AKW6" s="121"/>
      <c r="AKX6" s="121"/>
      <c r="AKY6" s="121"/>
      <c r="AKZ6" s="121"/>
      <c r="ALA6" s="121"/>
      <c r="ALB6" s="121"/>
      <c r="ALC6" s="121"/>
      <c r="ALD6" s="121"/>
      <c r="ALE6" s="121"/>
      <c r="ALF6" s="121"/>
      <c r="ALG6" s="121"/>
      <c r="ALH6" s="121"/>
      <c r="ALI6" s="121"/>
      <c r="ALJ6" s="121"/>
      <c r="ALK6" s="121"/>
      <c r="ALL6" s="121"/>
      <c r="ALM6" s="121"/>
      <c r="ALN6" s="121"/>
      <c r="ALO6" s="121"/>
      <c r="ALP6" s="121"/>
      <c r="ALQ6" s="121"/>
      <c r="ALR6" s="121"/>
      <c r="ALS6" s="121"/>
      <c r="ALT6" s="121"/>
      <c r="ALU6" s="121"/>
      <c r="ALV6" s="121"/>
      <c r="ALW6" s="121"/>
      <c r="ALX6" s="121"/>
      <c r="ALY6" s="121"/>
      <c r="ALZ6" s="121"/>
      <c r="AMA6" s="121"/>
      <c r="AMB6" s="121"/>
      <c r="AMC6" s="121"/>
      <c r="AMD6" s="121"/>
      <c r="AME6" s="121"/>
      <c r="AMF6" s="121"/>
      <c r="AMG6" s="121"/>
      <c r="AMH6" s="121"/>
      <c r="AMI6" s="121"/>
      <c r="AMJ6" s="121"/>
      <c r="AMK6" s="121"/>
    </row>
    <row r="7" spans="1:1025" ht="18.75" customHeight="1" x14ac:dyDescent="0.25">
      <c r="A7" s="16">
        <v>975798588</v>
      </c>
      <c r="B7" s="16" t="s">
        <v>12</v>
      </c>
      <c r="C7" s="16" t="s">
        <v>13</v>
      </c>
      <c r="D7" s="15" t="s">
        <v>25</v>
      </c>
      <c r="E7" s="17">
        <v>15000</v>
      </c>
      <c r="F7" s="18" t="s">
        <v>26</v>
      </c>
      <c r="G7" s="19">
        <v>42065</v>
      </c>
      <c r="H7" s="19"/>
      <c r="I7" s="20" t="s">
        <v>16</v>
      </c>
      <c r="J7" s="21" t="str">
        <f t="shared" ca="1" si="0"/>
        <v/>
      </c>
      <c r="K7" s="21"/>
      <c r="L7" s="9"/>
      <c r="M7" s="25"/>
      <c r="N7" s="26">
        <f ca="1">COUNTIF($J$4:$J$80,"PEDIR DE VUELTA")</f>
        <v>1</v>
      </c>
      <c r="O7" s="27" t="s">
        <v>27</v>
      </c>
    </row>
    <row r="8" spans="1:1025" s="123" customFormat="1" x14ac:dyDescent="0.25">
      <c r="A8" s="124">
        <v>984343124</v>
      </c>
      <c r="B8" s="124" t="s">
        <v>28</v>
      </c>
      <c r="C8" s="124" t="s">
        <v>13</v>
      </c>
      <c r="D8" s="124" t="s">
        <v>29</v>
      </c>
      <c r="E8" s="125">
        <v>10000</v>
      </c>
      <c r="F8" s="126" t="s">
        <v>18</v>
      </c>
      <c r="G8" s="127">
        <v>41221</v>
      </c>
      <c r="H8" s="127"/>
      <c r="I8" s="128" t="s">
        <v>16</v>
      </c>
      <c r="J8" s="129" t="str">
        <f t="shared" ca="1" si="0"/>
        <v/>
      </c>
      <c r="K8" s="129"/>
      <c r="L8" s="120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  <c r="DO8" s="121"/>
      <c r="DP8" s="121"/>
      <c r="DQ8" s="121"/>
      <c r="DR8" s="121"/>
      <c r="DS8" s="121"/>
      <c r="DT8" s="121"/>
      <c r="DU8" s="121"/>
      <c r="DV8" s="121"/>
      <c r="DW8" s="121"/>
      <c r="DX8" s="121"/>
      <c r="DY8" s="121"/>
      <c r="DZ8" s="121"/>
      <c r="EA8" s="121"/>
      <c r="EB8" s="121"/>
      <c r="EC8" s="121"/>
      <c r="ED8" s="121"/>
      <c r="EE8" s="121"/>
      <c r="EF8" s="121"/>
      <c r="EG8" s="121"/>
      <c r="EH8" s="121"/>
      <c r="EI8" s="121"/>
      <c r="EJ8" s="121"/>
      <c r="EK8" s="121"/>
      <c r="EL8" s="121"/>
      <c r="EM8" s="121"/>
      <c r="EN8" s="121"/>
      <c r="EO8" s="121"/>
      <c r="EP8" s="121"/>
      <c r="EQ8" s="121"/>
      <c r="ER8" s="121"/>
      <c r="ES8" s="121"/>
      <c r="ET8" s="121"/>
      <c r="EU8" s="121"/>
      <c r="EV8" s="121"/>
      <c r="EW8" s="121"/>
      <c r="EX8" s="121"/>
      <c r="EY8" s="121"/>
      <c r="EZ8" s="121"/>
      <c r="FA8" s="121"/>
      <c r="FB8" s="121"/>
      <c r="FC8" s="121"/>
      <c r="FD8" s="121"/>
      <c r="FE8" s="121"/>
      <c r="FF8" s="121"/>
      <c r="FG8" s="121"/>
      <c r="FH8" s="121"/>
      <c r="FI8" s="121"/>
      <c r="FJ8" s="121"/>
      <c r="FK8" s="121"/>
      <c r="FL8" s="121"/>
      <c r="FM8" s="121"/>
      <c r="FN8" s="121"/>
      <c r="FO8" s="121"/>
      <c r="FP8" s="121"/>
      <c r="FQ8" s="121"/>
      <c r="FR8" s="121"/>
      <c r="FS8" s="121"/>
      <c r="FT8" s="121"/>
      <c r="FU8" s="121"/>
      <c r="FV8" s="121"/>
      <c r="FW8" s="121"/>
      <c r="FX8" s="121"/>
      <c r="FY8" s="121"/>
      <c r="FZ8" s="121"/>
      <c r="GA8" s="121"/>
      <c r="GB8" s="121"/>
      <c r="GC8" s="121"/>
      <c r="GD8" s="121"/>
      <c r="GE8" s="121"/>
      <c r="GF8" s="121"/>
      <c r="GG8" s="121"/>
      <c r="GH8" s="121"/>
      <c r="GI8" s="121"/>
      <c r="GJ8" s="121"/>
      <c r="GK8" s="121"/>
      <c r="GL8" s="121"/>
      <c r="GM8" s="121"/>
      <c r="GN8" s="121"/>
      <c r="GO8" s="121"/>
      <c r="GP8" s="121"/>
      <c r="GQ8" s="121"/>
      <c r="GR8" s="121"/>
      <c r="GS8" s="121"/>
      <c r="GT8" s="121"/>
      <c r="GU8" s="121"/>
      <c r="GV8" s="121"/>
      <c r="GW8" s="121"/>
      <c r="GX8" s="121"/>
      <c r="GY8" s="121"/>
      <c r="GZ8" s="121"/>
      <c r="HA8" s="121"/>
      <c r="HB8" s="121"/>
      <c r="HC8" s="121"/>
      <c r="HD8" s="121"/>
      <c r="HE8" s="121"/>
      <c r="HF8" s="121"/>
      <c r="HG8" s="121"/>
      <c r="HH8" s="121"/>
      <c r="HI8" s="121"/>
      <c r="HJ8" s="121"/>
      <c r="HK8" s="121"/>
      <c r="HL8" s="121"/>
      <c r="HM8" s="121"/>
      <c r="HN8" s="121"/>
      <c r="HO8" s="121"/>
      <c r="HP8" s="121"/>
      <c r="HQ8" s="121"/>
      <c r="HR8" s="121"/>
      <c r="HS8" s="121"/>
      <c r="HT8" s="121"/>
      <c r="HU8" s="121"/>
      <c r="HV8" s="121"/>
      <c r="HW8" s="121"/>
      <c r="HX8" s="121"/>
      <c r="HY8" s="121"/>
      <c r="HZ8" s="121"/>
      <c r="IA8" s="121"/>
      <c r="IB8" s="121"/>
      <c r="IC8" s="121"/>
      <c r="ID8" s="121"/>
      <c r="IE8" s="121"/>
      <c r="IF8" s="121"/>
      <c r="IG8" s="121"/>
      <c r="IH8" s="121"/>
      <c r="II8" s="121"/>
      <c r="IJ8" s="121"/>
      <c r="IK8" s="121"/>
      <c r="IL8" s="121"/>
      <c r="IM8" s="121"/>
      <c r="IN8" s="121"/>
      <c r="IO8" s="121"/>
      <c r="IP8" s="121"/>
      <c r="IQ8" s="121"/>
      <c r="IR8" s="121"/>
      <c r="IS8" s="121"/>
      <c r="IT8" s="121"/>
      <c r="IU8" s="121"/>
      <c r="IV8" s="121"/>
      <c r="IW8" s="121"/>
      <c r="IX8" s="121"/>
      <c r="IY8" s="121"/>
      <c r="IZ8" s="121"/>
      <c r="JA8" s="121"/>
      <c r="JB8" s="121"/>
      <c r="JC8" s="121"/>
      <c r="JD8" s="121"/>
      <c r="JE8" s="121"/>
      <c r="JF8" s="121"/>
      <c r="JG8" s="121"/>
      <c r="JH8" s="121"/>
      <c r="JI8" s="121"/>
      <c r="JJ8" s="121"/>
      <c r="JK8" s="121"/>
      <c r="JL8" s="121"/>
      <c r="JM8" s="121"/>
      <c r="JN8" s="121"/>
      <c r="JO8" s="121"/>
      <c r="JP8" s="121"/>
      <c r="JQ8" s="121"/>
      <c r="JR8" s="121"/>
      <c r="JS8" s="121"/>
      <c r="JT8" s="121"/>
      <c r="JU8" s="121"/>
      <c r="JV8" s="121"/>
      <c r="JW8" s="121"/>
      <c r="JX8" s="121"/>
      <c r="JY8" s="121"/>
      <c r="JZ8" s="121"/>
      <c r="KA8" s="121"/>
      <c r="KB8" s="121"/>
      <c r="KC8" s="121"/>
      <c r="KD8" s="121"/>
      <c r="KE8" s="121"/>
      <c r="KF8" s="121"/>
      <c r="KG8" s="121"/>
      <c r="KH8" s="121"/>
      <c r="KI8" s="121"/>
      <c r="KJ8" s="121"/>
      <c r="KK8" s="121"/>
      <c r="KL8" s="121"/>
      <c r="KM8" s="121"/>
      <c r="KN8" s="121"/>
      <c r="KO8" s="121"/>
      <c r="KP8" s="121"/>
      <c r="KQ8" s="121"/>
      <c r="KR8" s="121"/>
      <c r="KS8" s="121"/>
      <c r="KT8" s="121"/>
      <c r="KU8" s="121"/>
      <c r="KV8" s="121"/>
      <c r="KW8" s="121"/>
      <c r="KX8" s="121"/>
      <c r="KY8" s="121"/>
      <c r="KZ8" s="121"/>
      <c r="LA8" s="121"/>
      <c r="LB8" s="121"/>
      <c r="LC8" s="121"/>
      <c r="LD8" s="121"/>
      <c r="LE8" s="121"/>
      <c r="LF8" s="121"/>
      <c r="LG8" s="121"/>
      <c r="LH8" s="121"/>
      <c r="LI8" s="121"/>
      <c r="LJ8" s="121"/>
      <c r="LK8" s="121"/>
      <c r="LL8" s="121"/>
      <c r="LM8" s="121"/>
      <c r="LN8" s="121"/>
      <c r="LO8" s="121"/>
      <c r="LP8" s="121"/>
      <c r="LQ8" s="121"/>
      <c r="LR8" s="121"/>
      <c r="LS8" s="121"/>
      <c r="LT8" s="121"/>
      <c r="LU8" s="121"/>
      <c r="LV8" s="121"/>
      <c r="LW8" s="121"/>
      <c r="LX8" s="121"/>
      <c r="LY8" s="121"/>
      <c r="LZ8" s="121"/>
      <c r="MA8" s="121"/>
      <c r="MB8" s="121"/>
      <c r="MC8" s="121"/>
      <c r="MD8" s="121"/>
      <c r="ME8" s="121"/>
      <c r="MF8" s="121"/>
      <c r="MG8" s="121"/>
      <c r="MH8" s="121"/>
      <c r="MI8" s="121"/>
      <c r="MJ8" s="121"/>
      <c r="MK8" s="121"/>
      <c r="ML8" s="121"/>
      <c r="MM8" s="121"/>
      <c r="MN8" s="121"/>
      <c r="MO8" s="121"/>
      <c r="MP8" s="121"/>
      <c r="MQ8" s="121"/>
      <c r="MR8" s="121"/>
      <c r="MS8" s="121"/>
      <c r="MT8" s="121"/>
      <c r="MU8" s="121"/>
      <c r="MV8" s="121"/>
      <c r="MW8" s="121"/>
      <c r="MX8" s="121"/>
      <c r="MY8" s="121"/>
      <c r="MZ8" s="121"/>
      <c r="NA8" s="121"/>
      <c r="NB8" s="121"/>
      <c r="NC8" s="121"/>
      <c r="ND8" s="121"/>
      <c r="NE8" s="121"/>
      <c r="NF8" s="121"/>
      <c r="NG8" s="121"/>
      <c r="NH8" s="121"/>
      <c r="NI8" s="121"/>
      <c r="NJ8" s="121"/>
      <c r="NK8" s="121"/>
      <c r="NL8" s="121"/>
      <c r="NM8" s="121"/>
      <c r="NN8" s="121"/>
      <c r="NO8" s="121"/>
      <c r="NP8" s="121"/>
      <c r="NQ8" s="121"/>
      <c r="NR8" s="121"/>
      <c r="NS8" s="121"/>
      <c r="NT8" s="121"/>
      <c r="NU8" s="121"/>
      <c r="NV8" s="121"/>
      <c r="NW8" s="121"/>
      <c r="NX8" s="121"/>
      <c r="NY8" s="121"/>
      <c r="NZ8" s="121"/>
      <c r="OA8" s="121"/>
      <c r="OB8" s="121"/>
      <c r="OC8" s="121"/>
      <c r="OD8" s="121"/>
      <c r="OE8" s="121"/>
      <c r="OF8" s="121"/>
      <c r="OG8" s="121"/>
      <c r="OH8" s="121"/>
      <c r="OI8" s="121"/>
      <c r="OJ8" s="121"/>
      <c r="OK8" s="121"/>
      <c r="OL8" s="121"/>
      <c r="OM8" s="121"/>
      <c r="ON8" s="121"/>
      <c r="OO8" s="121"/>
      <c r="OP8" s="121"/>
      <c r="OQ8" s="121"/>
      <c r="OR8" s="121"/>
      <c r="OS8" s="121"/>
      <c r="OT8" s="121"/>
      <c r="OU8" s="121"/>
      <c r="OV8" s="121"/>
      <c r="OW8" s="121"/>
      <c r="OX8" s="121"/>
      <c r="OY8" s="121"/>
      <c r="OZ8" s="121"/>
      <c r="PA8" s="121"/>
      <c r="PB8" s="121"/>
      <c r="PC8" s="121"/>
      <c r="PD8" s="121"/>
      <c r="PE8" s="121"/>
      <c r="PF8" s="121"/>
      <c r="PG8" s="121"/>
      <c r="PH8" s="121"/>
      <c r="PI8" s="121"/>
      <c r="PJ8" s="121"/>
      <c r="PK8" s="121"/>
      <c r="PL8" s="121"/>
      <c r="PM8" s="121"/>
      <c r="PN8" s="121"/>
      <c r="PO8" s="121"/>
      <c r="PP8" s="121"/>
      <c r="PQ8" s="121"/>
      <c r="PR8" s="121"/>
      <c r="PS8" s="121"/>
      <c r="PT8" s="121"/>
      <c r="PU8" s="121"/>
      <c r="PV8" s="121"/>
      <c r="PW8" s="121"/>
      <c r="PX8" s="121"/>
      <c r="PY8" s="121"/>
      <c r="PZ8" s="121"/>
      <c r="QA8" s="121"/>
      <c r="QB8" s="121"/>
      <c r="QC8" s="121"/>
      <c r="QD8" s="121"/>
      <c r="QE8" s="121"/>
      <c r="QF8" s="121"/>
      <c r="QG8" s="121"/>
      <c r="QH8" s="121"/>
      <c r="QI8" s="121"/>
      <c r="QJ8" s="121"/>
      <c r="QK8" s="121"/>
      <c r="QL8" s="121"/>
      <c r="QM8" s="121"/>
      <c r="QN8" s="121"/>
      <c r="QO8" s="121"/>
      <c r="QP8" s="121"/>
      <c r="QQ8" s="121"/>
      <c r="QR8" s="121"/>
      <c r="QS8" s="121"/>
      <c r="QT8" s="121"/>
      <c r="QU8" s="121"/>
      <c r="QV8" s="121"/>
      <c r="QW8" s="121"/>
      <c r="QX8" s="121"/>
      <c r="QY8" s="121"/>
      <c r="QZ8" s="121"/>
      <c r="RA8" s="121"/>
      <c r="RB8" s="121"/>
      <c r="RC8" s="121"/>
      <c r="RD8" s="121"/>
      <c r="RE8" s="121"/>
      <c r="RF8" s="121"/>
      <c r="RG8" s="121"/>
      <c r="RH8" s="121"/>
      <c r="RI8" s="121"/>
      <c r="RJ8" s="121"/>
      <c r="RK8" s="121"/>
      <c r="RL8" s="121"/>
      <c r="RM8" s="121"/>
      <c r="RN8" s="121"/>
      <c r="RO8" s="121"/>
      <c r="RP8" s="121"/>
      <c r="RQ8" s="121"/>
      <c r="RR8" s="121"/>
      <c r="RS8" s="121"/>
      <c r="RT8" s="121"/>
      <c r="RU8" s="121"/>
      <c r="RV8" s="121"/>
      <c r="RW8" s="121"/>
      <c r="RX8" s="121"/>
      <c r="RY8" s="121"/>
      <c r="RZ8" s="121"/>
      <c r="SA8" s="121"/>
      <c r="SB8" s="121"/>
      <c r="SC8" s="121"/>
      <c r="SD8" s="121"/>
      <c r="SE8" s="121"/>
      <c r="SF8" s="121"/>
      <c r="SG8" s="121"/>
      <c r="SH8" s="121"/>
      <c r="SI8" s="121"/>
      <c r="SJ8" s="121"/>
      <c r="SK8" s="121"/>
      <c r="SL8" s="121"/>
      <c r="SM8" s="121"/>
      <c r="SN8" s="121"/>
      <c r="SO8" s="121"/>
      <c r="SP8" s="121"/>
      <c r="SQ8" s="121"/>
      <c r="SR8" s="121"/>
      <c r="SS8" s="121"/>
      <c r="ST8" s="121"/>
      <c r="SU8" s="121"/>
      <c r="SV8" s="121"/>
      <c r="SW8" s="121"/>
      <c r="SX8" s="121"/>
      <c r="SY8" s="121"/>
      <c r="SZ8" s="121"/>
      <c r="TA8" s="121"/>
      <c r="TB8" s="121"/>
      <c r="TC8" s="121"/>
      <c r="TD8" s="121"/>
      <c r="TE8" s="121"/>
      <c r="TF8" s="121"/>
      <c r="TG8" s="121"/>
      <c r="TH8" s="121"/>
      <c r="TI8" s="121"/>
      <c r="TJ8" s="121"/>
      <c r="TK8" s="121"/>
      <c r="TL8" s="121"/>
      <c r="TM8" s="121"/>
      <c r="TN8" s="121"/>
      <c r="TO8" s="121"/>
      <c r="TP8" s="121"/>
      <c r="TQ8" s="121"/>
      <c r="TR8" s="121"/>
      <c r="TS8" s="121"/>
      <c r="TT8" s="121"/>
      <c r="TU8" s="121"/>
      <c r="TV8" s="121"/>
      <c r="TW8" s="121"/>
      <c r="TX8" s="121"/>
      <c r="TY8" s="121"/>
      <c r="TZ8" s="121"/>
      <c r="UA8" s="121"/>
      <c r="UB8" s="121"/>
      <c r="UC8" s="121"/>
      <c r="UD8" s="121"/>
      <c r="UE8" s="121"/>
      <c r="UF8" s="121"/>
      <c r="UG8" s="121"/>
      <c r="UH8" s="121"/>
      <c r="UI8" s="121"/>
      <c r="UJ8" s="121"/>
      <c r="UK8" s="121"/>
      <c r="UL8" s="121"/>
      <c r="UM8" s="121"/>
      <c r="UN8" s="121"/>
      <c r="UO8" s="121"/>
      <c r="UP8" s="121"/>
      <c r="UQ8" s="121"/>
      <c r="UR8" s="121"/>
      <c r="US8" s="121"/>
      <c r="UT8" s="121"/>
      <c r="UU8" s="121"/>
      <c r="UV8" s="121"/>
      <c r="UW8" s="121"/>
      <c r="UX8" s="121"/>
      <c r="UY8" s="121"/>
      <c r="UZ8" s="121"/>
      <c r="VA8" s="121"/>
      <c r="VB8" s="121"/>
      <c r="VC8" s="121"/>
      <c r="VD8" s="121"/>
      <c r="VE8" s="121"/>
      <c r="VF8" s="121"/>
      <c r="VG8" s="121"/>
      <c r="VH8" s="121"/>
      <c r="VI8" s="121"/>
      <c r="VJ8" s="121"/>
      <c r="VK8" s="121"/>
      <c r="VL8" s="121"/>
      <c r="VM8" s="121"/>
      <c r="VN8" s="121"/>
      <c r="VO8" s="121"/>
      <c r="VP8" s="121"/>
      <c r="VQ8" s="121"/>
      <c r="VR8" s="121"/>
      <c r="VS8" s="121"/>
      <c r="VT8" s="121"/>
      <c r="VU8" s="121"/>
      <c r="VV8" s="121"/>
      <c r="VW8" s="121"/>
      <c r="VX8" s="121"/>
      <c r="VY8" s="121"/>
      <c r="VZ8" s="121"/>
      <c r="WA8" s="121"/>
      <c r="WB8" s="121"/>
      <c r="WC8" s="121"/>
      <c r="WD8" s="121"/>
      <c r="WE8" s="121"/>
      <c r="WF8" s="121"/>
      <c r="WG8" s="121"/>
      <c r="WH8" s="121"/>
      <c r="WI8" s="121"/>
      <c r="WJ8" s="121"/>
      <c r="WK8" s="121"/>
      <c r="WL8" s="121"/>
      <c r="WM8" s="121"/>
      <c r="WN8" s="121"/>
      <c r="WO8" s="121"/>
      <c r="WP8" s="121"/>
      <c r="WQ8" s="121"/>
      <c r="WR8" s="121"/>
      <c r="WS8" s="121"/>
      <c r="WT8" s="121"/>
      <c r="WU8" s="121"/>
      <c r="WV8" s="121"/>
      <c r="WW8" s="121"/>
      <c r="WX8" s="121"/>
      <c r="WY8" s="121"/>
      <c r="WZ8" s="121"/>
      <c r="XA8" s="121"/>
      <c r="XB8" s="121"/>
      <c r="XC8" s="121"/>
      <c r="XD8" s="121"/>
      <c r="XE8" s="121"/>
      <c r="XF8" s="121"/>
      <c r="XG8" s="121"/>
      <c r="XH8" s="121"/>
      <c r="XI8" s="121"/>
      <c r="XJ8" s="121"/>
      <c r="XK8" s="121"/>
      <c r="XL8" s="121"/>
      <c r="XM8" s="121"/>
      <c r="XN8" s="121"/>
      <c r="XO8" s="121"/>
      <c r="XP8" s="121"/>
      <c r="XQ8" s="121"/>
      <c r="XR8" s="121"/>
      <c r="XS8" s="121"/>
      <c r="XT8" s="121"/>
      <c r="XU8" s="121"/>
      <c r="XV8" s="121"/>
      <c r="XW8" s="121"/>
      <c r="XX8" s="121"/>
      <c r="XY8" s="121"/>
      <c r="XZ8" s="121"/>
      <c r="YA8" s="121"/>
      <c r="YB8" s="121"/>
      <c r="YC8" s="121"/>
      <c r="YD8" s="121"/>
      <c r="YE8" s="121"/>
      <c r="YF8" s="121"/>
      <c r="YG8" s="121"/>
      <c r="YH8" s="121"/>
      <c r="YI8" s="121"/>
      <c r="YJ8" s="121"/>
      <c r="YK8" s="121"/>
      <c r="YL8" s="121"/>
      <c r="YM8" s="121"/>
      <c r="YN8" s="121"/>
      <c r="YO8" s="121"/>
      <c r="YP8" s="121"/>
      <c r="YQ8" s="121"/>
      <c r="YR8" s="121"/>
      <c r="YS8" s="121"/>
      <c r="YT8" s="121"/>
      <c r="YU8" s="121"/>
      <c r="YV8" s="121"/>
      <c r="YW8" s="121"/>
      <c r="YX8" s="121"/>
      <c r="YY8" s="121"/>
      <c r="YZ8" s="121"/>
      <c r="ZA8" s="121"/>
      <c r="ZB8" s="121"/>
      <c r="ZC8" s="121"/>
      <c r="ZD8" s="121"/>
      <c r="ZE8" s="121"/>
      <c r="ZF8" s="121"/>
      <c r="ZG8" s="121"/>
      <c r="ZH8" s="121"/>
      <c r="ZI8" s="121"/>
      <c r="ZJ8" s="121"/>
      <c r="ZK8" s="121"/>
      <c r="ZL8" s="121"/>
      <c r="ZM8" s="121"/>
      <c r="ZN8" s="121"/>
      <c r="ZO8" s="121"/>
      <c r="ZP8" s="121"/>
      <c r="ZQ8" s="121"/>
      <c r="ZR8" s="121"/>
      <c r="ZS8" s="121"/>
      <c r="ZT8" s="121"/>
      <c r="ZU8" s="121"/>
      <c r="ZV8" s="121"/>
      <c r="ZW8" s="121"/>
      <c r="ZX8" s="121"/>
      <c r="ZY8" s="121"/>
      <c r="ZZ8" s="121"/>
      <c r="AAA8" s="121"/>
      <c r="AAB8" s="121"/>
      <c r="AAC8" s="121"/>
      <c r="AAD8" s="121"/>
      <c r="AAE8" s="121"/>
      <c r="AAF8" s="121"/>
      <c r="AAG8" s="121"/>
      <c r="AAH8" s="121"/>
      <c r="AAI8" s="121"/>
      <c r="AAJ8" s="121"/>
      <c r="AAK8" s="121"/>
      <c r="AAL8" s="121"/>
      <c r="AAM8" s="121"/>
      <c r="AAN8" s="121"/>
      <c r="AAO8" s="121"/>
      <c r="AAP8" s="121"/>
      <c r="AAQ8" s="121"/>
      <c r="AAR8" s="121"/>
      <c r="AAS8" s="121"/>
      <c r="AAT8" s="121"/>
      <c r="AAU8" s="121"/>
      <c r="AAV8" s="121"/>
      <c r="AAW8" s="121"/>
      <c r="AAX8" s="121"/>
      <c r="AAY8" s="121"/>
      <c r="AAZ8" s="121"/>
      <c r="ABA8" s="121"/>
      <c r="ABB8" s="121"/>
      <c r="ABC8" s="121"/>
      <c r="ABD8" s="121"/>
      <c r="ABE8" s="121"/>
      <c r="ABF8" s="121"/>
      <c r="ABG8" s="121"/>
      <c r="ABH8" s="121"/>
      <c r="ABI8" s="121"/>
      <c r="ABJ8" s="121"/>
      <c r="ABK8" s="121"/>
      <c r="ABL8" s="121"/>
      <c r="ABM8" s="121"/>
      <c r="ABN8" s="121"/>
      <c r="ABO8" s="121"/>
      <c r="ABP8" s="121"/>
      <c r="ABQ8" s="121"/>
      <c r="ABR8" s="121"/>
      <c r="ABS8" s="121"/>
      <c r="ABT8" s="121"/>
      <c r="ABU8" s="121"/>
      <c r="ABV8" s="121"/>
      <c r="ABW8" s="121"/>
      <c r="ABX8" s="121"/>
      <c r="ABY8" s="121"/>
      <c r="ABZ8" s="121"/>
      <c r="ACA8" s="121"/>
      <c r="ACB8" s="121"/>
      <c r="ACC8" s="121"/>
      <c r="ACD8" s="121"/>
      <c r="ACE8" s="121"/>
      <c r="ACF8" s="121"/>
      <c r="ACG8" s="121"/>
      <c r="ACH8" s="121"/>
      <c r="ACI8" s="121"/>
      <c r="ACJ8" s="121"/>
      <c r="ACK8" s="121"/>
      <c r="ACL8" s="121"/>
      <c r="ACM8" s="121"/>
      <c r="ACN8" s="121"/>
      <c r="ACO8" s="121"/>
      <c r="ACP8" s="121"/>
      <c r="ACQ8" s="121"/>
      <c r="ACR8" s="121"/>
      <c r="ACS8" s="121"/>
      <c r="ACT8" s="121"/>
      <c r="ACU8" s="121"/>
      <c r="ACV8" s="121"/>
      <c r="ACW8" s="121"/>
      <c r="ACX8" s="121"/>
      <c r="ACY8" s="121"/>
      <c r="ACZ8" s="121"/>
      <c r="ADA8" s="121"/>
      <c r="ADB8" s="121"/>
      <c r="ADC8" s="121"/>
      <c r="ADD8" s="121"/>
      <c r="ADE8" s="121"/>
      <c r="ADF8" s="121"/>
      <c r="ADG8" s="121"/>
      <c r="ADH8" s="121"/>
      <c r="ADI8" s="121"/>
      <c r="ADJ8" s="121"/>
      <c r="ADK8" s="121"/>
      <c r="ADL8" s="121"/>
      <c r="ADM8" s="121"/>
      <c r="ADN8" s="121"/>
      <c r="ADO8" s="121"/>
      <c r="ADP8" s="121"/>
      <c r="ADQ8" s="121"/>
      <c r="ADR8" s="121"/>
      <c r="ADS8" s="121"/>
      <c r="ADT8" s="121"/>
      <c r="ADU8" s="121"/>
      <c r="ADV8" s="121"/>
      <c r="ADW8" s="121"/>
      <c r="ADX8" s="121"/>
      <c r="ADY8" s="121"/>
      <c r="ADZ8" s="121"/>
      <c r="AEA8" s="121"/>
      <c r="AEB8" s="121"/>
      <c r="AEC8" s="121"/>
      <c r="AED8" s="121"/>
      <c r="AEE8" s="121"/>
      <c r="AEF8" s="121"/>
      <c r="AEG8" s="121"/>
      <c r="AEH8" s="121"/>
      <c r="AEI8" s="121"/>
      <c r="AEJ8" s="121"/>
      <c r="AEK8" s="121"/>
      <c r="AEL8" s="121"/>
      <c r="AEM8" s="121"/>
      <c r="AEN8" s="121"/>
      <c r="AEO8" s="121"/>
      <c r="AEP8" s="121"/>
      <c r="AEQ8" s="121"/>
      <c r="AER8" s="121"/>
      <c r="AES8" s="121"/>
      <c r="AET8" s="121"/>
      <c r="AEU8" s="121"/>
      <c r="AEV8" s="121"/>
      <c r="AEW8" s="121"/>
      <c r="AEX8" s="121"/>
      <c r="AEY8" s="121"/>
      <c r="AEZ8" s="121"/>
      <c r="AFA8" s="121"/>
      <c r="AFB8" s="121"/>
      <c r="AFC8" s="121"/>
      <c r="AFD8" s="121"/>
      <c r="AFE8" s="121"/>
      <c r="AFF8" s="121"/>
      <c r="AFG8" s="121"/>
      <c r="AFH8" s="121"/>
      <c r="AFI8" s="121"/>
      <c r="AFJ8" s="121"/>
      <c r="AFK8" s="121"/>
      <c r="AFL8" s="121"/>
      <c r="AFM8" s="121"/>
      <c r="AFN8" s="121"/>
      <c r="AFO8" s="121"/>
      <c r="AFP8" s="121"/>
      <c r="AFQ8" s="121"/>
      <c r="AFR8" s="121"/>
      <c r="AFS8" s="121"/>
      <c r="AFT8" s="121"/>
      <c r="AFU8" s="121"/>
      <c r="AFV8" s="121"/>
      <c r="AFW8" s="121"/>
      <c r="AFX8" s="121"/>
      <c r="AFY8" s="121"/>
      <c r="AFZ8" s="121"/>
      <c r="AGA8" s="121"/>
      <c r="AGB8" s="121"/>
      <c r="AGC8" s="121"/>
      <c r="AGD8" s="121"/>
      <c r="AGE8" s="121"/>
      <c r="AGF8" s="121"/>
      <c r="AGG8" s="121"/>
      <c r="AGH8" s="121"/>
      <c r="AGI8" s="121"/>
      <c r="AGJ8" s="121"/>
      <c r="AGK8" s="121"/>
      <c r="AGL8" s="121"/>
      <c r="AGM8" s="121"/>
      <c r="AGN8" s="121"/>
      <c r="AGO8" s="121"/>
      <c r="AGP8" s="121"/>
      <c r="AGQ8" s="121"/>
      <c r="AGR8" s="121"/>
      <c r="AGS8" s="121"/>
      <c r="AGT8" s="121"/>
      <c r="AGU8" s="121"/>
      <c r="AGV8" s="121"/>
      <c r="AGW8" s="121"/>
      <c r="AGX8" s="121"/>
      <c r="AGY8" s="121"/>
      <c r="AGZ8" s="121"/>
      <c r="AHA8" s="121"/>
      <c r="AHB8" s="121"/>
      <c r="AHC8" s="121"/>
      <c r="AHD8" s="121"/>
      <c r="AHE8" s="121"/>
      <c r="AHF8" s="121"/>
      <c r="AHG8" s="121"/>
      <c r="AHH8" s="121"/>
      <c r="AHI8" s="121"/>
      <c r="AHJ8" s="121"/>
      <c r="AHK8" s="121"/>
      <c r="AHL8" s="121"/>
      <c r="AHM8" s="121"/>
      <c r="AHN8" s="121"/>
      <c r="AHO8" s="121"/>
      <c r="AHP8" s="121"/>
      <c r="AHQ8" s="121"/>
      <c r="AHR8" s="121"/>
      <c r="AHS8" s="121"/>
      <c r="AHT8" s="121"/>
      <c r="AHU8" s="121"/>
      <c r="AHV8" s="121"/>
      <c r="AHW8" s="121"/>
      <c r="AHX8" s="121"/>
      <c r="AHY8" s="121"/>
      <c r="AHZ8" s="121"/>
      <c r="AIA8" s="121"/>
      <c r="AIB8" s="121"/>
      <c r="AIC8" s="121"/>
      <c r="AID8" s="121"/>
      <c r="AIE8" s="121"/>
      <c r="AIF8" s="121"/>
      <c r="AIG8" s="121"/>
      <c r="AIH8" s="121"/>
      <c r="AII8" s="121"/>
      <c r="AIJ8" s="121"/>
      <c r="AIK8" s="121"/>
      <c r="AIL8" s="121"/>
      <c r="AIM8" s="121"/>
      <c r="AIN8" s="121"/>
      <c r="AIO8" s="121"/>
      <c r="AIP8" s="121"/>
      <c r="AIQ8" s="121"/>
      <c r="AIR8" s="121"/>
      <c r="AIS8" s="121"/>
      <c r="AIT8" s="121"/>
      <c r="AIU8" s="121"/>
      <c r="AIV8" s="121"/>
      <c r="AIW8" s="121"/>
      <c r="AIX8" s="121"/>
      <c r="AIY8" s="121"/>
      <c r="AIZ8" s="121"/>
      <c r="AJA8" s="121"/>
      <c r="AJB8" s="121"/>
      <c r="AJC8" s="121"/>
      <c r="AJD8" s="121"/>
      <c r="AJE8" s="121"/>
      <c r="AJF8" s="121"/>
      <c r="AJG8" s="121"/>
      <c r="AJH8" s="121"/>
      <c r="AJI8" s="121"/>
      <c r="AJJ8" s="121"/>
      <c r="AJK8" s="121"/>
      <c r="AJL8" s="121"/>
      <c r="AJM8" s="121"/>
      <c r="AJN8" s="121"/>
      <c r="AJO8" s="121"/>
      <c r="AJP8" s="121"/>
      <c r="AJQ8" s="121"/>
      <c r="AJR8" s="121"/>
      <c r="AJS8" s="121"/>
      <c r="AJT8" s="121"/>
      <c r="AJU8" s="121"/>
      <c r="AJV8" s="121"/>
      <c r="AJW8" s="121"/>
      <c r="AJX8" s="121"/>
      <c r="AJY8" s="121"/>
      <c r="AJZ8" s="121"/>
      <c r="AKA8" s="121"/>
      <c r="AKB8" s="121"/>
      <c r="AKC8" s="121"/>
      <c r="AKD8" s="121"/>
      <c r="AKE8" s="121"/>
      <c r="AKF8" s="121"/>
      <c r="AKG8" s="121"/>
      <c r="AKH8" s="121"/>
      <c r="AKI8" s="121"/>
      <c r="AKJ8" s="121"/>
      <c r="AKK8" s="121"/>
      <c r="AKL8" s="121"/>
      <c r="AKM8" s="121"/>
      <c r="AKN8" s="121"/>
      <c r="AKO8" s="121"/>
      <c r="AKP8" s="121"/>
      <c r="AKQ8" s="121"/>
      <c r="AKR8" s="121"/>
      <c r="AKS8" s="121"/>
      <c r="AKT8" s="121"/>
      <c r="AKU8" s="121"/>
      <c r="AKV8" s="121"/>
      <c r="AKW8" s="121"/>
      <c r="AKX8" s="121"/>
      <c r="AKY8" s="121"/>
      <c r="AKZ8" s="121"/>
      <c r="ALA8" s="121"/>
      <c r="ALB8" s="121"/>
      <c r="ALC8" s="121"/>
      <c r="ALD8" s="121"/>
      <c r="ALE8" s="121"/>
      <c r="ALF8" s="121"/>
      <c r="ALG8" s="121"/>
      <c r="ALH8" s="121"/>
      <c r="ALI8" s="121"/>
      <c r="ALJ8" s="121"/>
      <c r="ALK8" s="121"/>
      <c r="ALL8" s="121"/>
      <c r="ALM8" s="121"/>
      <c r="ALN8" s="121"/>
      <c r="ALO8" s="121"/>
      <c r="ALP8" s="121"/>
      <c r="ALQ8" s="121"/>
      <c r="ALR8" s="121"/>
      <c r="ALS8" s="121"/>
      <c r="ALT8" s="121"/>
      <c r="ALU8" s="121"/>
      <c r="ALV8" s="121"/>
      <c r="ALW8" s="121"/>
      <c r="ALX8" s="121"/>
      <c r="ALY8" s="121"/>
      <c r="ALZ8" s="121"/>
      <c r="AMA8" s="121"/>
      <c r="AMB8" s="121"/>
      <c r="AMC8" s="121"/>
      <c r="AMD8" s="121"/>
      <c r="AME8" s="121"/>
      <c r="AMF8" s="121"/>
      <c r="AMG8" s="121"/>
      <c r="AMH8" s="121"/>
      <c r="AMI8" s="121"/>
      <c r="AMJ8" s="121"/>
      <c r="AMK8" s="121"/>
    </row>
    <row r="9" spans="1:1025" x14ac:dyDescent="0.25">
      <c r="A9" s="16">
        <v>957395840</v>
      </c>
      <c r="B9" s="16" t="s">
        <v>12</v>
      </c>
      <c r="C9" s="16" t="s">
        <v>13</v>
      </c>
      <c r="D9" s="15" t="s">
        <v>30</v>
      </c>
      <c r="E9" s="17">
        <v>9990</v>
      </c>
      <c r="F9" s="18" t="s">
        <v>18</v>
      </c>
      <c r="G9" s="19">
        <v>42020</v>
      </c>
      <c r="H9" s="19"/>
      <c r="I9" s="20" t="s">
        <v>16</v>
      </c>
      <c r="J9" s="21" t="str">
        <f t="shared" ca="1" si="0"/>
        <v/>
      </c>
      <c r="K9" s="21"/>
      <c r="L9" s="9"/>
    </row>
    <row r="10" spans="1:1025" s="123" customFormat="1" x14ac:dyDescent="0.25">
      <c r="A10" s="113">
        <v>973767058</v>
      </c>
      <c r="B10" s="113" t="s">
        <v>12</v>
      </c>
      <c r="C10" s="113" t="s">
        <v>13</v>
      </c>
      <c r="D10" s="114" t="s">
        <v>31</v>
      </c>
      <c r="E10" s="115">
        <v>18990</v>
      </c>
      <c r="F10" s="116" t="s">
        <v>26</v>
      </c>
      <c r="G10" s="117">
        <v>41121</v>
      </c>
      <c r="H10" s="117"/>
      <c r="I10" s="118" t="s">
        <v>16</v>
      </c>
      <c r="J10" s="119" t="str">
        <f t="shared" ca="1" si="0"/>
        <v/>
      </c>
      <c r="K10" s="119"/>
      <c r="L10" s="120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  <c r="DO10" s="121"/>
      <c r="DP10" s="121"/>
      <c r="DQ10" s="121"/>
      <c r="DR10" s="121"/>
      <c r="DS10" s="121"/>
      <c r="DT10" s="121"/>
      <c r="DU10" s="121"/>
      <c r="DV10" s="121"/>
      <c r="DW10" s="121"/>
      <c r="DX10" s="121"/>
      <c r="DY10" s="121"/>
      <c r="DZ10" s="121"/>
      <c r="EA10" s="121"/>
      <c r="EB10" s="121"/>
      <c r="EC10" s="121"/>
      <c r="ED10" s="121"/>
      <c r="EE10" s="121"/>
      <c r="EF10" s="121"/>
      <c r="EG10" s="121"/>
      <c r="EH10" s="121"/>
      <c r="EI10" s="121"/>
      <c r="EJ10" s="121"/>
      <c r="EK10" s="121"/>
      <c r="EL10" s="121"/>
      <c r="EM10" s="121"/>
      <c r="EN10" s="121"/>
      <c r="EO10" s="121"/>
      <c r="EP10" s="121"/>
      <c r="EQ10" s="121"/>
      <c r="ER10" s="121"/>
      <c r="ES10" s="121"/>
      <c r="ET10" s="121"/>
      <c r="EU10" s="121"/>
      <c r="EV10" s="121"/>
      <c r="EW10" s="121"/>
      <c r="EX10" s="121"/>
      <c r="EY10" s="121"/>
      <c r="EZ10" s="121"/>
      <c r="FA10" s="121"/>
      <c r="FB10" s="121"/>
      <c r="FC10" s="121"/>
      <c r="FD10" s="121"/>
      <c r="FE10" s="121"/>
      <c r="FF10" s="121"/>
      <c r="FG10" s="121"/>
      <c r="FH10" s="121"/>
      <c r="FI10" s="121"/>
      <c r="FJ10" s="121"/>
      <c r="FK10" s="121"/>
      <c r="FL10" s="121"/>
      <c r="FM10" s="121"/>
      <c r="FN10" s="121"/>
      <c r="FO10" s="121"/>
      <c r="FP10" s="121"/>
      <c r="FQ10" s="121"/>
      <c r="FR10" s="121"/>
      <c r="FS10" s="121"/>
      <c r="FT10" s="121"/>
      <c r="FU10" s="121"/>
      <c r="FV10" s="121"/>
      <c r="FW10" s="121"/>
      <c r="FX10" s="121"/>
      <c r="FY10" s="121"/>
      <c r="FZ10" s="121"/>
      <c r="GA10" s="121"/>
      <c r="GB10" s="121"/>
      <c r="GC10" s="121"/>
      <c r="GD10" s="121"/>
      <c r="GE10" s="121"/>
      <c r="GF10" s="121"/>
      <c r="GG10" s="121"/>
      <c r="GH10" s="121"/>
      <c r="GI10" s="121"/>
      <c r="GJ10" s="121"/>
      <c r="GK10" s="121"/>
      <c r="GL10" s="121"/>
      <c r="GM10" s="121"/>
      <c r="GN10" s="121"/>
      <c r="GO10" s="121"/>
      <c r="GP10" s="121"/>
      <c r="GQ10" s="121"/>
      <c r="GR10" s="121"/>
      <c r="GS10" s="121"/>
      <c r="GT10" s="121"/>
      <c r="GU10" s="121"/>
      <c r="GV10" s="121"/>
      <c r="GW10" s="121"/>
      <c r="GX10" s="121"/>
      <c r="GY10" s="121"/>
      <c r="GZ10" s="121"/>
      <c r="HA10" s="121"/>
      <c r="HB10" s="121"/>
      <c r="HC10" s="121"/>
      <c r="HD10" s="121"/>
      <c r="HE10" s="121"/>
      <c r="HF10" s="121"/>
      <c r="HG10" s="121"/>
      <c r="HH10" s="121"/>
      <c r="HI10" s="121"/>
      <c r="HJ10" s="121"/>
      <c r="HK10" s="121"/>
      <c r="HL10" s="121"/>
      <c r="HM10" s="121"/>
      <c r="HN10" s="121"/>
      <c r="HO10" s="121"/>
      <c r="HP10" s="121"/>
      <c r="HQ10" s="121"/>
      <c r="HR10" s="121"/>
      <c r="HS10" s="121"/>
      <c r="HT10" s="121"/>
      <c r="HU10" s="121"/>
      <c r="HV10" s="121"/>
      <c r="HW10" s="121"/>
      <c r="HX10" s="121"/>
      <c r="HY10" s="121"/>
      <c r="HZ10" s="121"/>
      <c r="IA10" s="121"/>
      <c r="IB10" s="121"/>
      <c r="IC10" s="121"/>
      <c r="ID10" s="121"/>
      <c r="IE10" s="121"/>
      <c r="IF10" s="121"/>
      <c r="IG10" s="121"/>
      <c r="IH10" s="121"/>
      <c r="II10" s="121"/>
      <c r="IJ10" s="121"/>
      <c r="IK10" s="121"/>
      <c r="IL10" s="121"/>
      <c r="IM10" s="121"/>
      <c r="IN10" s="121"/>
      <c r="IO10" s="121"/>
      <c r="IP10" s="121"/>
      <c r="IQ10" s="121"/>
      <c r="IR10" s="121"/>
      <c r="IS10" s="121"/>
      <c r="IT10" s="121"/>
      <c r="IU10" s="121"/>
      <c r="IV10" s="121"/>
      <c r="IW10" s="121"/>
      <c r="IX10" s="121"/>
      <c r="IY10" s="121"/>
      <c r="IZ10" s="121"/>
      <c r="JA10" s="121"/>
      <c r="JB10" s="121"/>
      <c r="JC10" s="121"/>
      <c r="JD10" s="121"/>
      <c r="JE10" s="121"/>
      <c r="JF10" s="121"/>
      <c r="JG10" s="121"/>
      <c r="JH10" s="121"/>
      <c r="JI10" s="121"/>
      <c r="JJ10" s="121"/>
      <c r="JK10" s="121"/>
      <c r="JL10" s="121"/>
      <c r="JM10" s="121"/>
      <c r="JN10" s="121"/>
      <c r="JO10" s="121"/>
      <c r="JP10" s="121"/>
      <c r="JQ10" s="121"/>
      <c r="JR10" s="121"/>
      <c r="JS10" s="121"/>
      <c r="JT10" s="121"/>
      <c r="JU10" s="121"/>
      <c r="JV10" s="121"/>
      <c r="JW10" s="121"/>
      <c r="JX10" s="121"/>
      <c r="JY10" s="121"/>
      <c r="JZ10" s="121"/>
      <c r="KA10" s="121"/>
      <c r="KB10" s="121"/>
      <c r="KC10" s="121"/>
      <c r="KD10" s="121"/>
      <c r="KE10" s="121"/>
      <c r="KF10" s="121"/>
      <c r="KG10" s="121"/>
      <c r="KH10" s="121"/>
      <c r="KI10" s="121"/>
      <c r="KJ10" s="121"/>
      <c r="KK10" s="121"/>
      <c r="KL10" s="121"/>
      <c r="KM10" s="121"/>
      <c r="KN10" s="121"/>
      <c r="KO10" s="121"/>
      <c r="KP10" s="121"/>
      <c r="KQ10" s="121"/>
      <c r="KR10" s="121"/>
      <c r="KS10" s="121"/>
      <c r="KT10" s="121"/>
      <c r="KU10" s="121"/>
      <c r="KV10" s="121"/>
      <c r="KW10" s="121"/>
      <c r="KX10" s="121"/>
      <c r="KY10" s="121"/>
      <c r="KZ10" s="121"/>
      <c r="LA10" s="121"/>
      <c r="LB10" s="121"/>
      <c r="LC10" s="121"/>
      <c r="LD10" s="121"/>
      <c r="LE10" s="121"/>
      <c r="LF10" s="121"/>
      <c r="LG10" s="121"/>
      <c r="LH10" s="121"/>
      <c r="LI10" s="121"/>
      <c r="LJ10" s="121"/>
      <c r="LK10" s="121"/>
      <c r="LL10" s="121"/>
      <c r="LM10" s="121"/>
      <c r="LN10" s="121"/>
      <c r="LO10" s="121"/>
      <c r="LP10" s="121"/>
      <c r="LQ10" s="121"/>
      <c r="LR10" s="121"/>
      <c r="LS10" s="121"/>
      <c r="LT10" s="121"/>
      <c r="LU10" s="121"/>
      <c r="LV10" s="121"/>
      <c r="LW10" s="121"/>
      <c r="LX10" s="121"/>
      <c r="LY10" s="121"/>
      <c r="LZ10" s="121"/>
      <c r="MA10" s="121"/>
      <c r="MB10" s="121"/>
      <c r="MC10" s="121"/>
      <c r="MD10" s="121"/>
      <c r="ME10" s="121"/>
      <c r="MF10" s="121"/>
      <c r="MG10" s="121"/>
      <c r="MH10" s="121"/>
      <c r="MI10" s="121"/>
      <c r="MJ10" s="121"/>
      <c r="MK10" s="121"/>
      <c r="ML10" s="121"/>
      <c r="MM10" s="121"/>
      <c r="MN10" s="121"/>
      <c r="MO10" s="121"/>
      <c r="MP10" s="121"/>
      <c r="MQ10" s="121"/>
      <c r="MR10" s="121"/>
      <c r="MS10" s="121"/>
      <c r="MT10" s="121"/>
      <c r="MU10" s="121"/>
      <c r="MV10" s="121"/>
      <c r="MW10" s="121"/>
      <c r="MX10" s="121"/>
      <c r="MY10" s="121"/>
      <c r="MZ10" s="121"/>
      <c r="NA10" s="121"/>
      <c r="NB10" s="121"/>
      <c r="NC10" s="121"/>
      <c r="ND10" s="121"/>
      <c r="NE10" s="121"/>
      <c r="NF10" s="121"/>
      <c r="NG10" s="121"/>
      <c r="NH10" s="121"/>
      <c r="NI10" s="121"/>
      <c r="NJ10" s="121"/>
      <c r="NK10" s="121"/>
      <c r="NL10" s="121"/>
      <c r="NM10" s="121"/>
      <c r="NN10" s="121"/>
      <c r="NO10" s="121"/>
      <c r="NP10" s="121"/>
      <c r="NQ10" s="121"/>
      <c r="NR10" s="121"/>
      <c r="NS10" s="121"/>
      <c r="NT10" s="121"/>
      <c r="NU10" s="121"/>
      <c r="NV10" s="121"/>
      <c r="NW10" s="121"/>
      <c r="NX10" s="121"/>
      <c r="NY10" s="121"/>
      <c r="NZ10" s="121"/>
      <c r="OA10" s="121"/>
      <c r="OB10" s="121"/>
      <c r="OC10" s="121"/>
      <c r="OD10" s="121"/>
      <c r="OE10" s="121"/>
      <c r="OF10" s="121"/>
      <c r="OG10" s="121"/>
      <c r="OH10" s="121"/>
      <c r="OI10" s="121"/>
      <c r="OJ10" s="121"/>
      <c r="OK10" s="121"/>
      <c r="OL10" s="121"/>
      <c r="OM10" s="121"/>
      <c r="ON10" s="121"/>
      <c r="OO10" s="121"/>
      <c r="OP10" s="121"/>
      <c r="OQ10" s="121"/>
      <c r="OR10" s="121"/>
      <c r="OS10" s="121"/>
      <c r="OT10" s="121"/>
      <c r="OU10" s="121"/>
      <c r="OV10" s="121"/>
      <c r="OW10" s="121"/>
      <c r="OX10" s="121"/>
      <c r="OY10" s="121"/>
      <c r="OZ10" s="121"/>
      <c r="PA10" s="121"/>
      <c r="PB10" s="121"/>
      <c r="PC10" s="121"/>
      <c r="PD10" s="121"/>
      <c r="PE10" s="121"/>
      <c r="PF10" s="121"/>
      <c r="PG10" s="121"/>
      <c r="PH10" s="121"/>
      <c r="PI10" s="121"/>
      <c r="PJ10" s="121"/>
      <c r="PK10" s="121"/>
      <c r="PL10" s="121"/>
      <c r="PM10" s="121"/>
      <c r="PN10" s="121"/>
      <c r="PO10" s="121"/>
      <c r="PP10" s="121"/>
      <c r="PQ10" s="121"/>
      <c r="PR10" s="121"/>
      <c r="PS10" s="121"/>
      <c r="PT10" s="121"/>
      <c r="PU10" s="121"/>
      <c r="PV10" s="121"/>
      <c r="PW10" s="121"/>
      <c r="PX10" s="121"/>
      <c r="PY10" s="121"/>
      <c r="PZ10" s="121"/>
      <c r="QA10" s="121"/>
      <c r="QB10" s="121"/>
      <c r="QC10" s="121"/>
      <c r="QD10" s="121"/>
      <c r="QE10" s="121"/>
      <c r="QF10" s="121"/>
      <c r="QG10" s="121"/>
      <c r="QH10" s="121"/>
      <c r="QI10" s="121"/>
      <c r="QJ10" s="121"/>
      <c r="QK10" s="121"/>
      <c r="QL10" s="121"/>
      <c r="QM10" s="121"/>
      <c r="QN10" s="121"/>
      <c r="QO10" s="121"/>
      <c r="QP10" s="121"/>
      <c r="QQ10" s="121"/>
      <c r="QR10" s="121"/>
      <c r="QS10" s="121"/>
      <c r="QT10" s="121"/>
      <c r="QU10" s="121"/>
      <c r="QV10" s="121"/>
      <c r="QW10" s="121"/>
      <c r="QX10" s="121"/>
      <c r="QY10" s="121"/>
      <c r="QZ10" s="121"/>
      <c r="RA10" s="121"/>
      <c r="RB10" s="121"/>
      <c r="RC10" s="121"/>
      <c r="RD10" s="121"/>
      <c r="RE10" s="121"/>
      <c r="RF10" s="121"/>
      <c r="RG10" s="121"/>
      <c r="RH10" s="121"/>
      <c r="RI10" s="121"/>
      <c r="RJ10" s="121"/>
      <c r="RK10" s="121"/>
      <c r="RL10" s="121"/>
      <c r="RM10" s="121"/>
      <c r="RN10" s="121"/>
      <c r="RO10" s="121"/>
      <c r="RP10" s="121"/>
      <c r="RQ10" s="121"/>
      <c r="RR10" s="121"/>
      <c r="RS10" s="121"/>
      <c r="RT10" s="121"/>
      <c r="RU10" s="121"/>
      <c r="RV10" s="121"/>
      <c r="RW10" s="121"/>
      <c r="RX10" s="121"/>
      <c r="RY10" s="121"/>
      <c r="RZ10" s="121"/>
      <c r="SA10" s="121"/>
      <c r="SB10" s="121"/>
      <c r="SC10" s="121"/>
      <c r="SD10" s="121"/>
      <c r="SE10" s="121"/>
      <c r="SF10" s="121"/>
      <c r="SG10" s="121"/>
      <c r="SH10" s="121"/>
      <c r="SI10" s="121"/>
      <c r="SJ10" s="121"/>
      <c r="SK10" s="121"/>
      <c r="SL10" s="121"/>
      <c r="SM10" s="121"/>
      <c r="SN10" s="121"/>
      <c r="SO10" s="121"/>
      <c r="SP10" s="121"/>
      <c r="SQ10" s="121"/>
      <c r="SR10" s="121"/>
      <c r="SS10" s="121"/>
      <c r="ST10" s="121"/>
      <c r="SU10" s="121"/>
      <c r="SV10" s="121"/>
      <c r="SW10" s="121"/>
      <c r="SX10" s="121"/>
      <c r="SY10" s="121"/>
      <c r="SZ10" s="121"/>
      <c r="TA10" s="121"/>
      <c r="TB10" s="121"/>
      <c r="TC10" s="121"/>
      <c r="TD10" s="121"/>
      <c r="TE10" s="121"/>
      <c r="TF10" s="121"/>
      <c r="TG10" s="121"/>
      <c r="TH10" s="121"/>
      <c r="TI10" s="121"/>
      <c r="TJ10" s="121"/>
      <c r="TK10" s="121"/>
      <c r="TL10" s="121"/>
      <c r="TM10" s="121"/>
      <c r="TN10" s="121"/>
      <c r="TO10" s="121"/>
      <c r="TP10" s="121"/>
      <c r="TQ10" s="121"/>
      <c r="TR10" s="121"/>
      <c r="TS10" s="121"/>
      <c r="TT10" s="121"/>
      <c r="TU10" s="121"/>
      <c r="TV10" s="121"/>
      <c r="TW10" s="121"/>
      <c r="TX10" s="121"/>
      <c r="TY10" s="121"/>
      <c r="TZ10" s="121"/>
      <c r="UA10" s="121"/>
      <c r="UB10" s="121"/>
      <c r="UC10" s="121"/>
      <c r="UD10" s="121"/>
      <c r="UE10" s="121"/>
      <c r="UF10" s="121"/>
      <c r="UG10" s="121"/>
      <c r="UH10" s="121"/>
      <c r="UI10" s="121"/>
      <c r="UJ10" s="121"/>
      <c r="UK10" s="121"/>
      <c r="UL10" s="121"/>
      <c r="UM10" s="121"/>
      <c r="UN10" s="121"/>
      <c r="UO10" s="121"/>
      <c r="UP10" s="121"/>
      <c r="UQ10" s="121"/>
      <c r="UR10" s="121"/>
      <c r="US10" s="121"/>
      <c r="UT10" s="121"/>
      <c r="UU10" s="121"/>
      <c r="UV10" s="121"/>
      <c r="UW10" s="121"/>
      <c r="UX10" s="121"/>
      <c r="UY10" s="121"/>
      <c r="UZ10" s="121"/>
      <c r="VA10" s="121"/>
      <c r="VB10" s="121"/>
      <c r="VC10" s="121"/>
      <c r="VD10" s="121"/>
      <c r="VE10" s="121"/>
      <c r="VF10" s="121"/>
      <c r="VG10" s="121"/>
      <c r="VH10" s="121"/>
      <c r="VI10" s="121"/>
      <c r="VJ10" s="121"/>
      <c r="VK10" s="121"/>
      <c r="VL10" s="121"/>
      <c r="VM10" s="121"/>
      <c r="VN10" s="121"/>
      <c r="VO10" s="121"/>
      <c r="VP10" s="121"/>
      <c r="VQ10" s="121"/>
      <c r="VR10" s="121"/>
      <c r="VS10" s="121"/>
      <c r="VT10" s="121"/>
      <c r="VU10" s="121"/>
      <c r="VV10" s="121"/>
      <c r="VW10" s="121"/>
      <c r="VX10" s="121"/>
      <c r="VY10" s="121"/>
      <c r="VZ10" s="121"/>
      <c r="WA10" s="121"/>
      <c r="WB10" s="121"/>
      <c r="WC10" s="121"/>
      <c r="WD10" s="121"/>
      <c r="WE10" s="121"/>
      <c r="WF10" s="121"/>
      <c r="WG10" s="121"/>
      <c r="WH10" s="121"/>
      <c r="WI10" s="121"/>
      <c r="WJ10" s="121"/>
      <c r="WK10" s="121"/>
      <c r="WL10" s="121"/>
      <c r="WM10" s="121"/>
      <c r="WN10" s="121"/>
      <c r="WO10" s="121"/>
      <c r="WP10" s="121"/>
      <c r="WQ10" s="121"/>
      <c r="WR10" s="121"/>
      <c r="WS10" s="121"/>
      <c r="WT10" s="121"/>
      <c r="WU10" s="121"/>
      <c r="WV10" s="121"/>
      <c r="WW10" s="121"/>
      <c r="WX10" s="121"/>
      <c r="WY10" s="121"/>
      <c r="WZ10" s="121"/>
      <c r="XA10" s="121"/>
      <c r="XB10" s="121"/>
      <c r="XC10" s="121"/>
      <c r="XD10" s="121"/>
      <c r="XE10" s="121"/>
      <c r="XF10" s="121"/>
      <c r="XG10" s="121"/>
      <c r="XH10" s="121"/>
      <c r="XI10" s="121"/>
      <c r="XJ10" s="121"/>
      <c r="XK10" s="121"/>
      <c r="XL10" s="121"/>
      <c r="XM10" s="121"/>
      <c r="XN10" s="121"/>
      <c r="XO10" s="121"/>
      <c r="XP10" s="121"/>
      <c r="XQ10" s="121"/>
      <c r="XR10" s="121"/>
      <c r="XS10" s="121"/>
      <c r="XT10" s="121"/>
      <c r="XU10" s="121"/>
      <c r="XV10" s="121"/>
      <c r="XW10" s="121"/>
      <c r="XX10" s="121"/>
      <c r="XY10" s="121"/>
      <c r="XZ10" s="121"/>
      <c r="YA10" s="121"/>
      <c r="YB10" s="121"/>
      <c r="YC10" s="121"/>
      <c r="YD10" s="121"/>
      <c r="YE10" s="121"/>
      <c r="YF10" s="121"/>
      <c r="YG10" s="121"/>
      <c r="YH10" s="121"/>
      <c r="YI10" s="121"/>
      <c r="YJ10" s="121"/>
      <c r="YK10" s="121"/>
      <c r="YL10" s="121"/>
      <c r="YM10" s="121"/>
      <c r="YN10" s="121"/>
      <c r="YO10" s="121"/>
      <c r="YP10" s="121"/>
      <c r="YQ10" s="121"/>
      <c r="YR10" s="121"/>
      <c r="YS10" s="121"/>
      <c r="YT10" s="121"/>
      <c r="YU10" s="121"/>
      <c r="YV10" s="121"/>
      <c r="YW10" s="121"/>
      <c r="YX10" s="121"/>
      <c r="YY10" s="121"/>
      <c r="YZ10" s="121"/>
      <c r="ZA10" s="121"/>
      <c r="ZB10" s="121"/>
      <c r="ZC10" s="121"/>
      <c r="ZD10" s="121"/>
      <c r="ZE10" s="121"/>
      <c r="ZF10" s="121"/>
      <c r="ZG10" s="121"/>
      <c r="ZH10" s="121"/>
      <c r="ZI10" s="121"/>
      <c r="ZJ10" s="121"/>
      <c r="ZK10" s="121"/>
      <c r="ZL10" s="121"/>
      <c r="ZM10" s="121"/>
      <c r="ZN10" s="121"/>
      <c r="ZO10" s="121"/>
      <c r="ZP10" s="121"/>
      <c r="ZQ10" s="121"/>
      <c r="ZR10" s="121"/>
      <c r="ZS10" s="121"/>
      <c r="ZT10" s="121"/>
      <c r="ZU10" s="121"/>
      <c r="ZV10" s="121"/>
      <c r="ZW10" s="121"/>
      <c r="ZX10" s="121"/>
      <c r="ZY10" s="121"/>
      <c r="ZZ10" s="121"/>
      <c r="AAA10" s="121"/>
      <c r="AAB10" s="121"/>
      <c r="AAC10" s="121"/>
      <c r="AAD10" s="121"/>
      <c r="AAE10" s="121"/>
      <c r="AAF10" s="121"/>
      <c r="AAG10" s="121"/>
      <c r="AAH10" s="121"/>
      <c r="AAI10" s="121"/>
      <c r="AAJ10" s="121"/>
      <c r="AAK10" s="121"/>
      <c r="AAL10" s="121"/>
      <c r="AAM10" s="121"/>
      <c r="AAN10" s="121"/>
      <c r="AAO10" s="121"/>
      <c r="AAP10" s="121"/>
      <c r="AAQ10" s="121"/>
      <c r="AAR10" s="121"/>
      <c r="AAS10" s="121"/>
      <c r="AAT10" s="121"/>
      <c r="AAU10" s="121"/>
      <c r="AAV10" s="121"/>
      <c r="AAW10" s="121"/>
      <c r="AAX10" s="121"/>
      <c r="AAY10" s="121"/>
      <c r="AAZ10" s="121"/>
      <c r="ABA10" s="121"/>
      <c r="ABB10" s="121"/>
      <c r="ABC10" s="121"/>
      <c r="ABD10" s="121"/>
      <c r="ABE10" s="121"/>
      <c r="ABF10" s="121"/>
      <c r="ABG10" s="121"/>
      <c r="ABH10" s="121"/>
      <c r="ABI10" s="121"/>
      <c r="ABJ10" s="121"/>
      <c r="ABK10" s="121"/>
      <c r="ABL10" s="121"/>
      <c r="ABM10" s="121"/>
      <c r="ABN10" s="121"/>
      <c r="ABO10" s="121"/>
      <c r="ABP10" s="121"/>
      <c r="ABQ10" s="121"/>
      <c r="ABR10" s="121"/>
      <c r="ABS10" s="121"/>
      <c r="ABT10" s="121"/>
      <c r="ABU10" s="121"/>
      <c r="ABV10" s="121"/>
      <c r="ABW10" s="121"/>
      <c r="ABX10" s="121"/>
      <c r="ABY10" s="121"/>
      <c r="ABZ10" s="121"/>
      <c r="ACA10" s="121"/>
      <c r="ACB10" s="121"/>
      <c r="ACC10" s="121"/>
      <c r="ACD10" s="121"/>
      <c r="ACE10" s="121"/>
      <c r="ACF10" s="121"/>
      <c r="ACG10" s="121"/>
      <c r="ACH10" s="121"/>
      <c r="ACI10" s="121"/>
      <c r="ACJ10" s="121"/>
      <c r="ACK10" s="121"/>
      <c r="ACL10" s="121"/>
      <c r="ACM10" s="121"/>
      <c r="ACN10" s="121"/>
      <c r="ACO10" s="121"/>
      <c r="ACP10" s="121"/>
      <c r="ACQ10" s="121"/>
      <c r="ACR10" s="121"/>
      <c r="ACS10" s="121"/>
      <c r="ACT10" s="121"/>
      <c r="ACU10" s="121"/>
      <c r="ACV10" s="121"/>
      <c r="ACW10" s="121"/>
      <c r="ACX10" s="121"/>
      <c r="ACY10" s="121"/>
      <c r="ACZ10" s="121"/>
      <c r="ADA10" s="121"/>
      <c r="ADB10" s="121"/>
      <c r="ADC10" s="121"/>
      <c r="ADD10" s="121"/>
      <c r="ADE10" s="121"/>
      <c r="ADF10" s="121"/>
      <c r="ADG10" s="121"/>
      <c r="ADH10" s="121"/>
      <c r="ADI10" s="121"/>
      <c r="ADJ10" s="121"/>
      <c r="ADK10" s="121"/>
      <c r="ADL10" s="121"/>
      <c r="ADM10" s="121"/>
      <c r="ADN10" s="121"/>
      <c r="ADO10" s="121"/>
      <c r="ADP10" s="121"/>
      <c r="ADQ10" s="121"/>
      <c r="ADR10" s="121"/>
      <c r="ADS10" s="121"/>
      <c r="ADT10" s="121"/>
      <c r="ADU10" s="121"/>
      <c r="ADV10" s="121"/>
      <c r="ADW10" s="121"/>
      <c r="ADX10" s="121"/>
      <c r="ADY10" s="121"/>
      <c r="ADZ10" s="121"/>
      <c r="AEA10" s="121"/>
      <c r="AEB10" s="121"/>
      <c r="AEC10" s="121"/>
      <c r="AED10" s="121"/>
      <c r="AEE10" s="121"/>
      <c r="AEF10" s="121"/>
      <c r="AEG10" s="121"/>
      <c r="AEH10" s="121"/>
      <c r="AEI10" s="121"/>
      <c r="AEJ10" s="121"/>
      <c r="AEK10" s="121"/>
      <c r="AEL10" s="121"/>
      <c r="AEM10" s="121"/>
      <c r="AEN10" s="121"/>
      <c r="AEO10" s="121"/>
      <c r="AEP10" s="121"/>
      <c r="AEQ10" s="121"/>
      <c r="AER10" s="121"/>
      <c r="AES10" s="121"/>
      <c r="AET10" s="121"/>
      <c r="AEU10" s="121"/>
      <c r="AEV10" s="121"/>
      <c r="AEW10" s="121"/>
      <c r="AEX10" s="121"/>
      <c r="AEY10" s="121"/>
      <c r="AEZ10" s="121"/>
      <c r="AFA10" s="121"/>
      <c r="AFB10" s="121"/>
      <c r="AFC10" s="121"/>
      <c r="AFD10" s="121"/>
      <c r="AFE10" s="121"/>
      <c r="AFF10" s="121"/>
      <c r="AFG10" s="121"/>
      <c r="AFH10" s="121"/>
      <c r="AFI10" s="121"/>
      <c r="AFJ10" s="121"/>
      <c r="AFK10" s="121"/>
      <c r="AFL10" s="121"/>
      <c r="AFM10" s="121"/>
      <c r="AFN10" s="121"/>
      <c r="AFO10" s="121"/>
      <c r="AFP10" s="121"/>
      <c r="AFQ10" s="121"/>
      <c r="AFR10" s="121"/>
      <c r="AFS10" s="121"/>
      <c r="AFT10" s="121"/>
      <c r="AFU10" s="121"/>
      <c r="AFV10" s="121"/>
      <c r="AFW10" s="121"/>
      <c r="AFX10" s="121"/>
      <c r="AFY10" s="121"/>
      <c r="AFZ10" s="121"/>
      <c r="AGA10" s="121"/>
      <c r="AGB10" s="121"/>
      <c r="AGC10" s="121"/>
      <c r="AGD10" s="121"/>
      <c r="AGE10" s="121"/>
      <c r="AGF10" s="121"/>
      <c r="AGG10" s="121"/>
      <c r="AGH10" s="121"/>
      <c r="AGI10" s="121"/>
      <c r="AGJ10" s="121"/>
      <c r="AGK10" s="121"/>
      <c r="AGL10" s="121"/>
      <c r="AGM10" s="121"/>
      <c r="AGN10" s="121"/>
      <c r="AGO10" s="121"/>
      <c r="AGP10" s="121"/>
      <c r="AGQ10" s="121"/>
      <c r="AGR10" s="121"/>
      <c r="AGS10" s="121"/>
      <c r="AGT10" s="121"/>
      <c r="AGU10" s="121"/>
      <c r="AGV10" s="121"/>
      <c r="AGW10" s="121"/>
      <c r="AGX10" s="121"/>
      <c r="AGY10" s="121"/>
      <c r="AGZ10" s="121"/>
      <c r="AHA10" s="121"/>
      <c r="AHB10" s="121"/>
      <c r="AHC10" s="121"/>
      <c r="AHD10" s="121"/>
      <c r="AHE10" s="121"/>
      <c r="AHF10" s="121"/>
      <c r="AHG10" s="121"/>
      <c r="AHH10" s="121"/>
      <c r="AHI10" s="121"/>
      <c r="AHJ10" s="121"/>
      <c r="AHK10" s="121"/>
      <c r="AHL10" s="121"/>
      <c r="AHM10" s="121"/>
      <c r="AHN10" s="121"/>
      <c r="AHO10" s="121"/>
      <c r="AHP10" s="121"/>
      <c r="AHQ10" s="121"/>
      <c r="AHR10" s="121"/>
      <c r="AHS10" s="121"/>
      <c r="AHT10" s="121"/>
      <c r="AHU10" s="121"/>
      <c r="AHV10" s="121"/>
      <c r="AHW10" s="121"/>
      <c r="AHX10" s="121"/>
      <c r="AHY10" s="121"/>
      <c r="AHZ10" s="121"/>
      <c r="AIA10" s="121"/>
      <c r="AIB10" s="121"/>
      <c r="AIC10" s="121"/>
      <c r="AID10" s="121"/>
      <c r="AIE10" s="121"/>
      <c r="AIF10" s="121"/>
      <c r="AIG10" s="121"/>
      <c r="AIH10" s="121"/>
      <c r="AII10" s="121"/>
      <c r="AIJ10" s="121"/>
      <c r="AIK10" s="121"/>
      <c r="AIL10" s="121"/>
      <c r="AIM10" s="121"/>
      <c r="AIN10" s="121"/>
      <c r="AIO10" s="121"/>
      <c r="AIP10" s="121"/>
      <c r="AIQ10" s="121"/>
      <c r="AIR10" s="121"/>
      <c r="AIS10" s="121"/>
      <c r="AIT10" s="121"/>
      <c r="AIU10" s="121"/>
      <c r="AIV10" s="121"/>
      <c r="AIW10" s="121"/>
      <c r="AIX10" s="121"/>
      <c r="AIY10" s="121"/>
      <c r="AIZ10" s="121"/>
      <c r="AJA10" s="121"/>
      <c r="AJB10" s="121"/>
      <c r="AJC10" s="121"/>
      <c r="AJD10" s="121"/>
      <c r="AJE10" s="121"/>
      <c r="AJF10" s="121"/>
      <c r="AJG10" s="121"/>
      <c r="AJH10" s="121"/>
      <c r="AJI10" s="121"/>
      <c r="AJJ10" s="121"/>
      <c r="AJK10" s="121"/>
      <c r="AJL10" s="121"/>
      <c r="AJM10" s="121"/>
      <c r="AJN10" s="121"/>
      <c r="AJO10" s="121"/>
      <c r="AJP10" s="121"/>
      <c r="AJQ10" s="121"/>
      <c r="AJR10" s="121"/>
      <c r="AJS10" s="121"/>
      <c r="AJT10" s="121"/>
      <c r="AJU10" s="121"/>
      <c r="AJV10" s="121"/>
      <c r="AJW10" s="121"/>
      <c r="AJX10" s="121"/>
      <c r="AJY10" s="121"/>
      <c r="AJZ10" s="121"/>
      <c r="AKA10" s="121"/>
      <c r="AKB10" s="121"/>
      <c r="AKC10" s="121"/>
      <c r="AKD10" s="121"/>
      <c r="AKE10" s="121"/>
      <c r="AKF10" s="121"/>
      <c r="AKG10" s="121"/>
      <c r="AKH10" s="121"/>
      <c r="AKI10" s="121"/>
      <c r="AKJ10" s="121"/>
      <c r="AKK10" s="121"/>
      <c r="AKL10" s="121"/>
      <c r="AKM10" s="121"/>
      <c r="AKN10" s="121"/>
      <c r="AKO10" s="121"/>
      <c r="AKP10" s="121"/>
      <c r="AKQ10" s="121"/>
      <c r="AKR10" s="121"/>
      <c r="AKS10" s="121"/>
      <c r="AKT10" s="121"/>
      <c r="AKU10" s="121"/>
      <c r="AKV10" s="121"/>
      <c r="AKW10" s="121"/>
      <c r="AKX10" s="121"/>
      <c r="AKY10" s="121"/>
      <c r="AKZ10" s="121"/>
      <c r="ALA10" s="121"/>
      <c r="ALB10" s="121"/>
      <c r="ALC10" s="121"/>
      <c r="ALD10" s="121"/>
      <c r="ALE10" s="121"/>
      <c r="ALF10" s="121"/>
      <c r="ALG10" s="121"/>
      <c r="ALH10" s="121"/>
      <c r="ALI10" s="121"/>
      <c r="ALJ10" s="121"/>
      <c r="ALK10" s="121"/>
      <c r="ALL10" s="121"/>
      <c r="ALM10" s="121"/>
      <c r="ALN10" s="121"/>
      <c r="ALO10" s="121"/>
      <c r="ALP10" s="121"/>
      <c r="ALQ10" s="121"/>
      <c r="ALR10" s="121"/>
      <c r="ALS10" s="121"/>
      <c r="ALT10" s="121"/>
      <c r="ALU10" s="121"/>
      <c r="ALV10" s="121"/>
      <c r="ALW10" s="121"/>
      <c r="ALX10" s="121"/>
      <c r="ALY10" s="121"/>
      <c r="ALZ10" s="121"/>
      <c r="AMA10" s="121"/>
      <c r="AMB10" s="121"/>
      <c r="AMC10" s="121"/>
      <c r="AMD10" s="121"/>
      <c r="AME10" s="121"/>
      <c r="AMF10" s="121"/>
      <c r="AMG10" s="121"/>
      <c r="AMH10" s="121"/>
      <c r="AMI10" s="121"/>
      <c r="AMJ10" s="121"/>
      <c r="AMK10" s="121"/>
    </row>
    <row r="11" spans="1:1025" x14ac:dyDescent="0.25">
      <c r="A11" s="16">
        <v>942254826</v>
      </c>
      <c r="B11" s="16" t="s">
        <v>12</v>
      </c>
      <c r="C11" s="16" t="s">
        <v>13</v>
      </c>
      <c r="D11" s="15" t="s">
        <v>32</v>
      </c>
      <c r="E11" s="17">
        <v>9990</v>
      </c>
      <c r="F11" s="18" t="s">
        <v>26</v>
      </c>
      <c r="G11" s="19">
        <v>41121</v>
      </c>
      <c r="H11" s="19"/>
      <c r="I11" s="20" t="s">
        <v>16</v>
      </c>
      <c r="J11" s="21"/>
      <c r="K11" s="21"/>
      <c r="L11" s="9"/>
    </row>
    <row r="12" spans="1:1025" x14ac:dyDescent="0.25">
      <c r="A12" s="124">
        <v>57980879</v>
      </c>
      <c r="B12" s="124" t="s">
        <v>22</v>
      </c>
      <c r="C12" s="124" t="s">
        <v>23</v>
      </c>
      <c r="D12" s="124" t="s">
        <v>33</v>
      </c>
      <c r="E12" s="125">
        <v>15000</v>
      </c>
      <c r="F12" s="126" t="s">
        <v>34</v>
      </c>
      <c r="G12" s="127">
        <v>41529</v>
      </c>
      <c r="H12" s="127"/>
      <c r="I12" s="128" t="s">
        <v>16</v>
      </c>
      <c r="J12" s="129" t="s">
        <v>35</v>
      </c>
      <c r="K12" s="33"/>
      <c r="L12"/>
      <c r="M12"/>
    </row>
    <row r="13" spans="1:1025" s="123" customFormat="1" x14ac:dyDescent="0.25">
      <c r="A13" s="113">
        <v>975298934</v>
      </c>
      <c r="B13" s="113" t="s">
        <v>12</v>
      </c>
      <c r="C13" s="113" t="s">
        <v>13</v>
      </c>
      <c r="D13" s="114" t="s">
        <v>36</v>
      </c>
      <c r="E13" s="115">
        <v>13990</v>
      </c>
      <c r="F13" s="116" t="s">
        <v>26</v>
      </c>
      <c r="G13" s="117">
        <v>41969</v>
      </c>
      <c r="H13" s="117"/>
      <c r="I13" s="118" t="s">
        <v>16</v>
      </c>
      <c r="J13" s="119" t="str">
        <f ca="1">IF(I13="","",IF(I13&lt;$I$1,"PEDIR DE VUELTA",""))</f>
        <v/>
      </c>
      <c r="K13" s="119"/>
      <c r="L13" s="120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  <c r="GF13" s="121"/>
      <c r="GG13" s="121"/>
      <c r="GH13" s="121"/>
      <c r="GI13" s="121"/>
      <c r="GJ13" s="121"/>
      <c r="GK13" s="121"/>
      <c r="GL13" s="121"/>
      <c r="GM13" s="121"/>
      <c r="GN13" s="121"/>
      <c r="GO13" s="121"/>
      <c r="GP13" s="121"/>
      <c r="GQ13" s="121"/>
      <c r="GR13" s="121"/>
      <c r="GS13" s="121"/>
      <c r="GT13" s="121"/>
      <c r="GU13" s="121"/>
      <c r="GV13" s="121"/>
      <c r="GW13" s="121"/>
      <c r="GX13" s="121"/>
      <c r="GY13" s="121"/>
      <c r="GZ13" s="121"/>
      <c r="HA13" s="121"/>
      <c r="HB13" s="121"/>
      <c r="HC13" s="121"/>
      <c r="HD13" s="121"/>
      <c r="HE13" s="121"/>
      <c r="HF13" s="121"/>
      <c r="HG13" s="121"/>
      <c r="HH13" s="121"/>
      <c r="HI13" s="121"/>
      <c r="HJ13" s="121"/>
      <c r="HK13" s="121"/>
      <c r="HL13" s="121"/>
      <c r="HM13" s="121"/>
      <c r="HN13" s="121"/>
      <c r="HO13" s="121"/>
      <c r="HP13" s="121"/>
      <c r="HQ13" s="121"/>
      <c r="HR13" s="121"/>
      <c r="HS13" s="121"/>
      <c r="HT13" s="121"/>
      <c r="HU13" s="121"/>
      <c r="HV13" s="121"/>
      <c r="HW13" s="121"/>
      <c r="HX13" s="121"/>
      <c r="HY13" s="121"/>
      <c r="HZ13" s="121"/>
      <c r="IA13" s="121"/>
      <c r="IB13" s="121"/>
      <c r="IC13" s="121"/>
      <c r="ID13" s="121"/>
      <c r="IE13" s="121"/>
      <c r="IF13" s="121"/>
      <c r="IG13" s="121"/>
      <c r="IH13" s="121"/>
      <c r="II13" s="121"/>
      <c r="IJ13" s="121"/>
      <c r="IK13" s="121"/>
      <c r="IL13" s="121"/>
      <c r="IM13" s="121"/>
      <c r="IN13" s="121"/>
      <c r="IO13" s="121"/>
      <c r="IP13" s="121"/>
      <c r="IQ13" s="121"/>
      <c r="IR13" s="121"/>
      <c r="IS13" s="121"/>
      <c r="IT13" s="121"/>
      <c r="IU13" s="121"/>
      <c r="IV13" s="121"/>
      <c r="IW13" s="121"/>
      <c r="IX13" s="121"/>
      <c r="IY13" s="121"/>
      <c r="IZ13" s="121"/>
      <c r="JA13" s="121"/>
      <c r="JB13" s="121"/>
      <c r="JC13" s="121"/>
      <c r="JD13" s="121"/>
      <c r="JE13" s="121"/>
      <c r="JF13" s="121"/>
      <c r="JG13" s="121"/>
      <c r="JH13" s="121"/>
      <c r="JI13" s="121"/>
      <c r="JJ13" s="121"/>
      <c r="JK13" s="121"/>
      <c r="JL13" s="121"/>
      <c r="JM13" s="121"/>
      <c r="JN13" s="121"/>
      <c r="JO13" s="121"/>
      <c r="JP13" s="121"/>
      <c r="JQ13" s="121"/>
      <c r="JR13" s="121"/>
      <c r="JS13" s="121"/>
      <c r="JT13" s="121"/>
      <c r="JU13" s="121"/>
      <c r="JV13" s="121"/>
      <c r="JW13" s="121"/>
      <c r="JX13" s="121"/>
      <c r="JY13" s="121"/>
      <c r="JZ13" s="121"/>
      <c r="KA13" s="121"/>
      <c r="KB13" s="121"/>
      <c r="KC13" s="121"/>
      <c r="KD13" s="121"/>
      <c r="KE13" s="121"/>
      <c r="KF13" s="121"/>
      <c r="KG13" s="121"/>
      <c r="KH13" s="121"/>
      <c r="KI13" s="121"/>
      <c r="KJ13" s="121"/>
      <c r="KK13" s="121"/>
      <c r="KL13" s="121"/>
      <c r="KM13" s="121"/>
      <c r="KN13" s="121"/>
      <c r="KO13" s="121"/>
      <c r="KP13" s="121"/>
      <c r="KQ13" s="121"/>
      <c r="KR13" s="121"/>
      <c r="KS13" s="121"/>
      <c r="KT13" s="121"/>
      <c r="KU13" s="121"/>
      <c r="KV13" s="121"/>
      <c r="KW13" s="121"/>
      <c r="KX13" s="121"/>
      <c r="KY13" s="121"/>
      <c r="KZ13" s="121"/>
      <c r="LA13" s="121"/>
      <c r="LB13" s="121"/>
      <c r="LC13" s="121"/>
      <c r="LD13" s="121"/>
      <c r="LE13" s="121"/>
      <c r="LF13" s="121"/>
      <c r="LG13" s="121"/>
      <c r="LH13" s="121"/>
      <c r="LI13" s="121"/>
      <c r="LJ13" s="121"/>
      <c r="LK13" s="121"/>
      <c r="LL13" s="121"/>
      <c r="LM13" s="121"/>
      <c r="LN13" s="121"/>
      <c r="LO13" s="121"/>
      <c r="LP13" s="121"/>
      <c r="LQ13" s="121"/>
      <c r="LR13" s="121"/>
      <c r="LS13" s="121"/>
      <c r="LT13" s="121"/>
      <c r="LU13" s="121"/>
      <c r="LV13" s="121"/>
      <c r="LW13" s="121"/>
      <c r="LX13" s="121"/>
      <c r="LY13" s="121"/>
      <c r="LZ13" s="121"/>
      <c r="MA13" s="121"/>
      <c r="MB13" s="121"/>
      <c r="MC13" s="121"/>
      <c r="MD13" s="121"/>
      <c r="ME13" s="121"/>
      <c r="MF13" s="121"/>
      <c r="MG13" s="121"/>
      <c r="MH13" s="121"/>
      <c r="MI13" s="121"/>
      <c r="MJ13" s="121"/>
      <c r="MK13" s="121"/>
      <c r="ML13" s="121"/>
      <c r="MM13" s="121"/>
      <c r="MN13" s="121"/>
      <c r="MO13" s="121"/>
      <c r="MP13" s="121"/>
      <c r="MQ13" s="121"/>
      <c r="MR13" s="121"/>
      <c r="MS13" s="121"/>
      <c r="MT13" s="121"/>
      <c r="MU13" s="121"/>
      <c r="MV13" s="121"/>
      <c r="MW13" s="121"/>
      <c r="MX13" s="121"/>
      <c r="MY13" s="121"/>
      <c r="MZ13" s="121"/>
      <c r="NA13" s="121"/>
      <c r="NB13" s="121"/>
      <c r="NC13" s="121"/>
      <c r="ND13" s="121"/>
      <c r="NE13" s="121"/>
      <c r="NF13" s="121"/>
      <c r="NG13" s="121"/>
      <c r="NH13" s="121"/>
      <c r="NI13" s="121"/>
      <c r="NJ13" s="121"/>
      <c r="NK13" s="121"/>
      <c r="NL13" s="121"/>
      <c r="NM13" s="121"/>
      <c r="NN13" s="121"/>
      <c r="NO13" s="121"/>
      <c r="NP13" s="121"/>
      <c r="NQ13" s="121"/>
      <c r="NR13" s="121"/>
      <c r="NS13" s="121"/>
      <c r="NT13" s="121"/>
      <c r="NU13" s="121"/>
      <c r="NV13" s="121"/>
      <c r="NW13" s="121"/>
      <c r="NX13" s="121"/>
      <c r="NY13" s="121"/>
      <c r="NZ13" s="121"/>
      <c r="OA13" s="121"/>
      <c r="OB13" s="121"/>
      <c r="OC13" s="121"/>
      <c r="OD13" s="121"/>
      <c r="OE13" s="121"/>
      <c r="OF13" s="121"/>
      <c r="OG13" s="121"/>
      <c r="OH13" s="121"/>
      <c r="OI13" s="121"/>
      <c r="OJ13" s="121"/>
      <c r="OK13" s="121"/>
      <c r="OL13" s="121"/>
      <c r="OM13" s="121"/>
      <c r="ON13" s="121"/>
      <c r="OO13" s="121"/>
      <c r="OP13" s="121"/>
      <c r="OQ13" s="121"/>
      <c r="OR13" s="121"/>
      <c r="OS13" s="121"/>
      <c r="OT13" s="121"/>
      <c r="OU13" s="121"/>
      <c r="OV13" s="121"/>
      <c r="OW13" s="121"/>
      <c r="OX13" s="121"/>
      <c r="OY13" s="121"/>
      <c r="OZ13" s="121"/>
      <c r="PA13" s="121"/>
      <c r="PB13" s="121"/>
      <c r="PC13" s="121"/>
      <c r="PD13" s="121"/>
      <c r="PE13" s="121"/>
      <c r="PF13" s="121"/>
      <c r="PG13" s="121"/>
      <c r="PH13" s="121"/>
      <c r="PI13" s="121"/>
      <c r="PJ13" s="121"/>
      <c r="PK13" s="121"/>
      <c r="PL13" s="121"/>
      <c r="PM13" s="121"/>
      <c r="PN13" s="121"/>
      <c r="PO13" s="121"/>
      <c r="PP13" s="121"/>
      <c r="PQ13" s="121"/>
      <c r="PR13" s="121"/>
      <c r="PS13" s="121"/>
      <c r="PT13" s="121"/>
      <c r="PU13" s="121"/>
      <c r="PV13" s="121"/>
      <c r="PW13" s="121"/>
      <c r="PX13" s="121"/>
      <c r="PY13" s="121"/>
      <c r="PZ13" s="121"/>
      <c r="QA13" s="121"/>
      <c r="QB13" s="121"/>
      <c r="QC13" s="121"/>
      <c r="QD13" s="121"/>
      <c r="QE13" s="121"/>
      <c r="QF13" s="121"/>
      <c r="QG13" s="121"/>
      <c r="QH13" s="121"/>
      <c r="QI13" s="121"/>
      <c r="QJ13" s="121"/>
      <c r="QK13" s="121"/>
      <c r="QL13" s="121"/>
      <c r="QM13" s="121"/>
      <c r="QN13" s="121"/>
      <c r="QO13" s="121"/>
      <c r="QP13" s="121"/>
      <c r="QQ13" s="121"/>
      <c r="QR13" s="121"/>
      <c r="QS13" s="121"/>
      <c r="QT13" s="121"/>
      <c r="QU13" s="121"/>
      <c r="QV13" s="121"/>
      <c r="QW13" s="121"/>
      <c r="QX13" s="121"/>
      <c r="QY13" s="121"/>
      <c r="QZ13" s="121"/>
      <c r="RA13" s="121"/>
      <c r="RB13" s="121"/>
      <c r="RC13" s="121"/>
      <c r="RD13" s="121"/>
      <c r="RE13" s="121"/>
      <c r="RF13" s="121"/>
      <c r="RG13" s="121"/>
      <c r="RH13" s="121"/>
      <c r="RI13" s="121"/>
      <c r="RJ13" s="121"/>
      <c r="RK13" s="121"/>
      <c r="RL13" s="121"/>
      <c r="RM13" s="121"/>
      <c r="RN13" s="121"/>
      <c r="RO13" s="121"/>
      <c r="RP13" s="121"/>
      <c r="RQ13" s="121"/>
      <c r="RR13" s="121"/>
      <c r="RS13" s="121"/>
      <c r="RT13" s="121"/>
      <c r="RU13" s="121"/>
      <c r="RV13" s="121"/>
      <c r="RW13" s="121"/>
      <c r="RX13" s="121"/>
      <c r="RY13" s="121"/>
      <c r="RZ13" s="121"/>
      <c r="SA13" s="121"/>
      <c r="SB13" s="121"/>
      <c r="SC13" s="121"/>
      <c r="SD13" s="121"/>
      <c r="SE13" s="121"/>
      <c r="SF13" s="121"/>
      <c r="SG13" s="121"/>
      <c r="SH13" s="121"/>
      <c r="SI13" s="121"/>
      <c r="SJ13" s="121"/>
      <c r="SK13" s="121"/>
      <c r="SL13" s="121"/>
      <c r="SM13" s="121"/>
      <c r="SN13" s="121"/>
      <c r="SO13" s="121"/>
      <c r="SP13" s="121"/>
      <c r="SQ13" s="121"/>
      <c r="SR13" s="121"/>
      <c r="SS13" s="121"/>
      <c r="ST13" s="121"/>
      <c r="SU13" s="121"/>
      <c r="SV13" s="121"/>
      <c r="SW13" s="121"/>
      <c r="SX13" s="121"/>
      <c r="SY13" s="121"/>
      <c r="SZ13" s="121"/>
      <c r="TA13" s="121"/>
      <c r="TB13" s="121"/>
      <c r="TC13" s="121"/>
      <c r="TD13" s="121"/>
      <c r="TE13" s="121"/>
      <c r="TF13" s="121"/>
      <c r="TG13" s="121"/>
      <c r="TH13" s="121"/>
      <c r="TI13" s="121"/>
      <c r="TJ13" s="121"/>
      <c r="TK13" s="121"/>
      <c r="TL13" s="121"/>
      <c r="TM13" s="121"/>
      <c r="TN13" s="121"/>
      <c r="TO13" s="121"/>
      <c r="TP13" s="121"/>
      <c r="TQ13" s="121"/>
      <c r="TR13" s="121"/>
      <c r="TS13" s="121"/>
      <c r="TT13" s="121"/>
      <c r="TU13" s="121"/>
      <c r="TV13" s="121"/>
      <c r="TW13" s="121"/>
      <c r="TX13" s="121"/>
      <c r="TY13" s="121"/>
      <c r="TZ13" s="121"/>
      <c r="UA13" s="121"/>
      <c r="UB13" s="121"/>
      <c r="UC13" s="121"/>
      <c r="UD13" s="121"/>
      <c r="UE13" s="121"/>
      <c r="UF13" s="121"/>
      <c r="UG13" s="121"/>
      <c r="UH13" s="121"/>
      <c r="UI13" s="121"/>
      <c r="UJ13" s="121"/>
      <c r="UK13" s="121"/>
      <c r="UL13" s="121"/>
      <c r="UM13" s="121"/>
      <c r="UN13" s="121"/>
      <c r="UO13" s="121"/>
      <c r="UP13" s="121"/>
      <c r="UQ13" s="121"/>
      <c r="UR13" s="121"/>
      <c r="US13" s="121"/>
      <c r="UT13" s="121"/>
      <c r="UU13" s="121"/>
      <c r="UV13" s="121"/>
      <c r="UW13" s="121"/>
      <c r="UX13" s="121"/>
      <c r="UY13" s="121"/>
      <c r="UZ13" s="121"/>
      <c r="VA13" s="121"/>
      <c r="VB13" s="121"/>
      <c r="VC13" s="121"/>
      <c r="VD13" s="121"/>
      <c r="VE13" s="121"/>
      <c r="VF13" s="121"/>
      <c r="VG13" s="121"/>
      <c r="VH13" s="121"/>
      <c r="VI13" s="121"/>
      <c r="VJ13" s="121"/>
      <c r="VK13" s="121"/>
      <c r="VL13" s="121"/>
      <c r="VM13" s="121"/>
      <c r="VN13" s="121"/>
      <c r="VO13" s="121"/>
      <c r="VP13" s="121"/>
      <c r="VQ13" s="121"/>
      <c r="VR13" s="121"/>
      <c r="VS13" s="121"/>
      <c r="VT13" s="121"/>
      <c r="VU13" s="121"/>
      <c r="VV13" s="121"/>
      <c r="VW13" s="121"/>
      <c r="VX13" s="121"/>
      <c r="VY13" s="121"/>
      <c r="VZ13" s="121"/>
      <c r="WA13" s="121"/>
      <c r="WB13" s="121"/>
      <c r="WC13" s="121"/>
      <c r="WD13" s="121"/>
      <c r="WE13" s="121"/>
      <c r="WF13" s="121"/>
      <c r="WG13" s="121"/>
      <c r="WH13" s="121"/>
      <c r="WI13" s="121"/>
      <c r="WJ13" s="121"/>
      <c r="WK13" s="121"/>
      <c r="WL13" s="121"/>
      <c r="WM13" s="121"/>
      <c r="WN13" s="121"/>
      <c r="WO13" s="121"/>
      <c r="WP13" s="121"/>
      <c r="WQ13" s="121"/>
      <c r="WR13" s="121"/>
      <c r="WS13" s="121"/>
      <c r="WT13" s="121"/>
      <c r="WU13" s="121"/>
      <c r="WV13" s="121"/>
      <c r="WW13" s="121"/>
      <c r="WX13" s="121"/>
      <c r="WY13" s="121"/>
      <c r="WZ13" s="121"/>
      <c r="XA13" s="121"/>
      <c r="XB13" s="121"/>
      <c r="XC13" s="121"/>
      <c r="XD13" s="121"/>
      <c r="XE13" s="121"/>
      <c r="XF13" s="121"/>
      <c r="XG13" s="121"/>
      <c r="XH13" s="121"/>
      <c r="XI13" s="121"/>
      <c r="XJ13" s="121"/>
      <c r="XK13" s="121"/>
      <c r="XL13" s="121"/>
      <c r="XM13" s="121"/>
      <c r="XN13" s="121"/>
      <c r="XO13" s="121"/>
      <c r="XP13" s="121"/>
      <c r="XQ13" s="121"/>
      <c r="XR13" s="121"/>
      <c r="XS13" s="121"/>
      <c r="XT13" s="121"/>
      <c r="XU13" s="121"/>
      <c r="XV13" s="121"/>
      <c r="XW13" s="121"/>
      <c r="XX13" s="121"/>
      <c r="XY13" s="121"/>
      <c r="XZ13" s="121"/>
      <c r="YA13" s="121"/>
      <c r="YB13" s="121"/>
      <c r="YC13" s="121"/>
      <c r="YD13" s="121"/>
      <c r="YE13" s="121"/>
      <c r="YF13" s="121"/>
      <c r="YG13" s="121"/>
      <c r="YH13" s="121"/>
      <c r="YI13" s="121"/>
      <c r="YJ13" s="121"/>
      <c r="YK13" s="121"/>
      <c r="YL13" s="121"/>
      <c r="YM13" s="121"/>
      <c r="YN13" s="121"/>
      <c r="YO13" s="121"/>
      <c r="YP13" s="121"/>
      <c r="YQ13" s="121"/>
      <c r="YR13" s="121"/>
      <c r="YS13" s="121"/>
      <c r="YT13" s="121"/>
      <c r="YU13" s="121"/>
      <c r="YV13" s="121"/>
      <c r="YW13" s="121"/>
      <c r="YX13" s="121"/>
      <c r="YY13" s="121"/>
      <c r="YZ13" s="121"/>
      <c r="ZA13" s="121"/>
      <c r="ZB13" s="121"/>
      <c r="ZC13" s="121"/>
      <c r="ZD13" s="121"/>
      <c r="ZE13" s="121"/>
      <c r="ZF13" s="121"/>
      <c r="ZG13" s="121"/>
      <c r="ZH13" s="121"/>
      <c r="ZI13" s="121"/>
      <c r="ZJ13" s="121"/>
      <c r="ZK13" s="121"/>
      <c r="ZL13" s="121"/>
      <c r="ZM13" s="121"/>
      <c r="ZN13" s="121"/>
      <c r="ZO13" s="121"/>
      <c r="ZP13" s="121"/>
      <c r="ZQ13" s="121"/>
      <c r="ZR13" s="121"/>
      <c r="ZS13" s="121"/>
      <c r="ZT13" s="121"/>
      <c r="ZU13" s="121"/>
      <c r="ZV13" s="121"/>
      <c r="ZW13" s="121"/>
      <c r="ZX13" s="121"/>
      <c r="ZY13" s="121"/>
      <c r="ZZ13" s="121"/>
      <c r="AAA13" s="121"/>
      <c r="AAB13" s="121"/>
      <c r="AAC13" s="121"/>
      <c r="AAD13" s="121"/>
      <c r="AAE13" s="121"/>
      <c r="AAF13" s="121"/>
      <c r="AAG13" s="121"/>
      <c r="AAH13" s="121"/>
      <c r="AAI13" s="121"/>
      <c r="AAJ13" s="121"/>
      <c r="AAK13" s="121"/>
      <c r="AAL13" s="121"/>
      <c r="AAM13" s="121"/>
      <c r="AAN13" s="121"/>
      <c r="AAO13" s="121"/>
      <c r="AAP13" s="121"/>
      <c r="AAQ13" s="121"/>
      <c r="AAR13" s="121"/>
      <c r="AAS13" s="121"/>
      <c r="AAT13" s="121"/>
      <c r="AAU13" s="121"/>
      <c r="AAV13" s="121"/>
      <c r="AAW13" s="121"/>
      <c r="AAX13" s="121"/>
      <c r="AAY13" s="121"/>
      <c r="AAZ13" s="121"/>
      <c r="ABA13" s="121"/>
      <c r="ABB13" s="121"/>
      <c r="ABC13" s="121"/>
      <c r="ABD13" s="121"/>
      <c r="ABE13" s="121"/>
      <c r="ABF13" s="121"/>
      <c r="ABG13" s="121"/>
      <c r="ABH13" s="121"/>
      <c r="ABI13" s="121"/>
      <c r="ABJ13" s="121"/>
      <c r="ABK13" s="121"/>
      <c r="ABL13" s="121"/>
      <c r="ABM13" s="121"/>
      <c r="ABN13" s="121"/>
      <c r="ABO13" s="121"/>
      <c r="ABP13" s="121"/>
      <c r="ABQ13" s="121"/>
      <c r="ABR13" s="121"/>
      <c r="ABS13" s="121"/>
      <c r="ABT13" s="121"/>
      <c r="ABU13" s="121"/>
      <c r="ABV13" s="121"/>
      <c r="ABW13" s="121"/>
      <c r="ABX13" s="121"/>
      <c r="ABY13" s="121"/>
      <c r="ABZ13" s="121"/>
      <c r="ACA13" s="121"/>
      <c r="ACB13" s="121"/>
      <c r="ACC13" s="121"/>
      <c r="ACD13" s="121"/>
      <c r="ACE13" s="121"/>
      <c r="ACF13" s="121"/>
      <c r="ACG13" s="121"/>
      <c r="ACH13" s="121"/>
      <c r="ACI13" s="121"/>
      <c r="ACJ13" s="121"/>
      <c r="ACK13" s="121"/>
      <c r="ACL13" s="121"/>
      <c r="ACM13" s="121"/>
      <c r="ACN13" s="121"/>
      <c r="ACO13" s="121"/>
      <c r="ACP13" s="121"/>
      <c r="ACQ13" s="121"/>
      <c r="ACR13" s="121"/>
      <c r="ACS13" s="121"/>
      <c r="ACT13" s="121"/>
      <c r="ACU13" s="121"/>
      <c r="ACV13" s="121"/>
      <c r="ACW13" s="121"/>
      <c r="ACX13" s="121"/>
      <c r="ACY13" s="121"/>
      <c r="ACZ13" s="121"/>
      <c r="ADA13" s="121"/>
      <c r="ADB13" s="121"/>
      <c r="ADC13" s="121"/>
      <c r="ADD13" s="121"/>
      <c r="ADE13" s="121"/>
      <c r="ADF13" s="121"/>
      <c r="ADG13" s="121"/>
      <c r="ADH13" s="121"/>
      <c r="ADI13" s="121"/>
      <c r="ADJ13" s="121"/>
      <c r="ADK13" s="121"/>
      <c r="ADL13" s="121"/>
      <c r="ADM13" s="121"/>
      <c r="ADN13" s="121"/>
      <c r="ADO13" s="121"/>
      <c r="ADP13" s="121"/>
      <c r="ADQ13" s="121"/>
      <c r="ADR13" s="121"/>
      <c r="ADS13" s="121"/>
      <c r="ADT13" s="121"/>
      <c r="ADU13" s="121"/>
      <c r="ADV13" s="121"/>
      <c r="ADW13" s="121"/>
      <c r="ADX13" s="121"/>
      <c r="ADY13" s="121"/>
      <c r="ADZ13" s="121"/>
      <c r="AEA13" s="121"/>
      <c r="AEB13" s="121"/>
      <c r="AEC13" s="121"/>
      <c r="AED13" s="121"/>
      <c r="AEE13" s="121"/>
      <c r="AEF13" s="121"/>
      <c r="AEG13" s="121"/>
      <c r="AEH13" s="121"/>
      <c r="AEI13" s="121"/>
      <c r="AEJ13" s="121"/>
      <c r="AEK13" s="121"/>
      <c r="AEL13" s="121"/>
      <c r="AEM13" s="121"/>
      <c r="AEN13" s="121"/>
      <c r="AEO13" s="121"/>
      <c r="AEP13" s="121"/>
      <c r="AEQ13" s="121"/>
      <c r="AER13" s="121"/>
      <c r="AES13" s="121"/>
      <c r="AET13" s="121"/>
      <c r="AEU13" s="121"/>
      <c r="AEV13" s="121"/>
      <c r="AEW13" s="121"/>
      <c r="AEX13" s="121"/>
      <c r="AEY13" s="121"/>
      <c r="AEZ13" s="121"/>
      <c r="AFA13" s="121"/>
      <c r="AFB13" s="121"/>
      <c r="AFC13" s="121"/>
      <c r="AFD13" s="121"/>
      <c r="AFE13" s="121"/>
      <c r="AFF13" s="121"/>
      <c r="AFG13" s="121"/>
      <c r="AFH13" s="121"/>
      <c r="AFI13" s="121"/>
      <c r="AFJ13" s="121"/>
      <c r="AFK13" s="121"/>
      <c r="AFL13" s="121"/>
      <c r="AFM13" s="121"/>
      <c r="AFN13" s="121"/>
      <c r="AFO13" s="121"/>
      <c r="AFP13" s="121"/>
      <c r="AFQ13" s="121"/>
      <c r="AFR13" s="121"/>
      <c r="AFS13" s="121"/>
      <c r="AFT13" s="121"/>
      <c r="AFU13" s="121"/>
      <c r="AFV13" s="121"/>
      <c r="AFW13" s="121"/>
      <c r="AFX13" s="121"/>
      <c r="AFY13" s="121"/>
      <c r="AFZ13" s="121"/>
      <c r="AGA13" s="121"/>
      <c r="AGB13" s="121"/>
      <c r="AGC13" s="121"/>
      <c r="AGD13" s="121"/>
      <c r="AGE13" s="121"/>
      <c r="AGF13" s="121"/>
      <c r="AGG13" s="121"/>
      <c r="AGH13" s="121"/>
      <c r="AGI13" s="121"/>
      <c r="AGJ13" s="121"/>
      <c r="AGK13" s="121"/>
      <c r="AGL13" s="121"/>
      <c r="AGM13" s="121"/>
      <c r="AGN13" s="121"/>
      <c r="AGO13" s="121"/>
      <c r="AGP13" s="121"/>
      <c r="AGQ13" s="121"/>
      <c r="AGR13" s="121"/>
      <c r="AGS13" s="121"/>
      <c r="AGT13" s="121"/>
      <c r="AGU13" s="121"/>
      <c r="AGV13" s="121"/>
      <c r="AGW13" s="121"/>
      <c r="AGX13" s="121"/>
      <c r="AGY13" s="121"/>
      <c r="AGZ13" s="121"/>
      <c r="AHA13" s="121"/>
      <c r="AHB13" s="121"/>
      <c r="AHC13" s="121"/>
      <c r="AHD13" s="121"/>
      <c r="AHE13" s="121"/>
      <c r="AHF13" s="121"/>
      <c r="AHG13" s="121"/>
      <c r="AHH13" s="121"/>
      <c r="AHI13" s="121"/>
      <c r="AHJ13" s="121"/>
      <c r="AHK13" s="121"/>
      <c r="AHL13" s="121"/>
      <c r="AHM13" s="121"/>
      <c r="AHN13" s="121"/>
      <c r="AHO13" s="121"/>
      <c r="AHP13" s="121"/>
      <c r="AHQ13" s="121"/>
      <c r="AHR13" s="121"/>
      <c r="AHS13" s="121"/>
      <c r="AHT13" s="121"/>
      <c r="AHU13" s="121"/>
      <c r="AHV13" s="121"/>
      <c r="AHW13" s="121"/>
      <c r="AHX13" s="121"/>
      <c r="AHY13" s="121"/>
      <c r="AHZ13" s="121"/>
      <c r="AIA13" s="121"/>
      <c r="AIB13" s="121"/>
      <c r="AIC13" s="121"/>
      <c r="AID13" s="121"/>
      <c r="AIE13" s="121"/>
      <c r="AIF13" s="121"/>
      <c r="AIG13" s="121"/>
      <c r="AIH13" s="121"/>
      <c r="AII13" s="121"/>
      <c r="AIJ13" s="121"/>
      <c r="AIK13" s="121"/>
      <c r="AIL13" s="121"/>
      <c r="AIM13" s="121"/>
      <c r="AIN13" s="121"/>
      <c r="AIO13" s="121"/>
      <c r="AIP13" s="121"/>
      <c r="AIQ13" s="121"/>
      <c r="AIR13" s="121"/>
      <c r="AIS13" s="121"/>
      <c r="AIT13" s="121"/>
      <c r="AIU13" s="121"/>
      <c r="AIV13" s="121"/>
      <c r="AIW13" s="121"/>
      <c r="AIX13" s="121"/>
      <c r="AIY13" s="121"/>
      <c r="AIZ13" s="121"/>
      <c r="AJA13" s="121"/>
      <c r="AJB13" s="121"/>
      <c r="AJC13" s="121"/>
      <c r="AJD13" s="121"/>
      <c r="AJE13" s="121"/>
      <c r="AJF13" s="121"/>
      <c r="AJG13" s="121"/>
      <c r="AJH13" s="121"/>
      <c r="AJI13" s="121"/>
      <c r="AJJ13" s="121"/>
      <c r="AJK13" s="121"/>
      <c r="AJL13" s="121"/>
      <c r="AJM13" s="121"/>
      <c r="AJN13" s="121"/>
      <c r="AJO13" s="121"/>
      <c r="AJP13" s="121"/>
      <c r="AJQ13" s="121"/>
      <c r="AJR13" s="121"/>
      <c r="AJS13" s="121"/>
      <c r="AJT13" s="121"/>
      <c r="AJU13" s="121"/>
      <c r="AJV13" s="121"/>
      <c r="AJW13" s="121"/>
      <c r="AJX13" s="121"/>
      <c r="AJY13" s="121"/>
      <c r="AJZ13" s="121"/>
      <c r="AKA13" s="121"/>
      <c r="AKB13" s="121"/>
      <c r="AKC13" s="121"/>
      <c r="AKD13" s="121"/>
      <c r="AKE13" s="121"/>
      <c r="AKF13" s="121"/>
      <c r="AKG13" s="121"/>
      <c r="AKH13" s="121"/>
      <c r="AKI13" s="121"/>
      <c r="AKJ13" s="121"/>
      <c r="AKK13" s="121"/>
      <c r="AKL13" s="121"/>
      <c r="AKM13" s="121"/>
      <c r="AKN13" s="121"/>
      <c r="AKO13" s="121"/>
      <c r="AKP13" s="121"/>
      <c r="AKQ13" s="121"/>
      <c r="AKR13" s="121"/>
      <c r="AKS13" s="121"/>
      <c r="AKT13" s="121"/>
      <c r="AKU13" s="121"/>
      <c r="AKV13" s="121"/>
      <c r="AKW13" s="121"/>
      <c r="AKX13" s="121"/>
      <c r="AKY13" s="121"/>
      <c r="AKZ13" s="121"/>
      <c r="ALA13" s="121"/>
      <c r="ALB13" s="121"/>
      <c r="ALC13" s="121"/>
      <c r="ALD13" s="121"/>
      <c r="ALE13" s="121"/>
      <c r="ALF13" s="121"/>
      <c r="ALG13" s="121"/>
      <c r="ALH13" s="121"/>
      <c r="ALI13" s="121"/>
      <c r="ALJ13" s="121"/>
      <c r="ALK13" s="121"/>
      <c r="ALL13" s="121"/>
      <c r="ALM13" s="121"/>
      <c r="ALN13" s="121"/>
      <c r="ALO13" s="121"/>
      <c r="ALP13" s="121"/>
      <c r="ALQ13" s="121"/>
      <c r="ALR13" s="121"/>
      <c r="ALS13" s="121"/>
      <c r="ALT13" s="121"/>
      <c r="ALU13" s="121"/>
      <c r="ALV13" s="121"/>
      <c r="ALW13" s="121"/>
      <c r="ALX13" s="121"/>
      <c r="ALY13" s="121"/>
      <c r="ALZ13" s="121"/>
      <c r="AMA13" s="121"/>
      <c r="AMB13" s="121"/>
      <c r="AMC13" s="121"/>
      <c r="AMD13" s="121"/>
      <c r="AME13" s="121"/>
      <c r="AMF13" s="121"/>
      <c r="AMG13" s="121"/>
      <c r="AMH13" s="121"/>
      <c r="AMI13" s="121"/>
      <c r="AMJ13" s="121"/>
      <c r="AMK13" s="121"/>
    </row>
    <row r="14" spans="1:1025" ht="14.25" customHeight="1" x14ac:dyDescent="0.25">
      <c r="A14" s="16">
        <v>69192403</v>
      </c>
      <c r="B14" s="16" t="s">
        <v>12</v>
      </c>
      <c r="C14" s="16" t="s">
        <v>13</v>
      </c>
      <c r="D14" s="15" t="s">
        <v>37</v>
      </c>
      <c r="E14" s="17">
        <v>10000</v>
      </c>
      <c r="F14" s="18" t="s">
        <v>38</v>
      </c>
      <c r="G14" s="19">
        <v>41120</v>
      </c>
      <c r="H14" s="19"/>
      <c r="I14" s="20" t="s">
        <v>16</v>
      </c>
      <c r="J14" s="21" t="str">
        <f ca="1">IF(I14="","",IF(I14&lt;$I$1,"PEDIR DE VUELTA",""))</f>
        <v/>
      </c>
      <c r="K14" s="21"/>
      <c r="L14" s="9"/>
    </row>
    <row r="15" spans="1:1025" s="123" customFormat="1" x14ac:dyDescent="0.25">
      <c r="A15" s="113">
        <v>973875451</v>
      </c>
      <c r="B15" s="113" t="s">
        <v>22</v>
      </c>
      <c r="C15" s="113" t="s">
        <v>23</v>
      </c>
      <c r="D15" s="114" t="s">
        <v>39</v>
      </c>
      <c r="E15" s="115">
        <v>30000</v>
      </c>
      <c r="F15" s="116" t="s">
        <v>34</v>
      </c>
      <c r="G15" s="117">
        <v>40750</v>
      </c>
      <c r="H15" s="117"/>
      <c r="I15" s="118" t="s">
        <v>16</v>
      </c>
      <c r="J15" s="119" t="str">
        <f ca="1">IF(I15="","",IF(I15&lt;$I$1,"PEDIR DE VUELTA",""))</f>
        <v/>
      </c>
      <c r="K15" s="119"/>
      <c r="L15" s="120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  <c r="DO15" s="121"/>
      <c r="DP15" s="121"/>
      <c r="DQ15" s="121"/>
      <c r="DR15" s="121"/>
      <c r="DS15" s="121"/>
      <c r="DT15" s="121"/>
      <c r="DU15" s="121"/>
      <c r="DV15" s="121"/>
      <c r="DW15" s="121"/>
      <c r="DX15" s="121"/>
      <c r="DY15" s="121"/>
      <c r="DZ15" s="121"/>
      <c r="EA15" s="121"/>
      <c r="EB15" s="121"/>
      <c r="EC15" s="121"/>
      <c r="ED15" s="121"/>
      <c r="EE15" s="121"/>
      <c r="EF15" s="121"/>
      <c r="EG15" s="121"/>
      <c r="EH15" s="121"/>
      <c r="EI15" s="121"/>
      <c r="EJ15" s="121"/>
      <c r="EK15" s="121"/>
      <c r="EL15" s="121"/>
      <c r="EM15" s="121"/>
      <c r="EN15" s="121"/>
      <c r="EO15" s="121"/>
      <c r="EP15" s="121"/>
      <c r="EQ15" s="121"/>
      <c r="ER15" s="121"/>
      <c r="ES15" s="121"/>
      <c r="ET15" s="121"/>
      <c r="EU15" s="121"/>
      <c r="EV15" s="121"/>
      <c r="EW15" s="121"/>
      <c r="EX15" s="121"/>
      <c r="EY15" s="121"/>
      <c r="EZ15" s="121"/>
      <c r="FA15" s="121"/>
      <c r="FB15" s="121"/>
      <c r="FC15" s="121"/>
      <c r="FD15" s="121"/>
      <c r="FE15" s="121"/>
      <c r="FF15" s="121"/>
      <c r="FG15" s="121"/>
      <c r="FH15" s="121"/>
      <c r="FI15" s="121"/>
      <c r="FJ15" s="121"/>
      <c r="FK15" s="121"/>
      <c r="FL15" s="121"/>
      <c r="FM15" s="121"/>
      <c r="FN15" s="121"/>
      <c r="FO15" s="121"/>
      <c r="FP15" s="121"/>
      <c r="FQ15" s="121"/>
      <c r="FR15" s="121"/>
      <c r="FS15" s="121"/>
      <c r="FT15" s="121"/>
      <c r="FU15" s="121"/>
      <c r="FV15" s="121"/>
      <c r="FW15" s="121"/>
      <c r="FX15" s="121"/>
      <c r="FY15" s="121"/>
      <c r="FZ15" s="121"/>
      <c r="GA15" s="121"/>
      <c r="GB15" s="121"/>
      <c r="GC15" s="121"/>
      <c r="GD15" s="121"/>
      <c r="GE15" s="121"/>
      <c r="GF15" s="121"/>
      <c r="GG15" s="121"/>
      <c r="GH15" s="121"/>
      <c r="GI15" s="121"/>
      <c r="GJ15" s="121"/>
      <c r="GK15" s="121"/>
      <c r="GL15" s="121"/>
      <c r="GM15" s="121"/>
      <c r="GN15" s="121"/>
      <c r="GO15" s="121"/>
      <c r="GP15" s="121"/>
      <c r="GQ15" s="121"/>
      <c r="GR15" s="121"/>
      <c r="GS15" s="121"/>
      <c r="GT15" s="121"/>
      <c r="GU15" s="121"/>
      <c r="GV15" s="121"/>
      <c r="GW15" s="121"/>
      <c r="GX15" s="121"/>
      <c r="GY15" s="121"/>
      <c r="GZ15" s="121"/>
      <c r="HA15" s="121"/>
      <c r="HB15" s="121"/>
      <c r="HC15" s="121"/>
      <c r="HD15" s="121"/>
      <c r="HE15" s="121"/>
      <c r="HF15" s="121"/>
      <c r="HG15" s="121"/>
      <c r="HH15" s="121"/>
      <c r="HI15" s="121"/>
      <c r="HJ15" s="121"/>
      <c r="HK15" s="121"/>
      <c r="HL15" s="121"/>
      <c r="HM15" s="121"/>
      <c r="HN15" s="121"/>
      <c r="HO15" s="121"/>
      <c r="HP15" s="121"/>
      <c r="HQ15" s="121"/>
      <c r="HR15" s="121"/>
      <c r="HS15" s="121"/>
      <c r="HT15" s="121"/>
      <c r="HU15" s="121"/>
      <c r="HV15" s="121"/>
      <c r="HW15" s="121"/>
      <c r="HX15" s="121"/>
      <c r="HY15" s="121"/>
      <c r="HZ15" s="121"/>
      <c r="IA15" s="121"/>
      <c r="IB15" s="121"/>
      <c r="IC15" s="121"/>
      <c r="ID15" s="121"/>
      <c r="IE15" s="121"/>
      <c r="IF15" s="121"/>
      <c r="IG15" s="121"/>
      <c r="IH15" s="121"/>
      <c r="II15" s="121"/>
      <c r="IJ15" s="121"/>
      <c r="IK15" s="121"/>
      <c r="IL15" s="121"/>
      <c r="IM15" s="121"/>
      <c r="IN15" s="121"/>
      <c r="IO15" s="121"/>
      <c r="IP15" s="121"/>
      <c r="IQ15" s="121"/>
      <c r="IR15" s="121"/>
      <c r="IS15" s="121"/>
      <c r="IT15" s="121"/>
      <c r="IU15" s="121"/>
      <c r="IV15" s="121"/>
      <c r="IW15" s="121"/>
      <c r="IX15" s="121"/>
      <c r="IY15" s="121"/>
      <c r="IZ15" s="121"/>
      <c r="JA15" s="121"/>
      <c r="JB15" s="121"/>
      <c r="JC15" s="121"/>
      <c r="JD15" s="121"/>
      <c r="JE15" s="121"/>
      <c r="JF15" s="121"/>
      <c r="JG15" s="121"/>
      <c r="JH15" s="121"/>
      <c r="JI15" s="121"/>
      <c r="JJ15" s="121"/>
      <c r="JK15" s="121"/>
      <c r="JL15" s="121"/>
      <c r="JM15" s="121"/>
      <c r="JN15" s="121"/>
      <c r="JO15" s="121"/>
      <c r="JP15" s="121"/>
      <c r="JQ15" s="121"/>
      <c r="JR15" s="121"/>
      <c r="JS15" s="121"/>
      <c r="JT15" s="121"/>
      <c r="JU15" s="121"/>
      <c r="JV15" s="121"/>
      <c r="JW15" s="121"/>
      <c r="JX15" s="121"/>
      <c r="JY15" s="121"/>
      <c r="JZ15" s="121"/>
      <c r="KA15" s="121"/>
      <c r="KB15" s="121"/>
      <c r="KC15" s="121"/>
      <c r="KD15" s="121"/>
      <c r="KE15" s="121"/>
      <c r="KF15" s="121"/>
      <c r="KG15" s="121"/>
      <c r="KH15" s="121"/>
      <c r="KI15" s="121"/>
      <c r="KJ15" s="121"/>
      <c r="KK15" s="121"/>
      <c r="KL15" s="121"/>
      <c r="KM15" s="121"/>
      <c r="KN15" s="121"/>
      <c r="KO15" s="121"/>
      <c r="KP15" s="121"/>
      <c r="KQ15" s="121"/>
      <c r="KR15" s="121"/>
      <c r="KS15" s="121"/>
      <c r="KT15" s="121"/>
      <c r="KU15" s="121"/>
      <c r="KV15" s="121"/>
      <c r="KW15" s="121"/>
      <c r="KX15" s="121"/>
      <c r="KY15" s="121"/>
      <c r="KZ15" s="121"/>
      <c r="LA15" s="121"/>
      <c r="LB15" s="121"/>
      <c r="LC15" s="121"/>
      <c r="LD15" s="121"/>
      <c r="LE15" s="121"/>
      <c r="LF15" s="121"/>
      <c r="LG15" s="121"/>
      <c r="LH15" s="121"/>
      <c r="LI15" s="121"/>
      <c r="LJ15" s="121"/>
      <c r="LK15" s="121"/>
      <c r="LL15" s="121"/>
      <c r="LM15" s="121"/>
      <c r="LN15" s="121"/>
      <c r="LO15" s="121"/>
      <c r="LP15" s="121"/>
      <c r="LQ15" s="121"/>
      <c r="LR15" s="121"/>
      <c r="LS15" s="121"/>
      <c r="LT15" s="121"/>
      <c r="LU15" s="121"/>
      <c r="LV15" s="121"/>
      <c r="LW15" s="121"/>
      <c r="LX15" s="121"/>
      <c r="LY15" s="121"/>
      <c r="LZ15" s="121"/>
      <c r="MA15" s="121"/>
      <c r="MB15" s="121"/>
      <c r="MC15" s="121"/>
      <c r="MD15" s="121"/>
      <c r="ME15" s="121"/>
      <c r="MF15" s="121"/>
      <c r="MG15" s="121"/>
      <c r="MH15" s="121"/>
      <c r="MI15" s="121"/>
      <c r="MJ15" s="121"/>
      <c r="MK15" s="121"/>
      <c r="ML15" s="121"/>
      <c r="MM15" s="121"/>
      <c r="MN15" s="121"/>
      <c r="MO15" s="121"/>
      <c r="MP15" s="121"/>
      <c r="MQ15" s="121"/>
      <c r="MR15" s="121"/>
      <c r="MS15" s="121"/>
      <c r="MT15" s="121"/>
      <c r="MU15" s="121"/>
      <c r="MV15" s="121"/>
      <c r="MW15" s="121"/>
      <c r="MX15" s="121"/>
      <c r="MY15" s="121"/>
      <c r="MZ15" s="121"/>
      <c r="NA15" s="121"/>
      <c r="NB15" s="121"/>
      <c r="NC15" s="121"/>
      <c r="ND15" s="121"/>
      <c r="NE15" s="121"/>
      <c r="NF15" s="121"/>
      <c r="NG15" s="121"/>
      <c r="NH15" s="121"/>
      <c r="NI15" s="121"/>
      <c r="NJ15" s="121"/>
      <c r="NK15" s="121"/>
      <c r="NL15" s="121"/>
      <c r="NM15" s="121"/>
      <c r="NN15" s="121"/>
      <c r="NO15" s="121"/>
      <c r="NP15" s="121"/>
      <c r="NQ15" s="121"/>
      <c r="NR15" s="121"/>
      <c r="NS15" s="121"/>
      <c r="NT15" s="121"/>
      <c r="NU15" s="121"/>
      <c r="NV15" s="121"/>
      <c r="NW15" s="121"/>
      <c r="NX15" s="121"/>
      <c r="NY15" s="121"/>
      <c r="NZ15" s="121"/>
      <c r="OA15" s="121"/>
      <c r="OB15" s="121"/>
      <c r="OC15" s="121"/>
      <c r="OD15" s="121"/>
      <c r="OE15" s="121"/>
      <c r="OF15" s="121"/>
      <c r="OG15" s="121"/>
      <c r="OH15" s="121"/>
      <c r="OI15" s="121"/>
      <c r="OJ15" s="121"/>
      <c r="OK15" s="121"/>
      <c r="OL15" s="121"/>
      <c r="OM15" s="121"/>
      <c r="ON15" s="121"/>
      <c r="OO15" s="121"/>
      <c r="OP15" s="121"/>
      <c r="OQ15" s="121"/>
      <c r="OR15" s="121"/>
      <c r="OS15" s="121"/>
      <c r="OT15" s="121"/>
      <c r="OU15" s="121"/>
      <c r="OV15" s="121"/>
      <c r="OW15" s="121"/>
      <c r="OX15" s="121"/>
      <c r="OY15" s="121"/>
      <c r="OZ15" s="121"/>
      <c r="PA15" s="121"/>
      <c r="PB15" s="121"/>
      <c r="PC15" s="121"/>
      <c r="PD15" s="121"/>
      <c r="PE15" s="121"/>
      <c r="PF15" s="121"/>
      <c r="PG15" s="121"/>
      <c r="PH15" s="121"/>
      <c r="PI15" s="121"/>
      <c r="PJ15" s="121"/>
      <c r="PK15" s="121"/>
      <c r="PL15" s="121"/>
      <c r="PM15" s="121"/>
      <c r="PN15" s="121"/>
      <c r="PO15" s="121"/>
      <c r="PP15" s="121"/>
      <c r="PQ15" s="121"/>
      <c r="PR15" s="121"/>
      <c r="PS15" s="121"/>
      <c r="PT15" s="121"/>
      <c r="PU15" s="121"/>
      <c r="PV15" s="121"/>
      <c r="PW15" s="121"/>
      <c r="PX15" s="121"/>
      <c r="PY15" s="121"/>
      <c r="PZ15" s="121"/>
      <c r="QA15" s="121"/>
      <c r="QB15" s="121"/>
      <c r="QC15" s="121"/>
      <c r="QD15" s="121"/>
      <c r="QE15" s="121"/>
      <c r="QF15" s="121"/>
      <c r="QG15" s="121"/>
      <c r="QH15" s="121"/>
      <c r="QI15" s="121"/>
      <c r="QJ15" s="121"/>
      <c r="QK15" s="121"/>
      <c r="QL15" s="121"/>
      <c r="QM15" s="121"/>
      <c r="QN15" s="121"/>
      <c r="QO15" s="121"/>
      <c r="QP15" s="121"/>
      <c r="QQ15" s="121"/>
      <c r="QR15" s="121"/>
      <c r="QS15" s="121"/>
      <c r="QT15" s="121"/>
      <c r="QU15" s="121"/>
      <c r="QV15" s="121"/>
      <c r="QW15" s="121"/>
      <c r="QX15" s="121"/>
      <c r="QY15" s="121"/>
      <c r="QZ15" s="121"/>
      <c r="RA15" s="121"/>
      <c r="RB15" s="121"/>
      <c r="RC15" s="121"/>
      <c r="RD15" s="121"/>
      <c r="RE15" s="121"/>
      <c r="RF15" s="121"/>
      <c r="RG15" s="121"/>
      <c r="RH15" s="121"/>
      <c r="RI15" s="121"/>
      <c r="RJ15" s="121"/>
      <c r="RK15" s="121"/>
      <c r="RL15" s="121"/>
      <c r="RM15" s="121"/>
      <c r="RN15" s="121"/>
      <c r="RO15" s="121"/>
      <c r="RP15" s="121"/>
      <c r="RQ15" s="121"/>
      <c r="RR15" s="121"/>
      <c r="RS15" s="121"/>
      <c r="RT15" s="121"/>
      <c r="RU15" s="121"/>
      <c r="RV15" s="121"/>
      <c r="RW15" s="121"/>
      <c r="RX15" s="121"/>
      <c r="RY15" s="121"/>
      <c r="RZ15" s="121"/>
      <c r="SA15" s="121"/>
      <c r="SB15" s="121"/>
      <c r="SC15" s="121"/>
      <c r="SD15" s="121"/>
      <c r="SE15" s="121"/>
      <c r="SF15" s="121"/>
      <c r="SG15" s="121"/>
      <c r="SH15" s="121"/>
      <c r="SI15" s="121"/>
      <c r="SJ15" s="121"/>
      <c r="SK15" s="121"/>
      <c r="SL15" s="121"/>
      <c r="SM15" s="121"/>
      <c r="SN15" s="121"/>
      <c r="SO15" s="121"/>
      <c r="SP15" s="121"/>
      <c r="SQ15" s="121"/>
      <c r="SR15" s="121"/>
      <c r="SS15" s="121"/>
      <c r="ST15" s="121"/>
      <c r="SU15" s="121"/>
      <c r="SV15" s="121"/>
      <c r="SW15" s="121"/>
      <c r="SX15" s="121"/>
      <c r="SY15" s="121"/>
      <c r="SZ15" s="121"/>
      <c r="TA15" s="121"/>
      <c r="TB15" s="121"/>
      <c r="TC15" s="121"/>
      <c r="TD15" s="121"/>
      <c r="TE15" s="121"/>
      <c r="TF15" s="121"/>
      <c r="TG15" s="121"/>
      <c r="TH15" s="121"/>
      <c r="TI15" s="121"/>
      <c r="TJ15" s="121"/>
      <c r="TK15" s="121"/>
      <c r="TL15" s="121"/>
      <c r="TM15" s="121"/>
      <c r="TN15" s="121"/>
      <c r="TO15" s="121"/>
      <c r="TP15" s="121"/>
      <c r="TQ15" s="121"/>
      <c r="TR15" s="121"/>
      <c r="TS15" s="121"/>
      <c r="TT15" s="121"/>
      <c r="TU15" s="121"/>
      <c r="TV15" s="121"/>
      <c r="TW15" s="121"/>
      <c r="TX15" s="121"/>
      <c r="TY15" s="121"/>
      <c r="TZ15" s="121"/>
      <c r="UA15" s="121"/>
      <c r="UB15" s="121"/>
      <c r="UC15" s="121"/>
      <c r="UD15" s="121"/>
      <c r="UE15" s="121"/>
      <c r="UF15" s="121"/>
      <c r="UG15" s="121"/>
      <c r="UH15" s="121"/>
      <c r="UI15" s="121"/>
      <c r="UJ15" s="121"/>
      <c r="UK15" s="121"/>
      <c r="UL15" s="121"/>
      <c r="UM15" s="121"/>
      <c r="UN15" s="121"/>
      <c r="UO15" s="121"/>
      <c r="UP15" s="121"/>
      <c r="UQ15" s="121"/>
      <c r="UR15" s="121"/>
      <c r="US15" s="121"/>
      <c r="UT15" s="121"/>
      <c r="UU15" s="121"/>
      <c r="UV15" s="121"/>
      <c r="UW15" s="121"/>
      <c r="UX15" s="121"/>
      <c r="UY15" s="121"/>
      <c r="UZ15" s="121"/>
      <c r="VA15" s="121"/>
      <c r="VB15" s="121"/>
      <c r="VC15" s="121"/>
      <c r="VD15" s="121"/>
      <c r="VE15" s="121"/>
      <c r="VF15" s="121"/>
      <c r="VG15" s="121"/>
      <c r="VH15" s="121"/>
      <c r="VI15" s="121"/>
      <c r="VJ15" s="121"/>
      <c r="VK15" s="121"/>
      <c r="VL15" s="121"/>
      <c r="VM15" s="121"/>
      <c r="VN15" s="121"/>
      <c r="VO15" s="121"/>
      <c r="VP15" s="121"/>
      <c r="VQ15" s="121"/>
      <c r="VR15" s="121"/>
      <c r="VS15" s="121"/>
      <c r="VT15" s="121"/>
      <c r="VU15" s="121"/>
      <c r="VV15" s="121"/>
      <c r="VW15" s="121"/>
      <c r="VX15" s="121"/>
      <c r="VY15" s="121"/>
      <c r="VZ15" s="121"/>
      <c r="WA15" s="121"/>
      <c r="WB15" s="121"/>
      <c r="WC15" s="121"/>
      <c r="WD15" s="121"/>
      <c r="WE15" s="121"/>
      <c r="WF15" s="121"/>
      <c r="WG15" s="121"/>
      <c r="WH15" s="121"/>
      <c r="WI15" s="121"/>
      <c r="WJ15" s="121"/>
      <c r="WK15" s="121"/>
      <c r="WL15" s="121"/>
      <c r="WM15" s="121"/>
      <c r="WN15" s="121"/>
      <c r="WO15" s="121"/>
      <c r="WP15" s="121"/>
      <c r="WQ15" s="121"/>
      <c r="WR15" s="121"/>
      <c r="WS15" s="121"/>
      <c r="WT15" s="121"/>
      <c r="WU15" s="121"/>
      <c r="WV15" s="121"/>
      <c r="WW15" s="121"/>
      <c r="WX15" s="121"/>
      <c r="WY15" s="121"/>
      <c r="WZ15" s="121"/>
      <c r="XA15" s="121"/>
      <c r="XB15" s="121"/>
      <c r="XC15" s="121"/>
      <c r="XD15" s="121"/>
      <c r="XE15" s="121"/>
      <c r="XF15" s="121"/>
      <c r="XG15" s="121"/>
      <c r="XH15" s="121"/>
      <c r="XI15" s="121"/>
      <c r="XJ15" s="121"/>
      <c r="XK15" s="121"/>
      <c r="XL15" s="121"/>
      <c r="XM15" s="121"/>
      <c r="XN15" s="121"/>
      <c r="XO15" s="121"/>
      <c r="XP15" s="121"/>
      <c r="XQ15" s="121"/>
      <c r="XR15" s="121"/>
      <c r="XS15" s="121"/>
      <c r="XT15" s="121"/>
      <c r="XU15" s="121"/>
      <c r="XV15" s="121"/>
      <c r="XW15" s="121"/>
      <c r="XX15" s="121"/>
      <c r="XY15" s="121"/>
      <c r="XZ15" s="121"/>
      <c r="YA15" s="121"/>
      <c r="YB15" s="121"/>
      <c r="YC15" s="121"/>
      <c r="YD15" s="121"/>
      <c r="YE15" s="121"/>
      <c r="YF15" s="121"/>
      <c r="YG15" s="121"/>
      <c r="YH15" s="121"/>
      <c r="YI15" s="121"/>
      <c r="YJ15" s="121"/>
      <c r="YK15" s="121"/>
      <c r="YL15" s="121"/>
      <c r="YM15" s="121"/>
      <c r="YN15" s="121"/>
      <c r="YO15" s="121"/>
      <c r="YP15" s="121"/>
      <c r="YQ15" s="121"/>
      <c r="YR15" s="121"/>
      <c r="YS15" s="121"/>
      <c r="YT15" s="121"/>
      <c r="YU15" s="121"/>
      <c r="YV15" s="121"/>
      <c r="YW15" s="121"/>
      <c r="YX15" s="121"/>
      <c r="YY15" s="121"/>
      <c r="YZ15" s="121"/>
      <c r="ZA15" s="121"/>
      <c r="ZB15" s="121"/>
      <c r="ZC15" s="121"/>
      <c r="ZD15" s="121"/>
      <c r="ZE15" s="121"/>
      <c r="ZF15" s="121"/>
      <c r="ZG15" s="121"/>
      <c r="ZH15" s="121"/>
      <c r="ZI15" s="121"/>
      <c r="ZJ15" s="121"/>
      <c r="ZK15" s="121"/>
      <c r="ZL15" s="121"/>
      <c r="ZM15" s="121"/>
      <c r="ZN15" s="121"/>
      <c r="ZO15" s="121"/>
      <c r="ZP15" s="121"/>
      <c r="ZQ15" s="121"/>
      <c r="ZR15" s="121"/>
      <c r="ZS15" s="121"/>
      <c r="ZT15" s="121"/>
      <c r="ZU15" s="121"/>
      <c r="ZV15" s="121"/>
      <c r="ZW15" s="121"/>
      <c r="ZX15" s="121"/>
      <c r="ZY15" s="121"/>
      <c r="ZZ15" s="121"/>
      <c r="AAA15" s="121"/>
      <c r="AAB15" s="121"/>
      <c r="AAC15" s="121"/>
      <c r="AAD15" s="121"/>
      <c r="AAE15" s="121"/>
      <c r="AAF15" s="121"/>
      <c r="AAG15" s="121"/>
      <c r="AAH15" s="121"/>
      <c r="AAI15" s="121"/>
      <c r="AAJ15" s="121"/>
      <c r="AAK15" s="121"/>
      <c r="AAL15" s="121"/>
      <c r="AAM15" s="121"/>
      <c r="AAN15" s="121"/>
      <c r="AAO15" s="121"/>
      <c r="AAP15" s="121"/>
      <c r="AAQ15" s="121"/>
      <c r="AAR15" s="121"/>
      <c r="AAS15" s="121"/>
      <c r="AAT15" s="121"/>
      <c r="AAU15" s="121"/>
      <c r="AAV15" s="121"/>
      <c r="AAW15" s="121"/>
      <c r="AAX15" s="121"/>
      <c r="AAY15" s="121"/>
      <c r="AAZ15" s="121"/>
      <c r="ABA15" s="121"/>
      <c r="ABB15" s="121"/>
      <c r="ABC15" s="121"/>
      <c r="ABD15" s="121"/>
      <c r="ABE15" s="121"/>
      <c r="ABF15" s="121"/>
      <c r="ABG15" s="121"/>
      <c r="ABH15" s="121"/>
      <c r="ABI15" s="121"/>
      <c r="ABJ15" s="121"/>
      <c r="ABK15" s="121"/>
      <c r="ABL15" s="121"/>
      <c r="ABM15" s="121"/>
      <c r="ABN15" s="121"/>
      <c r="ABO15" s="121"/>
      <c r="ABP15" s="121"/>
      <c r="ABQ15" s="121"/>
      <c r="ABR15" s="121"/>
      <c r="ABS15" s="121"/>
      <c r="ABT15" s="121"/>
      <c r="ABU15" s="121"/>
      <c r="ABV15" s="121"/>
      <c r="ABW15" s="121"/>
      <c r="ABX15" s="121"/>
      <c r="ABY15" s="121"/>
      <c r="ABZ15" s="121"/>
      <c r="ACA15" s="121"/>
      <c r="ACB15" s="121"/>
      <c r="ACC15" s="121"/>
      <c r="ACD15" s="121"/>
      <c r="ACE15" s="121"/>
      <c r="ACF15" s="121"/>
      <c r="ACG15" s="121"/>
      <c r="ACH15" s="121"/>
      <c r="ACI15" s="121"/>
      <c r="ACJ15" s="121"/>
      <c r="ACK15" s="121"/>
      <c r="ACL15" s="121"/>
      <c r="ACM15" s="121"/>
      <c r="ACN15" s="121"/>
      <c r="ACO15" s="121"/>
      <c r="ACP15" s="121"/>
      <c r="ACQ15" s="121"/>
      <c r="ACR15" s="121"/>
      <c r="ACS15" s="121"/>
      <c r="ACT15" s="121"/>
      <c r="ACU15" s="121"/>
      <c r="ACV15" s="121"/>
      <c r="ACW15" s="121"/>
      <c r="ACX15" s="121"/>
      <c r="ACY15" s="121"/>
      <c r="ACZ15" s="121"/>
      <c r="ADA15" s="121"/>
      <c r="ADB15" s="121"/>
      <c r="ADC15" s="121"/>
      <c r="ADD15" s="121"/>
      <c r="ADE15" s="121"/>
      <c r="ADF15" s="121"/>
      <c r="ADG15" s="121"/>
      <c r="ADH15" s="121"/>
      <c r="ADI15" s="121"/>
      <c r="ADJ15" s="121"/>
      <c r="ADK15" s="121"/>
      <c r="ADL15" s="121"/>
      <c r="ADM15" s="121"/>
      <c r="ADN15" s="121"/>
      <c r="ADO15" s="121"/>
      <c r="ADP15" s="121"/>
      <c r="ADQ15" s="121"/>
      <c r="ADR15" s="121"/>
      <c r="ADS15" s="121"/>
      <c r="ADT15" s="121"/>
      <c r="ADU15" s="121"/>
      <c r="ADV15" s="121"/>
      <c r="ADW15" s="121"/>
      <c r="ADX15" s="121"/>
      <c r="ADY15" s="121"/>
      <c r="ADZ15" s="121"/>
      <c r="AEA15" s="121"/>
      <c r="AEB15" s="121"/>
      <c r="AEC15" s="121"/>
      <c r="AED15" s="121"/>
      <c r="AEE15" s="121"/>
      <c r="AEF15" s="121"/>
      <c r="AEG15" s="121"/>
      <c r="AEH15" s="121"/>
      <c r="AEI15" s="121"/>
      <c r="AEJ15" s="121"/>
      <c r="AEK15" s="121"/>
      <c r="AEL15" s="121"/>
      <c r="AEM15" s="121"/>
      <c r="AEN15" s="121"/>
      <c r="AEO15" s="121"/>
      <c r="AEP15" s="121"/>
      <c r="AEQ15" s="121"/>
      <c r="AER15" s="121"/>
      <c r="AES15" s="121"/>
      <c r="AET15" s="121"/>
      <c r="AEU15" s="121"/>
      <c r="AEV15" s="121"/>
      <c r="AEW15" s="121"/>
      <c r="AEX15" s="121"/>
      <c r="AEY15" s="121"/>
      <c r="AEZ15" s="121"/>
      <c r="AFA15" s="121"/>
      <c r="AFB15" s="121"/>
      <c r="AFC15" s="121"/>
      <c r="AFD15" s="121"/>
      <c r="AFE15" s="121"/>
      <c r="AFF15" s="121"/>
      <c r="AFG15" s="121"/>
      <c r="AFH15" s="121"/>
      <c r="AFI15" s="121"/>
      <c r="AFJ15" s="121"/>
      <c r="AFK15" s="121"/>
      <c r="AFL15" s="121"/>
      <c r="AFM15" s="121"/>
      <c r="AFN15" s="121"/>
      <c r="AFO15" s="121"/>
      <c r="AFP15" s="121"/>
      <c r="AFQ15" s="121"/>
      <c r="AFR15" s="121"/>
      <c r="AFS15" s="121"/>
      <c r="AFT15" s="121"/>
      <c r="AFU15" s="121"/>
      <c r="AFV15" s="121"/>
      <c r="AFW15" s="121"/>
      <c r="AFX15" s="121"/>
      <c r="AFY15" s="121"/>
      <c r="AFZ15" s="121"/>
      <c r="AGA15" s="121"/>
      <c r="AGB15" s="121"/>
      <c r="AGC15" s="121"/>
      <c r="AGD15" s="121"/>
      <c r="AGE15" s="121"/>
      <c r="AGF15" s="121"/>
      <c r="AGG15" s="121"/>
      <c r="AGH15" s="121"/>
      <c r="AGI15" s="121"/>
      <c r="AGJ15" s="121"/>
      <c r="AGK15" s="121"/>
      <c r="AGL15" s="121"/>
      <c r="AGM15" s="121"/>
      <c r="AGN15" s="121"/>
      <c r="AGO15" s="121"/>
      <c r="AGP15" s="121"/>
      <c r="AGQ15" s="121"/>
      <c r="AGR15" s="121"/>
      <c r="AGS15" s="121"/>
      <c r="AGT15" s="121"/>
      <c r="AGU15" s="121"/>
      <c r="AGV15" s="121"/>
      <c r="AGW15" s="121"/>
      <c r="AGX15" s="121"/>
      <c r="AGY15" s="121"/>
      <c r="AGZ15" s="121"/>
      <c r="AHA15" s="121"/>
      <c r="AHB15" s="121"/>
      <c r="AHC15" s="121"/>
      <c r="AHD15" s="121"/>
      <c r="AHE15" s="121"/>
      <c r="AHF15" s="121"/>
      <c r="AHG15" s="121"/>
      <c r="AHH15" s="121"/>
      <c r="AHI15" s="121"/>
      <c r="AHJ15" s="121"/>
      <c r="AHK15" s="121"/>
      <c r="AHL15" s="121"/>
      <c r="AHM15" s="121"/>
      <c r="AHN15" s="121"/>
      <c r="AHO15" s="121"/>
      <c r="AHP15" s="121"/>
      <c r="AHQ15" s="121"/>
      <c r="AHR15" s="121"/>
      <c r="AHS15" s="121"/>
      <c r="AHT15" s="121"/>
      <c r="AHU15" s="121"/>
      <c r="AHV15" s="121"/>
      <c r="AHW15" s="121"/>
      <c r="AHX15" s="121"/>
      <c r="AHY15" s="121"/>
      <c r="AHZ15" s="121"/>
      <c r="AIA15" s="121"/>
      <c r="AIB15" s="121"/>
      <c r="AIC15" s="121"/>
      <c r="AID15" s="121"/>
      <c r="AIE15" s="121"/>
      <c r="AIF15" s="121"/>
      <c r="AIG15" s="121"/>
      <c r="AIH15" s="121"/>
      <c r="AII15" s="121"/>
      <c r="AIJ15" s="121"/>
      <c r="AIK15" s="121"/>
      <c r="AIL15" s="121"/>
      <c r="AIM15" s="121"/>
      <c r="AIN15" s="121"/>
      <c r="AIO15" s="121"/>
      <c r="AIP15" s="121"/>
      <c r="AIQ15" s="121"/>
      <c r="AIR15" s="121"/>
      <c r="AIS15" s="121"/>
      <c r="AIT15" s="121"/>
      <c r="AIU15" s="121"/>
      <c r="AIV15" s="121"/>
      <c r="AIW15" s="121"/>
      <c r="AIX15" s="121"/>
      <c r="AIY15" s="121"/>
      <c r="AIZ15" s="121"/>
      <c r="AJA15" s="121"/>
      <c r="AJB15" s="121"/>
      <c r="AJC15" s="121"/>
      <c r="AJD15" s="121"/>
      <c r="AJE15" s="121"/>
      <c r="AJF15" s="121"/>
      <c r="AJG15" s="121"/>
      <c r="AJH15" s="121"/>
      <c r="AJI15" s="121"/>
      <c r="AJJ15" s="121"/>
      <c r="AJK15" s="121"/>
      <c r="AJL15" s="121"/>
      <c r="AJM15" s="121"/>
      <c r="AJN15" s="121"/>
      <c r="AJO15" s="121"/>
      <c r="AJP15" s="121"/>
      <c r="AJQ15" s="121"/>
      <c r="AJR15" s="121"/>
      <c r="AJS15" s="121"/>
      <c r="AJT15" s="121"/>
      <c r="AJU15" s="121"/>
      <c r="AJV15" s="121"/>
      <c r="AJW15" s="121"/>
      <c r="AJX15" s="121"/>
      <c r="AJY15" s="121"/>
      <c r="AJZ15" s="121"/>
      <c r="AKA15" s="121"/>
      <c r="AKB15" s="121"/>
      <c r="AKC15" s="121"/>
      <c r="AKD15" s="121"/>
      <c r="AKE15" s="121"/>
      <c r="AKF15" s="121"/>
      <c r="AKG15" s="121"/>
      <c r="AKH15" s="121"/>
      <c r="AKI15" s="121"/>
      <c r="AKJ15" s="121"/>
      <c r="AKK15" s="121"/>
      <c r="AKL15" s="121"/>
      <c r="AKM15" s="121"/>
      <c r="AKN15" s="121"/>
      <c r="AKO15" s="121"/>
      <c r="AKP15" s="121"/>
      <c r="AKQ15" s="121"/>
      <c r="AKR15" s="121"/>
      <c r="AKS15" s="121"/>
      <c r="AKT15" s="121"/>
      <c r="AKU15" s="121"/>
      <c r="AKV15" s="121"/>
      <c r="AKW15" s="121"/>
      <c r="AKX15" s="121"/>
      <c r="AKY15" s="121"/>
      <c r="AKZ15" s="121"/>
      <c r="ALA15" s="121"/>
      <c r="ALB15" s="121"/>
      <c r="ALC15" s="121"/>
      <c r="ALD15" s="121"/>
      <c r="ALE15" s="121"/>
      <c r="ALF15" s="121"/>
      <c r="ALG15" s="121"/>
      <c r="ALH15" s="121"/>
      <c r="ALI15" s="121"/>
      <c r="ALJ15" s="121"/>
      <c r="ALK15" s="121"/>
      <c r="ALL15" s="121"/>
      <c r="ALM15" s="121"/>
      <c r="ALN15" s="121"/>
      <c r="ALO15" s="121"/>
      <c r="ALP15" s="121"/>
      <c r="ALQ15" s="121"/>
      <c r="ALR15" s="121"/>
      <c r="ALS15" s="121"/>
      <c r="ALT15" s="121"/>
      <c r="ALU15" s="121"/>
      <c r="ALV15" s="121"/>
      <c r="ALW15" s="121"/>
      <c r="ALX15" s="121"/>
      <c r="ALY15" s="121"/>
      <c r="ALZ15" s="121"/>
      <c r="AMA15" s="121"/>
      <c r="AMB15" s="121"/>
      <c r="AMC15" s="121"/>
      <c r="AMD15" s="121"/>
      <c r="AME15" s="121"/>
      <c r="AMF15" s="121"/>
      <c r="AMG15" s="121"/>
      <c r="AMH15" s="121"/>
      <c r="AMI15" s="121"/>
      <c r="AMJ15" s="121"/>
      <c r="AMK15" s="121"/>
    </row>
    <row r="16" spans="1:1025" s="123" customFormat="1" ht="13.5" customHeight="1" x14ac:dyDescent="0.25">
      <c r="A16" s="113">
        <v>978060989</v>
      </c>
      <c r="B16" s="113" t="s">
        <v>22</v>
      </c>
      <c r="C16" s="113" t="s">
        <v>23</v>
      </c>
      <c r="D16" s="114" t="s">
        <v>40</v>
      </c>
      <c r="E16" s="115">
        <v>30000</v>
      </c>
      <c r="F16" s="116" t="s">
        <v>34</v>
      </c>
      <c r="G16" s="117">
        <v>41670</v>
      </c>
      <c r="H16" s="116" t="s">
        <v>41</v>
      </c>
      <c r="I16" s="142" t="s">
        <v>16</v>
      </c>
      <c r="J16" s="119" t="str">
        <f ca="1">IF(I16="","",IF(I16&lt;$I$1,"PEDIR DE VUELTA",""))</f>
        <v/>
      </c>
      <c r="K16" s="119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  <c r="DO16" s="121"/>
      <c r="DP16" s="121"/>
      <c r="DQ16" s="121"/>
      <c r="DR16" s="121"/>
      <c r="DS16" s="121"/>
      <c r="DT16" s="121"/>
      <c r="DU16" s="121"/>
      <c r="DV16" s="121"/>
      <c r="DW16" s="121"/>
      <c r="DX16" s="121"/>
      <c r="DY16" s="121"/>
      <c r="DZ16" s="121"/>
      <c r="EA16" s="121"/>
      <c r="EB16" s="121"/>
      <c r="EC16" s="121"/>
      <c r="ED16" s="121"/>
      <c r="EE16" s="121"/>
      <c r="EF16" s="121"/>
      <c r="EG16" s="121"/>
      <c r="EH16" s="121"/>
      <c r="EI16" s="121"/>
      <c r="EJ16" s="121"/>
      <c r="EK16" s="121"/>
      <c r="EL16" s="121"/>
      <c r="EM16" s="121"/>
      <c r="EN16" s="121"/>
      <c r="EO16" s="121"/>
      <c r="EP16" s="121"/>
      <c r="EQ16" s="121"/>
      <c r="ER16" s="121"/>
      <c r="ES16" s="121"/>
      <c r="ET16" s="121"/>
      <c r="EU16" s="121"/>
      <c r="EV16" s="121"/>
      <c r="EW16" s="121"/>
      <c r="EX16" s="121"/>
      <c r="EY16" s="121"/>
      <c r="EZ16" s="121"/>
      <c r="FA16" s="121"/>
      <c r="FB16" s="121"/>
      <c r="FC16" s="121"/>
      <c r="FD16" s="121"/>
      <c r="FE16" s="121"/>
      <c r="FF16" s="121"/>
      <c r="FG16" s="121"/>
      <c r="FH16" s="121"/>
      <c r="FI16" s="121"/>
      <c r="FJ16" s="121"/>
      <c r="FK16" s="121"/>
      <c r="FL16" s="121"/>
      <c r="FM16" s="121"/>
      <c r="FN16" s="121"/>
      <c r="FO16" s="121"/>
      <c r="FP16" s="121"/>
      <c r="FQ16" s="121"/>
      <c r="FR16" s="121"/>
      <c r="FS16" s="121"/>
      <c r="FT16" s="121"/>
      <c r="FU16" s="121"/>
      <c r="FV16" s="121"/>
      <c r="FW16" s="121"/>
      <c r="FX16" s="121"/>
      <c r="FY16" s="121"/>
      <c r="FZ16" s="121"/>
      <c r="GA16" s="121"/>
      <c r="GB16" s="121"/>
      <c r="GC16" s="121"/>
      <c r="GD16" s="121"/>
      <c r="GE16" s="121"/>
      <c r="GF16" s="121"/>
      <c r="GG16" s="121"/>
      <c r="GH16" s="121"/>
      <c r="GI16" s="121"/>
      <c r="GJ16" s="121"/>
      <c r="GK16" s="121"/>
      <c r="GL16" s="121"/>
      <c r="GM16" s="121"/>
      <c r="GN16" s="121"/>
      <c r="GO16" s="121"/>
      <c r="GP16" s="121"/>
      <c r="GQ16" s="121"/>
      <c r="GR16" s="121"/>
      <c r="GS16" s="121"/>
      <c r="GT16" s="121"/>
      <c r="GU16" s="121"/>
      <c r="GV16" s="121"/>
      <c r="GW16" s="121"/>
      <c r="GX16" s="121"/>
      <c r="GY16" s="121"/>
      <c r="GZ16" s="121"/>
      <c r="HA16" s="121"/>
      <c r="HB16" s="121"/>
      <c r="HC16" s="121"/>
      <c r="HD16" s="121"/>
      <c r="HE16" s="121"/>
      <c r="HF16" s="121"/>
      <c r="HG16" s="121"/>
      <c r="HH16" s="121"/>
      <c r="HI16" s="121"/>
      <c r="HJ16" s="121"/>
      <c r="HK16" s="121"/>
      <c r="HL16" s="121"/>
      <c r="HM16" s="121"/>
      <c r="HN16" s="121"/>
      <c r="HO16" s="121"/>
      <c r="HP16" s="121"/>
      <c r="HQ16" s="121"/>
      <c r="HR16" s="121"/>
      <c r="HS16" s="121"/>
      <c r="HT16" s="121"/>
      <c r="HU16" s="121"/>
      <c r="HV16" s="121"/>
      <c r="HW16" s="121"/>
      <c r="HX16" s="121"/>
      <c r="HY16" s="121"/>
      <c r="HZ16" s="121"/>
      <c r="IA16" s="121"/>
      <c r="IB16" s="121"/>
      <c r="IC16" s="121"/>
      <c r="ID16" s="121"/>
      <c r="IE16" s="121"/>
      <c r="IF16" s="121"/>
      <c r="IG16" s="121"/>
      <c r="IH16" s="121"/>
      <c r="II16" s="121"/>
      <c r="IJ16" s="121"/>
      <c r="IK16" s="121"/>
      <c r="IL16" s="121"/>
      <c r="IM16" s="121"/>
      <c r="IN16" s="121"/>
      <c r="IO16" s="121"/>
      <c r="IP16" s="121"/>
      <c r="IQ16" s="121"/>
      <c r="IR16" s="121"/>
      <c r="IS16" s="121"/>
      <c r="IT16" s="121"/>
      <c r="IU16" s="121"/>
      <c r="IV16" s="121"/>
      <c r="IW16" s="121"/>
      <c r="IX16" s="121"/>
      <c r="IY16" s="121"/>
      <c r="IZ16" s="121"/>
      <c r="JA16" s="121"/>
      <c r="JB16" s="121"/>
      <c r="JC16" s="121"/>
      <c r="JD16" s="121"/>
      <c r="JE16" s="121"/>
      <c r="JF16" s="121"/>
      <c r="JG16" s="121"/>
      <c r="JH16" s="121"/>
      <c r="JI16" s="121"/>
      <c r="JJ16" s="121"/>
      <c r="JK16" s="121"/>
      <c r="JL16" s="121"/>
      <c r="JM16" s="121"/>
      <c r="JN16" s="121"/>
      <c r="JO16" s="121"/>
      <c r="JP16" s="121"/>
      <c r="JQ16" s="121"/>
      <c r="JR16" s="121"/>
      <c r="JS16" s="121"/>
      <c r="JT16" s="121"/>
      <c r="JU16" s="121"/>
      <c r="JV16" s="121"/>
      <c r="JW16" s="121"/>
      <c r="JX16" s="121"/>
      <c r="JY16" s="121"/>
      <c r="JZ16" s="121"/>
      <c r="KA16" s="121"/>
      <c r="KB16" s="121"/>
      <c r="KC16" s="121"/>
      <c r="KD16" s="121"/>
      <c r="KE16" s="121"/>
      <c r="KF16" s="121"/>
      <c r="KG16" s="121"/>
      <c r="KH16" s="121"/>
      <c r="KI16" s="121"/>
      <c r="KJ16" s="121"/>
      <c r="KK16" s="121"/>
      <c r="KL16" s="121"/>
      <c r="KM16" s="121"/>
      <c r="KN16" s="121"/>
      <c r="KO16" s="121"/>
      <c r="KP16" s="121"/>
      <c r="KQ16" s="121"/>
      <c r="KR16" s="121"/>
      <c r="KS16" s="121"/>
      <c r="KT16" s="121"/>
      <c r="KU16" s="121"/>
      <c r="KV16" s="121"/>
      <c r="KW16" s="121"/>
      <c r="KX16" s="121"/>
      <c r="KY16" s="121"/>
      <c r="KZ16" s="121"/>
      <c r="LA16" s="121"/>
      <c r="LB16" s="121"/>
      <c r="LC16" s="121"/>
      <c r="LD16" s="121"/>
      <c r="LE16" s="121"/>
      <c r="LF16" s="121"/>
      <c r="LG16" s="121"/>
      <c r="LH16" s="121"/>
      <c r="LI16" s="121"/>
      <c r="LJ16" s="121"/>
      <c r="LK16" s="121"/>
      <c r="LL16" s="121"/>
      <c r="LM16" s="121"/>
      <c r="LN16" s="121"/>
      <c r="LO16" s="121"/>
      <c r="LP16" s="121"/>
      <c r="LQ16" s="121"/>
      <c r="LR16" s="121"/>
      <c r="LS16" s="121"/>
      <c r="LT16" s="121"/>
      <c r="LU16" s="121"/>
      <c r="LV16" s="121"/>
      <c r="LW16" s="121"/>
      <c r="LX16" s="121"/>
      <c r="LY16" s="121"/>
      <c r="LZ16" s="121"/>
      <c r="MA16" s="121"/>
      <c r="MB16" s="121"/>
      <c r="MC16" s="121"/>
      <c r="MD16" s="121"/>
      <c r="ME16" s="121"/>
      <c r="MF16" s="121"/>
      <c r="MG16" s="121"/>
      <c r="MH16" s="121"/>
      <c r="MI16" s="121"/>
      <c r="MJ16" s="121"/>
      <c r="MK16" s="121"/>
      <c r="ML16" s="121"/>
      <c r="MM16" s="121"/>
      <c r="MN16" s="121"/>
      <c r="MO16" s="121"/>
      <c r="MP16" s="121"/>
      <c r="MQ16" s="121"/>
      <c r="MR16" s="121"/>
      <c r="MS16" s="121"/>
      <c r="MT16" s="121"/>
      <c r="MU16" s="121"/>
      <c r="MV16" s="121"/>
      <c r="MW16" s="121"/>
      <c r="MX16" s="121"/>
      <c r="MY16" s="121"/>
      <c r="MZ16" s="121"/>
      <c r="NA16" s="121"/>
      <c r="NB16" s="121"/>
      <c r="NC16" s="121"/>
      <c r="ND16" s="121"/>
      <c r="NE16" s="121"/>
      <c r="NF16" s="121"/>
      <c r="NG16" s="121"/>
      <c r="NH16" s="121"/>
      <c r="NI16" s="121"/>
      <c r="NJ16" s="121"/>
      <c r="NK16" s="121"/>
      <c r="NL16" s="121"/>
      <c r="NM16" s="121"/>
      <c r="NN16" s="121"/>
      <c r="NO16" s="121"/>
      <c r="NP16" s="121"/>
      <c r="NQ16" s="121"/>
      <c r="NR16" s="121"/>
      <c r="NS16" s="121"/>
      <c r="NT16" s="121"/>
      <c r="NU16" s="121"/>
      <c r="NV16" s="121"/>
      <c r="NW16" s="121"/>
      <c r="NX16" s="121"/>
      <c r="NY16" s="121"/>
      <c r="NZ16" s="121"/>
      <c r="OA16" s="121"/>
      <c r="OB16" s="121"/>
      <c r="OC16" s="121"/>
      <c r="OD16" s="121"/>
      <c r="OE16" s="121"/>
      <c r="OF16" s="121"/>
      <c r="OG16" s="121"/>
      <c r="OH16" s="121"/>
      <c r="OI16" s="121"/>
      <c r="OJ16" s="121"/>
      <c r="OK16" s="121"/>
      <c r="OL16" s="121"/>
      <c r="OM16" s="121"/>
      <c r="ON16" s="121"/>
      <c r="OO16" s="121"/>
      <c r="OP16" s="121"/>
      <c r="OQ16" s="121"/>
      <c r="OR16" s="121"/>
      <c r="OS16" s="121"/>
      <c r="OT16" s="121"/>
      <c r="OU16" s="121"/>
      <c r="OV16" s="121"/>
      <c r="OW16" s="121"/>
      <c r="OX16" s="121"/>
      <c r="OY16" s="121"/>
      <c r="OZ16" s="121"/>
      <c r="PA16" s="121"/>
      <c r="PB16" s="121"/>
      <c r="PC16" s="121"/>
      <c r="PD16" s="121"/>
      <c r="PE16" s="121"/>
      <c r="PF16" s="121"/>
      <c r="PG16" s="121"/>
      <c r="PH16" s="121"/>
      <c r="PI16" s="121"/>
      <c r="PJ16" s="121"/>
      <c r="PK16" s="121"/>
      <c r="PL16" s="121"/>
      <c r="PM16" s="121"/>
      <c r="PN16" s="121"/>
      <c r="PO16" s="121"/>
      <c r="PP16" s="121"/>
      <c r="PQ16" s="121"/>
      <c r="PR16" s="121"/>
      <c r="PS16" s="121"/>
      <c r="PT16" s="121"/>
      <c r="PU16" s="121"/>
      <c r="PV16" s="121"/>
      <c r="PW16" s="121"/>
      <c r="PX16" s="121"/>
      <c r="PY16" s="121"/>
      <c r="PZ16" s="121"/>
      <c r="QA16" s="121"/>
      <c r="QB16" s="121"/>
      <c r="QC16" s="121"/>
      <c r="QD16" s="121"/>
      <c r="QE16" s="121"/>
      <c r="QF16" s="121"/>
      <c r="QG16" s="121"/>
      <c r="QH16" s="121"/>
      <c r="QI16" s="121"/>
      <c r="QJ16" s="121"/>
      <c r="QK16" s="121"/>
      <c r="QL16" s="121"/>
      <c r="QM16" s="121"/>
      <c r="QN16" s="121"/>
      <c r="QO16" s="121"/>
      <c r="QP16" s="121"/>
      <c r="QQ16" s="121"/>
      <c r="QR16" s="121"/>
      <c r="QS16" s="121"/>
      <c r="QT16" s="121"/>
      <c r="QU16" s="121"/>
      <c r="QV16" s="121"/>
      <c r="QW16" s="121"/>
      <c r="QX16" s="121"/>
      <c r="QY16" s="121"/>
      <c r="QZ16" s="121"/>
      <c r="RA16" s="121"/>
      <c r="RB16" s="121"/>
      <c r="RC16" s="121"/>
      <c r="RD16" s="121"/>
      <c r="RE16" s="121"/>
      <c r="RF16" s="121"/>
      <c r="RG16" s="121"/>
      <c r="RH16" s="121"/>
      <c r="RI16" s="121"/>
      <c r="RJ16" s="121"/>
      <c r="RK16" s="121"/>
      <c r="RL16" s="121"/>
      <c r="RM16" s="121"/>
      <c r="RN16" s="121"/>
      <c r="RO16" s="121"/>
      <c r="RP16" s="121"/>
      <c r="RQ16" s="121"/>
      <c r="RR16" s="121"/>
      <c r="RS16" s="121"/>
      <c r="RT16" s="121"/>
      <c r="RU16" s="121"/>
      <c r="RV16" s="121"/>
      <c r="RW16" s="121"/>
      <c r="RX16" s="121"/>
      <c r="RY16" s="121"/>
      <c r="RZ16" s="121"/>
      <c r="SA16" s="121"/>
      <c r="SB16" s="121"/>
      <c r="SC16" s="121"/>
      <c r="SD16" s="121"/>
      <c r="SE16" s="121"/>
      <c r="SF16" s="121"/>
      <c r="SG16" s="121"/>
      <c r="SH16" s="121"/>
      <c r="SI16" s="121"/>
      <c r="SJ16" s="121"/>
      <c r="SK16" s="121"/>
      <c r="SL16" s="121"/>
      <c r="SM16" s="121"/>
      <c r="SN16" s="121"/>
      <c r="SO16" s="121"/>
      <c r="SP16" s="121"/>
      <c r="SQ16" s="121"/>
      <c r="SR16" s="121"/>
      <c r="SS16" s="121"/>
      <c r="ST16" s="121"/>
      <c r="SU16" s="121"/>
      <c r="SV16" s="121"/>
      <c r="SW16" s="121"/>
      <c r="SX16" s="121"/>
      <c r="SY16" s="121"/>
      <c r="SZ16" s="121"/>
      <c r="TA16" s="121"/>
      <c r="TB16" s="121"/>
      <c r="TC16" s="121"/>
      <c r="TD16" s="121"/>
      <c r="TE16" s="121"/>
      <c r="TF16" s="121"/>
      <c r="TG16" s="121"/>
      <c r="TH16" s="121"/>
      <c r="TI16" s="121"/>
      <c r="TJ16" s="121"/>
      <c r="TK16" s="121"/>
      <c r="TL16" s="121"/>
      <c r="TM16" s="121"/>
      <c r="TN16" s="121"/>
      <c r="TO16" s="121"/>
      <c r="TP16" s="121"/>
      <c r="TQ16" s="121"/>
      <c r="TR16" s="121"/>
      <c r="TS16" s="121"/>
      <c r="TT16" s="121"/>
      <c r="TU16" s="121"/>
      <c r="TV16" s="121"/>
      <c r="TW16" s="121"/>
      <c r="TX16" s="121"/>
      <c r="TY16" s="121"/>
      <c r="TZ16" s="121"/>
      <c r="UA16" s="121"/>
      <c r="UB16" s="121"/>
      <c r="UC16" s="121"/>
      <c r="UD16" s="121"/>
      <c r="UE16" s="121"/>
      <c r="UF16" s="121"/>
      <c r="UG16" s="121"/>
      <c r="UH16" s="121"/>
      <c r="UI16" s="121"/>
      <c r="UJ16" s="121"/>
      <c r="UK16" s="121"/>
      <c r="UL16" s="121"/>
      <c r="UM16" s="121"/>
      <c r="UN16" s="121"/>
      <c r="UO16" s="121"/>
      <c r="UP16" s="121"/>
      <c r="UQ16" s="121"/>
      <c r="UR16" s="121"/>
      <c r="US16" s="121"/>
      <c r="UT16" s="121"/>
      <c r="UU16" s="121"/>
      <c r="UV16" s="121"/>
      <c r="UW16" s="121"/>
      <c r="UX16" s="121"/>
      <c r="UY16" s="121"/>
      <c r="UZ16" s="121"/>
      <c r="VA16" s="121"/>
      <c r="VB16" s="121"/>
      <c r="VC16" s="121"/>
      <c r="VD16" s="121"/>
      <c r="VE16" s="121"/>
      <c r="VF16" s="121"/>
      <c r="VG16" s="121"/>
      <c r="VH16" s="121"/>
      <c r="VI16" s="121"/>
      <c r="VJ16" s="121"/>
      <c r="VK16" s="121"/>
      <c r="VL16" s="121"/>
      <c r="VM16" s="121"/>
      <c r="VN16" s="121"/>
      <c r="VO16" s="121"/>
      <c r="VP16" s="121"/>
      <c r="VQ16" s="121"/>
      <c r="VR16" s="121"/>
      <c r="VS16" s="121"/>
      <c r="VT16" s="121"/>
      <c r="VU16" s="121"/>
      <c r="VV16" s="121"/>
      <c r="VW16" s="121"/>
      <c r="VX16" s="121"/>
      <c r="VY16" s="121"/>
      <c r="VZ16" s="121"/>
      <c r="WA16" s="121"/>
      <c r="WB16" s="121"/>
      <c r="WC16" s="121"/>
      <c r="WD16" s="121"/>
      <c r="WE16" s="121"/>
      <c r="WF16" s="121"/>
      <c r="WG16" s="121"/>
      <c r="WH16" s="121"/>
      <c r="WI16" s="121"/>
      <c r="WJ16" s="121"/>
      <c r="WK16" s="121"/>
      <c r="WL16" s="121"/>
      <c r="WM16" s="121"/>
      <c r="WN16" s="121"/>
      <c r="WO16" s="121"/>
      <c r="WP16" s="121"/>
      <c r="WQ16" s="121"/>
      <c r="WR16" s="121"/>
      <c r="WS16" s="121"/>
      <c r="WT16" s="121"/>
      <c r="WU16" s="121"/>
      <c r="WV16" s="121"/>
      <c r="WW16" s="121"/>
      <c r="WX16" s="121"/>
      <c r="WY16" s="121"/>
      <c r="WZ16" s="121"/>
      <c r="XA16" s="121"/>
      <c r="XB16" s="121"/>
      <c r="XC16" s="121"/>
      <c r="XD16" s="121"/>
      <c r="XE16" s="121"/>
      <c r="XF16" s="121"/>
      <c r="XG16" s="121"/>
      <c r="XH16" s="121"/>
      <c r="XI16" s="121"/>
      <c r="XJ16" s="121"/>
      <c r="XK16" s="121"/>
      <c r="XL16" s="121"/>
      <c r="XM16" s="121"/>
      <c r="XN16" s="121"/>
      <c r="XO16" s="121"/>
      <c r="XP16" s="121"/>
      <c r="XQ16" s="121"/>
      <c r="XR16" s="121"/>
      <c r="XS16" s="121"/>
      <c r="XT16" s="121"/>
      <c r="XU16" s="121"/>
      <c r="XV16" s="121"/>
      <c r="XW16" s="121"/>
      <c r="XX16" s="121"/>
      <c r="XY16" s="121"/>
      <c r="XZ16" s="121"/>
      <c r="YA16" s="121"/>
      <c r="YB16" s="121"/>
      <c r="YC16" s="121"/>
      <c r="YD16" s="121"/>
      <c r="YE16" s="121"/>
      <c r="YF16" s="121"/>
      <c r="YG16" s="121"/>
      <c r="YH16" s="121"/>
      <c r="YI16" s="121"/>
      <c r="YJ16" s="121"/>
      <c r="YK16" s="121"/>
      <c r="YL16" s="121"/>
      <c r="YM16" s="121"/>
      <c r="YN16" s="121"/>
      <c r="YO16" s="121"/>
      <c r="YP16" s="121"/>
      <c r="YQ16" s="121"/>
      <c r="YR16" s="121"/>
      <c r="YS16" s="121"/>
      <c r="YT16" s="121"/>
      <c r="YU16" s="121"/>
      <c r="YV16" s="121"/>
      <c r="YW16" s="121"/>
      <c r="YX16" s="121"/>
      <c r="YY16" s="121"/>
      <c r="YZ16" s="121"/>
      <c r="ZA16" s="121"/>
      <c r="ZB16" s="121"/>
      <c r="ZC16" s="121"/>
      <c r="ZD16" s="121"/>
      <c r="ZE16" s="121"/>
      <c r="ZF16" s="121"/>
      <c r="ZG16" s="121"/>
      <c r="ZH16" s="121"/>
      <c r="ZI16" s="121"/>
      <c r="ZJ16" s="121"/>
      <c r="ZK16" s="121"/>
      <c r="ZL16" s="121"/>
      <c r="ZM16" s="121"/>
      <c r="ZN16" s="121"/>
      <c r="ZO16" s="121"/>
      <c r="ZP16" s="121"/>
      <c r="ZQ16" s="121"/>
      <c r="ZR16" s="121"/>
      <c r="ZS16" s="121"/>
      <c r="ZT16" s="121"/>
      <c r="ZU16" s="121"/>
      <c r="ZV16" s="121"/>
      <c r="ZW16" s="121"/>
      <c r="ZX16" s="121"/>
      <c r="ZY16" s="121"/>
      <c r="ZZ16" s="121"/>
      <c r="AAA16" s="121"/>
      <c r="AAB16" s="121"/>
      <c r="AAC16" s="121"/>
      <c r="AAD16" s="121"/>
      <c r="AAE16" s="121"/>
      <c r="AAF16" s="121"/>
      <c r="AAG16" s="121"/>
      <c r="AAH16" s="121"/>
      <c r="AAI16" s="121"/>
      <c r="AAJ16" s="121"/>
      <c r="AAK16" s="121"/>
      <c r="AAL16" s="121"/>
      <c r="AAM16" s="121"/>
      <c r="AAN16" s="121"/>
      <c r="AAO16" s="121"/>
      <c r="AAP16" s="121"/>
      <c r="AAQ16" s="121"/>
      <c r="AAR16" s="121"/>
      <c r="AAS16" s="121"/>
      <c r="AAT16" s="121"/>
      <c r="AAU16" s="121"/>
      <c r="AAV16" s="121"/>
      <c r="AAW16" s="121"/>
      <c r="AAX16" s="121"/>
      <c r="AAY16" s="121"/>
      <c r="AAZ16" s="121"/>
      <c r="ABA16" s="121"/>
      <c r="ABB16" s="121"/>
      <c r="ABC16" s="121"/>
      <c r="ABD16" s="121"/>
      <c r="ABE16" s="121"/>
      <c r="ABF16" s="121"/>
      <c r="ABG16" s="121"/>
      <c r="ABH16" s="121"/>
      <c r="ABI16" s="121"/>
      <c r="ABJ16" s="121"/>
      <c r="ABK16" s="121"/>
      <c r="ABL16" s="121"/>
      <c r="ABM16" s="121"/>
      <c r="ABN16" s="121"/>
      <c r="ABO16" s="121"/>
      <c r="ABP16" s="121"/>
      <c r="ABQ16" s="121"/>
      <c r="ABR16" s="121"/>
      <c r="ABS16" s="121"/>
      <c r="ABT16" s="121"/>
      <c r="ABU16" s="121"/>
      <c r="ABV16" s="121"/>
      <c r="ABW16" s="121"/>
      <c r="ABX16" s="121"/>
      <c r="ABY16" s="121"/>
      <c r="ABZ16" s="121"/>
      <c r="ACA16" s="121"/>
      <c r="ACB16" s="121"/>
      <c r="ACC16" s="121"/>
      <c r="ACD16" s="121"/>
      <c r="ACE16" s="121"/>
      <c r="ACF16" s="121"/>
      <c r="ACG16" s="121"/>
      <c r="ACH16" s="121"/>
      <c r="ACI16" s="121"/>
      <c r="ACJ16" s="121"/>
      <c r="ACK16" s="121"/>
      <c r="ACL16" s="121"/>
      <c r="ACM16" s="121"/>
      <c r="ACN16" s="121"/>
      <c r="ACO16" s="121"/>
      <c r="ACP16" s="121"/>
      <c r="ACQ16" s="121"/>
      <c r="ACR16" s="121"/>
      <c r="ACS16" s="121"/>
      <c r="ACT16" s="121"/>
      <c r="ACU16" s="121"/>
      <c r="ACV16" s="121"/>
      <c r="ACW16" s="121"/>
      <c r="ACX16" s="121"/>
      <c r="ACY16" s="121"/>
      <c r="ACZ16" s="121"/>
      <c r="ADA16" s="121"/>
      <c r="ADB16" s="121"/>
      <c r="ADC16" s="121"/>
      <c r="ADD16" s="121"/>
      <c r="ADE16" s="121"/>
      <c r="ADF16" s="121"/>
      <c r="ADG16" s="121"/>
      <c r="ADH16" s="121"/>
      <c r="ADI16" s="121"/>
      <c r="ADJ16" s="121"/>
      <c r="ADK16" s="121"/>
      <c r="ADL16" s="121"/>
      <c r="ADM16" s="121"/>
      <c r="ADN16" s="121"/>
      <c r="ADO16" s="121"/>
      <c r="ADP16" s="121"/>
      <c r="ADQ16" s="121"/>
      <c r="ADR16" s="121"/>
      <c r="ADS16" s="121"/>
      <c r="ADT16" s="121"/>
      <c r="ADU16" s="121"/>
      <c r="ADV16" s="121"/>
      <c r="ADW16" s="121"/>
      <c r="ADX16" s="121"/>
      <c r="ADY16" s="121"/>
      <c r="ADZ16" s="121"/>
      <c r="AEA16" s="121"/>
      <c r="AEB16" s="121"/>
      <c r="AEC16" s="121"/>
      <c r="AED16" s="121"/>
      <c r="AEE16" s="121"/>
      <c r="AEF16" s="121"/>
      <c r="AEG16" s="121"/>
      <c r="AEH16" s="121"/>
      <c r="AEI16" s="121"/>
      <c r="AEJ16" s="121"/>
      <c r="AEK16" s="121"/>
      <c r="AEL16" s="121"/>
      <c r="AEM16" s="121"/>
      <c r="AEN16" s="121"/>
      <c r="AEO16" s="121"/>
      <c r="AEP16" s="121"/>
      <c r="AEQ16" s="121"/>
      <c r="AER16" s="121"/>
      <c r="AES16" s="121"/>
      <c r="AET16" s="121"/>
      <c r="AEU16" s="121"/>
      <c r="AEV16" s="121"/>
      <c r="AEW16" s="121"/>
      <c r="AEX16" s="121"/>
      <c r="AEY16" s="121"/>
      <c r="AEZ16" s="121"/>
      <c r="AFA16" s="121"/>
      <c r="AFB16" s="121"/>
      <c r="AFC16" s="121"/>
      <c r="AFD16" s="121"/>
      <c r="AFE16" s="121"/>
      <c r="AFF16" s="121"/>
      <c r="AFG16" s="121"/>
      <c r="AFH16" s="121"/>
      <c r="AFI16" s="121"/>
      <c r="AFJ16" s="121"/>
      <c r="AFK16" s="121"/>
      <c r="AFL16" s="121"/>
      <c r="AFM16" s="121"/>
      <c r="AFN16" s="121"/>
      <c r="AFO16" s="121"/>
      <c r="AFP16" s="121"/>
      <c r="AFQ16" s="121"/>
      <c r="AFR16" s="121"/>
      <c r="AFS16" s="121"/>
      <c r="AFT16" s="121"/>
      <c r="AFU16" s="121"/>
      <c r="AFV16" s="121"/>
      <c r="AFW16" s="121"/>
      <c r="AFX16" s="121"/>
      <c r="AFY16" s="121"/>
      <c r="AFZ16" s="121"/>
      <c r="AGA16" s="121"/>
      <c r="AGB16" s="121"/>
      <c r="AGC16" s="121"/>
      <c r="AGD16" s="121"/>
      <c r="AGE16" s="121"/>
      <c r="AGF16" s="121"/>
      <c r="AGG16" s="121"/>
      <c r="AGH16" s="121"/>
      <c r="AGI16" s="121"/>
      <c r="AGJ16" s="121"/>
      <c r="AGK16" s="121"/>
      <c r="AGL16" s="121"/>
      <c r="AGM16" s="121"/>
      <c r="AGN16" s="121"/>
      <c r="AGO16" s="121"/>
      <c r="AGP16" s="121"/>
      <c r="AGQ16" s="121"/>
      <c r="AGR16" s="121"/>
      <c r="AGS16" s="121"/>
      <c r="AGT16" s="121"/>
      <c r="AGU16" s="121"/>
      <c r="AGV16" s="121"/>
      <c r="AGW16" s="121"/>
      <c r="AGX16" s="121"/>
      <c r="AGY16" s="121"/>
      <c r="AGZ16" s="121"/>
      <c r="AHA16" s="121"/>
      <c r="AHB16" s="121"/>
      <c r="AHC16" s="121"/>
      <c r="AHD16" s="121"/>
      <c r="AHE16" s="121"/>
      <c r="AHF16" s="121"/>
      <c r="AHG16" s="121"/>
      <c r="AHH16" s="121"/>
      <c r="AHI16" s="121"/>
      <c r="AHJ16" s="121"/>
      <c r="AHK16" s="121"/>
      <c r="AHL16" s="121"/>
      <c r="AHM16" s="121"/>
      <c r="AHN16" s="121"/>
      <c r="AHO16" s="121"/>
      <c r="AHP16" s="121"/>
      <c r="AHQ16" s="121"/>
      <c r="AHR16" s="121"/>
      <c r="AHS16" s="121"/>
      <c r="AHT16" s="121"/>
      <c r="AHU16" s="121"/>
      <c r="AHV16" s="121"/>
      <c r="AHW16" s="121"/>
      <c r="AHX16" s="121"/>
      <c r="AHY16" s="121"/>
      <c r="AHZ16" s="121"/>
      <c r="AIA16" s="121"/>
      <c r="AIB16" s="121"/>
      <c r="AIC16" s="121"/>
      <c r="AID16" s="121"/>
      <c r="AIE16" s="121"/>
      <c r="AIF16" s="121"/>
      <c r="AIG16" s="121"/>
      <c r="AIH16" s="121"/>
      <c r="AII16" s="121"/>
      <c r="AIJ16" s="121"/>
      <c r="AIK16" s="121"/>
      <c r="AIL16" s="121"/>
      <c r="AIM16" s="121"/>
      <c r="AIN16" s="121"/>
      <c r="AIO16" s="121"/>
      <c r="AIP16" s="121"/>
      <c r="AIQ16" s="121"/>
      <c r="AIR16" s="121"/>
      <c r="AIS16" s="121"/>
      <c r="AIT16" s="121"/>
      <c r="AIU16" s="121"/>
      <c r="AIV16" s="121"/>
      <c r="AIW16" s="121"/>
      <c r="AIX16" s="121"/>
      <c r="AIY16" s="121"/>
      <c r="AIZ16" s="121"/>
      <c r="AJA16" s="121"/>
      <c r="AJB16" s="121"/>
      <c r="AJC16" s="121"/>
      <c r="AJD16" s="121"/>
      <c r="AJE16" s="121"/>
      <c r="AJF16" s="121"/>
      <c r="AJG16" s="121"/>
      <c r="AJH16" s="121"/>
      <c r="AJI16" s="121"/>
      <c r="AJJ16" s="121"/>
      <c r="AJK16" s="121"/>
      <c r="AJL16" s="121"/>
      <c r="AJM16" s="121"/>
      <c r="AJN16" s="121"/>
      <c r="AJO16" s="121"/>
      <c r="AJP16" s="121"/>
      <c r="AJQ16" s="121"/>
      <c r="AJR16" s="121"/>
      <c r="AJS16" s="121"/>
      <c r="AJT16" s="121"/>
      <c r="AJU16" s="121"/>
      <c r="AJV16" s="121"/>
      <c r="AJW16" s="121"/>
      <c r="AJX16" s="121"/>
      <c r="AJY16" s="121"/>
      <c r="AJZ16" s="121"/>
      <c r="AKA16" s="121"/>
      <c r="AKB16" s="121"/>
      <c r="AKC16" s="121"/>
      <c r="AKD16" s="121"/>
      <c r="AKE16" s="121"/>
      <c r="AKF16" s="121"/>
      <c r="AKG16" s="121"/>
      <c r="AKH16" s="121"/>
      <c r="AKI16" s="121"/>
      <c r="AKJ16" s="121"/>
      <c r="AKK16" s="121"/>
      <c r="AKL16" s="121"/>
      <c r="AKM16" s="121"/>
      <c r="AKN16" s="121"/>
      <c r="AKO16" s="121"/>
      <c r="AKP16" s="121"/>
      <c r="AKQ16" s="121"/>
      <c r="AKR16" s="121"/>
      <c r="AKS16" s="121"/>
      <c r="AKT16" s="121"/>
      <c r="AKU16" s="121"/>
      <c r="AKV16" s="121"/>
      <c r="AKW16" s="121"/>
      <c r="AKX16" s="121"/>
      <c r="AKY16" s="121"/>
      <c r="AKZ16" s="121"/>
      <c r="ALA16" s="121"/>
      <c r="ALB16" s="121"/>
      <c r="ALC16" s="121"/>
      <c r="ALD16" s="121"/>
      <c r="ALE16" s="121"/>
      <c r="ALF16" s="121"/>
      <c r="ALG16" s="121"/>
      <c r="ALH16" s="121"/>
      <c r="ALI16" s="121"/>
      <c r="ALJ16" s="121"/>
      <c r="ALK16" s="121"/>
      <c r="ALL16" s="121"/>
      <c r="ALM16" s="121"/>
      <c r="ALN16" s="121"/>
      <c r="ALO16" s="121"/>
      <c r="ALP16" s="121"/>
      <c r="ALQ16" s="121"/>
      <c r="ALR16" s="121"/>
      <c r="ALS16" s="121"/>
      <c r="ALT16" s="121"/>
      <c r="ALU16" s="121"/>
      <c r="ALV16" s="121"/>
      <c r="ALW16" s="121"/>
      <c r="ALX16" s="121"/>
      <c r="ALY16" s="121"/>
      <c r="ALZ16" s="121"/>
      <c r="AMA16" s="121"/>
      <c r="AMB16" s="121"/>
      <c r="AMC16" s="121"/>
      <c r="AMD16" s="121"/>
      <c r="AME16" s="121"/>
      <c r="AMF16" s="121"/>
      <c r="AMG16" s="121"/>
      <c r="AMH16" s="121"/>
      <c r="AMI16" s="121"/>
      <c r="AMJ16" s="121"/>
      <c r="AMK16" s="121"/>
    </row>
    <row r="17" spans="1:1025" s="123" customFormat="1" x14ac:dyDescent="0.25">
      <c r="A17" s="124">
        <v>973875453</v>
      </c>
      <c r="B17" s="124" t="s">
        <v>42</v>
      </c>
      <c r="C17" s="124" t="s">
        <v>23</v>
      </c>
      <c r="D17" s="124" t="s">
        <v>43</v>
      </c>
      <c r="E17" s="125">
        <v>30000</v>
      </c>
      <c r="F17" s="126" t="s">
        <v>34</v>
      </c>
      <c r="G17" s="127">
        <v>40750</v>
      </c>
      <c r="H17" s="127"/>
      <c r="I17" s="128" t="s">
        <v>16</v>
      </c>
      <c r="J17" s="129" t="s">
        <v>44</v>
      </c>
      <c r="K17" s="129" t="s">
        <v>45</v>
      </c>
      <c r="L17" s="120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  <c r="DO17" s="121"/>
      <c r="DP17" s="121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1"/>
      <c r="EQ17" s="121"/>
      <c r="ER17" s="121"/>
      <c r="ES17" s="121"/>
      <c r="ET17" s="121"/>
      <c r="EU17" s="121"/>
      <c r="EV17" s="121"/>
      <c r="EW17" s="121"/>
      <c r="EX17" s="121"/>
      <c r="EY17" s="121"/>
      <c r="EZ17" s="121"/>
      <c r="FA17" s="121"/>
      <c r="FB17" s="121"/>
      <c r="FC17" s="121"/>
      <c r="FD17" s="121"/>
      <c r="FE17" s="121"/>
      <c r="FF17" s="121"/>
      <c r="FG17" s="121"/>
      <c r="FH17" s="121"/>
      <c r="FI17" s="121"/>
      <c r="FJ17" s="121"/>
      <c r="FK17" s="121"/>
      <c r="FL17" s="121"/>
      <c r="FM17" s="121"/>
      <c r="FN17" s="121"/>
      <c r="FO17" s="121"/>
      <c r="FP17" s="121"/>
      <c r="FQ17" s="121"/>
      <c r="FR17" s="121"/>
      <c r="FS17" s="121"/>
      <c r="FT17" s="121"/>
      <c r="FU17" s="121"/>
      <c r="FV17" s="121"/>
      <c r="FW17" s="121"/>
      <c r="FX17" s="121"/>
      <c r="FY17" s="121"/>
      <c r="FZ17" s="121"/>
      <c r="GA17" s="121"/>
      <c r="GB17" s="121"/>
      <c r="GC17" s="121"/>
      <c r="GD17" s="121"/>
      <c r="GE17" s="121"/>
      <c r="GF17" s="121"/>
      <c r="GG17" s="121"/>
      <c r="GH17" s="121"/>
      <c r="GI17" s="121"/>
      <c r="GJ17" s="121"/>
      <c r="GK17" s="121"/>
      <c r="GL17" s="121"/>
      <c r="GM17" s="121"/>
      <c r="GN17" s="121"/>
      <c r="GO17" s="121"/>
      <c r="GP17" s="121"/>
      <c r="GQ17" s="121"/>
      <c r="GR17" s="121"/>
      <c r="GS17" s="121"/>
      <c r="GT17" s="121"/>
      <c r="GU17" s="121"/>
      <c r="GV17" s="121"/>
      <c r="GW17" s="121"/>
      <c r="GX17" s="121"/>
      <c r="GY17" s="121"/>
      <c r="GZ17" s="121"/>
      <c r="HA17" s="121"/>
      <c r="HB17" s="121"/>
      <c r="HC17" s="121"/>
      <c r="HD17" s="121"/>
      <c r="HE17" s="121"/>
      <c r="HF17" s="121"/>
      <c r="HG17" s="121"/>
      <c r="HH17" s="121"/>
      <c r="HI17" s="121"/>
      <c r="HJ17" s="121"/>
      <c r="HK17" s="121"/>
      <c r="HL17" s="121"/>
      <c r="HM17" s="121"/>
      <c r="HN17" s="121"/>
      <c r="HO17" s="121"/>
      <c r="HP17" s="121"/>
      <c r="HQ17" s="121"/>
      <c r="HR17" s="121"/>
      <c r="HS17" s="121"/>
      <c r="HT17" s="121"/>
      <c r="HU17" s="121"/>
      <c r="HV17" s="121"/>
      <c r="HW17" s="121"/>
      <c r="HX17" s="121"/>
      <c r="HY17" s="121"/>
      <c r="HZ17" s="121"/>
      <c r="IA17" s="121"/>
      <c r="IB17" s="121"/>
      <c r="IC17" s="121"/>
      <c r="ID17" s="121"/>
      <c r="IE17" s="121"/>
      <c r="IF17" s="121"/>
      <c r="IG17" s="121"/>
      <c r="IH17" s="121"/>
      <c r="II17" s="121"/>
      <c r="IJ17" s="121"/>
      <c r="IK17" s="121"/>
      <c r="IL17" s="121"/>
      <c r="IM17" s="121"/>
      <c r="IN17" s="121"/>
      <c r="IO17" s="121"/>
      <c r="IP17" s="121"/>
      <c r="IQ17" s="121"/>
      <c r="IR17" s="121"/>
      <c r="IS17" s="121"/>
      <c r="IT17" s="121"/>
      <c r="IU17" s="121"/>
      <c r="IV17" s="121"/>
      <c r="IW17" s="121"/>
      <c r="IX17" s="121"/>
      <c r="IY17" s="121"/>
      <c r="IZ17" s="121"/>
      <c r="JA17" s="121"/>
      <c r="JB17" s="121"/>
      <c r="JC17" s="121"/>
      <c r="JD17" s="121"/>
      <c r="JE17" s="121"/>
      <c r="JF17" s="121"/>
      <c r="JG17" s="121"/>
      <c r="JH17" s="121"/>
      <c r="JI17" s="121"/>
      <c r="JJ17" s="121"/>
      <c r="JK17" s="121"/>
      <c r="JL17" s="121"/>
      <c r="JM17" s="121"/>
      <c r="JN17" s="121"/>
      <c r="JO17" s="121"/>
      <c r="JP17" s="121"/>
      <c r="JQ17" s="121"/>
      <c r="JR17" s="121"/>
      <c r="JS17" s="121"/>
      <c r="JT17" s="121"/>
      <c r="JU17" s="121"/>
      <c r="JV17" s="121"/>
      <c r="JW17" s="121"/>
      <c r="JX17" s="121"/>
      <c r="JY17" s="121"/>
      <c r="JZ17" s="121"/>
      <c r="KA17" s="121"/>
      <c r="KB17" s="121"/>
      <c r="KC17" s="121"/>
      <c r="KD17" s="121"/>
      <c r="KE17" s="121"/>
      <c r="KF17" s="121"/>
      <c r="KG17" s="121"/>
      <c r="KH17" s="121"/>
      <c r="KI17" s="121"/>
      <c r="KJ17" s="121"/>
      <c r="KK17" s="121"/>
      <c r="KL17" s="121"/>
      <c r="KM17" s="121"/>
      <c r="KN17" s="121"/>
      <c r="KO17" s="121"/>
      <c r="KP17" s="121"/>
      <c r="KQ17" s="121"/>
      <c r="KR17" s="121"/>
      <c r="KS17" s="121"/>
      <c r="KT17" s="121"/>
      <c r="KU17" s="121"/>
      <c r="KV17" s="121"/>
      <c r="KW17" s="121"/>
      <c r="KX17" s="121"/>
      <c r="KY17" s="121"/>
      <c r="KZ17" s="121"/>
      <c r="LA17" s="121"/>
      <c r="LB17" s="121"/>
      <c r="LC17" s="121"/>
      <c r="LD17" s="121"/>
      <c r="LE17" s="121"/>
      <c r="LF17" s="121"/>
      <c r="LG17" s="121"/>
      <c r="LH17" s="121"/>
      <c r="LI17" s="121"/>
      <c r="LJ17" s="121"/>
      <c r="LK17" s="121"/>
      <c r="LL17" s="121"/>
      <c r="LM17" s="121"/>
      <c r="LN17" s="121"/>
      <c r="LO17" s="121"/>
      <c r="LP17" s="121"/>
      <c r="LQ17" s="121"/>
      <c r="LR17" s="121"/>
      <c r="LS17" s="121"/>
      <c r="LT17" s="121"/>
      <c r="LU17" s="121"/>
      <c r="LV17" s="121"/>
      <c r="LW17" s="121"/>
      <c r="LX17" s="121"/>
      <c r="LY17" s="121"/>
      <c r="LZ17" s="121"/>
      <c r="MA17" s="121"/>
      <c r="MB17" s="121"/>
      <c r="MC17" s="121"/>
      <c r="MD17" s="121"/>
      <c r="ME17" s="121"/>
      <c r="MF17" s="121"/>
      <c r="MG17" s="121"/>
      <c r="MH17" s="121"/>
      <c r="MI17" s="121"/>
      <c r="MJ17" s="121"/>
      <c r="MK17" s="121"/>
      <c r="ML17" s="121"/>
      <c r="MM17" s="121"/>
      <c r="MN17" s="121"/>
      <c r="MO17" s="121"/>
      <c r="MP17" s="121"/>
      <c r="MQ17" s="121"/>
      <c r="MR17" s="121"/>
      <c r="MS17" s="121"/>
      <c r="MT17" s="121"/>
      <c r="MU17" s="121"/>
      <c r="MV17" s="121"/>
      <c r="MW17" s="121"/>
      <c r="MX17" s="121"/>
      <c r="MY17" s="121"/>
      <c r="MZ17" s="121"/>
      <c r="NA17" s="121"/>
      <c r="NB17" s="121"/>
      <c r="NC17" s="121"/>
      <c r="ND17" s="121"/>
      <c r="NE17" s="121"/>
      <c r="NF17" s="121"/>
      <c r="NG17" s="121"/>
      <c r="NH17" s="121"/>
      <c r="NI17" s="121"/>
      <c r="NJ17" s="121"/>
      <c r="NK17" s="121"/>
      <c r="NL17" s="121"/>
      <c r="NM17" s="121"/>
      <c r="NN17" s="121"/>
      <c r="NO17" s="121"/>
      <c r="NP17" s="121"/>
      <c r="NQ17" s="121"/>
      <c r="NR17" s="121"/>
      <c r="NS17" s="121"/>
      <c r="NT17" s="121"/>
      <c r="NU17" s="121"/>
      <c r="NV17" s="121"/>
      <c r="NW17" s="121"/>
      <c r="NX17" s="121"/>
      <c r="NY17" s="121"/>
      <c r="NZ17" s="121"/>
      <c r="OA17" s="121"/>
      <c r="OB17" s="121"/>
      <c r="OC17" s="121"/>
      <c r="OD17" s="121"/>
      <c r="OE17" s="121"/>
      <c r="OF17" s="121"/>
      <c r="OG17" s="121"/>
      <c r="OH17" s="121"/>
      <c r="OI17" s="121"/>
      <c r="OJ17" s="121"/>
      <c r="OK17" s="121"/>
      <c r="OL17" s="121"/>
      <c r="OM17" s="121"/>
      <c r="ON17" s="121"/>
      <c r="OO17" s="121"/>
      <c r="OP17" s="121"/>
      <c r="OQ17" s="121"/>
      <c r="OR17" s="121"/>
      <c r="OS17" s="121"/>
      <c r="OT17" s="121"/>
      <c r="OU17" s="121"/>
      <c r="OV17" s="121"/>
      <c r="OW17" s="121"/>
      <c r="OX17" s="121"/>
      <c r="OY17" s="121"/>
      <c r="OZ17" s="121"/>
      <c r="PA17" s="121"/>
      <c r="PB17" s="121"/>
      <c r="PC17" s="121"/>
      <c r="PD17" s="121"/>
      <c r="PE17" s="121"/>
      <c r="PF17" s="121"/>
      <c r="PG17" s="121"/>
      <c r="PH17" s="121"/>
      <c r="PI17" s="121"/>
      <c r="PJ17" s="121"/>
      <c r="PK17" s="121"/>
      <c r="PL17" s="121"/>
      <c r="PM17" s="121"/>
      <c r="PN17" s="121"/>
      <c r="PO17" s="121"/>
      <c r="PP17" s="121"/>
      <c r="PQ17" s="121"/>
      <c r="PR17" s="121"/>
      <c r="PS17" s="121"/>
      <c r="PT17" s="121"/>
      <c r="PU17" s="121"/>
      <c r="PV17" s="121"/>
      <c r="PW17" s="121"/>
      <c r="PX17" s="121"/>
      <c r="PY17" s="121"/>
      <c r="PZ17" s="121"/>
      <c r="QA17" s="121"/>
      <c r="QB17" s="121"/>
      <c r="QC17" s="121"/>
      <c r="QD17" s="121"/>
      <c r="QE17" s="121"/>
      <c r="QF17" s="121"/>
      <c r="QG17" s="121"/>
      <c r="QH17" s="121"/>
      <c r="QI17" s="121"/>
      <c r="QJ17" s="121"/>
      <c r="QK17" s="121"/>
      <c r="QL17" s="121"/>
      <c r="QM17" s="121"/>
      <c r="QN17" s="121"/>
      <c r="QO17" s="121"/>
      <c r="QP17" s="121"/>
      <c r="QQ17" s="121"/>
      <c r="QR17" s="121"/>
      <c r="QS17" s="121"/>
      <c r="QT17" s="121"/>
      <c r="QU17" s="121"/>
      <c r="QV17" s="121"/>
      <c r="QW17" s="121"/>
      <c r="QX17" s="121"/>
      <c r="QY17" s="121"/>
      <c r="QZ17" s="121"/>
      <c r="RA17" s="121"/>
      <c r="RB17" s="121"/>
      <c r="RC17" s="121"/>
      <c r="RD17" s="121"/>
      <c r="RE17" s="121"/>
      <c r="RF17" s="121"/>
      <c r="RG17" s="121"/>
      <c r="RH17" s="121"/>
      <c r="RI17" s="121"/>
      <c r="RJ17" s="121"/>
      <c r="RK17" s="121"/>
      <c r="RL17" s="121"/>
      <c r="RM17" s="121"/>
      <c r="RN17" s="121"/>
      <c r="RO17" s="121"/>
      <c r="RP17" s="121"/>
      <c r="RQ17" s="121"/>
      <c r="RR17" s="121"/>
      <c r="RS17" s="121"/>
      <c r="RT17" s="121"/>
      <c r="RU17" s="121"/>
      <c r="RV17" s="121"/>
      <c r="RW17" s="121"/>
      <c r="RX17" s="121"/>
      <c r="RY17" s="121"/>
      <c r="RZ17" s="121"/>
      <c r="SA17" s="121"/>
      <c r="SB17" s="121"/>
      <c r="SC17" s="121"/>
      <c r="SD17" s="121"/>
      <c r="SE17" s="121"/>
      <c r="SF17" s="121"/>
      <c r="SG17" s="121"/>
      <c r="SH17" s="121"/>
      <c r="SI17" s="121"/>
      <c r="SJ17" s="121"/>
      <c r="SK17" s="121"/>
      <c r="SL17" s="121"/>
      <c r="SM17" s="121"/>
      <c r="SN17" s="121"/>
      <c r="SO17" s="121"/>
      <c r="SP17" s="121"/>
      <c r="SQ17" s="121"/>
      <c r="SR17" s="121"/>
      <c r="SS17" s="121"/>
      <c r="ST17" s="121"/>
      <c r="SU17" s="121"/>
      <c r="SV17" s="121"/>
      <c r="SW17" s="121"/>
      <c r="SX17" s="121"/>
      <c r="SY17" s="121"/>
      <c r="SZ17" s="121"/>
      <c r="TA17" s="121"/>
      <c r="TB17" s="121"/>
      <c r="TC17" s="121"/>
      <c r="TD17" s="121"/>
      <c r="TE17" s="121"/>
      <c r="TF17" s="121"/>
      <c r="TG17" s="121"/>
      <c r="TH17" s="121"/>
      <c r="TI17" s="121"/>
      <c r="TJ17" s="121"/>
      <c r="TK17" s="121"/>
      <c r="TL17" s="121"/>
      <c r="TM17" s="121"/>
      <c r="TN17" s="121"/>
      <c r="TO17" s="121"/>
      <c r="TP17" s="121"/>
      <c r="TQ17" s="121"/>
      <c r="TR17" s="121"/>
      <c r="TS17" s="121"/>
      <c r="TT17" s="121"/>
      <c r="TU17" s="121"/>
      <c r="TV17" s="121"/>
      <c r="TW17" s="121"/>
      <c r="TX17" s="121"/>
      <c r="TY17" s="121"/>
      <c r="TZ17" s="121"/>
      <c r="UA17" s="121"/>
      <c r="UB17" s="121"/>
      <c r="UC17" s="121"/>
      <c r="UD17" s="121"/>
      <c r="UE17" s="121"/>
      <c r="UF17" s="121"/>
      <c r="UG17" s="121"/>
      <c r="UH17" s="121"/>
      <c r="UI17" s="121"/>
      <c r="UJ17" s="121"/>
      <c r="UK17" s="121"/>
      <c r="UL17" s="121"/>
      <c r="UM17" s="121"/>
      <c r="UN17" s="121"/>
      <c r="UO17" s="121"/>
      <c r="UP17" s="121"/>
      <c r="UQ17" s="121"/>
      <c r="UR17" s="121"/>
      <c r="US17" s="121"/>
      <c r="UT17" s="121"/>
      <c r="UU17" s="121"/>
      <c r="UV17" s="121"/>
      <c r="UW17" s="121"/>
      <c r="UX17" s="121"/>
      <c r="UY17" s="121"/>
      <c r="UZ17" s="121"/>
      <c r="VA17" s="121"/>
      <c r="VB17" s="121"/>
      <c r="VC17" s="121"/>
      <c r="VD17" s="121"/>
      <c r="VE17" s="121"/>
      <c r="VF17" s="121"/>
      <c r="VG17" s="121"/>
      <c r="VH17" s="121"/>
      <c r="VI17" s="121"/>
      <c r="VJ17" s="121"/>
      <c r="VK17" s="121"/>
      <c r="VL17" s="121"/>
      <c r="VM17" s="121"/>
      <c r="VN17" s="121"/>
      <c r="VO17" s="121"/>
      <c r="VP17" s="121"/>
      <c r="VQ17" s="121"/>
      <c r="VR17" s="121"/>
      <c r="VS17" s="121"/>
      <c r="VT17" s="121"/>
      <c r="VU17" s="121"/>
      <c r="VV17" s="121"/>
      <c r="VW17" s="121"/>
      <c r="VX17" s="121"/>
      <c r="VY17" s="121"/>
      <c r="VZ17" s="121"/>
      <c r="WA17" s="121"/>
      <c r="WB17" s="121"/>
      <c r="WC17" s="121"/>
      <c r="WD17" s="121"/>
      <c r="WE17" s="121"/>
      <c r="WF17" s="121"/>
      <c r="WG17" s="121"/>
      <c r="WH17" s="121"/>
      <c r="WI17" s="121"/>
      <c r="WJ17" s="121"/>
      <c r="WK17" s="121"/>
      <c r="WL17" s="121"/>
      <c r="WM17" s="121"/>
      <c r="WN17" s="121"/>
      <c r="WO17" s="121"/>
      <c r="WP17" s="121"/>
      <c r="WQ17" s="121"/>
      <c r="WR17" s="121"/>
      <c r="WS17" s="121"/>
      <c r="WT17" s="121"/>
      <c r="WU17" s="121"/>
      <c r="WV17" s="121"/>
      <c r="WW17" s="121"/>
      <c r="WX17" s="121"/>
      <c r="WY17" s="121"/>
      <c r="WZ17" s="121"/>
      <c r="XA17" s="121"/>
      <c r="XB17" s="121"/>
      <c r="XC17" s="121"/>
      <c r="XD17" s="121"/>
      <c r="XE17" s="121"/>
      <c r="XF17" s="121"/>
      <c r="XG17" s="121"/>
      <c r="XH17" s="121"/>
      <c r="XI17" s="121"/>
      <c r="XJ17" s="121"/>
      <c r="XK17" s="121"/>
      <c r="XL17" s="121"/>
      <c r="XM17" s="121"/>
      <c r="XN17" s="121"/>
      <c r="XO17" s="121"/>
      <c r="XP17" s="121"/>
      <c r="XQ17" s="121"/>
      <c r="XR17" s="121"/>
      <c r="XS17" s="121"/>
      <c r="XT17" s="121"/>
      <c r="XU17" s="121"/>
      <c r="XV17" s="121"/>
      <c r="XW17" s="121"/>
      <c r="XX17" s="121"/>
      <c r="XY17" s="121"/>
      <c r="XZ17" s="121"/>
      <c r="YA17" s="121"/>
      <c r="YB17" s="121"/>
      <c r="YC17" s="121"/>
      <c r="YD17" s="121"/>
      <c r="YE17" s="121"/>
      <c r="YF17" s="121"/>
      <c r="YG17" s="121"/>
      <c r="YH17" s="121"/>
      <c r="YI17" s="121"/>
      <c r="YJ17" s="121"/>
      <c r="YK17" s="121"/>
      <c r="YL17" s="121"/>
      <c r="YM17" s="121"/>
      <c r="YN17" s="121"/>
      <c r="YO17" s="121"/>
      <c r="YP17" s="121"/>
      <c r="YQ17" s="121"/>
      <c r="YR17" s="121"/>
      <c r="YS17" s="121"/>
      <c r="YT17" s="121"/>
      <c r="YU17" s="121"/>
      <c r="YV17" s="121"/>
      <c r="YW17" s="121"/>
      <c r="YX17" s="121"/>
      <c r="YY17" s="121"/>
      <c r="YZ17" s="121"/>
      <c r="ZA17" s="121"/>
      <c r="ZB17" s="121"/>
      <c r="ZC17" s="121"/>
      <c r="ZD17" s="121"/>
      <c r="ZE17" s="121"/>
      <c r="ZF17" s="121"/>
      <c r="ZG17" s="121"/>
      <c r="ZH17" s="121"/>
      <c r="ZI17" s="121"/>
      <c r="ZJ17" s="121"/>
      <c r="ZK17" s="121"/>
      <c r="ZL17" s="121"/>
      <c r="ZM17" s="121"/>
      <c r="ZN17" s="121"/>
      <c r="ZO17" s="121"/>
      <c r="ZP17" s="121"/>
      <c r="ZQ17" s="121"/>
      <c r="ZR17" s="121"/>
      <c r="ZS17" s="121"/>
      <c r="ZT17" s="121"/>
      <c r="ZU17" s="121"/>
      <c r="ZV17" s="121"/>
      <c r="ZW17" s="121"/>
      <c r="ZX17" s="121"/>
      <c r="ZY17" s="121"/>
      <c r="ZZ17" s="121"/>
      <c r="AAA17" s="121"/>
      <c r="AAB17" s="121"/>
      <c r="AAC17" s="121"/>
      <c r="AAD17" s="121"/>
      <c r="AAE17" s="121"/>
      <c r="AAF17" s="121"/>
      <c r="AAG17" s="121"/>
      <c r="AAH17" s="121"/>
      <c r="AAI17" s="121"/>
      <c r="AAJ17" s="121"/>
      <c r="AAK17" s="121"/>
      <c r="AAL17" s="121"/>
      <c r="AAM17" s="121"/>
      <c r="AAN17" s="121"/>
      <c r="AAO17" s="121"/>
      <c r="AAP17" s="121"/>
      <c r="AAQ17" s="121"/>
      <c r="AAR17" s="121"/>
      <c r="AAS17" s="121"/>
      <c r="AAT17" s="121"/>
      <c r="AAU17" s="121"/>
      <c r="AAV17" s="121"/>
      <c r="AAW17" s="121"/>
      <c r="AAX17" s="121"/>
      <c r="AAY17" s="121"/>
      <c r="AAZ17" s="121"/>
      <c r="ABA17" s="121"/>
      <c r="ABB17" s="121"/>
      <c r="ABC17" s="121"/>
      <c r="ABD17" s="121"/>
      <c r="ABE17" s="121"/>
      <c r="ABF17" s="121"/>
      <c r="ABG17" s="121"/>
      <c r="ABH17" s="121"/>
      <c r="ABI17" s="121"/>
      <c r="ABJ17" s="121"/>
      <c r="ABK17" s="121"/>
      <c r="ABL17" s="121"/>
      <c r="ABM17" s="121"/>
      <c r="ABN17" s="121"/>
      <c r="ABO17" s="121"/>
      <c r="ABP17" s="121"/>
      <c r="ABQ17" s="121"/>
      <c r="ABR17" s="121"/>
      <c r="ABS17" s="121"/>
      <c r="ABT17" s="121"/>
      <c r="ABU17" s="121"/>
      <c r="ABV17" s="121"/>
      <c r="ABW17" s="121"/>
      <c r="ABX17" s="121"/>
      <c r="ABY17" s="121"/>
      <c r="ABZ17" s="121"/>
      <c r="ACA17" s="121"/>
      <c r="ACB17" s="121"/>
      <c r="ACC17" s="121"/>
      <c r="ACD17" s="121"/>
      <c r="ACE17" s="121"/>
      <c r="ACF17" s="121"/>
      <c r="ACG17" s="121"/>
      <c r="ACH17" s="121"/>
      <c r="ACI17" s="121"/>
      <c r="ACJ17" s="121"/>
      <c r="ACK17" s="121"/>
      <c r="ACL17" s="121"/>
      <c r="ACM17" s="121"/>
      <c r="ACN17" s="121"/>
      <c r="ACO17" s="121"/>
      <c r="ACP17" s="121"/>
      <c r="ACQ17" s="121"/>
      <c r="ACR17" s="121"/>
      <c r="ACS17" s="121"/>
      <c r="ACT17" s="121"/>
      <c r="ACU17" s="121"/>
      <c r="ACV17" s="121"/>
      <c r="ACW17" s="121"/>
      <c r="ACX17" s="121"/>
      <c r="ACY17" s="121"/>
      <c r="ACZ17" s="121"/>
      <c r="ADA17" s="121"/>
      <c r="ADB17" s="121"/>
      <c r="ADC17" s="121"/>
      <c r="ADD17" s="121"/>
      <c r="ADE17" s="121"/>
      <c r="ADF17" s="121"/>
      <c r="ADG17" s="121"/>
      <c r="ADH17" s="121"/>
      <c r="ADI17" s="121"/>
      <c r="ADJ17" s="121"/>
      <c r="ADK17" s="121"/>
      <c r="ADL17" s="121"/>
      <c r="ADM17" s="121"/>
      <c r="ADN17" s="121"/>
      <c r="ADO17" s="121"/>
      <c r="ADP17" s="121"/>
      <c r="ADQ17" s="121"/>
      <c r="ADR17" s="121"/>
      <c r="ADS17" s="121"/>
      <c r="ADT17" s="121"/>
      <c r="ADU17" s="121"/>
      <c r="ADV17" s="121"/>
      <c r="ADW17" s="121"/>
      <c r="ADX17" s="121"/>
      <c r="ADY17" s="121"/>
      <c r="ADZ17" s="121"/>
      <c r="AEA17" s="121"/>
      <c r="AEB17" s="121"/>
      <c r="AEC17" s="121"/>
      <c r="AED17" s="121"/>
      <c r="AEE17" s="121"/>
      <c r="AEF17" s="121"/>
      <c r="AEG17" s="121"/>
      <c r="AEH17" s="121"/>
      <c r="AEI17" s="121"/>
      <c r="AEJ17" s="121"/>
      <c r="AEK17" s="121"/>
      <c r="AEL17" s="121"/>
      <c r="AEM17" s="121"/>
      <c r="AEN17" s="121"/>
      <c r="AEO17" s="121"/>
      <c r="AEP17" s="121"/>
      <c r="AEQ17" s="121"/>
      <c r="AER17" s="121"/>
      <c r="AES17" s="121"/>
      <c r="AET17" s="121"/>
      <c r="AEU17" s="121"/>
      <c r="AEV17" s="121"/>
      <c r="AEW17" s="121"/>
      <c r="AEX17" s="121"/>
      <c r="AEY17" s="121"/>
      <c r="AEZ17" s="121"/>
      <c r="AFA17" s="121"/>
      <c r="AFB17" s="121"/>
      <c r="AFC17" s="121"/>
      <c r="AFD17" s="121"/>
      <c r="AFE17" s="121"/>
      <c r="AFF17" s="121"/>
      <c r="AFG17" s="121"/>
      <c r="AFH17" s="121"/>
      <c r="AFI17" s="121"/>
      <c r="AFJ17" s="121"/>
      <c r="AFK17" s="121"/>
      <c r="AFL17" s="121"/>
      <c r="AFM17" s="121"/>
      <c r="AFN17" s="121"/>
      <c r="AFO17" s="121"/>
      <c r="AFP17" s="121"/>
      <c r="AFQ17" s="121"/>
      <c r="AFR17" s="121"/>
      <c r="AFS17" s="121"/>
      <c r="AFT17" s="121"/>
      <c r="AFU17" s="121"/>
      <c r="AFV17" s="121"/>
      <c r="AFW17" s="121"/>
      <c r="AFX17" s="121"/>
      <c r="AFY17" s="121"/>
      <c r="AFZ17" s="121"/>
      <c r="AGA17" s="121"/>
      <c r="AGB17" s="121"/>
      <c r="AGC17" s="121"/>
      <c r="AGD17" s="121"/>
      <c r="AGE17" s="121"/>
      <c r="AGF17" s="121"/>
      <c r="AGG17" s="121"/>
      <c r="AGH17" s="121"/>
      <c r="AGI17" s="121"/>
      <c r="AGJ17" s="121"/>
      <c r="AGK17" s="121"/>
      <c r="AGL17" s="121"/>
      <c r="AGM17" s="121"/>
      <c r="AGN17" s="121"/>
      <c r="AGO17" s="121"/>
      <c r="AGP17" s="121"/>
      <c r="AGQ17" s="121"/>
      <c r="AGR17" s="121"/>
      <c r="AGS17" s="121"/>
      <c r="AGT17" s="121"/>
      <c r="AGU17" s="121"/>
      <c r="AGV17" s="121"/>
      <c r="AGW17" s="121"/>
      <c r="AGX17" s="121"/>
      <c r="AGY17" s="121"/>
      <c r="AGZ17" s="121"/>
      <c r="AHA17" s="121"/>
      <c r="AHB17" s="121"/>
      <c r="AHC17" s="121"/>
      <c r="AHD17" s="121"/>
      <c r="AHE17" s="121"/>
      <c r="AHF17" s="121"/>
      <c r="AHG17" s="121"/>
      <c r="AHH17" s="121"/>
      <c r="AHI17" s="121"/>
      <c r="AHJ17" s="121"/>
      <c r="AHK17" s="121"/>
      <c r="AHL17" s="121"/>
      <c r="AHM17" s="121"/>
      <c r="AHN17" s="121"/>
      <c r="AHO17" s="121"/>
      <c r="AHP17" s="121"/>
      <c r="AHQ17" s="121"/>
      <c r="AHR17" s="121"/>
      <c r="AHS17" s="121"/>
      <c r="AHT17" s="121"/>
      <c r="AHU17" s="121"/>
      <c r="AHV17" s="121"/>
      <c r="AHW17" s="121"/>
      <c r="AHX17" s="121"/>
      <c r="AHY17" s="121"/>
      <c r="AHZ17" s="121"/>
      <c r="AIA17" s="121"/>
      <c r="AIB17" s="121"/>
      <c r="AIC17" s="121"/>
      <c r="AID17" s="121"/>
      <c r="AIE17" s="121"/>
      <c r="AIF17" s="121"/>
      <c r="AIG17" s="121"/>
      <c r="AIH17" s="121"/>
      <c r="AII17" s="121"/>
      <c r="AIJ17" s="121"/>
      <c r="AIK17" s="121"/>
      <c r="AIL17" s="121"/>
      <c r="AIM17" s="121"/>
      <c r="AIN17" s="121"/>
      <c r="AIO17" s="121"/>
      <c r="AIP17" s="121"/>
      <c r="AIQ17" s="121"/>
      <c r="AIR17" s="121"/>
      <c r="AIS17" s="121"/>
      <c r="AIT17" s="121"/>
      <c r="AIU17" s="121"/>
      <c r="AIV17" s="121"/>
      <c r="AIW17" s="121"/>
      <c r="AIX17" s="121"/>
      <c r="AIY17" s="121"/>
      <c r="AIZ17" s="121"/>
      <c r="AJA17" s="121"/>
      <c r="AJB17" s="121"/>
      <c r="AJC17" s="121"/>
      <c r="AJD17" s="121"/>
      <c r="AJE17" s="121"/>
      <c r="AJF17" s="121"/>
      <c r="AJG17" s="121"/>
      <c r="AJH17" s="121"/>
      <c r="AJI17" s="121"/>
      <c r="AJJ17" s="121"/>
      <c r="AJK17" s="121"/>
      <c r="AJL17" s="121"/>
      <c r="AJM17" s="121"/>
      <c r="AJN17" s="121"/>
      <c r="AJO17" s="121"/>
      <c r="AJP17" s="121"/>
      <c r="AJQ17" s="121"/>
      <c r="AJR17" s="121"/>
      <c r="AJS17" s="121"/>
      <c r="AJT17" s="121"/>
      <c r="AJU17" s="121"/>
      <c r="AJV17" s="121"/>
      <c r="AJW17" s="121"/>
      <c r="AJX17" s="121"/>
      <c r="AJY17" s="121"/>
      <c r="AJZ17" s="121"/>
      <c r="AKA17" s="121"/>
      <c r="AKB17" s="121"/>
      <c r="AKC17" s="121"/>
      <c r="AKD17" s="121"/>
      <c r="AKE17" s="121"/>
      <c r="AKF17" s="121"/>
      <c r="AKG17" s="121"/>
      <c r="AKH17" s="121"/>
      <c r="AKI17" s="121"/>
      <c r="AKJ17" s="121"/>
      <c r="AKK17" s="121"/>
      <c r="AKL17" s="121"/>
      <c r="AKM17" s="121"/>
      <c r="AKN17" s="121"/>
      <c r="AKO17" s="121"/>
      <c r="AKP17" s="121"/>
      <c r="AKQ17" s="121"/>
      <c r="AKR17" s="121"/>
      <c r="AKS17" s="121"/>
      <c r="AKT17" s="121"/>
      <c r="AKU17" s="121"/>
      <c r="AKV17" s="121"/>
      <c r="AKW17" s="121"/>
      <c r="AKX17" s="121"/>
      <c r="AKY17" s="121"/>
      <c r="AKZ17" s="121"/>
      <c r="ALA17" s="121"/>
      <c r="ALB17" s="121"/>
      <c r="ALC17" s="121"/>
      <c r="ALD17" s="121"/>
      <c r="ALE17" s="121"/>
      <c r="ALF17" s="121"/>
      <c r="ALG17" s="121"/>
      <c r="ALH17" s="121"/>
      <c r="ALI17" s="121"/>
      <c r="ALJ17" s="121"/>
      <c r="ALK17" s="121"/>
      <c r="ALL17" s="121"/>
      <c r="ALM17" s="121"/>
      <c r="ALN17" s="121"/>
      <c r="ALO17" s="121"/>
      <c r="ALP17" s="121"/>
      <c r="ALQ17" s="121"/>
      <c r="ALR17" s="121"/>
      <c r="ALS17" s="121"/>
      <c r="ALT17" s="121"/>
      <c r="ALU17" s="121"/>
      <c r="ALV17" s="121"/>
      <c r="ALW17" s="121"/>
      <c r="ALX17" s="121"/>
      <c r="ALY17" s="121"/>
      <c r="ALZ17" s="121"/>
      <c r="AMA17" s="121"/>
      <c r="AMB17" s="121"/>
      <c r="AMC17" s="121"/>
      <c r="AMD17" s="121"/>
      <c r="AME17" s="121"/>
      <c r="AMF17" s="121"/>
      <c r="AMG17" s="121"/>
      <c r="AMH17" s="121"/>
      <c r="AMI17" s="121"/>
      <c r="AMJ17" s="121"/>
      <c r="AMK17" s="121"/>
    </row>
    <row r="18" spans="1:1025" s="123" customFormat="1" x14ac:dyDescent="0.25">
      <c r="A18" s="113">
        <v>69192235</v>
      </c>
      <c r="B18" s="113" t="s">
        <v>42</v>
      </c>
      <c r="C18" s="113" t="s">
        <v>23</v>
      </c>
      <c r="D18" s="114" t="s">
        <v>46</v>
      </c>
      <c r="E18" s="115">
        <v>10000</v>
      </c>
      <c r="F18" s="116" t="s">
        <v>34</v>
      </c>
      <c r="G18" s="117">
        <v>42506</v>
      </c>
      <c r="H18" s="117"/>
      <c r="I18" s="118" t="s">
        <v>16</v>
      </c>
      <c r="J18" s="119" t="str">
        <f t="shared" ref="J18:J38" ca="1" si="1">IF(I18="","",IF(I18&lt;$I$1,"PEDIR DE VUELTA",""))</f>
        <v/>
      </c>
      <c r="K18" s="119"/>
      <c r="L18" s="120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  <c r="DO18" s="121"/>
      <c r="DP18" s="121"/>
      <c r="DQ18" s="121"/>
      <c r="DR18" s="121"/>
      <c r="DS18" s="121"/>
      <c r="DT18" s="121"/>
      <c r="DU18" s="121"/>
      <c r="DV18" s="121"/>
      <c r="DW18" s="121"/>
      <c r="DX18" s="121"/>
      <c r="DY18" s="121"/>
      <c r="DZ18" s="121"/>
      <c r="EA18" s="121"/>
      <c r="EB18" s="121"/>
      <c r="EC18" s="121"/>
      <c r="ED18" s="121"/>
      <c r="EE18" s="121"/>
      <c r="EF18" s="121"/>
      <c r="EG18" s="121"/>
      <c r="EH18" s="121"/>
      <c r="EI18" s="121"/>
      <c r="EJ18" s="121"/>
      <c r="EK18" s="121"/>
      <c r="EL18" s="121"/>
      <c r="EM18" s="121"/>
      <c r="EN18" s="121"/>
      <c r="EO18" s="121"/>
      <c r="EP18" s="121"/>
      <c r="EQ18" s="121"/>
      <c r="ER18" s="121"/>
      <c r="ES18" s="121"/>
      <c r="ET18" s="121"/>
      <c r="EU18" s="121"/>
      <c r="EV18" s="121"/>
      <c r="EW18" s="121"/>
      <c r="EX18" s="121"/>
      <c r="EY18" s="121"/>
      <c r="EZ18" s="121"/>
      <c r="FA18" s="121"/>
      <c r="FB18" s="121"/>
      <c r="FC18" s="121"/>
      <c r="FD18" s="121"/>
      <c r="FE18" s="121"/>
      <c r="FF18" s="121"/>
      <c r="FG18" s="121"/>
      <c r="FH18" s="121"/>
      <c r="FI18" s="121"/>
      <c r="FJ18" s="121"/>
      <c r="FK18" s="121"/>
      <c r="FL18" s="121"/>
      <c r="FM18" s="121"/>
      <c r="FN18" s="121"/>
      <c r="FO18" s="121"/>
      <c r="FP18" s="121"/>
      <c r="FQ18" s="121"/>
      <c r="FR18" s="121"/>
      <c r="FS18" s="121"/>
      <c r="FT18" s="121"/>
      <c r="FU18" s="121"/>
      <c r="FV18" s="121"/>
      <c r="FW18" s="121"/>
      <c r="FX18" s="121"/>
      <c r="FY18" s="121"/>
      <c r="FZ18" s="121"/>
      <c r="GA18" s="121"/>
      <c r="GB18" s="121"/>
      <c r="GC18" s="121"/>
      <c r="GD18" s="121"/>
      <c r="GE18" s="121"/>
      <c r="GF18" s="121"/>
      <c r="GG18" s="121"/>
      <c r="GH18" s="121"/>
      <c r="GI18" s="121"/>
      <c r="GJ18" s="121"/>
      <c r="GK18" s="121"/>
      <c r="GL18" s="121"/>
      <c r="GM18" s="121"/>
      <c r="GN18" s="121"/>
      <c r="GO18" s="121"/>
      <c r="GP18" s="121"/>
      <c r="GQ18" s="121"/>
      <c r="GR18" s="121"/>
      <c r="GS18" s="121"/>
      <c r="GT18" s="121"/>
      <c r="GU18" s="121"/>
      <c r="GV18" s="121"/>
      <c r="GW18" s="121"/>
      <c r="GX18" s="121"/>
      <c r="GY18" s="121"/>
      <c r="GZ18" s="121"/>
      <c r="HA18" s="121"/>
      <c r="HB18" s="121"/>
      <c r="HC18" s="121"/>
      <c r="HD18" s="121"/>
      <c r="HE18" s="121"/>
      <c r="HF18" s="121"/>
      <c r="HG18" s="121"/>
      <c r="HH18" s="121"/>
      <c r="HI18" s="121"/>
      <c r="HJ18" s="121"/>
      <c r="HK18" s="121"/>
      <c r="HL18" s="121"/>
      <c r="HM18" s="121"/>
      <c r="HN18" s="121"/>
      <c r="HO18" s="121"/>
      <c r="HP18" s="121"/>
      <c r="HQ18" s="121"/>
      <c r="HR18" s="121"/>
      <c r="HS18" s="121"/>
      <c r="HT18" s="121"/>
      <c r="HU18" s="121"/>
      <c r="HV18" s="121"/>
      <c r="HW18" s="121"/>
      <c r="HX18" s="121"/>
      <c r="HY18" s="121"/>
      <c r="HZ18" s="121"/>
      <c r="IA18" s="121"/>
      <c r="IB18" s="121"/>
      <c r="IC18" s="121"/>
      <c r="ID18" s="121"/>
      <c r="IE18" s="121"/>
      <c r="IF18" s="121"/>
      <c r="IG18" s="121"/>
      <c r="IH18" s="121"/>
      <c r="II18" s="121"/>
      <c r="IJ18" s="121"/>
      <c r="IK18" s="121"/>
      <c r="IL18" s="121"/>
      <c r="IM18" s="121"/>
      <c r="IN18" s="121"/>
      <c r="IO18" s="121"/>
      <c r="IP18" s="121"/>
      <c r="IQ18" s="121"/>
      <c r="IR18" s="121"/>
      <c r="IS18" s="121"/>
      <c r="IT18" s="121"/>
      <c r="IU18" s="121"/>
      <c r="IV18" s="121"/>
      <c r="IW18" s="121"/>
      <c r="IX18" s="121"/>
      <c r="IY18" s="121"/>
      <c r="IZ18" s="121"/>
      <c r="JA18" s="121"/>
      <c r="JB18" s="121"/>
      <c r="JC18" s="121"/>
      <c r="JD18" s="121"/>
      <c r="JE18" s="121"/>
      <c r="JF18" s="121"/>
      <c r="JG18" s="121"/>
      <c r="JH18" s="121"/>
      <c r="JI18" s="121"/>
      <c r="JJ18" s="121"/>
      <c r="JK18" s="121"/>
      <c r="JL18" s="121"/>
      <c r="JM18" s="121"/>
      <c r="JN18" s="121"/>
      <c r="JO18" s="121"/>
      <c r="JP18" s="121"/>
      <c r="JQ18" s="121"/>
      <c r="JR18" s="121"/>
      <c r="JS18" s="121"/>
      <c r="JT18" s="121"/>
      <c r="JU18" s="121"/>
      <c r="JV18" s="121"/>
      <c r="JW18" s="121"/>
      <c r="JX18" s="121"/>
      <c r="JY18" s="121"/>
      <c r="JZ18" s="121"/>
      <c r="KA18" s="121"/>
      <c r="KB18" s="121"/>
      <c r="KC18" s="121"/>
      <c r="KD18" s="121"/>
      <c r="KE18" s="121"/>
      <c r="KF18" s="121"/>
      <c r="KG18" s="121"/>
      <c r="KH18" s="121"/>
      <c r="KI18" s="121"/>
      <c r="KJ18" s="121"/>
      <c r="KK18" s="121"/>
      <c r="KL18" s="121"/>
      <c r="KM18" s="121"/>
      <c r="KN18" s="121"/>
      <c r="KO18" s="121"/>
      <c r="KP18" s="121"/>
      <c r="KQ18" s="121"/>
      <c r="KR18" s="121"/>
      <c r="KS18" s="121"/>
      <c r="KT18" s="121"/>
      <c r="KU18" s="121"/>
      <c r="KV18" s="121"/>
      <c r="KW18" s="121"/>
      <c r="KX18" s="121"/>
      <c r="KY18" s="121"/>
      <c r="KZ18" s="121"/>
      <c r="LA18" s="121"/>
      <c r="LB18" s="121"/>
      <c r="LC18" s="121"/>
      <c r="LD18" s="121"/>
      <c r="LE18" s="121"/>
      <c r="LF18" s="121"/>
      <c r="LG18" s="121"/>
      <c r="LH18" s="121"/>
      <c r="LI18" s="121"/>
      <c r="LJ18" s="121"/>
      <c r="LK18" s="121"/>
      <c r="LL18" s="121"/>
      <c r="LM18" s="121"/>
      <c r="LN18" s="121"/>
      <c r="LO18" s="121"/>
      <c r="LP18" s="121"/>
      <c r="LQ18" s="121"/>
      <c r="LR18" s="121"/>
      <c r="LS18" s="121"/>
      <c r="LT18" s="121"/>
      <c r="LU18" s="121"/>
      <c r="LV18" s="121"/>
      <c r="LW18" s="121"/>
      <c r="LX18" s="121"/>
      <c r="LY18" s="121"/>
      <c r="LZ18" s="121"/>
      <c r="MA18" s="121"/>
      <c r="MB18" s="121"/>
      <c r="MC18" s="121"/>
      <c r="MD18" s="121"/>
      <c r="ME18" s="121"/>
      <c r="MF18" s="121"/>
      <c r="MG18" s="121"/>
      <c r="MH18" s="121"/>
      <c r="MI18" s="121"/>
      <c r="MJ18" s="121"/>
      <c r="MK18" s="121"/>
      <c r="ML18" s="121"/>
      <c r="MM18" s="121"/>
      <c r="MN18" s="121"/>
      <c r="MO18" s="121"/>
      <c r="MP18" s="121"/>
      <c r="MQ18" s="121"/>
      <c r="MR18" s="121"/>
      <c r="MS18" s="121"/>
      <c r="MT18" s="121"/>
      <c r="MU18" s="121"/>
      <c r="MV18" s="121"/>
      <c r="MW18" s="121"/>
      <c r="MX18" s="121"/>
      <c r="MY18" s="121"/>
      <c r="MZ18" s="121"/>
      <c r="NA18" s="121"/>
      <c r="NB18" s="121"/>
      <c r="NC18" s="121"/>
      <c r="ND18" s="121"/>
      <c r="NE18" s="121"/>
      <c r="NF18" s="121"/>
      <c r="NG18" s="121"/>
      <c r="NH18" s="121"/>
      <c r="NI18" s="121"/>
      <c r="NJ18" s="121"/>
      <c r="NK18" s="121"/>
      <c r="NL18" s="121"/>
      <c r="NM18" s="121"/>
      <c r="NN18" s="121"/>
      <c r="NO18" s="121"/>
      <c r="NP18" s="121"/>
      <c r="NQ18" s="121"/>
      <c r="NR18" s="121"/>
      <c r="NS18" s="121"/>
      <c r="NT18" s="121"/>
      <c r="NU18" s="121"/>
      <c r="NV18" s="121"/>
      <c r="NW18" s="121"/>
      <c r="NX18" s="121"/>
      <c r="NY18" s="121"/>
      <c r="NZ18" s="121"/>
      <c r="OA18" s="121"/>
      <c r="OB18" s="121"/>
      <c r="OC18" s="121"/>
      <c r="OD18" s="121"/>
      <c r="OE18" s="121"/>
      <c r="OF18" s="121"/>
      <c r="OG18" s="121"/>
      <c r="OH18" s="121"/>
      <c r="OI18" s="121"/>
      <c r="OJ18" s="121"/>
      <c r="OK18" s="121"/>
      <c r="OL18" s="121"/>
      <c r="OM18" s="121"/>
      <c r="ON18" s="121"/>
      <c r="OO18" s="121"/>
      <c r="OP18" s="121"/>
      <c r="OQ18" s="121"/>
      <c r="OR18" s="121"/>
      <c r="OS18" s="121"/>
      <c r="OT18" s="121"/>
      <c r="OU18" s="121"/>
      <c r="OV18" s="121"/>
      <c r="OW18" s="121"/>
      <c r="OX18" s="121"/>
      <c r="OY18" s="121"/>
      <c r="OZ18" s="121"/>
      <c r="PA18" s="121"/>
      <c r="PB18" s="121"/>
      <c r="PC18" s="121"/>
      <c r="PD18" s="121"/>
      <c r="PE18" s="121"/>
      <c r="PF18" s="121"/>
      <c r="PG18" s="121"/>
      <c r="PH18" s="121"/>
      <c r="PI18" s="121"/>
      <c r="PJ18" s="121"/>
      <c r="PK18" s="121"/>
      <c r="PL18" s="121"/>
      <c r="PM18" s="121"/>
      <c r="PN18" s="121"/>
      <c r="PO18" s="121"/>
      <c r="PP18" s="121"/>
      <c r="PQ18" s="121"/>
      <c r="PR18" s="121"/>
      <c r="PS18" s="121"/>
      <c r="PT18" s="121"/>
      <c r="PU18" s="121"/>
      <c r="PV18" s="121"/>
      <c r="PW18" s="121"/>
      <c r="PX18" s="121"/>
      <c r="PY18" s="121"/>
      <c r="PZ18" s="121"/>
      <c r="QA18" s="121"/>
      <c r="QB18" s="121"/>
      <c r="QC18" s="121"/>
      <c r="QD18" s="121"/>
      <c r="QE18" s="121"/>
      <c r="QF18" s="121"/>
      <c r="QG18" s="121"/>
      <c r="QH18" s="121"/>
      <c r="QI18" s="121"/>
      <c r="QJ18" s="121"/>
      <c r="QK18" s="121"/>
      <c r="QL18" s="121"/>
      <c r="QM18" s="121"/>
      <c r="QN18" s="121"/>
      <c r="QO18" s="121"/>
      <c r="QP18" s="121"/>
      <c r="QQ18" s="121"/>
      <c r="QR18" s="121"/>
      <c r="QS18" s="121"/>
      <c r="QT18" s="121"/>
      <c r="QU18" s="121"/>
      <c r="QV18" s="121"/>
      <c r="QW18" s="121"/>
      <c r="QX18" s="121"/>
      <c r="QY18" s="121"/>
      <c r="QZ18" s="121"/>
      <c r="RA18" s="121"/>
      <c r="RB18" s="121"/>
      <c r="RC18" s="121"/>
      <c r="RD18" s="121"/>
      <c r="RE18" s="121"/>
      <c r="RF18" s="121"/>
      <c r="RG18" s="121"/>
      <c r="RH18" s="121"/>
      <c r="RI18" s="121"/>
      <c r="RJ18" s="121"/>
      <c r="RK18" s="121"/>
      <c r="RL18" s="121"/>
      <c r="RM18" s="121"/>
      <c r="RN18" s="121"/>
      <c r="RO18" s="121"/>
      <c r="RP18" s="121"/>
      <c r="RQ18" s="121"/>
      <c r="RR18" s="121"/>
      <c r="RS18" s="121"/>
      <c r="RT18" s="121"/>
      <c r="RU18" s="121"/>
      <c r="RV18" s="121"/>
      <c r="RW18" s="121"/>
      <c r="RX18" s="121"/>
      <c r="RY18" s="121"/>
      <c r="RZ18" s="121"/>
      <c r="SA18" s="121"/>
      <c r="SB18" s="121"/>
      <c r="SC18" s="121"/>
      <c r="SD18" s="121"/>
      <c r="SE18" s="121"/>
      <c r="SF18" s="121"/>
      <c r="SG18" s="121"/>
      <c r="SH18" s="121"/>
      <c r="SI18" s="121"/>
      <c r="SJ18" s="121"/>
      <c r="SK18" s="121"/>
      <c r="SL18" s="121"/>
      <c r="SM18" s="121"/>
      <c r="SN18" s="121"/>
      <c r="SO18" s="121"/>
      <c r="SP18" s="121"/>
      <c r="SQ18" s="121"/>
      <c r="SR18" s="121"/>
      <c r="SS18" s="121"/>
      <c r="ST18" s="121"/>
      <c r="SU18" s="121"/>
      <c r="SV18" s="121"/>
      <c r="SW18" s="121"/>
      <c r="SX18" s="121"/>
      <c r="SY18" s="121"/>
      <c r="SZ18" s="121"/>
      <c r="TA18" s="121"/>
      <c r="TB18" s="121"/>
      <c r="TC18" s="121"/>
      <c r="TD18" s="121"/>
      <c r="TE18" s="121"/>
      <c r="TF18" s="121"/>
      <c r="TG18" s="121"/>
      <c r="TH18" s="121"/>
      <c r="TI18" s="121"/>
      <c r="TJ18" s="121"/>
      <c r="TK18" s="121"/>
      <c r="TL18" s="121"/>
      <c r="TM18" s="121"/>
      <c r="TN18" s="121"/>
      <c r="TO18" s="121"/>
      <c r="TP18" s="121"/>
      <c r="TQ18" s="121"/>
      <c r="TR18" s="121"/>
      <c r="TS18" s="121"/>
      <c r="TT18" s="121"/>
      <c r="TU18" s="121"/>
      <c r="TV18" s="121"/>
      <c r="TW18" s="121"/>
      <c r="TX18" s="121"/>
      <c r="TY18" s="121"/>
      <c r="TZ18" s="121"/>
      <c r="UA18" s="121"/>
      <c r="UB18" s="121"/>
      <c r="UC18" s="121"/>
      <c r="UD18" s="121"/>
      <c r="UE18" s="121"/>
      <c r="UF18" s="121"/>
      <c r="UG18" s="121"/>
      <c r="UH18" s="121"/>
      <c r="UI18" s="121"/>
      <c r="UJ18" s="121"/>
      <c r="UK18" s="121"/>
      <c r="UL18" s="121"/>
      <c r="UM18" s="121"/>
      <c r="UN18" s="121"/>
      <c r="UO18" s="121"/>
      <c r="UP18" s="121"/>
      <c r="UQ18" s="121"/>
      <c r="UR18" s="121"/>
      <c r="US18" s="121"/>
      <c r="UT18" s="121"/>
      <c r="UU18" s="121"/>
      <c r="UV18" s="121"/>
      <c r="UW18" s="121"/>
      <c r="UX18" s="121"/>
      <c r="UY18" s="121"/>
      <c r="UZ18" s="121"/>
      <c r="VA18" s="121"/>
      <c r="VB18" s="121"/>
      <c r="VC18" s="121"/>
      <c r="VD18" s="121"/>
      <c r="VE18" s="121"/>
      <c r="VF18" s="121"/>
      <c r="VG18" s="121"/>
      <c r="VH18" s="121"/>
      <c r="VI18" s="121"/>
      <c r="VJ18" s="121"/>
      <c r="VK18" s="121"/>
      <c r="VL18" s="121"/>
      <c r="VM18" s="121"/>
      <c r="VN18" s="121"/>
      <c r="VO18" s="121"/>
      <c r="VP18" s="121"/>
      <c r="VQ18" s="121"/>
      <c r="VR18" s="121"/>
      <c r="VS18" s="121"/>
      <c r="VT18" s="121"/>
      <c r="VU18" s="121"/>
      <c r="VV18" s="121"/>
      <c r="VW18" s="121"/>
      <c r="VX18" s="121"/>
      <c r="VY18" s="121"/>
      <c r="VZ18" s="121"/>
      <c r="WA18" s="121"/>
      <c r="WB18" s="121"/>
      <c r="WC18" s="121"/>
      <c r="WD18" s="121"/>
      <c r="WE18" s="121"/>
      <c r="WF18" s="121"/>
      <c r="WG18" s="121"/>
      <c r="WH18" s="121"/>
      <c r="WI18" s="121"/>
      <c r="WJ18" s="121"/>
      <c r="WK18" s="121"/>
      <c r="WL18" s="121"/>
      <c r="WM18" s="121"/>
      <c r="WN18" s="121"/>
      <c r="WO18" s="121"/>
      <c r="WP18" s="121"/>
      <c r="WQ18" s="121"/>
      <c r="WR18" s="121"/>
      <c r="WS18" s="121"/>
      <c r="WT18" s="121"/>
      <c r="WU18" s="121"/>
      <c r="WV18" s="121"/>
      <c r="WW18" s="121"/>
      <c r="WX18" s="121"/>
      <c r="WY18" s="121"/>
      <c r="WZ18" s="121"/>
      <c r="XA18" s="121"/>
      <c r="XB18" s="121"/>
      <c r="XC18" s="121"/>
      <c r="XD18" s="121"/>
      <c r="XE18" s="121"/>
      <c r="XF18" s="121"/>
      <c r="XG18" s="121"/>
      <c r="XH18" s="121"/>
      <c r="XI18" s="121"/>
      <c r="XJ18" s="121"/>
      <c r="XK18" s="121"/>
      <c r="XL18" s="121"/>
      <c r="XM18" s="121"/>
      <c r="XN18" s="121"/>
      <c r="XO18" s="121"/>
      <c r="XP18" s="121"/>
      <c r="XQ18" s="121"/>
      <c r="XR18" s="121"/>
      <c r="XS18" s="121"/>
      <c r="XT18" s="121"/>
      <c r="XU18" s="121"/>
      <c r="XV18" s="121"/>
      <c r="XW18" s="121"/>
      <c r="XX18" s="121"/>
      <c r="XY18" s="121"/>
      <c r="XZ18" s="121"/>
      <c r="YA18" s="121"/>
      <c r="YB18" s="121"/>
      <c r="YC18" s="121"/>
      <c r="YD18" s="121"/>
      <c r="YE18" s="121"/>
      <c r="YF18" s="121"/>
      <c r="YG18" s="121"/>
      <c r="YH18" s="121"/>
      <c r="YI18" s="121"/>
      <c r="YJ18" s="121"/>
      <c r="YK18" s="121"/>
      <c r="YL18" s="121"/>
      <c r="YM18" s="121"/>
      <c r="YN18" s="121"/>
      <c r="YO18" s="121"/>
      <c r="YP18" s="121"/>
      <c r="YQ18" s="121"/>
      <c r="YR18" s="121"/>
      <c r="YS18" s="121"/>
      <c r="YT18" s="121"/>
      <c r="YU18" s="121"/>
      <c r="YV18" s="121"/>
      <c r="YW18" s="121"/>
      <c r="YX18" s="121"/>
      <c r="YY18" s="121"/>
      <c r="YZ18" s="121"/>
      <c r="ZA18" s="121"/>
      <c r="ZB18" s="121"/>
      <c r="ZC18" s="121"/>
      <c r="ZD18" s="121"/>
      <c r="ZE18" s="121"/>
      <c r="ZF18" s="121"/>
      <c r="ZG18" s="121"/>
      <c r="ZH18" s="121"/>
      <c r="ZI18" s="121"/>
      <c r="ZJ18" s="121"/>
      <c r="ZK18" s="121"/>
      <c r="ZL18" s="121"/>
      <c r="ZM18" s="121"/>
      <c r="ZN18" s="121"/>
      <c r="ZO18" s="121"/>
      <c r="ZP18" s="121"/>
      <c r="ZQ18" s="121"/>
      <c r="ZR18" s="121"/>
      <c r="ZS18" s="121"/>
      <c r="ZT18" s="121"/>
      <c r="ZU18" s="121"/>
      <c r="ZV18" s="121"/>
      <c r="ZW18" s="121"/>
      <c r="ZX18" s="121"/>
      <c r="ZY18" s="121"/>
      <c r="ZZ18" s="121"/>
      <c r="AAA18" s="121"/>
      <c r="AAB18" s="121"/>
      <c r="AAC18" s="121"/>
      <c r="AAD18" s="121"/>
      <c r="AAE18" s="121"/>
      <c r="AAF18" s="121"/>
      <c r="AAG18" s="121"/>
      <c r="AAH18" s="121"/>
      <c r="AAI18" s="121"/>
      <c r="AAJ18" s="121"/>
      <c r="AAK18" s="121"/>
      <c r="AAL18" s="121"/>
      <c r="AAM18" s="121"/>
      <c r="AAN18" s="121"/>
      <c r="AAO18" s="121"/>
      <c r="AAP18" s="121"/>
      <c r="AAQ18" s="121"/>
      <c r="AAR18" s="121"/>
      <c r="AAS18" s="121"/>
      <c r="AAT18" s="121"/>
      <c r="AAU18" s="121"/>
      <c r="AAV18" s="121"/>
      <c r="AAW18" s="121"/>
      <c r="AAX18" s="121"/>
      <c r="AAY18" s="121"/>
      <c r="AAZ18" s="121"/>
      <c r="ABA18" s="121"/>
      <c r="ABB18" s="121"/>
      <c r="ABC18" s="121"/>
      <c r="ABD18" s="121"/>
      <c r="ABE18" s="121"/>
      <c r="ABF18" s="121"/>
      <c r="ABG18" s="121"/>
      <c r="ABH18" s="121"/>
      <c r="ABI18" s="121"/>
      <c r="ABJ18" s="121"/>
      <c r="ABK18" s="121"/>
      <c r="ABL18" s="121"/>
      <c r="ABM18" s="121"/>
      <c r="ABN18" s="121"/>
      <c r="ABO18" s="121"/>
      <c r="ABP18" s="121"/>
      <c r="ABQ18" s="121"/>
      <c r="ABR18" s="121"/>
      <c r="ABS18" s="121"/>
      <c r="ABT18" s="121"/>
      <c r="ABU18" s="121"/>
      <c r="ABV18" s="121"/>
      <c r="ABW18" s="121"/>
      <c r="ABX18" s="121"/>
      <c r="ABY18" s="121"/>
      <c r="ABZ18" s="121"/>
      <c r="ACA18" s="121"/>
      <c r="ACB18" s="121"/>
      <c r="ACC18" s="121"/>
      <c r="ACD18" s="121"/>
      <c r="ACE18" s="121"/>
      <c r="ACF18" s="121"/>
      <c r="ACG18" s="121"/>
      <c r="ACH18" s="121"/>
      <c r="ACI18" s="121"/>
      <c r="ACJ18" s="121"/>
      <c r="ACK18" s="121"/>
      <c r="ACL18" s="121"/>
      <c r="ACM18" s="121"/>
      <c r="ACN18" s="121"/>
      <c r="ACO18" s="121"/>
      <c r="ACP18" s="121"/>
      <c r="ACQ18" s="121"/>
      <c r="ACR18" s="121"/>
      <c r="ACS18" s="121"/>
      <c r="ACT18" s="121"/>
      <c r="ACU18" s="121"/>
      <c r="ACV18" s="121"/>
      <c r="ACW18" s="121"/>
      <c r="ACX18" s="121"/>
      <c r="ACY18" s="121"/>
      <c r="ACZ18" s="121"/>
      <c r="ADA18" s="121"/>
      <c r="ADB18" s="121"/>
      <c r="ADC18" s="121"/>
      <c r="ADD18" s="121"/>
      <c r="ADE18" s="121"/>
      <c r="ADF18" s="121"/>
      <c r="ADG18" s="121"/>
      <c r="ADH18" s="121"/>
      <c r="ADI18" s="121"/>
      <c r="ADJ18" s="121"/>
      <c r="ADK18" s="121"/>
      <c r="ADL18" s="121"/>
      <c r="ADM18" s="121"/>
      <c r="ADN18" s="121"/>
      <c r="ADO18" s="121"/>
      <c r="ADP18" s="121"/>
      <c r="ADQ18" s="121"/>
      <c r="ADR18" s="121"/>
      <c r="ADS18" s="121"/>
      <c r="ADT18" s="121"/>
      <c r="ADU18" s="121"/>
      <c r="ADV18" s="121"/>
      <c r="ADW18" s="121"/>
      <c r="ADX18" s="121"/>
      <c r="ADY18" s="121"/>
      <c r="ADZ18" s="121"/>
      <c r="AEA18" s="121"/>
      <c r="AEB18" s="121"/>
      <c r="AEC18" s="121"/>
      <c r="AED18" s="121"/>
      <c r="AEE18" s="121"/>
      <c r="AEF18" s="121"/>
      <c r="AEG18" s="121"/>
      <c r="AEH18" s="121"/>
      <c r="AEI18" s="121"/>
      <c r="AEJ18" s="121"/>
      <c r="AEK18" s="121"/>
      <c r="AEL18" s="121"/>
      <c r="AEM18" s="121"/>
      <c r="AEN18" s="121"/>
      <c r="AEO18" s="121"/>
      <c r="AEP18" s="121"/>
      <c r="AEQ18" s="121"/>
      <c r="AER18" s="121"/>
      <c r="AES18" s="121"/>
      <c r="AET18" s="121"/>
      <c r="AEU18" s="121"/>
      <c r="AEV18" s="121"/>
      <c r="AEW18" s="121"/>
      <c r="AEX18" s="121"/>
      <c r="AEY18" s="121"/>
      <c r="AEZ18" s="121"/>
      <c r="AFA18" s="121"/>
      <c r="AFB18" s="121"/>
      <c r="AFC18" s="121"/>
      <c r="AFD18" s="121"/>
      <c r="AFE18" s="121"/>
      <c r="AFF18" s="121"/>
      <c r="AFG18" s="121"/>
      <c r="AFH18" s="121"/>
      <c r="AFI18" s="121"/>
      <c r="AFJ18" s="121"/>
      <c r="AFK18" s="121"/>
      <c r="AFL18" s="121"/>
      <c r="AFM18" s="121"/>
      <c r="AFN18" s="121"/>
      <c r="AFO18" s="121"/>
      <c r="AFP18" s="121"/>
      <c r="AFQ18" s="121"/>
      <c r="AFR18" s="121"/>
      <c r="AFS18" s="121"/>
      <c r="AFT18" s="121"/>
      <c r="AFU18" s="121"/>
      <c r="AFV18" s="121"/>
      <c r="AFW18" s="121"/>
      <c r="AFX18" s="121"/>
      <c r="AFY18" s="121"/>
      <c r="AFZ18" s="121"/>
      <c r="AGA18" s="121"/>
      <c r="AGB18" s="121"/>
      <c r="AGC18" s="121"/>
      <c r="AGD18" s="121"/>
      <c r="AGE18" s="121"/>
      <c r="AGF18" s="121"/>
      <c r="AGG18" s="121"/>
      <c r="AGH18" s="121"/>
      <c r="AGI18" s="121"/>
      <c r="AGJ18" s="121"/>
      <c r="AGK18" s="121"/>
      <c r="AGL18" s="121"/>
      <c r="AGM18" s="121"/>
      <c r="AGN18" s="121"/>
      <c r="AGO18" s="121"/>
      <c r="AGP18" s="121"/>
      <c r="AGQ18" s="121"/>
      <c r="AGR18" s="121"/>
      <c r="AGS18" s="121"/>
      <c r="AGT18" s="121"/>
      <c r="AGU18" s="121"/>
      <c r="AGV18" s="121"/>
      <c r="AGW18" s="121"/>
      <c r="AGX18" s="121"/>
      <c r="AGY18" s="121"/>
      <c r="AGZ18" s="121"/>
      <c r="AHA18" s="121"/>
      <c r="AHB18" s="121"/>
      <c r="AHC18" s="121"/>
      <c r="AHD18" s="121"/>
      <c r="AHE18" s="121"/>
      <c r="AHF18" s="121"/>
      <c r="AHG18" s="121"/>
      <c r="AHH18" s="121"/>
      <c r="AHI18" s="121"/>
      <c r="AHJ18" s="121"/>
      <c r="AHK18" s="121"/>
      <c r="AHL18" s="121"/>
      <c r="AHM18" s="121"/>
      <c r="AHN18" s="121"/>
      <c r="AHO18" s="121"/>
      <c r="AHP18" s="121"/>
      <c r="AHQ18" s="121"/>
      <c r="AHR18" s="121"/>
      <c r="AHS18" s="121"/>
      <c r="AHT18" s="121"/>
      <c r="AHU18" s="121"/>
      <c r="AHV18" s="121"/>
      <c r="AHW18" s="121"/>
      <c r="AHX18" s="121"/>
      <c r="AHY18" s="121"/>
      <c r="AHZ18" s="121"/>
      <c r="AIA18" s="121"/>
      <c r="AIB18" s="121"/>
      <c r="AIC18" s="121"/>
      <c r="AID18" s="121"/>
      <c r="AIE18" s="121"/>
      <c r="AIF18" s="121"/>
      <c r="AIG18" s="121"/>
      <c r="AIH18" s="121"/>
      <c r="AII18" s="121"/>
      <c r="AIJ18" s="121"/>
      <c r="AIK18" s="121"/>
      <c r="AIL18" s="121"/>
      <c r="AIM18" s="121"/>
      <c r="AIN18" s="121"/>
      <c r="AIO18" s="121"/>
      <c r="AIP18" s="121"/>
      <c r="AIQ18" s="121"/>
      <c r="AIR18" s="121"/>
      <c r="AIS18" s="121"/>
      <c r="AIT18" s="121"/>
      <c r="AIU18" s="121"/>
      <c r="AIV18" s="121"/>
      <c r="AIW18" s="121"/>
      <c r="AIX18" s="121"/>
      <c r="AIY18" s="121"/>
      <c r="AIZ18" s="121"/>
      <c r="AJA18" s="121"/>
      <c r="AJB18" s="121"/>
      <c r="AJC18" s="121"/>
      <c r="AJD18" s="121"/>
      <c r="AJE18" s="121"/>
      <c r="AJF18" s="121"/>
      <c r="AJG18" s="121"/>
      <c r="AJH18" s="121"/>
      <c r="AJI18" s="121"/>
      <c r="AJJ18" s="121"/>
      <c r="AJK18" s="121"/>
      <c r="AJL18" s="121"/>
      <c r="AJM18" s="121"/>
      <c r="AJN18" s="121"/>
      <c r="AJO18" s="121"/>
      <c r="AJP18" s="121"/>
      <c r="AJQ18" s="121"/>
      <c r="AJR18" s="121"/>
      <c r="AJS18" s="121"/>
      <c r="AJT18" s="121"/>
      <c r="AJU18" s="121"/>
      <c r="AJV18" s="121"/>
      <c r="AJW18" s="121"/>
      <c r="AJX18" s="121"/>
      <c r="AJY18" s="121"/>
      <c r="AJZ18" s="121"/>
      <c r="AKA18" s="121"/>
      <c r="AKB18" s="121"/>
      <c r="AKC18" s="121"/>
      <c r="AKD18" s="121"/>
      <c r="AKE18" s="121"/>
      <c r="AKF18" s="121"/>
      <c r="AKG18" s="121"/>
      <c r="AKH18" s="121"/>
      <c r="AKI18" s="121"/>
      <c r="AKJ18" s="121"/>
      <c r="AKK18" s="121"/>
      <c r="AKL18" s="121"/>
      <c r="AKM18" s="121"/>
      <c r="AKN18" s="121"/>
      <c r="AKO18" s="121"/>
      <c r="AKP18" s="121"/>
      <c r="AKQ18" s="121"/>
      <c r="AKR18" s="121"/>
      <c r="AKS18" s="121"/>
      <c r="AKT18" s="121"/>
      <c r="AKU18" s="121"/>
      <c r="AKV18" s="121"/>
      <c r="AKW18" s="121"/>
      <c r="AKX18" s="121"/>
      <c r="AKY18" s="121"/>
      <c r="AKZ18" s="121"/>
      <c r="ALA18" s="121"/>
      <c r="ALB18" s="121"/>
      <c r="ALC18" s="121"/>
      <c r="ALD18" s="121"/>
      <c r="ALE18" s="121"/>
      <c r="ALF18" s="121"/>
      <c r="ALG18" s="121"/>
      <c r="ALH18" s="121"/>
      <c r="ALI18" s="121"/>
      <c r="ALJ18" s="121"/>
      <c r="ALK18" s="121"/>
      <c r="ALL18" s="121"/>
      <c r="ALM18" s="121"/>
      <c r="ALN18" s="121"/>
      <c r="ALO18" s="121"/>
      <c r="ALP18" s="121"/>
      <c r="ALQ18" s="121"/>
      <c r="ALR18" s="121"/>
      <c r="ALS18" s="121"/>
      <c r="ALT18" s="121"/>
      <c r="ALU18" s="121"/>
      <c r="ALV18" s="121"/>
      <c r="ALW18" s="121"/>
      <c r="ALX18" s="121"/>
      <c r="ALY18" s="121"/>
      <c r="ALZ18" s="121"/>
      <c r="AMA18" s="121"/>
      <c r="AMB18" s="121"/>
      <c r="AMC18" s="121"/>
      <c r="AMD18" s="121"/>
      <c r="AME18" s="121"/>
      <c r="AMF18" s="121"/>
      <c r="AMG18" s="121"/>
      <c r="AMH18" s="121"/>
      <c r="AMI18" s="121"/>
      <c r="AMJ18" s="121"/>
      <c r="AMK18" s="121"/>
    </row>
    <row r="19" spans="1:1025" x14ac:dyDescent="0.25">
      <c r="A19" s="114">
        <v>51794231</v>
      </c>
      <c r="B19" s="113" t="s">
        <v>12</v>
      </c>
      <c r="C19" s="113" t="s">
        <v>23</v>
      </c>
      <c r="D19" s="113" t="s">
        <v>47</v>
      </c>
      <c r="E19" s="115">
        <v>7000</v>
      </c>
      <c r="F19" s="116" t="s">
        <v>34</v>
      </c>
      <c r="G19" s="117">
        <v>41137</v>
      </c>
      <c r="H19" s="19"/>
      <c r="I19" s="20" t="s">
        <v>16</v>
      </c>
      <c r="J19" s="21" t="str">
        <f t="shared" ca="1" si="1"/>
        <v/>
      </c>
      <c r="K19" s="21"/>
      <c r="L19" s="9"/>
    </row>
    <row r="20" spans="1:1025" x14ac:dyDescent="0.25">
      <c r="A20" s="114">
        <v>51581422</v>
      </c>
      <c r="B20" s="113" t="s">
        <v>12</v>
      </c>
      <c r="C20" s="113" t="s">
        <v>23</v>
      </c>
      <c r="D20" s="113" t="s">
        <v>48</v>
      </c>
      <c r="E20" s="115">
        <v>7000</v>
      </c>
      <c r="F20" s="116" t="s">
        <v>34</v>
      </c>
      <c r="G20" s="117">
        <v>40750</v>
      </c>
      <c r="H20" s="19"/>
      <c r="I20" s="20" t="s">
        <v>16</v>
      </c>
      <c r="J20" s="21" t="str">
        <f t="shared" ca="1" si="1"/>
        <v/>
      </c>
      <c r="K20" s="21"/>
      <c r="L20" s="9"/>
    </row>
    <row r="21" spans="1:1025" ht="15" customHeight="1" x14ac:dyDescent="0.25">
      <c r="A21" s="15">
        <v>957395012</v>
      </c>
      <c r="B21" s="16" t="s">
        <v>12</v>
      </c>
      <c r="C21" s="16" t="s">
        <v>13</v>
      </c>
      <c r="D21" s="16" t="s">
        <v>49</v>
      </c>
      <c r="E21" s="17">
        <v>7000</v>
      </c>
      <c r="F21" s="18" t="s">
        <v>34</v>
      </c>
      <c r="G21" s="19">
        <v>41109</v>
      </c>
      <c r="H21" s="19"/>
      <c r="I21" s="20" t="s">
        <v>16</v>
      </c>
      <c r="J21" s="21" t="str">
        <f t="shared" ca="1" si="1"/>
        <v/>
      </c>
      <c r="K21" s="21"/>
      <c r="L21" s="9"/>
    </row>
    <row r="22" spans="1:1025" x14ac:dyDescent="0.25">
      <c r="A22" s="15">
        <v>942458419</v>
      </c>
      <c r="B22" s="16" t="s">
        <v>12</v>
      </c>
      <c r="C22" s="16" t="s">
        <v>13</v>
      </c>
      <c r="D22" s="16" t="s">
        <v>50</v>
      </c>
      <c r="E22" s="17">
        <v>7000</v>
      </c>
      <c r="F22" s="18" t="s">
        <v>34</v>
      </c>
      <c r="G22" s="19">
        <v>40750</v>
      </c>
      <c r="H22" s="19"/>
      <c r="I22" s="20" t="s">
        <v>16</v>
      </c>
      <c r="J22" s="21" t="str">
        <f t="shared" ca="1" si="1"/>
        <v/>
      </c>
      <c r="K22" s="21"/>
      <c r="L22" s="9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x14ac:dyDescent="0.25">
      <c r="A23" s="114">
        <v>973875442</v>
      </c>
      <c r="B23" s="113" t="s">
        <v>12</v>
      </c>
      <c r="C23" s="113" t="s">
        <v>13</v>
      </c>
      <c r="D23" s="113" t="s">
        <v>51</v>
      </c>
      <c r="E23" s="115">
        <v>7000</v>
      </c>
      <c r="F23" s="116" t="s">
        <v>34</v>
      </c>
      <c r="G23" s="117">
        <v>41071</v>
      </c>
      <c r="H23" s="19"/>
      <c r="I23" s="20" t="s">
        <v>16</v>
      </c>
      <c r="J23" s="21" t="str">
        <f t="shared" ca="1" si="1"/>
        <v/>
      </c>
      <c r="K23" s="21"/>
      <c r="L23" s="9"/>
    </row>
    <row r="24" spans="1:1025" x14ac:dyDescent="0.25">
      <c r="A24" s="114">
        <v>956388829</v>
      </c>
      <c r="B24" s="113" t="s">
        <v>12</v>
      </c>
      <c r="C24" s="113" t="s">
        <v>13</v>
      </c>
      <c r="D24" s="113" t="s">
        <v>52</v>
      </c>
      <c r="E24" s="115">
        <v>7000</v>
      </c>
      <c r="F24" s="116" t="s">
        <v>34</v>
      </c>
      <c r="G24" s="117">
        <v>40884</v>
      </c>
      <c r="H24" s="19"/>
      <c r="I24" s="20" t="s">
        <v>16</v>
      </c>
      <c r="J24" s="21" t="str">
        <f t="shared" ca="1" si="1"/>
        <v/>
      </c>
      <c r="K24" s="21"/>
      <c r="L24" s="9"/>
    </row>
    <row r="25" spans="1:1025" x14ac:dyDescent="0.25">
      <c r="A25" s="114">
        <v>956578230</v>
      </c>
      <c r="B25" s="113" t="s">
        <v>12</v>
      </c>
      <c r="C25" s="113" t="s">
        <v>13</v>
      </c>
      <c r="D25" s="113" t="s">
        <v>53</v>
      </c>
      <c r="E25" s="115">
        <v>7000</v>
      </c>
      <c r="F25" s="116" t="s">
        <v>34</v>
      </c>
      <c r="G25" s="117">
        <v>41071</v>
      </c>
      <c r="H25" s="19"/>
      <c r="I25" s="20" t="s">
        <v>16</v>
      </c>
      <c r="J25" s="21" t="str">
        <f t="shared" ca="1" si="1"/>
        <v/>
      </c>
      <c r="K25" s="21"/>
      <c r="L25" s="9"/>
    </row>
    <row r="26" spans="1:1025" x14ac:dyDescent="0.25">
      <c r="A26" s="35">
        <v>973875440</v>
      </c>
      <c r="B26" s="35" t="s">
        <v>12</v>
      </c>
      <c r="C26" s="35" t="s">
        <v>13</v>
      </c>
      <c r="D26" s="35" t="s">
        <v>54</v>
      </c>
      <c r="E26" s="36">
        <v>7000</v>
      </c>
      <c r="F26" s="37" t="s">
        <v>34</v>
      </c>
      <c r="G26" s="38">
        <v>42691</v>
      </c>
      <c r="H26" s="39"/>
      <c r="I26" s="40" t="s">
        <v>16</v>
      </c>
      <c r="J26" s="41" t="str">
        <f t="shared" ca="1" si="1"/>
        <v/>
      </c>
      <c r="K26" s="41"/>
      <c r="L26" s="42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x14ac:dyDescent="0.25">
      <c r="A27" s="114">
        <v>956388827</v>
      </c>
      <c r="B27" s="113" t="s">
        <v>12</v>
      </c>
      <c r="C27" s="113" t="s">
        <v>13</v>
      </c>
      <c r="D27" s="113" t="s">
        <v>55</v>
      </c>
      <c r="E27" s="115">
        <v>7000</v>
      </c>
      <c r="F27" s="116" t="s">
        <v>34</v>
      </c>
      <c r="G27" s="117">
        <v>40884</v>
      </c>
      <c r="H27" s="19"/>
      <c r="I27" s="20" t="s">
        <v>16</v>
      </c>
      <c r="J27" s="21" t="str">
        <f t="shared" ca="1" si="1"/>
        <v/>
      </c>
      <c r="K27" s="21"/>
      <c r="L27" s="9"/>
    </row>
    <row r="28" spans="1:1025" x14ac:dyDescent="0.25">
      <c r="A28" s="114">
        <v>966881551</v>
      </c>
      <c r="B28" s="113" t="s">
        <v>12</v>
      </c>
      <c r="C28" s="113" t="s">
        <v>13</v>
      </c>
      <c r="D28" s="113" t="s">
        <v>56</v>
      </c>
      <c r="E28" s="115">
        <v>7000</v>
      </c>
      <c r="F28" s="116" t="s">
        <v>34</v>
      </c>
      <c r="G28" s="117">
        <v>41071</v>
      </c>
      <c r="H28" s="19"/>
      <c r="I28" s="20" t="s">
        <v>16</v>
      </c>
      <c r="J28" s="21" t="str">
        <f t="shared" ca="1" si="1"/>
        <v/>
      </c>
      <c r="K28" s="21"/>
      <c r="L28" s="9"/>
    </row>
    <row r="29" spans="1:1025" x14ac:dyDescent="0.25">
      <c r="A29" s="15">
        <v>956388825</v>
      </c>
      <c r="B29" s="16" t="s">
        <v>12</v>
      </c>
      <c r="C29" s="16" t="s">
        <v>13</v>
      </c>
      <c r="D29" s="16" t="s">
        <v>57</v>
      </c>
      <c r="E29" s="17">
        <v>7000</v>
      </c>
      <c r="F29" s="18" t="s">
        <v>34</v>
      </c>
      <c r="G29" s="19">
        <v>40750</v>
      </c>
      <c r="H29" s="19"/>
      <c r="I29" s="20" t="s">
        <v>16</v>
      </c>
      <c r="J29" s="21" t="str">
        <f t="shared" ca="1" si="1"/>
        <v/>
      </c>
      <c r="K29" s="21"/>
    </row>
    <row r="30" spans="1:1025" x14ac:dyDescent="0.25">
      <c r="A30">
        <v>952355827</v>
      </c>
      <c r="B30" s="16" t="s">
        <v>12</v>
      </c>
      <c r="C30" s="16" t="s">
        <v>13</v>
      </c>
      <c r="D30" s="16" t="s">
        <v>58</v>
      </c>
      <c r="E30" s="17">
        <v>7000</v>
      </c>
      <c r="F30" s="18" t="s">
        <v>34</v>
      </c>
      <c r="G30" s="19">
        <v>40750</v>
      </c>
      <c r="H30" s="19"/>
      <c r="I30" s="20" t="s">
        <v>16</v>
      </c>
      <c r="J30" s="21" t="str">
        <f t="shared" ca="1" si="1"/>
        <v/>
      </c>
      <c r="K30" s="21"/>
    </row>
    <row r="31" spans="1:1025" x14ac:dyDescent="0.25">
      <c r="A31" s="15">
        <v>951794230</v>
      </c>
      <c r="B31" s="16" t="s">
        <v>42</v>
      </c>
      <c r="C31" s="16" t="s">
        <v>23</v>
      </c>
      <c r="D31" s="16" t="s">
        <v>59</v>
      </c>
      <c r="E31" s="17">
        <v>7000</v>
      </c>
      <c r="F31" s="18" t="s">
        <v>34</v>
      </c>
      <c r="G31" s="19">
        <v>41227</v>
      </c>
      <c r="H31" s="19"/>
      <c r="I31" s="20" t="s">
        <v>16</v>
      </c>
      <c r="J31" s="21" t="str">
        <f t="shared" ca="1" si="1"/>
        <v/>
      </c>
      <c r="K31" s="21"/>
      <c r="L31" s="9"/>
    </row>
    <row r="32" spans="1:1025" x14ac:dyDescent="0.25">
      <c r="A32" s="114">
        <v>956780728</v>
      </c>
      <c r="B32" s="113" t="s">
        <v>22</v>
      </c>
      <c r="C32" s="113" t="s">
        <v>23</v>
      </c>
      <c r="D32" s="113" t="s">
        <v>60</v>
      </c>
      <c r="E32" s="115">
        <v>7000</v>
      </c>
      <c r="F32" s="116" t="s">
        <v>34</v>
      </c>
      <c r="G32" s="117">
        <v>41506</v>
      </c>
      <c r="H32" s="19"/>
      <c r="I32" s="20" t="s">
        <v>16</v>
      </c>
      <c r="J32" s="21" t="str">
        <f t="shared" ca="1" si="1"/>
        <v/>
      </c>
      <c r="K32" s="21"/>
      <c r="L32" s="9"/>
      <c r="O32" s="1">
        <v>56780730</v>
      </c>
    </row>
    <row r="33" spans="1:1025" s="123" customFormat="1" x14ac:dyDescent="0.25">
      <c r="A33" s="114">
        <v>957394795</v>
      </c>
      <c r="B33" s="113" t="s">
        <v>42</v>
      </c>
      <c r="C33" s="113" t="s">
        <v>23</v>
      </c>
      <c r="D33" s="113" t="s">
        <v>61</v>
      </c>
      <c r="E33" s="115">
        <v>7000</v>
      </c>
      <c r="F33" s="116" t="s">
        <v>34</v>
      </c>
      <c r="G33" s="117">
        <v>41227</v>
      </c>
      <c r="H33" s="117"/>
      <c r="I33" s="118" t="s">
        <v>16</v>
      </c>
      <c r="J33" s="119" t="str">
        <f t="shared" ca="1" si="1"/>
        <v/>
      </c>
      <c r="K33" s="119"/>
      <c r="L33" s="120"/>
      <c r="M33" s="121"/>
      <c r="N33" s="121"/>
      <c r="O33" s="121">
        <v>52355827</v>
      </c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  <c r="DO33" s="121"/>
      <c r="DP33" s="121"/>
      <c r="DQ33" s="121"/>
      <c r="DR33" s="121"/>
      <c r="DS33" s="121"/>
      <c r="DT33" s="121"/>
      <c r="DU33" s="121"/>
      <c r="DV33" s="121"/>
      <c r="DW33" s="121"/>
      <c r="DX33" s="121"/>
      <c r="DY33" s="121"/>
      <c r="DZ33" s="121"/>
      <c r="EA33" s="121"/>
      <c r="EB33" s="121"/>
      <c r="EC33" s="121"/>
      <c r="ED33" s="121"/>
      <c r="EE33" s="121"/>
      <c r="EF33" s="121"/>
      <c r="EG33" s="121"/>
      <c r="EH33" s="121"/>
      <c r="EI33" s="121"/>
      <c r="EJ33" s="121"/>
      <c r="EK33" s="121"/>
      <c r="EL33" s="121"/>
      <c r="EM33" s="121"/>
      <c r="EN33" s="121"/>
      <c r="EO33" s="121"/>
      <c r="EP33" s="121"/>
      <c r="EQ33" s="121"/>
      <c r="ER33" s="121"/>
      <c r="ES33" s="121"/>
      <c r="ET33" s="121"/>
      <c r="EU33" s="121"/>
      <c r="EV33" s="121"/>
      <c r="EW33" s="121"/>
      <c r="EX33" s="121"/>
      <c r="EY33" s="121"/>
      <c r="EZ33" s="121"/>
      <c r="FA33" s="121"/>
      <c r="FB33" s="121"/>
      <c r="FC33" s="121"/>
      <c r="FD33" s="121"/>
      <c r="FE33" s="121"/>
      <c r="FF33" s="121"/>
      <c r="FG33" s="121"/>
      <c r="FH33" s="121"/>
      <c r="FI33" s="121"/>
      <c r="FJ33" s="121"/>
      <c r="FK33" s="121"/>
      <c r="FL33" s="121"/>
      <c r="FM33" s="121"/>
      <c r="FN33" s="121"/>
      <c r="FO33" s="121"/>
      <c r="FP33" s="121"/>
      <c r="FQ33" s="121"/>
      <c r="FR33" s="121"/>
      <c r="FS33" s="121"/>
      <c r="FT33" s="121"/>
      <c r="FU33" s="121"/>
      <c r="FV33" s="121"/>
      <c r="FW33" s="121"/>
      <c r="FX33" s="121"/>
      <c r="FY33" s="121"/>
      <c r="FZ33" s="121"/>
      <c r="GA33" s="121"/>
      <c r="GB33" s="121"/>
      <c r="GC33" s="121"/>
      <c r="GD33" s="121"/>
      <c r="GE33" s="121"/>
      <c r="GF33" s="121"/>
      <c r="GG33" s="121"/>
      <c r="GH33" s="121"/>
      <c r="GI33" s="121"/>
      <c r="GJ33" s="121"/>
      <c r="GK33" s="121"/>
      <c r="GL33" s="121"/>
      <c r="GM33" s="121"/>
      <c r="GN33" s="121"/>
      <c r="GO33" s="121"/>
      <c r="GP33" s="121"/>
      <c r="GQ33" s="121"/>
      <c r="GR33" s="121"/>
      <c r="GS33" s="121"/>
      <c r="GT33" s="121"/>
      <c r="GU33" s="121"/>
      <c r="GV33" s="121"/>
      <c r="GW33" s="121"/>
      <c r="GX33" s="121"/>
      <c r="GY33" s="121"/>
      <c r="GZ33" s="121"/>
      <c r="HA33" s="121"/>
      <c r="HB33" s="121"/>
      <c r="HC33" s="121"/>
      <c r="HD33" s="121"/>
      <c r="HE33" s="121"/>
      <c r="HF33" s="121"/>
      <c r="HG33" s="121"/>
      <c r="HH33" s="121"/>
      <c r="HI33" s="121"/>
      <c r="HJ33" s="121"/>
      <c r="HK33" s="121"/>
      <c r="HL33" s="121"/>
      <c r="HM33" s="121"/>
      <c r="HN33" s="121"/>
      <c r="HO33" s="121"/>
      <c r="HP33" s="121"/>
      <c r="HQ33" s="121"/>
      <c r="HR33" s="121"/>
      <c r="HS33" s="121"/>
      <c r="HT33" s="121"/>
      <c r="HU33" s="121"/>
      <c r="HV33" s="121"/>
      <c r="HW33" s="121"/>
      <c r="HX33" s="121"/>
      <c r="HY33" s="121"/>
      <c r="HZ33" s="121"/>
      <c r="IA33" s="121"/>
      <c r="IB33" s="121"/>
      <c r="IC33" s="121"/>
      <c r="ID33" s="121"/>
      <c r="IE33" s="121"/>
      <c r="IF33" s="121"/>
      <c r="IG33" s="121"/>
      <c r="IH33" s="121"/>
      <c r="II33" s="121"/>
      <c r="IJ33" s="121"/>
      <c r="IK33" s="121"/>
      <c r="IL33" s="121"/>
      <c r="IM33" s="121"/>
      <c r="IN33" s="121"/>
      <c r="IO33" s="121"/>
      <c r="IP33" s="121"/>
      <c r="IQ33" s="121"/>
      <c r="IR33" s="121"/>
      <c r="IS33" s="121"/>
      <c r="IT33" s="121"/>
      <c r="IU33" s="121"/>
      <c r="IV33" s="121"/>
      <c r="IW33" s="121"/>
      <c r="IX33" s="121"/>
      <c r="IY33" s="121"/>
      <c r="IZ33" s="121"/>
      <c r="JA33" s="121"/>
      <c r="JB33" s="121"/>
      <c r="JC33" s="121"/>
      <c r="JD33" s="121"/>
      <c r="JE33" s="121"/>
      <c r="JF33" s="121"/>
      <c r="JG33" s="121"/>
      <c r="JH33" s="121"/>
      <c r="JI33" s="121"/>
      <c r="JJ33" s="121"/>
      <c r="JK33" s="121"/>
      <c r="JL33" s="121"/>
      <c r="JM33" s="121"/>
      <c r="JN33" s="121"/>
      <c r="JO33" s="121"/>
      <c r="JP33" s="121"/>
      <c r="JQ33" s="121"/>
      <c r="JR33" s="121"/>
      <c r="JS33" s="121"/>
      <c r="JT33" s="121"/>
      <c r="JU33" s="121"/>
      <c r="JV33" s="121"/>
      <c r="JW33" s="121"/>
      <c r="JX33" s="121"/>
      <c r="JY33" s="121"/>
      <c r="JZ33" s="121"/>
      <c r="KA33" s="121"/>
      <c r="KB33" s="121"/>
      <c r="KC33" s="121"/>
      <c r="KD33" s="121"/>
      <c r="KE33" s="121"/>
      <c r="KF33" s="121"/>
      <c r="KG33" s="121"/>
      <c r="KH33" s="121"/>
      <c r="KI33" s="121"/>
      <c r="KJ33" s="121"/>
      <c r="KK33" s="121"/>
      <c r="KL33" s="121"/>
      <c r="KM33" s="121"/>
      <c r="KN33" s="121"/>
      <c r="KO33" s="121"/>
      <c r="KP33" s="121"/>
      <c r="KQ33" s="121"/>
      <c r="KR33" s="121"/>
      <c r="KS33" s="121"/>
      <c r="KT33" s="121"/>
      <c r="KU33" s="121"/>
      <c r="KV33" s="121"/>
      <c r="KW33" s="121"/>
      <c r="KX33" s="121"/>
      <c r="KY33" s="121"/>
      <c r="KZ33" s="121"/>
      <c r="LA33" s="121"/>
      <c r="LB33" s="121"/>
      <c r="LC33" s="121"/>
      <c r="LD33" s="121"/>
      <c r="LE33" s="121"/>
      <c r="LF33" s="121"/>
      <c r="LG33" s="121"/>
      <c r="LH33" s="121"/>
      <c r="LI33" s="121"/>
      <c r="LJ33" s="121"/>
      <c r="LK33" s="121"/>
      <c r="LL33" s="121"/>
      <c r="LM33" s="121"/>
      <c r="LN33" s="121"/>
      <c r="LO33" s="121"/>
      <c r="LP33" s="121"/>
      <c r="LQ33" s="121"/>
      <c r="LR33" s="121"/>
      <c r="LS33" s="121"/>
      <c r="LT33" s="121"/>
      <c r="LU33" s="121"/>
      <c r="LV33" s="121"/>
      <c r="LW33" s="121"/>
      <c r="LX33" s="121"/>
      <c r="LY33" s="121"/>
      <c r="LZ33" s="121"/>
      <c r="MA33" s="121"/>
      <c r="MB33" s="121"/>
      <c r="MC33" s="121"/>
      <c r="MD33" s="121"/>
      <c r="ME33" s="121"/>
      <c r="MF33" s="121"/>
      <c r="MG33" s="121"/>
      <c r="MH33" s="121"/>
      <c r="MI33" s="121"/>
      <c r="MJ33" s="121"/>
      <c r="MK33" s="121"/>
      <c r="ML33" s="121"/>
      <c r="MM33" s="121"/>
      <c r="MN33" s="121"/>
      <c r="MO33" s="121"/>
      <c r="MP33" s="121"/>
      <c r="MQ33" s="121"/>
      <c r="MR33" s="121"/>
      <c r="MS33" s="121"/>
      <c r="MT33" s="121"/>
      <c r="MU33" s="121"/>
      <c r="MV33" s="121"/>
      <c r="MW33" s="121"/>
      <c r="MX33" s="121"/>
      <c r="MY33" s="121"/>
      <c r="MZ33" s="121"/>
      <c r="NA33" s="121"/>
      <c r="NB33" s="121"/>
      <c r="NC33" s="121"/>
      <c r="ND33" s="121"/>
      <c r="NE33" s="121"/>
      <c r="NF33" s="121"/>
      <c r="NG33" s="121"/>
      <c r="NH33" s="121"/>
      <c r="NI33" s="121"/>
      <c r="NJ33" s="121"/>
      <c r="NK33" s="121"/>
      <c r="NL33" s="121"/>
      <c r="NM33" s="121"/>
      <c r="NN33" s="121"/>
      <c r="NO33" s="121"/>
      <c r="NP33" s="121"/>
      <c r="NQ33" s="121"/>
      <c r="NR33" s="121"/>
      <c r="NS33" s="121"/>
      <c r="NT33" s="121"/>
      <c r="NU33" s="121"/>
      <c r="NV33" s="121"/>
      <c r="NW33" s="121"/>
      <c r="NX33" s="121"/>
      <c r="NY33" s="121"/>
      <c r="NZ33" s="121"/>
      <c r="OA33" s="121"/>
      <c r="OB33" s="121"/>
      <c r="OC33" s="121"/>
      <c r="OD33" s="121"/>
      <c r="OE33" s="121"/>
      <c r="OF33" s="121"/>
      <c r="OG33" s="121"/>
      <c r="OH33" s="121"/>
      <c r="OI33" s="121"/>
      <c r="OJ33" s="121"/>
      <c r="OK33" s="121"/>
      <c r="OL33" s="121"/>
      <c r="OM33" s="121"/>
      <c r="ON33" s="121"/>
      <c r="OO33" s="121"/>
      <c r="OP33" s="121"/>
      <c r="OQ33" s="121"/>
      <c r="OR33" s="121"/>
      <c r="OS33" s="121"/>
      <c r="OT33" s="121"/>
      <c r="OU33" s="121"/>
      <c r="OV33" s="121"/>
      <c r="OW33" s="121"/>
      <c r="OX33" s="121"/>
      <c r="OY33" s="121"/>
      <c r="OZ33" s="121"/>
      <c r="PA33" s="121"/>
      <c r="PB33" s="121"/>
      <c r="PC33" s="121"/>
      <c r="PD33" s="121"/>
      <c r="PE33" s="121"/>
      <c r="PF33" s="121"/>
      <c r="PG33" s="121"/>
      <c r="PH33" s="121"/>
      <c r="PI33" s="121"/>
      <c r="PJ33" s="121"/>
      <c r="PK33" s="121"/>
      <c r="PL33" s="121"/>
      <c r="PM33" s="121"/>
      <c r="PN33" s="121"/>
      <c r="PO33" s="121"/>
      <c r="PP33" s="121"/>
      <c r="PQ33" s="121"/>
      <c r="PR33" s="121"/>
      <c r="PS33" s="121"/>
      <c r="PT33" s="121"/>
      <c r="PU33" s="121"/>
      <c r="PV33" s="121"/>
      <c r="PW33" s="121"/>
      <c r="PX33" s="121"/>
      <c r="PY33" s="121"/>
      <c r="PZ33" s="121"/>
      <c r="QA33" s="121"/>
      <c r="QB33" s="121"/>
      <c r="QC33" s="121"/>
      <c r="QD33" s="121"/>
      <c r="QE33" s="121"/>
      <c r="QF33" s="121"/>
      <c r="QG33" s="121"/>
      <c r="QH33" s="121"/>
      <c r="QI33" s="121"/>
      <c r="QJ33" s="121"/>
      <c r="QK33" s="121"/>
      <c r="QL33" s="121"/>
      <c r="QM33" s="121"/>
      <c r="QN33" s="121"/>
      <c r="QO33" s="121"/>
      <c r="QP33" s="121"/>
      <c r="QQ33" s="121"/>
      <c r="QR33" s="121"/>
      <c r="QS33" s="121"/>
      <c r="QT33" s="121"/>
      <c r="QU33" s="121"/>
      <c r="QV33" s="121"/>
      <c r="QW33" s="121"/>
      <c r="QX33" s="121"/>
      <c r="QY33" s="121"/>
      <c r="QZ33" s="121"/>
      <c r="RA33" s="121"/>
      <c r="RB33" s="121"/>
      <c r="RC33" s="121"/>
      <c r="RD33" s="121"/>
      <c r="RE33" s="121"/>
      <c r="RF33" s="121"/>
      <c r="RG33" s="121"/>
      <c r="RH33" s="121"/>
      <c r="RI33" s="121"/>
      <c r="RJ33" s="121"/>
      <c r="RK33" s="121"/>
      <c r="RL33" s="121"/>
      <c r="RM33" s="121"/>
      <c r="RN33" s="121"/>
      <c r="RO33" s="121"/>
      <c r="RP33" s="121"/>
      <c r="RQ33" s="121"/>
      <c r="RR33" s="121"/>
      <c r="RS33" s="121"/>
      <c r="RT33" s="121"/>
      <c r="RU33" s="121"/>
      <c r="RV33" s="121"/>
      <c r="RW33" s="121"/>
      <c r="RX33" s="121"/>
      <c r="RY33" s="121"/>
      <c r="RZ33" s="121"/>
      <c r="SA33" s="121"/>
      <c r="SB33" s="121"/>
      <c r="SC33" s="121"/>
      <c r="SD33" s="121"/>
      <c r="SE33" s="121"/>
      <c r="SF33" s="121"/>
      <c r="SG33" s="121"/>
      <c r="SH33" s="121"/>
      <c r="SI33" s="121"/>
      <c r="SJ33" s="121"/>
      <c r="SK33" s="121"/>
      <c r="SL33" s="121"/>
      <c r="SM33" s="121"/>
      <c r="SN33" s="121"/>
      <c r="SO33" s="121"/>
      <c r="SP33" s="121"/>
      <c r="SQ33" s="121"/>
      <c r="SR33" s="121"/>
      <c r="SS33" s="121"/>
      <c r="ST33" s="121"/>
      <c r="SU33" s="121"/>
      <c r="SV33" s="121"/>
      <c r="SW33" s="121"/>
      <c r="SX33" s="121"/>
      <c r="SY33" s="121"/>
      <c r="SZ33" s="121"/>
      <c r="TA33" s="121"/>
      <c r="TB33" s="121"/>
      <c r="TC33" s="121"/>
      <c r="TD33" s="121"/>
      <c r="TE33" s="121"/>
      <c r="TF33" s="121"/>
      <c r="TG33" s="121"/>
      <c r="TH33" s="121"/>
      <c r="TI33" s="121"/>
      <c r="TJ33" s="121"/>
      <c r="TK33" s="121"/>
      <c r="TL33" s="121"/>
      <c r="TM33" s="121"/>
      <c r="TN33" s="121"/>
      <c r="TO33" s="121"/>
      <c r="TP33" s="121"/>
      <c r="TQ33" s="121"/>
      <c r="TR33" s="121"/>
      <c r="TS33" s="121"/>
      <c r="TT33" s="121"/>
      <c r="TU33" s="121"/>
      <c r="TV33" s="121"/>
      <c r="TW33" s="121"/>
      <c r="TX33" s="121"/>
      <c r="TY33" s="121"/>
      <c r="TZ33" s="121"/>
      <c r="UA33" s="121"/>
      <c r="UB33" s="121"/>
      <c r="UC33" s="121"/>
      <c r="UD33" s="121"/>
      <c r="UE33" s="121"/>
      <c r="UF33" s="121"/>
      <c r="UG33" s="121"/>
      <c r="UH33" s="121"/>
      <c r="UI33" s="121"/>
      <c r="UJ33" s="121"/>
      <c r="UK33" s="121"/>
      <c r="UL33" s="121"/>
      <c r="UM33" s="121"/>
      <c r="UN33" s="121"/>
      <c r="UO33" s="121"/>
      <c r="UP33" s="121"/>
      <c r="UQ33" s="121"/>
      <c r="UR33" s="121"/>
      <c r="US33" s="121"/>
      <c r="UT33" s="121"/>
      <c r="UU33" s="121"/>
      <c r="UV33" s="121"/>
      <c r="UW33" s="121"/>
      <c r="UX33" s="121"/>
      <c r="UY33" s="121"/>
      <c r="UZ33" s="121"/>
      <c r="VA33" s="121"/>
      <c r="VB33" s="121"/>
      <c r="VC33" s="121"/>
      <c r="VD33" s="121"/>
      <c r="VE33" s="121"/>
      <c r="VF33" s="121"/>
      <c r="VG33" s="121"/>
      <c r="VH33" s="121"/>
      <c r="VI33" s="121"/>
      <c r="VJ33" s="121"/>
      <c r="VK33" s="121"/>
      <c r="VL33" s="121"/>
      <c r="VM33" s="121"/>
      <c r="VN33" s="121"/>
      <c r="VO33" s="121"/>
      <c r="VP33" s="121"/>
      <c r="VQ33" s="121"/>
      <c r="VR33" s="121"/>
      <c r="VS33" s="121"/>
      <c r="VT33" s="121"/>
      <c r="VU33" s="121"/>
      <c r="VV33" s="121"/>
      <c r="VW33" s="121"/>
      <c r="VX33" s="121"/>
      <c r="VY33" s="121"/>
      <c r="VZ33" s="121"/>
      <c r="WA33" s="121"/>
      <c r="WB33" s="121"/>
      <c r="WC33" s="121"/>
      <c r="WD33" s="121"/>
      <c r="WE33" s="121"/>
      <c r="WF33" s="121"/>
      <c r="WG33" s="121"/>
      <c r="WH33" s="121"/>
      <c r="WI33" s="121"/>
      <c r="WJ33" s="121"/>
      <c r="WK33" s="121"/>
      <c r="WL33" s="121"/>
      <c r="WM33" s="121"/>
      <c r="WN33" s="121"/>
      <c r="WO33" s="121"/>
      <c r="WP33" s="121"/>
      <c r="WQ33" s="121"/>
      <c r="WR33" s="121"/>
      <c r="WS33" s="121"/>
      <c r="WT33" s="121"/>
      <c r="WU33" s="121"/>
      <c r="WV33" s="121"/>
      <c r="WW33" s="121"/>
      <c r="WX33" s="121"/>
      <c r="WY33" s="121"/>
      <c r="WZ33" s="121"/>
      <c r="XA33" s="121"/>
      <c r="XB33" s="121"/>
      <c r="XC33" s="121"/>
      <c r="XD33" s="121"/>
      <c r="XE33" s="121"/>
      <c r="XF33" s="121"/>
      <c r="XG33" s="121"/>
      <c r="XH33" s="121"/>
      <c r="XI33" s="121"/>
      <c r="XJ33" s="121"/>
      <c r="XK33" s="121"/>
      <c r="XL33" s="121"/>
      <c r="XM33" s="121"/>
      <c r="XN33" s="121"/>
      <c r="XO33" s="121"/>
      <c r="XP33" s="121"/>
      <c r="XQ33" s="121"/>
      <c r="XR33" s="121"/>
      <c r="XS33" s="121"/>
      <c r="XT33" s="121"/>
      <c r="XU33" s="121"/>
      <c r="XV33" s="121"/>
      <c r="XW33" s="121"/>
      <c r="XX33" s="121"/>
      <c r="XY33" s="121"/>
      <c r="XZ33" s="121"/>
      <c r="YA33" s="121"/>
      <c r="YB33" s="121"/>
      <c r="YC33" s="121"/>
      <c r="YD33" s="121"/>
      <c r="YE33" s="121"/>
      <c r="YF33" s="121"/>
      <c r="YG33" s="121"/>
      <c r="YH33" s="121"/>
      <c r="YI33" s="121"/>
      <c r="YJ33" s="121"/>
      <c r="YK33" s="121"/>
      <c r="YL33" s="121"/>
      <c r="YM33" s="121"/>
      <c r="YN33" s="121"/>
      <c r="YO33" s="121"/>
      <c r="YP33" s="121"/>
      <c r="YQ33" s="121"/>
      <c r="YR33" s="121"/>
      <c r="YS33" s="121"/>
      <c r="YT33" s="121"/>
      <c r="YU33" s="121"/>
      <c r="YV33" s="121"/>
      <c r="YW33" s="121"/>
      <c r="YX33" s="121"/>
      <c r="YY33" s="121"/>
      <c r="YZ33" s="121"/>
      <c r="ZA33" s="121"/>
      <c r="ZB33" s="121"/>
      <c r="ZC33" s="121"/>
      <c r="ZD33" s="121"/>
      <c r="ZE33" s="121"/>
      <c r="ZF33" s="121"/>
      <c r="ZG33" s="121"/>
      <c r="ZH33" s="121"/>
      <c r="ZI33" s="121"/>
      <c r="ZJ33" s="121"/>
      <c r="ZK33" s="121"/>
      <c r="ZL33" s="121"/>
      <c r="ZM33" s="121"/>
      <c r="ZN33" s="121"/>
      <c r="ZO33" s="121"/>
      <c r="ZP33" s="121"/>
      <c r="ZQ33" s="121"/>
      <c r="ZR33" s="121"/>
      <c r="ZS33" s="121"/>
      <c r="ZT33" s="121"/>
      <c r="ZU33" s="121"/>
      <c r="ZV33" s="121"/>
      <c r="ZW33" s="121"/>
      <c r="ZX33" s="121"/>
      <c r="ZY33" s="121"/>
      <c r="ZZ33" s="121"/>
      <c r="AAA33" s="121"/>
      <c r="AAB33" s="121"/>
      <c r="AAC33" s="121"/>
      <c r="AAD33" s="121"/>
      <c r="AAE33" s="121"/>
      <c r="AAF33" s="121"/>
      <c r="AAG33" s="121"/>
      <c r="AAH33" s="121"/>
      <c r="AAI33" s="121"/>
      <c r="AAJ33" s="121"/>
      <c r="AAK33" s="121"/>
      <c r="AAL33" s="121"/>
      <c r="AAM33" s="121"/>
      <c r="AAN33" s="121"/>
      <c r="AAO33" s="121"/>
      <c r="AAP33" s="121"/>
      <c r="AAQ33" s="121"/>
      <c r="AAR33" s="121"/>
      <c r="AAS33" s="121"/>
      <c r="AAT33" s="121"/>
      <c r="AAU33" s="121"/>
      <c r="AAV33" s="121"/>
      <c r="AAW33" s="121"/>
      <c r="AAX33" s="121"/>
      <c r="AAY33" s="121"/>
      <c r="AAZ33" s="121"/>
      <c r="ABA33" s="121"/>
      <c r="ABB33" s="121"/>
      <c r="ABC33" s="121"/>
      <c r="ABD33" s="121"/>
      <c r="ABE33" s="121"/>
      <c r="ABF33" s="121"/>
      <c r="ABG33" s="121"/>
      <c r="ABH33" s="121"/>
      <c r="ABI33" s="121"/>
      <c r="ABJ33" s="121"/>
      <c r="ABK33" s="121"/>
      <c r="ABL33" s="121"/>
      <c r="ABM33" s="121"/>
      <c r="ABN33" s="121"/>
      <c r="ABO33" s="121"/>
      <c r="ABP33" s="121"/>
      <c r="ABQ33" s="121"/>
      <c r="ABR33" s="121"/>
      <c r="ABS33" s="121"/>
      <c r="ABT33" s="121"/>
      <c r="ABU33" s="121"/>
      <c r="ABV33" s="121"/>
      <c r="ABW33" s="121"/>
      <c r="ABX33" s="121"/>
      <c r="ABY33" s="121"/>
      <c r="ABZ33" s="121"/>
      <c r="ACA33" s="121"/>
      <c r="ACB33" s="121"/>
      <c r="ACC33" s="121"/>
      <c r="ACD33" s="121"/>
      <c r="ACE33" s="121"/>
      <c r="ACF33" s="121"/>
      <c r="ACG33" s="121"/>
      <c r="ACH33" s="121"/>
      <c r="ACI33" s="121"/>
      <c r="ACJ33" s="121"/>
      <c r="ACK33" s="121"/>
      <c r="ACL33" s="121"/>
      <c r="ACM33" s="121"/>
      <c r="ACN33" s="121"/>
      <c r="ACO33" s="121"/>
      <c r="ACP33" s="121"/>
      <c r="ACQ33" s="121"/>
      <c r="ACR33" s="121"/>
      <c r="ACS33" s="121"/>
      <c r="ACT33" s="121"/>
      <c r="ACU33" s="121"/>
      <c r="ACV33" s="121"/>
      <c r="ACW33" s="121"/>
      <c r="ACX33" s="121"/>
      <c r="ACY33" s="121"/>
      <c r="ACZ33" s="121"/>
      <c r="ADA33" s="121"/>
      <c r="ADB33" s="121"/>
      <c r="ADC33" s="121"/>
      <c r="ADD33" s="121"/>
      <c r="ADE33" s="121"/>
      <c r="ADF33" s="121"/>
      <c r="ADG33" s="121"/>
      <c r="ADH33" s="121"/>
      <c r="ADI33" s="121"/>
      <c r="ADJ33" s="121"/>
      <c r="ADK33" s="121"/>
      <c r="ADL33" s="121"/>
      <c r="ADM33" s="121"/>
      <c r="ADN33" s="121"/>
      <c r="ADO33" s="121"/>
      <c r="ADP33" s="121"/>
      <c r="ADQ33" s="121"/>
      <c r="ADR33" s="121"/>
      <c r="ADS33" s="121"/>
      <c r="ADT33" s="121"/>
      <c r="ADU33" s="121"/>
      <c r="ADV33" s="121"/>
      <c r="ADW33" s="121"/>
      <c r="ADX33" s="121"/>
      <c r="ADY33" s="121"/>
      <c r="ADZ33" s="121"/>
      <c r="AEA33" s="121"/>
      <c r="AEB33" s="121"/>
      <c r="AEC33" s="121"/>
      <c r="AED33" s="121"/>
      <c r="AEE33" s="121"/>
      <c r="AEF33" s="121"/>
      <c r="AEG33" s="121"/>
      <c r="AEH33" s="121"/>
      <c r="AEI33" s="121"/>
      <c r="AEJ33" s="121"/>
      <c r="AEK33" s="121"/>
      <c r="AEL33" s="121"/>
      <c r="AEM33" s="121"/>
      <c r="AEN33" s="121"/>
      <c r="AEO33" s="121"/>
      <c r="AEP33" s="121"/>
      <c r="AEQ33" s="121"/>
      <c r="AER33" s="121"/>
      <c r="AES33" s="121"/>
      <c r="AET33" s="121"/>
      <c r="AEU33" s="121"/>
      <c r="AEV33" s="121"/>
      <c r="AEW33" s="121"/>
      <c r="AEX33" s="121"/>
      <c r="AEY33" s="121"/>
      <c r="AEZ33" s="121"/>
      <c r="AFA33" s="121"/>
      <c r="AFB33" s="121"/>
      <c r="AFC33" s="121"/>
      <c r="AFD33" s="121"/>
      <c r="AFE33" s="121"/>
      <c r="AFF33" s="121"/>
      <c r="AFG33" s="121"/>
      <c r="AFH33" s="121"/>
      <c r="AFI33" s="121"/>
      <c r="AFJ33" s="121"/>
      <c r="AFK33" s="121"/>
      <c r="AFL33" s="121"/>
      <c r="AFM33" s="121"/>
      <c r="AFN33" s="121"/>
      <c r="AFO33" s="121"/>
      <c r="AFP33" s="121"/>
      <c r="AFQ33" s="121"/>
      <c r="AFR33" s="121"/>
      <c r="AFS33" s="121"/>
      <c r="AFT33" s="121"/>
      <c r="AFU33" s="121"/>
      <c r="AFV33" s="121"/>
      <c r="AFW33" s="121"/>
      <c r="AFX33" s="121"/>
      <c r="AFY33" s="121"/>
      <c r="AFZ33" s="121"/>
      <c r="AGA33" s="121"/>
      <c r="AGB33" s="121"/>
      <c r="AGC33" s="121"/>
      <c r="AGD33" s="121"/>
      <c r="AGE33" s="121"/>
      <c r="AGF33" s="121"/>
      <c r="AGG33" s="121"/>
      <c r="AGH33" s="121"/>
      <c r="AGI33" s="121"/>
      <c r="AGJ33" s="121"/>
      <c r="AGK33" s="121"/>
      <c r="AGL33" s="121"/>
      <c r="AGM33" s="121"/>
      <c r="AGN33" s="121"/>
      <c r="AGO33" s="121"/>
      <c r="AGP33" s="121"/>
      <c r="AGQ33" s="121"/>
      <c r="AGR33" s="121"/>
      <c r="AGS33" s="121"/>
      <c r="AGT33" s="121"/>
      <c r="AGU33" s="121"/>
      <c r="AGV33" s="121"/>
      <c r="AGW33" s="121"/>
      <c r="AGX33" s="121"/>
      <c r="AGY33" s="121"/>
      <c r="AGZ33" s="121"/>
      <c r="AHA33" s="121"/>
      <c r="AHB33" s="121"/>
      <c r="AHC33" s="121"/>
      <c r="AHD33" s="121"/>
      <c r="AHE33" s="121"/>
      <c r="AHF33" s="121"/>
      <c r="AHG33" s="121"/>
      <c r="AHH33" s="121"/>
      <c r="AHI33" s="121"/>
      <c r="AHJ33" s="121"/>
      <c r="AHK33" s="121"/>
      <c r="AHL33" s="121"/>
      <c r="AHM33" s="121"/>
      <c r="AHN33" s="121"/>
      <c r="AHO33" s="121"/>
      <c r="AHP33" s="121"/>
      <c r="AHQ33" s="121"/>
      <c r="AHR33" s="121"/>
      <c r="AHS33" s="121"/>
      <c r="AHT33" s="121"/>
      <c r="AHU33" s="121"/>
      <c r="AHV33" s="121"/>
      <c r="AHW33" s="121"/>
      <c r="AHX33" s="121"/>
      <c r="AHY33" s="121"/>
      <c r="AHZ33" s="121"/>
      <c r="AIA33" s="121"/>
      <c r="AIB33" s="121"/>
      <c r="AIC33" s="121"/>
      <c r="AID33" s="121"/>
      <c r="AIE33" s="121"/>
      <c r="AIF33" s="121"/>
      <c r="AIG33" s="121"/>
      <c r="AIH33" s="121"/>
      <c r="AII33" s="121"/>
      <c r="AIJ33" s="121"/>
      <c r="AIK33" s="121"/>
      <c r="AIL33" s="121"/>
      <c r="AIM33" s="121"/>
      <c r="AIN33" s="121"/>
      <c r="AIO33" s="121"/>
      <c r="AIP33" s="121"/>
      <c r="AIQ33" s="121"/>
      <c r="AIR33" s="121"/>
      <c r="AIS33" s="121"/>
      <c r="AIT33" s="121"/>
      <c r="AIU33" s="121"/>
      <c r="AIV33" s="121"/>
      <c r="AIW33" s="121"/>
      <c r="AIX33" s="121"/>
      <c r="AIY33" s="121"/>
      <c r="AIZ33" s="121"/>
      <c r="AJA33" s="121"/>
      <c r="AJB33" s="121"/>
      <c r="AJC33" s="121"/>
      <c r="AJD33" s="121"/>
      <c r="AJE33" s="121"/>
      <c r="AJF33" s="121"/>
      <c r="AJG33" s="121"/>
      <c r="AJH33" s="121"/>
      <c r="AJI33" s="121"/>
      <c r="AJJ33" s="121"/>
      <c r="AJK33" s="121"/>
      <c r="AJL33" s="121"/>
      <c r="AJM33" s="121"/>
      <c r="AJN33" s="121"/>
      <c r="AJO33" s="121"/>
      <c r="AJP33" s="121"/>
      <c r="AJQ33" s="121"/>
      <c r="AJR33" s="121"/>
      <c r="AJS33" s="121"/>
      <c r="AJT33" s="121"/>
      <c r="AJU33" s="121"/>
      <c r="AJV33" s="121"/>
      <c r="AJW33" s="121"/>
      <c r="AJX33" s="121"/>
      <c r="AJY33" s="121"/>
      <c r="AJZ33" s="121"/>
      <c r="AKA33" s="121"/>
      <c r="AKB33" s="121"/>
      <c r="AKC33" s="121"/>
      <c r="AKD33" s="121"/>
      <c r="AKE33" s="121"/>
      <c r="AKF33" s="121"/>
      <c r="AKG33" s="121"/>
      <c r="AKH33" s="121"/>
      <c r="AKI33" s="121"/>
      <c r="AKJ33" s="121"/>
      <c r="AKK33" s="121"/>
      <c r="AKL33" s="121"/>
      <c r="AKM33" s="121"/>
      <c r="AKN33" s="121"/>
      <c r="AKO33" s="121"/>
      <c r="AKP33" s="121"/>
      <c r="AKQ33" s="121"/>
      <c r="AKR33" s="121"/>
      <c r="AKS33" s="121"/>
      <c r="AKT33" s="121"/>
      <c r="AKU33" s="121"/>
      <c r="AKV33" s="121"/>
      <c r="AKW33" s="121"/>
      <c r="AKX33" s="121"/>
      <c r="AKY33" s="121"/>
      <c r="AKZ33" s="121"/>
      <c r="ALA33" s="121"/>
      <c r="ALB33" s="121"/>
      <c r="ALC33" s="121"/>
      <c r="ALD33" s="121"/>
      <c r="ALE33" s="121"/>
      <c r="ALF33" s="121"/>
      <c r="ALG33" s="121"/>
      <c r="ALH33" s="121"/>
      <c r="ALI33" s="121"/>
      <c r="ALJ33" s="121"/>
      <c r="ALK33" s="121"/>
      <c r="ALL33" s="121"/>
      <c r="ALM33" s="121"/>
      <c r="ALN33" s="121"/>
      <c r="ALO33" s="121"/>
      <c r="ALP33" s="121"/>
      <c r="ALQ33" s="121"/>
      <c r="ALR33" s="121"/>
      <c r="ALS33" s="121"/>
      <c r="ALT33" s="121"/>
      <c r="ALU33" s="121"/>
      <c r="ALV33" s="121"/>
      <c r="ALW33" s="121"/>
      <c r="ALX33" s="121"/>
      <c r="ALY33" s="121"/>
      <c r="ALZ33" s="121"/>
      <c r="AMA33" s="121"/>
      <c r="AMB33" s="121"/>
      <c r="AMC33" s="121"/>
      <c r="AMD33" s="121"/>
      <c r="AME33" s="121"/>
      <c r="AMF33" s="121"/>
      <c r="AMG33" s="121"/>
      <c r="AMH33" s="121"/>
      <c r="AMI33" s="121"/>
      <c r="AMJ33" s="121"/>
      <c r="AMK33" s="121"/>
    </row>
    <row r="34" spans="1:1025" x14ac:dyDescent="0.25">
      <c r="A34" s="114">
        <v>956780727</v>
      </c>
      <c r="B34" s="113" t="s">
        <v>12</v>
      </c>
      <c r="C34" s="113" t="s">
        <v>13</v>
      </c>
      <c r="D34" s="113" t="s">
        <v>62</v>
      </c>
      <c r="E34" s="115">
        <v>7000</v>
      </c>
      <c r="F34" s="116" t="s">
        <v>34</v>
      </c>
      <c r="G34" s="117">
        <v>41180</v>
      </c>
      <c r="H34" s="19"/>
      <c r="I34" s="20" t="s">
        <v>16</v>
      </c>
      <c r="J34" s="21" t="str">
        <f t="shared" ca="1" si="1"/>
        <v/>
      </c>
      <c r="K34" s="21"/>
      <c r="L34" s="9"/>
      <c r="O34" s="1">
        <v>42294411</v>
      </c>
    </row>
    <row r="35" spans="1:1025" x14ac:dyDescent="0.25">
      <c r="A35" s="15">
        <v>962479231</v>
      </c>
      <c r="B35" s="16" t="s">
        <v>12</v>
      </c>
      <c r="C35" s="16" t="s">
        <v>13</v>
      </c>
      <c r="D35" s="16" t="s">
        <v>63</v>
      </c>
      <c r="E35" s="17">
        <v>7000</v>
      </c>
      <c r="F35" s="18" t="s">
        <v>34</v>
      </c>
      <c r="G35" s="19">
        <v>41071</v>
      </c>
      <c r="H35" s="19"/>
      <c r="I35" s="20" t="s">
        <v>16</v>
      </c>
      <c r="J35" s="21" t="str">
        <f t="shared" ca="1" si="1"/>
        <v/>
      </c>
      <c r="K35" s="21"/>
      <c r="L35" s="9"/>
    </row>
    <row r="36" spans="1:1025" s="123" customFormat="1" ht="15.75" customHeight="1" x14ac:dyDescent="0.25">
      <c r="A36" s="114">
        <v>962479784</v>
      </c>
      <c r="B36" s="113" t="s">
        <v>12</v>
      </c>
      <c r="C36" s="113" t="s">
        <v>13</v>
      </c>
      <c r="D36" s="113" t="s">
        <v>64</v>
      </c>
      <c r="E36" s="115">
        <v>7000</v>
      </c>
      <c r="F36" s="116" t="s">
        <v>34</v>
      </c>
      <c r="G36" s="117">
        <v>41180</v>
      </c>
      <c r="H36" s="117"/>
      <c r="I36" s="118" t="s">
        <v>16</v>
      </c>
      <c r="J36" s="119" t="str">
        <f t="shared" ca="1" si="1"/>
        <v/>
      </c>
      <c r="K36" s="119"/>
      <c r="L36" s="120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  <c r="DO36" s="121"/>
      <c r="DP36" s="121"/>
      <c r="DQ36" s="121"/>
      <c r="DR36" s="121"/>
      <c r="DS36" s="121"/>
      <c r="DT36" s="121"/>
      <c r="DU36" s="121"/>
      <c r="DV36" s="121"/>
      <c r="DW36" s="121"/>
      <c r="DX36" s="121"/>
      <c r="DY36" s="121"/>
      <c r="DZ36" s="121"/>
      <c r="EA36" s="121"/>
      <c r="EB36" s="121"/>
      <c r="EC36" s="121"/>
      <c r="ED36" s="121"/>
      <c r="EE36" s="121"/>
      <c r="EF36" s="121"/>
      <c r="EG36" s="121"/>
      <c r="EH36" s="121"/>
      <c r="EI36" s="121"/>
      <c r="EJ36" s="121"/>
      <c r="EK36" s="121"/>
      <c r="EL36" s="121"/>
      <c r="EM36" s="121"/>
      <c r="EN36" s="121"/>
      <c r="EO36" s="121"/>
      <c r="EP36" s="121"/>
      <c r="EQ36" s="121"/>
      <c r="ER36" s="121"/>
      <c r="ES36" s="121"/>
      <c r="ET36" s="121"/>
      <c r="EU36" s="121"/>
      <c r="EV36" s="121"/>
      <c r="EW36" s="121"/>
      <c r="EX36" s="121"/>
      <c r="EY36" s="121"/>
      <c r="EZ36" s="121"/>
      <c r="FA36" s="121"/>
      <c r="FB36" s="121"/>
      <c r="FC36" s="121"/>
      <c r="FD36" s="121"/>
      <c r="FE36" s="121"/>
      <c r="FF36" s="121"/>
      <c r="FG36" s="121"/>
      <c r="FH36" s="121"/>
      <c r="FI36" s="121"/>
      <c r="FJ36" s="121"/>
      <c r="FK36" s="121"/>
      <c r="FL36" s="121"/>
      <c r="FM36" s="121"/>
      <c r="FN36" s="121"/>
      <c r="FO36" s="121"/>
      <c r="FP36" s="121"/>
      <c r="FQ36" s="121"/>
      <c r="FR36" s="121"/>
      <c r="FS36" s="121"/>
      <c r="FT36" s="121"/>
      <c r="FU36" s="121"/>
      <c r="FV36" s="121"/>
      <c r="FW36" s="121"/>
      <c r="FX36" s="121"/>
      <c r="FY36" s="121"/>
      <c r="FZ36" s="121"/>
      <c r="GA36" s="121"/>
      <c r="GB36" s="121"/>
      <c r="GC36" s="121"/>
      <c r="GD36" s="121"/>
      <c r="GE36" s="121"/>
      <c r="GF36" s="121"/>
      <c r="GG36" s="121"/>
      <c r="GH36" s="121"/>
      <c r="GI36" s="121"/>
      <c r="GJ36" s="121"/>
      <c r="GK36" s="121"/>
      <c r="GL36" s="121"/>
      <c r="GM36" s="121"/>
      <c r="GN36" s="121"/>
      <c r="GO36" s="121"/>
      <c r="GP36" s="121"/>
      <c r="GQ36" s="121"/>
      <c r="GR36" s="121"/>
      <c r="GS36" s="121"/>
      <c r="GT36" s="121"/>
      <c r="GU36" s="121"/>
      <c r="GV36" s="121"/>
      <c r="GW36" s="121"/>
      <c r="GX36" s="121"/>
      <c r="GY36" s="121"/>
      <c r="GZ36" s="121"/>
      <c r="HA36" s="121"/>
      <c r="HB36" s="121"/>
      <c r="HC36" s="121"/>
      <c r="HD36" s="121"/>
      <c r="HE36" s="121"/>
      <c r="HF36" s="121"/>
      <c r="HG36" s="121"/>
      <c r="HH36" s="121"/>
      <c r="HI36" s="121"/>
      <c r="HJ36" s="121"/>
      <c r="HK36" s="121"/>
      <c r="HL36" s="121"/>
      <c r="HM36" s="121"/>
      <c r="HN36" s="121"/>
      <c r="HO36" s="121"/>
      <c r="HP36" s="121"/>
      <c r="HQ36" s="121"/>
      <c r="HR36" s="121"/>
      <c r="HS36" s="121"/>
      <c r="HT36" s="121"/>
      <c r="HU36" s="121"/>
      <c r="HV36" s="121"/>
      <c r="HW36" s="121"/>
      <c r="HX36" s="121"/>
      <c r="HY36" s="121"/>
      <c r="HZ36" s="121"/>
      <c r="IA36" s="121"/>
      <c r="IB36" s="121"/>
      <c r="IC36" s="121"/>
      <c r="ID36" s="121"/>
      <c r="IE36" s="121"/>
      <c r="IF36" s="121"/>
      <c r="IG36" s="121"/>
      <c r="IH36" s="121"/>
      <c r="II36" s="121"/>
      <c r="IJ36" s="121"/>
      <c r="IK36" s="121"/>
      <c r="IL36" s="121"/>
      <c r="IM36" s="121"/>
      <c r="IN36" s="121"/>
      <c r="IO36" s="121"/>
      <c r="IP36" s="121"/>
      <c r="IQ36" s="121"/>
      <c r="IR36" s="121"/>
      <c r="IS36" s="121"/>
      <c r="IT36" s="121"/>
      <c r="IU36" s="121"/>
      <c r="IV36" s="121"/>
      <c r="IW36" s="121"/>
      <c r="IX36" s="121"/>
      <c r="IY36" s="121"/>
      <c r="IZ36" s="121"/>
      <c r="JA36" s="121"/>
      <c r="JB36" s="121"/>
      <c r="JC36" s="121"/>
      <c r="JD36" s="121"/>
      <c r="JE36" s="121"/>
      <c r="JF36" s="121"/>
      <c r="JG36" s="121"/>
      <c r="JH36" s="121"/>
      <c r="JI36" s="121"/>
      <c r="JJ36" s="121"/>
      <c r="JK36" s="121"/>
      <c r="JL36" s="121"/>
      <c r="JM36" s="121"/>
      <c r="JN36" s="121"/>
      <c r="JO36" s="121"/>
      <c r="JP36" s="121"/>
      <c r="JQ36" s="121"/>
      <c r="JR36" s="121"/>
      <c r="JS36" s="121"/>
      <c r="JT36" s="121"/>
      <c r="JU36" s="121"/>
      <c r="JV36" s="121"/>
      <c r="JW36" s="121"/>
      <c r="JX36" s="121"/>
      <c r="JY36" s="121"/>
      <c r="JZ36" s="121"/>
      <c r="KA36" s="121"/>
      <c r="KB36" s="121"/>
      <c r="KC36" s="121"/>
      <c r="KD36" s="121"/>
      <c r="KE36" s="121"/>
      <c r="KF36" s="121"/>
      <c r="KG36" s="121"/>
      <c r="KH36" s="121"/>
      <c r="KI36" s="121"/>
      <c r="KJ36" s="121"/>
      <c r="KK36" s="121"/>
      <c r="KL36" s="121"/>
      <c r="KM36" s="121"/>
      <c r="KN36" s="121"/>
      <c r="KO36" s="121"/>
      <c r="KP36" s="121"/>
      <c r="KQ36" s="121"/>
      <c r="KR36" s="121"/>
      <c r="KS36" s="121"/>
      <c r="KT36" s="121"/>
      <c r="KU36" s="121"/>
      <c r="KV36" s="121"/>
      <c r="KW36" s="121"/>
      <c r="KX36" s="121"/>
      <c r="KY36" s="121"/>
      <c r="KZ36" s="121"/>
      <c r="LA36" s="121"/>
      <c r="LB36" s="121"/>
      <c r="LC36" s="121"/>
      <c r="LD36" s="121"/>
      <c r="LE36" s="121"/>
      <c r="LF36" s="121"/>
      <c r="LG36" s="121"/>
      <c r="LH36" s="121"/>
      <c r="LI36" s="121"/>
      <c r="LJ36" s="121"/>
      <c r="LK36" s="121"/>
      <c r="LL36" s="121"/>
      <c r="LM36" s="121"/>
      <c r="LN36" s="121"/>
      <c r="LO36" s="121"/>
      <c r="LP36" s="121"/>
      <c r="LQ36" s="121"/>
      <c r="LR36" s="121"/>
      <c r="LS36" s="121"/>
      <c r="LT36" s="121"/>
      <c r="LU36" s="121"/>
      <c r="LV36" s="121"/>
      <c r="LW36" s="121"/>
      <c r="LX36" s="121"/>
      <c r="LY36" s="121"/>
      <c r="LZ36" s="121"/>
      <c r="MA36" s="121"/>
      <c r="MB36" s="121"/>
      <c r="MC36" s="121"/>
      <c r="MD36" s="121"/>
      <c r="ME36" s="121"/>
      <c r="MF36" s="121"/>
      <c r="MG36" s="121"/>
      <c r="MH36" s="121"/>
      <c r="MI36" s="121"/>
      <c r="MJ36" s="121"/>
      <c r="MK36" s="121"/>
      <c r="ML36" s="121"/>
      <c r="MM36" s="121"/>
      <c r="MN36" s="121"/>
      <c r="MO36" s="121"/>
      <c r="MP36" s="121"/>
      <c r="MQ36" s="121"/>
      <c r="MR36" s="121"/>
      <c r="MS36" s="121"/>
      <c r="MT36" s="121"/>
      <c r="MU36" s="121"/>
      <c r="MV36" s="121"/>
      <c r="MW36" s="121"/>
      <c r="MX36" s="121"/>
      <c r="MY36" s="121"/>
      <c r="MZ36" s="121"/>
      <c r="NA36" s="121"/>
      <c r="NB36" s="121"/>
      <c r="NC36" s="121"/>
      <c r="ND36" s="121"/>
      <c r="NE36" s="121"/>
      <c r="NF36" s="121"/>
      <c r="NG36" s="121"/>
      <c r="NH36" s="121"/>
      <c r="NI36" s="121"/>
      <c r="NJ36" s="121"/>
      <c r="NK36" s="121"/>
      <c r="NL36" s="121"/>
      <c r="NM36" s="121"/>
      <c r="NN36" s="121"/>
      <c r="NO36" s="121"/>
      <c r="NP36" s="121"/>
      <c r="NQ36" s="121"/>
      <c r="NR36" s="121"/>
      <c r="NS36" s="121"/>
      <c r="NT36" s="121"/>
      <c r="NU36" s="121"/>
      <c r="NV36" s="121"/>
      <c r="NW36" s="121"/>
      <c r="NX36" s="121"/>
      <c r="NY36" s="121"/>
      <c r="NZ36" s="121"/>
      <c r="OA36" s="121"/>
      <c r="OB36" s="121"/>
      <c r="OC36" s="121"/>
      <c r="OD36" s="121"/>
      <c r="OE36" s="121"/>
      <c r="OF36" s="121"/>
      <c r="OG36" s="121"/>
      <c r="OH36" s="121"/>
      <c r="OI36" s="121"/>
      <c r="OJ36" s="121"/>
      <c r="OK36" s="121"/>
      <c r="OL36" s="121"/>
      <c r="OM36" s="121"/>
      <c r="ON36" s="121"/>
      <c r="OO36" s="121"/>
      <c r="OP36" s="121"/>
      <c r="OQ36" s="121"/>
      <c r="OR36" s="121"/>
      <c r="OS36" s="121"/>
      <c r="OT36" s="121"/>
      <c r="OU36" s="121"/>
      <c r="OV36" s="121"/>
      <c r="OW36" s="121"/>
      <c r="OX36" s="121"/>
      <c r="OY36" s="121"/>
      <c r="OZ36" s="121"/>
      <c r="PA36" s="121"/>
      <c r="PB36" s="121"/>
      <c r="PC36" s="121"/>
      <c r="PD36" s="121"/>
      <c r="PE36" s="121"/>
      <c r="PF36" s="121"/>
      <c r="PG36" s="121"/>
      <c r="PH36" s="121"/>
      <c r="PI36" s="121"/>
      <c r="PJ36" s="121"/>
      <c r="PK36" s="121"/>
      <c r="PL36" s="121"/>
      <c r="PM36" s="121"/>
      <c r="PN36" s="121"/>
      <c r="PO36" s="121"/>
      <c r="PP36" s="121"/>
      <c r="PQ36" s="121"/>
      <c r="PR36" s="121"/>
      <c r="PS36" s="121"/>
      <c r="PT36" s="121"/>
      <c r="PU36" s="121"/>
      <c r="PV36" s="121"/>
      <c r="PW36" s="121"/>
      <c r="PX36" s="121"/>
      <c r="PY36" s="121"/>
      <c r="PZ36" s="121"/>
      <c r="QA36" s="121"/>
      <c r="QB36" s="121"/>
      <c r="QC36" s="121"/>
      <c r="QD36" s="121"/>
      <c r="QE36" s="121"/>
      <c r="QF36" s="121"/>
      <c r="QG36" s="121"/>
      <c r="QH36" s="121"/>
      <c r="QI36" s="121"/>
      <c r="QJ36" s="121"/>
      <c r="QK36" s="121"/>
      <c r="QL36" s="121"/>
      <c r="QM36" s="121"/>
      <c r="QN36" s="121"/>
      <c r="QO36" s="121"/>
      <c r="QP36" s="121"/>
      <c r="QQ36" s="121"/>
      <c r="QR36" s="121"/>
      <c r="QS36" s="121"/>
      <c r="QT36" s="121"/>
      <c r="QU36" s="121"/>
      <c r="QV36" s="121"/>
      <c r="QW36" s="121"/>
      <c r="QX36" s="121"/>
      <c r="QY36" s="121"/>
      <c r="QZ36" s="121"/>
      <c r="RA36" s="121"/>
      <c r="RB36" s="121"/>
      <c r="RC36" s="121"/>
      <c r="RD36" s="121"/>
      <c r="RE36" s="121"/>
      <c r="RF36" s="121"/>
      <c r="RG36" s="121"/>
      <c r="RH36" s="121"/>
      <c r="RI36" s="121"/>
      <c r="RJ36" s="121"/>
      <c r="RK36" s="121"/>
      <c r="RL36" s="121"/>
      <c r="RM36" s="121"/>
      <c r="RN36" s="121"/>
      <c r="RO36" s="121"/>
      <c r="RP36" s="121"/>
      <c r="RQ36" s="121"/>
      <c r="RR36" s="121"/>
      <c r="RS36" s="121"/>
      <c r="RT36" s="121"/>
      <c r="RU36" s="121"/>
      <c r="RV36" s="121"/>
      <c r="RW36" s="121"/>
      <c r="RX36" s="121"/>
      <c r="RY36" s="121"/>
      <c r="RZ36" s="121"/>
      <c r="SA36" s="121"/>
      <c r="SB36" s="121"/>
      <c r="SC36" s="121"/>
      <c r="SD36" s="121"/>
      <c r="SE36" s="121"/>
      <c r="SF36" s="121"/>
      <c r="SG36" s="121"/>
      <c r="SH36" s="121"/>
      <c r="SI36" s="121"/>
      <c r="SJ36" s="121"/>
      <c r="SK36" s="121"/>
      <c r="SL36" s="121"/>
      <c r="SM36" s="121"/>
      <c r="SN36" s="121"/>
      <c r="SO36" s="121"/>
      <c r="SP36" s="121"/>
      <c r="SQ36" s="121"/>
      <c r="SR36" s="121"/>
      <c r="SS36" s="121"/>
      <c r="ST36" s="121"/>
      <c r="SU36" s="121"/>
      <c r="SV36" s="121"/>
      <c r="SW36" s="121"/>
      <c r="SX36" s="121"/>
      <c r="SY36" s="121"/>
      <c r="SZ36" s="121"/>
      <c r="TA36" s="121"/>
      <c r="TB36" s="121"/>
      <c r="TC36" s="121"/>
      <c r="TD36" s="121"/>
      <c r="TE36" s="121"/>
      <c r="TF36" s="121"/>
      <c r="TG36" s="121"/>
      <c r="TH36" s="121"/>
      <c r="TI36" s="121"/>
      <c r="TJ36" s="121"/>
      <c r="TK36" s="121"/>
      <c r="TL36" s="121"/>
      <c r="TM36" s="121"/>
      <c r="TN36" s="121"/>
      <c r="TO36" s="121"/>
      <c r="TP36" s="121"/>
      <c r="TQ36" s="121"/>
      <c r="TR36" s="121"/>
      <c r="TS36" s="121"/>
      <c r="TT36" s="121"/>
      <c r="TU36" s="121"/>
      <c r="TV36" s="121"/>
      <c r="TW36" s="121"/>
      <c r="TX36" s="121"/>
      <c r="TY36" s="121"/>
      <c r="TZ36" s="121"/>
      <c r="UA36" s="121"/>
      <c r="UB36" s="121"/>
      <c r="UC36" s="121"/>
      <c r="UD36" s="121"/>
      <c r="UE36" s="121"/>
      <c r="UF36" s="121"/>
      <c r="UG36" s="121"/>
      <c r="UH36" s="121"/>
      <c r="UI36" s="121"/>
      <c r="UJ36" s="121"/>
      <c r="UK36" s="121"/>
      <c r="UL36" s="121"/>
      <c r="UM36" s="121"/>
      <c r="UN36" s="121"/>
      <c r="UO36" s="121"/>
      <c r="UP36" s="121"/>
      <c r="UQ36" s="121"/>
      <c r="UR36" s="121"/>
      <c r="US36" s="121"/>
      <c r="UT36" s="121"/>
      <c r="UU36" s="121"/>
      <c r="UV36" s="121"/>
      <c r="UW36" s="121"/>
      <c r="UX36" s="121"/>
      <c r="UY36" s="121"/>
      <c r="UZ36" s="121"/>
      <c r="VA36" s="121"/>
      <c r="VB36" s="121"/>
      <c r="VC36" s="121"/>
      <c r="VD36" s="121"/>
      <c r="VE36" s="121"/>
      <c r="VF36" s="121"/>
      <c r="VG36" s="121"/>
      <c r="VH36" s="121"/>
      <c r="VI36" s="121"/>
      <c r="VJ36" s="121"/>
      <c r="VK36" s="121"/>
      <c r="VL36" s="121"/>
      <c r="VM36" s="121"/>
      <c r="VN36" s="121"/>
      <c r="VO36" s="121"/>
      <c r="VP36" s="121"/>
      <c r="VQ36" s="121"/>
      <c r="VR36" s="121"/>
      <c r="VS36" s="121"/>
      <c r="VT36" s="121"/>
      <c r="VU36" s="121"/>
      <c r="VV36" s="121"/>
      <c r="VW36" s="121"/>
      <c r="VX36" s="121"/>
      <c r="VY36" s="121"/>
      <c r="VZ36" s="121"/>
      <c r="WA36" s="121"/>
      <c r="WB36" s="121"/>
      <c r="WC36" s="121"/>
      <c r="WD36" s="121"/>
      <c r="WE36" s="121"/>
      <c r="WF36" s="121"/>
      <c r="WG36" s="121"/>
      <c r="WH36" s="121"/>
      <c r="WI36" s="121"/>
      <c r="WJ36" s="121"/>
      <c r="WK36" s="121"/>
      <c r="WL36" s="121"/>
      <c r="WM36" s="121"/>
      <c r="WN36" s="121"/>
      <c r="WO36" s="121"/>
      <c r="WP36" s="121"/>
      <c r="WQ36" s="121"/>
      <c r="WR36" s="121"/>
      <c r="WS36" s="121"/>
      <c r="WT36" s="121"/>
      <c r="WU36" s="121"/>
      <c r="WV36" s="121"/>
      <c r="WW36" s="121"/>
      <c r="WX36" s="121"/>
      <c r="WY36" s="121"/>
      <c r="WZ36" s="121"/>
      <c r="XA36" s="121"/>
      <c r="XB36" s="121"/>
      <c r="XC36" s="121"/>
      <c r="XD36" s="121"/>
      <c r="XE36" s="121"/>
      <c r="XF36" s="121"/>
      <c r="XG36" s="121"/>
      <c r="XH36" s="121"/>
      <c r="XI36" s="121"/>
      <c r="XJ36" s="121"/>
      <c r="XK36" s="121"/>
      <c r="XL36" s="121"/>
      <c r="XM36" s="121"/>
      <c r="XN36" s="121"/>
      <c r="XO36" s="121"/>
      <c r="XP36" s="121"/>
      <c r="XQ36" s="121"/>
      <c r="XR36" s="121"/>
      <c r="XS36" s="121"/>
      <c r="XT36" s="121"/>
      <c r="XU36" s="121"/>
      <c r="XV36" s="121"/>
      <c r="XW36" s="121"/>
      <c r="XX36" s="121"/>
      <c r="XY36" s="121"/>
      <c r="XZ36" s="121"/>
      <c r="YA36" s="121"/>
      <c r="YB36" s="121"/>
      <c r="YC36" s="121"/>
      <c r="YD36" s="121"/>
      <c r="YE36" s="121"/>
      <c r="YF36" s="121"/>
      <c r="YG36" s="121"/>
      <c r="YH36" s="121"/>
      <c r="YI36" s="121"/>
      <c r="YJ36" s="121"/>
      <c r="YK36" s="121"/>
      <c r="YL36" s="121"/>
      <c r="YM36" s="121"/>
      <c r="YN36" s="121"/>
      <c r="YO36" s="121"/>
      <c r="YP36" s="121"/>
      <c r="YQ36" s="121"/>
      <c r="YR36" s="121"/>
      <c r="YS36" s="121"/>
      <c r="YT36" s="121"/>
      <c r="YU36" s="121"/>
      <c r="YV36" s="121"/>
      <c r="YW36" s="121"/>
      <c r="YX36" s="121"/>
      <c r="YY36" s="121"/>
      <c r="YZ36" s="121"/>
      <c r="ZA36" s="121"/>
      <c r="ZB36" s="121"/>
      <c r="ZC36" s="121"/>
      <c r="ZD36" s="121"/>
      <c r="ZE36" s="121"/>
      <c r="ZF36" s="121"/>
      <c r="ZG36" s="121"/>
      <c r="ZH36" s="121"/>
      <c r="ZI36" s="121"/>
      <c r="ZJ36" s="121"/>
      <c r="ZK36" s="121"/>
      <c r="ZL36" s="121"/>
      <c r="ZM36" s="121"/>
      <c r="ZN36" s="121"/>
      <c r="ZO36" s="121"/>
      <c r="ZP36" s="121"/>
      <c r="ZQ36" s="121"/>
      <c r="ZR36" s="121"/>
      <c r="ZS36" s="121"/>
      <c r="ZT36" s="121"/>
      <c r="ZU36" s="121"/>
      <c r="ZV36" s="121"/>
      <c r="ZW36" s="121"/>
      <c r="ZX36" s="121"/>
      <c r="ZY36" s="121"/>
      <c r="ZZ36" s="121"/>
      <c r="AAA36" s="121"/>
      <c r="AAB36" s="121"/>
      <c r="AAC36" s="121"/>
      <c r="AAD36" s="121"/>
      <c r="AAE36" s="121"/>
      <c r="AAF36" s="121"/>
      <c r="AAG36" s="121"/>
      <c r="AAH36" s="121"/>
      <c r="AAI36" s="121"/>
      <c r="AAJ36" s="121"/>
      <c r="AAK36" s="121"/>
      <c r="AAL36" s="121"/>
      <c r="AAM36" s="121"/>
      <c r="AAN36" s="121"/>
      <c r="AAO36" s="121"/>
      <c r="AAP36" s="121"/>
      <c r="AAQ36" s="121"/>
      <c r="AAR36" s="121"/>
      <c r="AAS36" s="121"/>
      <c r="AAT36" s="121"/>
      <c r="AAU36" s="121"/>
      <c r="AAV36" s="121"/>
      <c r="AAW36" s="121"/>
      <c r="AAX36" s="121"/>
      <c r="AAY36" s="121"/>
      <c r="AAZ36" s="121"/>
      <c r="ABA36" s="121"/>
      <c r="ABB36" s="121"/>
      <c r="ABC36" s="121"/>
      <c r="ABD36" s="121"/>
      <c r="ABE36" s="121"/>
      <c r="ABF36" s="121"/>
      <c r="ABG36" s="121"/>
      <c r="ABH36" s="121"/>
      <c r="ABI36" s="121"/>
      <c r="ABJ36" s="121"/>
      <c r="ABK36" s="121"/>
      <c r="ABL36" s="121"/>
      <c r="ABM36" s="121"/>
      <c r="ABN36" s="121"/>
      <c r="ABO36" s="121"/>
      <c r="ABP36" s="121"/>
      <c r="ABQ36" s="121"/>
      <c r="ABR36" s="121"/>
      <c r="ABS36" s="121"/>
      <c r="ABT36" s="121"/>
      <c r="ABU36" s="121"/>
      <c r="ABV36" s="121"/>
      <c r="ABW36" s="121"/>
      <c r="ABX36" s="121"/>
      <c r="ABY36" s="121"/>
      <c r="ABZ36" s="121"/>
      <c r="ACA36" s="121"/>
      <c r="ACB36" s="121"/>
      <c r="ACC36" s="121"/>
      <c r="ACD36" s="121"/>
      <c r="ACE36" s="121"/>
      <c r="ACF36" s="121"/>
      <c r="ACG36" s="121"/>
      <c r="ACH36" s="121"/>
      <c r="ACI36" s="121"/>
      <c r="ACJ36" s="121"/>
      <c r="ACK36" s="121"/>
      <c r="ACL36" s="121"/>
      <c r="ACM36" s="121"/>
      <c r="ACN36" s="121"/>
      <c r="ACO36" s="121"/>
      <c r="ACP36" s="121"/>
      <c r="ACQ36" s="121"/>
      <c r="ACR36" s="121"/>
      <c r="ACS36" s="121"/>
      <c r="ACT36" s="121"/>
      <c r="ACU36" s="121"/>
      <c r="ACV36" s="121"/>
      <c r="ACW36" s="121"/>
      <c r="ACX36" s="121"/>
      <c r="ACY36" s="121"/>
      <c r="ACZ36" s="121"/>
      <c r="ADA36" s="121"/>
      <c r="ADB36" s="121"/>
      <c r="ADC36" s="121"/>
      <c r="ADD36" s="121"/>
      <c r="ADE36" s="121"/>
      <c r="ADF36" s="121"/>
      <c r="ADG36" s="121"/>
      <c r="ADH36" s="121"/>
      <c r="ADI36" s="121"/>
      <c r="ADJ36" s="121"/>
      <c r="ADK36" s="121"/>
      <c r="ADL36" s="121"/>
      <c r="ADM36" s="121"/>
      <c r="ADN36" s="121"/>
      <c r="ADO36" s="121"/>
      <c r="ADP36" s="121"/>
      <c r="ADQ36" s="121"/>
      <c r="ADR36" s="121"/>
      <c r="ADS36" s="121"/>
      <c r="ADT36" s="121"/>
      <c r="ADU36" s="121"/>
      <c r="ADV36" s="121"/>
      <c r="ADW36" s="121"/>
      <c r="ADX36" s="121"/>
      <c r="ADY36" s="121"/>
      <c r="ADZ36" s="121"/>
      <c r="AEA36" s="121"/>
      <c r="AEB36" s="121"/>
      <c r="AEC36" s="121"/>
      <c r="AED36" s="121"/>
      <c r="AEE36" s="121"/>
      <c r="AEF36" s="121"/>
      <c r="AEG36" s="121"/>
      <c r="AEH36" s="121"/>
      <c r="AEI36" s="121"/>
      <c r="AEJ36" s="121"/>
      <c r="AEK36" s="121"/>
      <c r="AEL36" s="121"/>
      <c r="AEM36" s="121"/>
      <c r="AEN36" s="121"/>
      <c r="AEO36" s="121"/>
      <c r="AEP36" s="121"/>
      <c r="AEQ36" s="121"/>
      <c r="AER36" s="121"/>
      <c r="AES36" s="121"/>
      <c r="AET36" s="121"/>
      <c r="AEU36" s="121"/>
      <c r="AEV36" s="121"/>
      <c r="AEW36" s="121"/>
      <c r="AEX36" s="121"/>
      <c r="AEY36" s="121"/>
      <c r="AEZ36" s="121"/>
      <c r="AFA36" s="121"/>
      <c r="AFB36" s="121"/>
      <c r="AFC36" s="121"/>
      <c r="AFD36" s="121"/>
      <c r="AFE36" s="121"/>
      <c r="AFF36" s="121"/>
      <c r="AFG36" s="121"/>
      <c r="AFH36" s="121"/>
      <c r="AFI36" s="121"/>
      <c r="AFJ36" s="121"/>
      <c r="AFK36" s="121"/>
      <c r="AFL36" s="121"/>
      <c r="AFM36" s="121"/>
      <c r="AFN36" s="121"/>
      <c r="AFO36" s="121"/>
      <c r="AFP36" s="121"/>
      <c r="AFQ36" s="121"/>
      <c r="AFR36" s="121"/>
      <c r="AFS36" s="121"/>
      <c r="AFT36" s="121"/>
      <c r="AFU36" s="121"/>
      <c r="AFV36" s="121"/>
      <c r="AFW36" s="121"/>
      <c r="AFX36" s="121"/>
      <c r="AFY36" s="121"/>
      <c r="AFZ36" s="121"/>
      <c r="AGA36" s="121"/>
      <c r="AGB36" s="121"/>
      <c r="AGC36" s="121"/>
      <c r="AGD36" s="121"/>
      <c r="AGE36" s="121"/>
      <c r="AGF36" s="121"/>
      <c r="AGG36" s="121"/>
      <c r="AGH36" s="121"/>
      <c r="AGI36" s="121"/>
      <c r="AGJ36" s="121"/>
      <c r="AGK36" s="121"/>
      <c r="AGL36" s="121"/>
      <c r="AGM36" s="121"/>
      <c r="AGN36" s="121"/>
      <c r="AGO36" s="121"/>
      <c r="AGP36" s="121"/>
      <c r="AGQ36" s="121"/>
      <c r="AGR36" s="121"/>
      <c r="AGS36" s="121"/>
      <c r="AGT36" s="121"/>
      <c r="AGU36" s="121"/>
      <c r="AGV36" s="121"/>
      <c r="AGW36" s="121"/>
      <c r="AGX36" s="121"/>
      <c r="AGY36" s="121"/>
      <c r="AGZ36" s="121"/>
      <c r="AHA36" s="121"/>
      <c r="AHB36" s="121"/>
      <c r="AHC36" s="121"/>
      <c r="AHD36" s="121"/>
      <c r="AHE36" s="121"/>
      <c r="AHF36" s="121"/>
      <c r="AHG36" s="121"/>
      <c r="AHH36" s="121"/>
      <c r="AHI36" s="121"/>
      <c r="AHJ36" s="121"/>
      <c r="AHK36" s="121"/>
      <c r="AHL36" s="121"/>
      <c r="AHM36" s="121"/>
      <c r="AHN36" s="121"/>
      <c r="AHO36" s="121"/>
      <c r="AHP36" s="121"/>
      <c r="AHQ36" s="121"/>
      <c r="AHR36" s="121"/>
      <c r="AHS36" s="121"/>
      <c r="AHT36" s="121"/>
      <c r="AHU36" s="121"/>
      <c r="AHV36" s="121"/>
      <c r="AHW36" s="121"/>
      <c r="AHX36" s="121"/>
      <c r="AHY36" s="121"/>
      <c r="AHZ36" s="121"/>
      <c r="AIA36" s="121"/>
      <c r="AIB36" s="121"/>
      <c r="AIC36" s="121"/>
      <c r="AID36" s="121"/>
      <c r="AIE36" s="121"/>
      <c r="AIF36" s="121"/>
      <c r="AIG36" s="121"/>
      <c r="AIH36" s="121"/>
      <c r="AII36" s="121"/>
      <c r="AIJ36" s="121"/>
      <c r="AIK36" s="121"/>
      <c r="AIL36" s="121"/>
      <c r="AIM36" s="121"/>
      <c r="AIN36" s="121"/>
      <c r="AIO36" s="121"/>
      <c r="AIP36" s="121"/>
      <c r="AIQ36" s="121"/>
      <c r="AIR36" s="121"/>
      <c r="AIS36" s="121"/>
      <c r="AIT36" s="121"/>
      <c r="AIU36" s="121"/>
      <c r="AIV36" s="121"/>
      <c r="AIW36" s="121"/>
      <c r="AIX36" s="121"/>
      <c r="AIY36" s="121"/>
      <c r="AIZ36" s="121"/>
      <c r="AJA36" s="121"/>
      <c r="AJB36" s="121"/>
      <c r="AJC36" s="121"/>
      <c r="AJD36" s="121"/>
      <c r="AJE36" s="121"/>
      <c r="AJF36" s="121"/>
      <c r="AJG36" s="121"/>
      <c r="AJH36" s="121"/>
      <c r="AJI36" s="121"/>
      <c r="AJJ36" s="121"/>
      <c r="AJK36" s="121"/>
      <c r="AJL36" s="121"/>
      <c r="AJM36" s="121"/>
      <c r="AJN36" s="121"/>
      <c r="AJO36" s="121"/>
      <c r="AJP36" s="121"/>
      <c r="AJQ36" s="121"/>
      <c r="AJR36" s="121"/>
      <c r="AJS36" s="121"/>
      <c r="AJT36" s="121"/>
      <c r="AJU36" s="121"/>
      <c r="AJV36" s="121"/>
      <c r="AJW36" s="121"/>
      <c r="AJX36" s="121"/>
      <c r="AJY36" s="121"/>
      <c r="AJZ36" s="121"/>
      <c r="AKA36" s="121"/>
      <c r="AKB36" s="121"/>
      <c r="AKC36" s="121"/>
      <c r="AKD36" s="121"/>
      <c r="AKE36" s="121"/>
      <c r="AKF36" s="121"/>
      <c r="AKG36" s="121"/>
      <c r="AKH36" s="121"/>
      <c r="AKI36" s="121"/>
      <c r="AKJ36" s="121"/>
      <c r="AKK36" s="121"/>
      <c r="AKL36" s="121"/>
      <c r="AKM36" s="121"/>
      <c r="AKN36" s="121"/>
      <c r="AKO36" s="121"/>
      <c r="AKP36" s="121"/>
      <c r="AKQ36" s="121"/>
      <c r="AKR36" s="121"/>
      <c r="AKS36" s="121"/>
      <c r="AKT36" s="121"/>
      <c r="AKU36" s="121"/>
      <c r="AKV36" s="121"/>
      <c r="AKW36" s="121"/>
      <c r="AKX36" s="121"/>
      <c r="AKY36" s="121"/>
      <c r="AKZ36" s="121"/>
      <c r="ALA36" s="121"/>
      <c r="ALB36" s="121"/>
      <c r="ALC36" s="121"/>
      <c r="ALD36" s="121"/>
      <c r="ALE36" s="121"/>
      <c r="ALF36" s="121"/>
      <c r="ALG36" s="121"/>
      <c r="ALH36" s="121"/>
      <c r="ALI36" s="121"/>
      <c r="ALJ36" s="121"/>
      <c r="ALK36" s="121"/>
      <c r="ALL36" s="121"/>
      <c r="ALM36" s="121"/>
      <c r="ALN36" s="121"/>
      <c r="ALO36" s="121"/>
      <c r="ALP36" s="121"/>
      <c r="ALQ36" s="121"/>
      <c r="ALR36" s="121"/>
      <c r="ALS36" s="121"/>
      <c r="ALT36" s="121"/>
      <c r="ALU36" s="121"/>
      <c r="ALV36" s="121"/>
      <c r="ALW36" s="121"/>
      <c r="ALX36" s="121"/>
      <c r="ALY36" s="121"/>
      <c r="ALZ36" s="121"/>
      <c r="AMA36" s="121"/>
      <c r="AMB36" s="121"/>
      <c r="AMC36" s="121"/>
      <c r="AMD36" s="121"/>
      <c r="AME36" s="121"/>
      <c r="AMF36" s="121"/>
      <c r="AMG36" s="121"/>
      <c r="AMH36" s="121"/>
      <c r="AMI36" s="121"/>
      <c r="AMJ36" s="121"/>
      <c r="AMK36" s="121"/>
    </row>
    <row r="37" spans="1:1025" s="123" customFormat="1" x14ac:dyDescent="0.25">
      <c r="A37" s="114">
        <v>973875449</v>
      </c>
      <c r="B37" s="113" t="s">
        <v>12</v>
      </c>
      <c r="C37" s="113" t="s">
        <v>13</v>
      </c>
      <c r="D37" s="113" t="s">
        <v>65</v>
      </c>
      <c r="E37" s="115">
        <v>7000</v>
      </c>
      <c r="F37" s="116" t="s">
        <v>34</v>
      </c>
      <c r="G37" s="117">
        <v>40750</v>
      </c>
      <c r="H37" s="117"/>
      <c r="I37" s="118" t="s">
        <v>16</v>
      </c>
      <c r="J37" s="119" t="str">
        <f t="shared" ca="1" si="1"/>
        <v/>
      </c>
      <c r="K37" s="119"/>
      <c r="L37" s="120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1"/>
      <c r="EC37" s="121"/>
      <c r="ED37" s="121"/>
      <c r="EE37" s="121"/>
      <c r="EF37" s="121"/>
      <c r="EG37" s="121"/>
      <c r="EH37" s="121"/>
      <c r="EI37" s="121"/>
      <c r="EJ37" s="121"/>
      <c r="EK37" s="121"/>
      <c r="EL37" s="121"/>
      <c r="EM37" s="121"/>
      <c r="EN37" s="121"/>
      <c r="EO37" s="121"/>
      <c r="EP37" s="121"/>
      <c r="EQ37" s="121"/>
      <c r="ER37" s="121"/>
      <c r="ES37" s="121"/>
      <c r="ET37" s="121"/>
      <c r="EU37" s="121"/>
      <c r="EV37" s="121"/>
      <c r="EW37" s="121"/>
      <c r="EX37" s="121"/>
      <c r="EY37" s="121"/>
      <c r="EZ37" s="121"/>
      <c r="FA37" s="121"/>
      <c r="FB37" s="121"/>
      <c r="FC37" s="121"/>
      <c r="FD37" s="121"/>
      <c r="FE37" s="121"/>
      <c r="FF37" s="121"/>
      <c r="FG37" s="121"/>
      <c r="FH37" s="121"/>
      <c r="FI37" s="121"/>
      <c r="FJ37" s="121"/>
      <c r="FK37" s="121"/>
      <c r="FL37" s="121"/>
      <c r="FM37" s="121"/>
      <c r="FN37" s="121"/>
      <c r="FO37" s="121"/>
      <c r="FP37" s="121"/>
      <c r="FQ37" s="121"/>
      <c r="FR37" s="121"/>
      <c r="FS37" s="121"/>
      <c r="FT37" s="121"/>
      <c r="FU37" s="121"/>
      <c r="FV37" s="121"/>
      <c r="FW37" s="121"/>
      <c r="FX37" s="121"/>
      <c r="FY37" s="121"/>
      <c r="FZ37" s="121"/>
      <c r="GA37" s="121"/>
      <c r="GB37" s="121"/>
      <c r="GC37" s="121"/>
      <c r="GD37" s="121"/>
      <c r="GE37" s="121"/>
      <c r="GF37" s="121"/>
      <c r="GG37" s="121"/>
      <c r="GH37" s="121"/>
      <c r="GI37" s="121"/>
      <c r="GJ37" s="121"/>
      <c r="GK37" s="121"/>
      <c r="GL37" s="121"/>
      <c r="GM37" s="121"/>
      <c r="GN37" s="121"/>
      <c r="GO37" s="121"/>
      <c r="GP37" s="121"/>
      <c r="GQ37" s="121"/>
      <c r="GR37" s="121"/>
      <c r="GS37" s="121"/>
      <c r="GT37" s="121"/>
      <c r="GU37" s="121"/>
      <c r="GV37" s="121"/>
      <c r="GW37" s="121"/>
      <c r="GX37" s="121"/>
      <c r="GY37" s="121"/>
      <c r="GZ37" s="121"/>
      <c r="HA37" s="121"/>
      <c r="HB37" s="121"/>
      <c r="HC37" s="121"/>
      <c r="HD37" s="121"/>
      <c r="HE37" s="121"/>
      <c r="HF37" s="121"/>
      <c r="HG37" s="121"/>
      <c r="HH37" s="121"/>
      <c r="HI37" s="121"/>
      <c r="HJ37" s="121"/>
      <c r="HK37" s="121"/>
      <c r="HL37" s="121"/>
      <c r="HM37" s="121"/>
      <c r="HN37" s="121"/>
      <c r="HO37" s="121"/>
      <c r="HP37" s="121"/>
      <c r="HQ37" s="121"/>
      <c r="HR37" s="121"/>
      <c r="HS37" s="121"/>
      <c r="HT37" s="121"/>
      <c r="HU37" s="121"/>
      <c r="HV37" s="121"/>
      <c r="HW37" s="121"/>
      <c r="HX37" s="121"/>
      <c r="HY37" s="121"/>
      <c r="HZ37" s="121"/>
      <c r="IA37" s="121"/>
      <c r="IB37" s="121"/>
      <c r="IC37" s="121"/>
      <c r="ID37" s="121"/>
      <c r="IE37" s="121"/>
      <c r="IF37" s="121"/>
      <c r="IG37" s="121"/>
      <c r="IH37" s="121"/>
      <c r="II37" s="121"/>
      <c r="IJ37" s="121"/>
      <c r="IK37" s="121"/>
      <c r="IL37" s="121"/>
      <c r="IM37" s="121"/>
      <c r="IN37" s="121"/>
      <c r="IO37" s="121"/>
      <c r="IP37" s="121"/>
      <c r="IQ37" s="121"/>
      <c r="IR37" s="121"/>
      <c r="IS37" s="121"/>
      <c r="IT37" s="121"/>
      <c r="IU37" s="121"/>
      <c r="IV37" s="121"/>
      <c r="IW37" s="121"/>
      <c r="IX37" s="121"/>
      <c r="IY37" s="121"/>
      <c r="IZ37" s="121"/>
      <c r="JA37" s="121"/>
      <c r="JB37" s="121"/>
      <c r="JC37" s="121"/>
      <c r="JD37" s="121"/>
      <c r="JE37" s="121"/>
      <c r="JF37" s="121"/>
      <c r="JG37" s="121"/>
      <c r="JH37" s="121"/>
      <c r="JI37" s="121"/>
      <c r="JJ37" s="121"/>
      <c r="JK37" s="121"/>
      <c r="JL37" s="121"/>
      <c r="JM37" s="121"/>
      <c r="JN37" s="121"/>
      <c r="JO37" s="121"/>
      <c r="JP37" s="121"/>
      <c r="JQ37" s="121"/>
      <c r="JR37" s="121"/>
      <c r="JS37" s="121"/>
      <c r="JT37" s="121"/>
      <c r="JU37" s="121"/>
      <c r="JV37" s="121"/>
      <c r="JW37" s="121"/>
      <c r="JX37" s="121"/>
      <c r="JY37" s="121"/>
      <c r="JZ37" s="121"/>
      <c r="KA37" s="121"/>
      <c r="KB37" s="121"/>
      <c r="KC37" s="121"/>
      <c r="KD37" s="121"/>
      <c r="KE37" s="121"/>
      <c r="KF37" s="121"/>
      <c r="KG37" s="121"/>
      <c r="KH37" s="121"/>
      <c r="KI37" s="121"/>
      <c r="KJ37" s="121"/>
      <c r="KK37" s="121"/>
      <c r="KL37" s="121"/>
      <c r="KM37" s="121"/>
      <c r="KN37" s="121"/>
      <c r="KO37" s="121"/>
      <c r="KP37" s="121"/>
      <c r="KQ37" s="121"/>
      <c r="KR37" s="121"/>
      <c r="KS37" s="121"/>
      <c r="KT37" s="121"/>
      <c r="KU37" s="121"/>
      <c r="KV37" s="121"/>
      <c r="KW37" s="121"/>
      <c r="KX37" s="121"/>
      <c r="KY37" s="121"/>
      <c r="KZ37" s="121"/>
      <c r="LA37" s="121"/>
      <c r="LB37" s="121"/>
      <c r="LC37" s="121"/>
      <c r="LD37" s="121"/>
      <c r="LE37" s="121"/>
      <c r="LF37" s="121"/>
      <c r="LG37" s="121"/>
      <c r="LH37" s="121"/>
      <c r="LI37" s="121"/>
      <c r="LJ37" s="121"/>
      <c r="LK37" s="121"/>
      <c r="LL37" s="121"/>
      <c r="LM37" s="121"/>
      <c r="LN37" s="121"/>
      <c r="LO37" s="121"/>
      <c r="LP37" s="121"/>
      <c r="LQ37" s="121"/>
      <c r="LR37" s="121"/>
      <c r="LS37" s="121"/>
      <c r="LT37" s="121"/>
      <c r="LU37" s="121"/>
      <c r="LV37" s="121"/>
      <c r="LW37" s="121"/>
      <c r="LX37" s="121"/>
      <c r="LY37" s="121"/>
      <c r="LZ37" s="121"/>
      <c r="MA37" s="121"/>
      <c r="MB37" s="121"/>
      <c r="MC37" s="121"/>
      <c r="MD37" s="121"/>
      <c r="ME37" s="121"/>
      <c r="MF37" s="121"/>
      <c r="MG37" s="121"/>
      <c r="MH37" s="121"/>
      <c r="MI37" s="121"/>
      <c r="MJ37" s="121"/>
      <c r="MK37" s="121"/>
      <c r="ML37" s="121"/>
      <c r="MM37" s="121"/>
      <c r="MN37" s="121"/>
      <c r="MO37" s="121"/>
      <c r="MP37" s="121"/>
      <c r="MQ37" s="121"/>
      <c r="MR37" s="121"/>
      <c r="MS37" s="121"/>
      <c r="MT37" s="121"/>
      <c r="MU37" s="121"/>
      <c r="MV37" s="121"/>
      <c r="MW37" s="121"/>
      <c r="MX37" s="121"/>
      <c r="MY37" s="121"/>
      <c r="MZ37" s="121"/>
      <c r="NA37" s="121"/>
      <c r="NB37" s="121"/>
      <c r="NC37" s="121"/>
      <c r="ND37" s="121"/>
      <c r="NE37" s="121"/>
      <c r="NF37" s="121"/>
      <c r="NG37" s="121"/>
      <c r="NH37" s="121"/>
      <c r="NI37" s="121"/>
      <c r="NJ37" s="121"/>
      <c r="NK37" s="121"/>
      <c r="NL37" s="121"/>
      <c r="NM37" s="121"/>
      <c r="NN37" s="121"/>
      <c r="NO37" s="121"/>
      <c r="NP37" s="121"/>
      <c r="NQ37" s="121"/>
      <c r="NR37" s="121"/>
      <c r="NS37" s="121"/>
      <c r="NT37" s="121"/>
      <c r="NU37" s="121"/>
      <c r="NV37" s="121"/>
      <c r="NW37" s="121"/>
      <c r="NX37" s="121"/>
      <c r="NY37" s="121"/>
      <c r="NZ37" s="121"/>
      <c r="OA37" s="121"/>
      <c r="OB37" s="121"/>
      <c r="OC37" s="121"/>
      <c r="OD37" s="121"/>
      <c r="OE37" s="121"/>
      <c r="OF37" s="121"/>
      <c r="OG37" s="121"/>
      <c r="OH37" s="121"/>
      <c r="OI37" s="121"/>
      <c r="OJ37" s="121"/>
      <c r="OK37" s="121"/>
      <c r="OL37" s="121"/>
      <c r="OM37" s="121"/>
      <c r="ON37" s="121"/>
      <c r="OO37" s="121"/>
      <c r="OP37" s="121"/>
      <c r="OQ37" s="121"/>
      <c r="OR37" s="121"/>
      <c r="OS37" s="121"/>
      <c r="OT37" s="121"/>
      <c r="OU37" s="121"/>
      <c r="OV37" s="121"/>
      <c r="OW37" s="121"/>
      <c r="OX37" s="121"/>
      <c r="OY37" s="121"/>
      <c r="OZ37" s="121"/>
      <c r="PA37" s="121"/>
      <c r="PB37" s="121"/>
      <c r="PC37" s="121"/>
      <c r="PD37" s="121"/>
      <c r="PE37" s="121"/>
      <c r="PF37" s="121"/>
      <c r="PG37" s="121"/>
      <c r="PH37" s="121"/>
      <c r="PI37" s="121"/>
      <c r="PJ37" s="121"/>
      <c r="PK37" s="121"/>
      <c r="PL37" s="121"/>
      <c r="PM37" s="121"/>
      <c r="PN37" s="121"/>
      <c r="PO37" s="121"/>
      <c r="PP37" s="121"/>
      <c r="PQ37" s="121"/>
      <c r="PR37" s="121"/>
      <c r="PS37" s="121"/>
      <c r="PT37" s="121"/>
      <c r="PU37" s="121"/>
      <c r="PV37" s="121"/>
      <c r="PW37" s="121"/>
      <c r="PX37" s="121"/>
      <c r="PY37" s="121"/>
      <c r="PZ37" s="121"/>
      <c r="QA37" s="121"/>
      <c r="QB37" s="121"/>
      <c r="QC37" s="121"/>
      <c r="QD37" s="121"/>
      <c r="QE37" s="121"/>
      <c r="QF37" s="121"/>
      <c r="QG37" s="121"/>
      <c r="QH37" s="121"/>
      <c r="QI37" s="121"/>
      <c r="QJ37" s="121"/>
      <c r="QK37" s="121"/>
      <c r="QL37" s="121"/>
      <c r="QM37" s="121"/>
      <c r="QN37" s="121"/>
      <c r="QO37" s="121"/>
      <c r="QP37" s="121"/>
      <c r="QQ37" s="121"/>
      <c r="QR37" s="121"/>
      <c r="QS37" s="121"/>
      <c r="QT37" s="121"/>
      <c r="QU37" s="121"/>
      <c r="QV37" s="121"/>
      <c r="QW37" s="121"/>
      <c r="QX37" s="121"/>
      <c r="QY37" s="121"/>
      <c r="QZ37" s="121"/>
      <c r="RA37" s="121"/>
      <c r="RB37" s="121"/>
      <c r="RC37" s="121"/>
      <c r="RD37" s="121"/>
      <c r="RE37" s="121"/>
      <c r="RF37" s="121"/>
      <c r="RG37" s="121"/>
      <c r="RH37" s="121"/>
      <c r="RI37" s="121"/>
      <c r="RJ37" s="121"/>
      <c r="RK37" s="121"/>
      <c r="RL37" s="121"/>
      <c r="RM37" s="121"/>
      <c r="RN37" s="121"/>
      <c r="RO37" s="121"/>
      <c r="RP37" s="121"/>
      <c r="RQ37" s="121"/>
      <c r="RR37" s="121"/>
      <c r="RS37" s="121"/>
      <c r="RT37" s="121"/>
      <c r="RU37" s="121"/>
      <c r="RV37" s="121"/>
      <c r="RW37" s="121"/>
      <c r="RX37" s="121"/>
      <c r="RY37" s="121"/>
      <c r="RZ37" s="121"/>
      <c r="SA37" s="121"/>
      <c r="SB37" s="121"/>
      <c r="SC37" s="121"/>
      <c r="SD37" s="121"/>
      <c r="SE37" s="121"/>
      <c r="SF37" s="121"/>
      <c r="SG37" s="121"/>
      <c r="SH37" s="121"/>
      <c r="SI37" s="121"/>
      <c r="SJ37" s="121"/>
      <c r="SK37" s="121"/>
      <c r="SL37" s="121"/>
      <c r="SM37" s="121"/>
      <c r="SN37" s="121"/>
      <c r="SO37" s="121"/>
      <c r="SP37" s="121"/>
      <c r="SQ37" s="121"/>
      <c r="SR37" s="121"/>
      <c r="SS37" s="121"/>
      <c r="ST37" s="121"/>
      <c r="SU37" s="121"/>
      <c r="SV37" s="121"/>
      <c r="SW37" s="121"/>
      <c r="SX37" s="121"/>
      <c r="SY37" s="121"/>
      <c r="SZ37" s="121"/>
      <c r="TA37" s="121"/>
      <c r="TB37" s="121"/>
      <c r="TC37" s="121"/>
      <c r="TD37" s="121"/>
      <c r="TE37" s="121"/>
      <c r="TF37" s="121"/>
      <c r="TG37" s="121"/>
      <c r="TH37" s="121"/>
      <c r="TI37" s="121"/>
      <c r="TJ37" s="121"/>
      <c r="TK37" s="121"/>
      <c r="TL37" s="121"/>
      <c r="TM37" s="121"/>
      <c r="TN37" s="121"/>
      <c r="TO37" s="121"/>
      <c r="TP37" s="121"/>
      <c r="TQ37" s="121"/>
      <c r="TR37" s="121"/>
      <c r="TS37" s="121"/>
      <c r="TT37" s="121"/>
      <c r="TU37" s="121"/>
      <c r="TV37" s="121"/>
      <c r="TW37" s="121"/>
      <c r="TX37" s="121"/>
      <c r="TY37" s="121"/>
      <c r="TZ37" s="121"/>
      <c r="UA37" s="121"/>
      <c r="UB37" s="121"/>
      <c r="UC37" s="121"/>
      <c r="UD37" s="121"/>
      <c r="UE37" s="121"/>
      <c r="UF37" s="121"/>
      <c r="UG37" s="121"/>
      <c r="UH37" s="121"/>
      <c r="UI37" s="121"/>
      <c r="UJ37" s="121"/>
      <c r="UK37" s="121"/>
      <c r="UL37" s="121"/>
      <c r="UM37" s="121"/>
      <c r="UN37" s="121"/>
      <c r="UO37" s="121"/>
      <c r="UP37" s="121"/>
      <c r="UQ37" s="121"/>
      <c r="UR37" s="121"/>
      <c r="US37" s="121"/>
      <c r="UT37" s="121"/>
      <c r="UU37" s="121"/>
      <c r="UV37" s="121"/>
      <c r="UW37" s="121"/>
      <c r="UX37" s="121"/>
      <c r="UY37" s="121"/>
      <c r="UZ37" s="121"/>
      <c r="VA37" s="121"/>
      <c r="VB37" s="121"/>
      <c r="VC37" s="121"/>
      <c r="VD37" s="121"/>
      <c r="VE37" s="121"/>
      <c r="VF37" s="121"/>
      <c r="VG37" s="121"/>
      <c r="VH37" s="121"/>
      <c r="VI37" s="121"/>
      <c r="VJ37" s="121"/>
      <c r="VK37" s="121"/>
      <c r="VL37" s="121"/>
      <c r="VM37" s="121"/>
      <c r="VN37" s="121"/>
      <c r="VO37" s="121"/>
      <c r="VP37" s="121"/>
      <c r="VQ37" s="121"/>
      <c r="VR37" s="121"/>
      <c r="VS37" s="121"/>
      <c r="VT37" s="121"/>
      <c r="VU37" s="121"/>
      <c r="VV37" s="121"/>
      <c r="VW37" s="121"/>
      <c r="VX37" s="121"/>
      <c r="VY37" s="121"/>
      <c r="VZ37" s="121"/>
      <c r="WA37" s="121"/>
      <c r="WB37" s="121"/>
      <c r="WC37" s="121"/>
      <c r="WD37" s="121"/>
      <c r="WE37" s="121"/>
      <c r="WF37" s="121"/>
      <c r="WG37" s="121"/>
      <c r="WH37" s="121"/>
      <c r="WI37" s="121"/>
      <c r="WJ37" s="121"/>
      <c r="WK37" s="121"/>
      <c r="WL37" s="121"/>
      <c r="WM37" s="121"/>
      <c r="WN37" s="121"/>
      <c r="WO37" s="121"/>
      <c r="WP37" s="121"/>
      <c r="WQ37" s="121"/>
      <c r="WR37" s="121"/>
      <c r="WS37" s="121"/>
      <c r="WT37" s="121"/>
      <c r="WU37" s="121"/>
      <c r="WV37" s="121"/>
      <c r="WW37" s="121"/>
      <c r="WX37" s="121"/>
      <c r="WY37" s="121"/>
      <c r="WZ37" s="121"/>
      <c r="XA37" s="121"/>
      <c r="XB37" s="121"/>
      <c r="XC37" s="121"/>
      <c r="XD37" s="121"/>
      <c r="XE37" s="121"/>
      <c r="XF37" s="121"/>
      <c r="XG37" s="121"/>
      <c r="XH37" s="121"/>
      <c r="XI37" s="121"/>
      <c r="XJ37" s="121"/>
      <c r="XK37" s="121"/>
      <c r="XL37" s="121"/>
      <c r="XM37" s="121"/>
      <c r="XN37" s="121"/>
      <c r="XO37" s="121"/>
      <c r="XP37" s="121"/>
      <c r="XQ37" s="121"/>
      <c r="XR37" s="121"/>
      <c r="XS37" s="121"/>
      <c r="XT37" s="121"/>
      <c r="XU37" s="121"/>
      <c r="XV37" s="121"/>
      <c r="XW37" s="121"/>
      <c r="XX37" s="121"/>
      <c r="XY37" s="121"/>
      <c r="XZ37" s="121"/>
      <c r="YA37" s="121"/>
      <c r="YB37" s="121"/>
      <c r="YC37" s="121"/>
      <c r="YD37" s="121"/>
      <c r="YE37" s="121"/>
      <c r="YF37" s="121"/>
      <c r="YG37" s="121"/>
      <c r="YH37" s="121"/>
      <c r="YI37" s="121"/>
      <c r="YJ37" s="121"/>
      <c r="YK37" s="121"/>
      <c r="YL37" s="121"/>
      <c r="YM37" s="121"/>
      <c r="YN37" s="121"/>
      <c r="YO37" s="121"/>
      <c r="YP37" s="121"/>
      <c r="YQ37" s="121"/>
      <c r="YR37" s="121"/>
      <c r="YS37" s="121"/>
      <c r="YT37" s="121"/>
      <c r="YU37" s="121"/>
      <c r="YV37" s="121"/>
      <c r="YW37" s="121"/>
      <c r="YX37" s="121"/>
      <c r="YY37" s="121"/>
      <c r="YZ37" s="121"/>
      <c r="ZA37" s="121"/>
      <c r="ZB37" s="121"/>
      <c r="ZC37" s="121"/>
      <c r="ZD37" s="121"/>
      <c r="ZE37" s="121"/>
      <c r="ZF37" s="121"/>
      <c r="ZG37" s="121"/>
      <c r="ZH37" s="121"/>
      <c r="ZI37" s="121"/>
      <c r="ZJ37" s="121"/>
      <c r="ZK37" s="121"/>
      <c r="ZL37" s="121"/>
      <c r="ZM37" s="121"/>
      <c r="ZN37" s="121"/>
      <c r="ZO37" s="121"/>
      <c r="ZP37" s="121"/>
      <c r="ZQ37" s="121"/>
      <c r="ZR37" s="121"/>
      <c r="ZS37" s="121"/>
      <c r="ZT37" s="121"/>
      <c r="ZU37" s="121"/>
      <c r="ZV37" s="121"/>
      <c r="ZW37" s="121"/>
      <c r="ZX37" s="121"/>
      <c r="ZY37" s="121"/>
      <c r="ZZ37" s="121"/>
      <c r="AAA37" s="121"/>
      <c r="AAB37" s="121"/>
      <c r="AAC37" s="121"/>
      <c r="AAD37" s="121"/>
      <c r="AAE37" s="121"/>
      <c r="AAF37" s="121"/>
      <c r="AAG37" s="121"/>
      <c r="AAH37" s="121"/>
      <c r="AAI37" s="121"/>
      <c r="AAJ37" s="121"/>
      <c r="AAK37" s="121"/>
      <c r="AAL37" s="121"/>
      <c r="AAM37" s="121"/>
      <c r="AAN37" s="121"/>
      <c r="AAO37" s="121"/>
      <c r="AAP37" s="121"/>
      <c r="AAQ37" s="121"/>
      <c r="AAR37" s="121"/>
      <c r="AAS37" s="121"/>
      <c r="AAT37" s="121"/>
      <c r="AAU37" s="121"/>
      <c r="AAV37" s="121"/>
      <c r="AAW37" s="121"/>
      <c r="AAX37" s="121"/>
      <c r="AAY37" s="121"/>
      <c r="AAZ37" s="121"/>
      <c r="ABA37" s="121"/>
      <c r="ABB37" s="121"/>
      <c r="ABC37" s="121"/>
      <c r="ABD37" s="121"/>
      <c r="ABE37" s="121"/>
      <c r="ABF37" s="121"/>
      <c r="ABG37" s="121"/>
      <c r="ABH37" s="121"/>
      <c r="ABI37" s="121"/>
      <c r="ABJ37" s="121"/>
      <c r="ABK37" s="121"/>
      <c r="ABL37" s="121"/>
      <c r="ABM37" s="121"/>
      <c r="ABN37" s="121"/>
      <c r="ABO37" s="121"/>
      <c r="ABP37" s="121"/>
      <c r="ABQ37" s="121"/>
      <c r="ABR37" s="121"/>
      <c r="ABS37" s="121"/>
      <c r="ABT37" s="121"/>
      <c r="ABU37" s="121"/>
      <c r="ABV37" s="121"/>
      <c r="ABW37" s="121"/>
      <c r="ABX37" s="121"/>
      <c r="ABY37" s="121"/>
      <c r="ABZ37" s="121"/>
      <c r="ACA37" s="121"/>
      <c r="ACB37" s="121"/>
      <c r="ACC37" s="121"/>
      <c r="ACD37" s="121"/>
      <c r="ACE37" s="121"/>
      <c r="ACF37" s="121"/>
      <c r="ACG37" s="121"/>
      <c r="ACH37" s="121"/>
      <c r="ACI37" s="121"/>
      <c r="ACJ37" s="121"/>
      <c r="ACK37" s="121"/>
      <c r="ACL37" s="121"/>
      <c r="ACM37" s="121"/>
      <c r="ACN37" s="121"/>
      <c r="ACO37" s="121"/>
      <c r="ACP37" s="121"/>
      <c r="ACQ37" s="121"/>
      <c r="ACR37" s="121"/>
      <c r="ACS37" s="121"/>
      <c r="ACT37" s="121"/>
      <c r="ACU37" s="121"/>
      <c r="ACV37" s="121"/>
      <c r="ACW37" s="121"/>
      <c r="ACX37" s="121"/>
      <c r="ACY37" s="121"/>
      <c r="ACZ37" s="121"/>
      <c r="ADA37" s="121"/>
      <c r="ADB37" s="121"/>
      <c r="ADC37" s="121"/>
      <c r="ADD37" s="121"/>
      <c r="ADE37" s="121"/>
      <c r="ADF37" s="121"/>
      <c r="ADG37" s="121"/>
      <c r="ADH37" s="121"/>
      <c r="ADI37" s="121"/>
      <c r="ADJ37" s="121"/>
      <c r="ADK37" s="121"/>
      <c r="ADL37" s="121"/>
      <c r="ADM37" s="121"/>
      <c r="ADN37" s="121"/>
      <c r="ADO37" s="121"/>
      <c r="ADP37" s="121"/>
      <c r="ADQ37" s="121"/>
      <c r="ADR37" s="121"/>
      <c r="ADS37" s="121"/>
      <c r="ADT37" s="121"/>
      <c r="ADU37" s="121"/>
      <c r="ADV37" s="121"/>
      <c r="ADW37" s="121"/>
      <c r="ADX37" s="121"/>
      <c r="ADY37" s="121"/>
      <c r="ADZ37" s="121"/>
      <c r="AEA37" s="121"/>
      <c r="AEB37" s="121"/>
      <c r="AEC37" s="121"/>
      <c r="AED37" s="121"/>
      <c r="AEE37" s="121"/>
      <c r="AEF37" s="121"/>
      <c r="AEG37" s="121"/>
      <c r="AEH37" s="121"/>
      <c r="AEI37" s="121"/>
      <c r="AEJ37" s="121"/>
      <c r="AEK37" s="121"/>
      <c r="AEL37" s="121"/>
      <c r="AEM37" s="121"/>
      <c r="AEN37" s="121"/>
      <c r="AEO37" s="121"/>
      <c r="AEP37" s="121"/>
      <c r="AEQ37" s="121"/>
      <c r="AER37" s="121"/>
      <c r="AES37" s="121"/>
      <c r="AET37" s="121"/>
      <c r="AEU37" s="121"/>
      <c r="AEV37" s="121"/>
      <c r="AEW37" s="121"/>
      <c r="AEX37" s="121"/>
      <c r="AEY37" s="121"/>
      <c r="AEZ37" s="121"/>
      <c r="AFA37" s="121"/>
      <c r="AFB37" s="121"/>
      <c r="AFC37" s="121"/>
      <c r="AFD37" s="121"/>
      <c r="AFE37" s="121"/>
      <c r="AFF37" s="121"/>
      <c r="AFG37" s="121"/>
      <c r="AFH37" s="121"/>
      <c r="AFI37" s="121"/>
      <c r="AFJ37" s="121"/>
      <c r="AFK37" s="121"/>
      <c r="AFL37" s="121"/>
      <c r="AFM37" s="121"/>
      <c r="AFN37" s="121"/>
      <c r="AFO37" s="121"/>
      <c r="AFP37" s="121"/>
      <c r="AFQ37" s="121"/>
      <c r="AFR37" s="121"/>
      <c r="AFS37" s="121"/>
      <c r="AFT37" s="121"/>
      <c r="AFU37" s="121"/>
      <c r="AFV37" s="121"/>
      <c r="AFW37" s="121"/>
      <c r="AFX37" s="121"/>
      <c r="AFY37" s="121"/>
      <c r="AFZ37" s="121"/>
      <c r="AGA37" s="121"/>
      <c r="AGB37" s="121"/>
      <c r="AGC37" s="121"/>
      <c r="AGD37" s="121"/>
      <c r="AGE37" s="121"/>
      <c r="AGF37" s="121"/>
      <c r="AGG37" s="121"/>
      <c r="AGH37" s="121"/>
      <c r="AGI37" s="121"/>
      <c r="AGJ37" s="121"/>
      <c r="AGK37" s="121"/>
      <c r="AGL37" s="121"/>
      <c r="AGM37" s="121"/>
      <c r="AGN37" s="121"/>
      <c r="AGO37" s="121"/>
      <c r="AGP37" s="121"/>
      <c r="AGQ37" s="121"/>
      <c r="AGR37" s="121"/>
      <c r="AGS37" s="121"/>
      <c r="AGT37" s="121"/>
      <c r="AGU37" s="121"/>
      <c r="AGV37" s="121"/>
      <c r="AGW37" s="121"/>
      <c r="AGX37" s="121"/>
      <c r="AGY37" s="121"/>
      <c r="AGZ37" s="121"/>
      <c r="AHA37" s="121"/>
      <c r="AHB37" s="121"/>
      <c r="AHC37" s="121"/>
      <c r="AHD37" s="121"/>
      <c r="AHE37" s="121"/>
      <c r="AHF37" s="121"/>
      <c r="AHG37" s="121"/>
      <c r="AHH37" s="121"/>
      <c r="AHI37" s="121"/>
      <c r="AHJ37" s="121"/>
      <c r="AHK37" s="121"/>
      <c r="AHL37" s="121"/>
      <c r="AHM37" s="121"/>
      <c r="AHN37" s="121"/>
      <c r="AHO37" s="121"/>
      <c r="AHP37" s="121"/>
      <c r="AHQ37" s="121"/>
      <c r="AHR37" s="121"/>
      <c r="AHS37" s="121"/>
      <c r="AHT37" s="121"/>
      <c r="AHU37" s="121"/>
      <c r="AHV37" s="121"/>
      <c r="AHW37" s="121"/>
      <c r="AHX37" s="121"/>
      <c r="AHY37" s="121"/>
      <c r="AHZ37" s="121"/>
      <c r="AIA37" s="121"/>
      <c r="AIB37" s="121"/>
      <c r="AIC37" s="121"/>
      <c r="AID37" s="121"/>
      <c r="AIE37" s="121"/>
      <c r="AIF37" s="121"/>
      <c r="AIG37" s="121"/>
      <c r="AIH37" s="121"/>
      <c r="AII37" s="121"/>
      <c r="AIJ37" s="121"/>
      <c r="AIK37" s="121"/>
      <c r="AIL37" s="121"/>
      <c r="AIM37" s="121"/>
      <c r="AIN37" s="121"/>
      <c r="AIO37" s="121"/>
      <c r="AIP37" s="121"/>
      <c r="AIQ37" s="121"/>
      <c r="AIR37" s="121"/>
      <c r="AIS37" s="121"/>
      <c r="AIT37" s="121"/>
      <c r="AIU37" s="121"/>
      <c r="AIV37" s="121"/>
      <c r="AIW37" s="121"/>
      <c r="AIX37" s="121"/>
      <c r="AIY37" s="121"/>
      <c r="AIZ37" s="121"/>
      <c r="AJA37" s="121"/>
      <c r="AJB37" s="121"/>
      <c r="AJC37" s="121"/>
      <c r="AJD37" s="121"/>
      <c r="AJE37" s="121"/>
      <c r="AJF37" s="121"/>
      <c r="AJG37" s="121"/>
      <c r="AJH37" s="121"/>
      <c r="AJI37" s="121"/>
      <c r="AJJ37" s="121"/>
      <c r="AJK37" s="121"/>
      <c r="AJL37" s="121"/>
      <c r="AJM37" s="121"/>
      <c r="AJN37" s="121"/>
      <c r="AJO37" s="121"/>
      <c r="AJP37" s="121"/>
      <c r="AJQ37" s="121"/>
      <c r="AJR37" s="121"/>
      <c r="AJS37" s="121"/>
      <c r="AJT37" s="121"/>
      <c r="AJU37" s="121"/>
      <c r="AJV37" s="121"/>
      <c r="AJW37" s="121"/>
      <c r="AJX37" s="121"/>
      <c r="AJY37" s="121"/>
      <c r="AJZ37" s="121"/>
      <c r="AKA37" s="121"/>
      <c r="AKB37" s="121"/>
      <c r="AKC37" s="121"/>
      <c r="AKD37" s="121"/>
      <c r="AKE37" s="121"/>
      <c r="AKF37" s="121"/>
      <c r="AKG37" s="121"/>
      <c r="AKH37" s="121"/>
      <c r="AKI37" s="121"/>
      <c r="AKJ37" s="121"/>
      <c r="AKK37" s="121"/>
      <c r="AKL37" s="121"/>
      <c r="AKM37" s="121"/>
      <c r="AKN37" s="121"/>
      <c r="AKO37" s="121"/>
      <c r="AKP37" s="121"/>
      <c r="AKQ37" s="121"/>
      <c r="AKR37" s="121"/>
      <c r="AKS37" s="121"/>
      <c r="AKT37" s="121"/>
      <c r="AKU37" s="121"/>
      <c r="AKV37" s="121"/>
      <c r="AKW37" s="121"/>
      <c r="AKX37" s="121"/>
      <c r="AKY37" s="121"/>
      <c r="AKZ37" s="121"/>
      <c r="ALA37" s="121"/>
      <c r="ALB37" s="121"/>
      <c r="ALC37" s="121"/>
      <c r="ALD37" s="121"/>
      <c r="ALE37" s="121"/>
      <c r="ALF37" s="121"/>
      <c r="ALG37" s="121"/>
      <c r="ALH37" s="121"/>
      <c r="ALI37" s="121"/>
      <c r="ALJ37" s="121"/>
      <c r="ALK37" s="121"/>
      <c r="ALL37" s="121"/>
      <c r="ALM37" s="121"/>
      <c r="ALN37" s="121"/>
      <c r="ALO37" s="121"/>
      <c r="ALP37" s="121"/>
      <c r="ALQ37" s="121"/>
      <c r="ALR37" s="121"/>
      <c r="ALS37" s="121"/>
      <c r="ALT37" s="121"/>
      <c r="ALU37" s="121"/>
      <c r="ALV37" s="121"/>
      <c r="ALW37" s="121"/>
      <c r="ALX37" s="121"/>
      <c r="ALY37" s="121"/>
      <c r="ALZ37" s="121"/>
      <c r="AMA37" s="121"/>
      <c r="AMB37" s="121"/>
      <c r="AMC37" s="121"/>
      <c r="AMD37" s="121"/>
      <c r="AME37" s="121"/>
      <c r="AMF37" s="121"/>
      <c r="AMG37" s="121"/>
      <c r="AMH37" s="121"/>
      <c r="AMI37" s="121"/>
      <c r="AMJ37" s="121"/>
      <c r="AMK37" s="121"/>
    </row>
    <row r="38" spans="1:1025" s="123" customFormat="1" x14ac:dyDescent="0.25">
      <c r="A38" s="114">
        <v>942458417</v>
      </c>
      <c r="B38" s="113" t="s">
        <v>12</v>
      </c>
      <c r="C38" s="113" t="s">
        <v>13</v>
      </c>
      <c r="D38" s="113" t="s">
        <v>66</v>
      </c>
      <c r="E38" s="115">
        <v>7000</v>
      </c>
      <c r="F38" s="116" t="s">
        <v>34</v>
      </c>
      <c r="G38" s="117">
        <v>40750</v>
      </c>
      <c r="H38" s="117"/>
      <c r="I38" s="118" t="s">
        <v>16</v>
      </c>
      <c r="J38" s="119" t="str">
        <f t="shared" ca="1" si="1"/>
        <v/>
      </c>
      <c r="K38" s="119"/>
      <c r="L38" s="120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  <c r="DO38" s="121"/>
      <c r="DP38" s="121"/>
      <c r="DQ38" s="121"/>
      <c r="DR38" s="121"/>
      <c r="DS38" s="121"/>
      <c r="DT38" s="121"/>
      <c r="DU38" s="121"/>
      <c r="DV38" s="121"/>
      <c r="DW38" s="121"/>
      <c r="DX38" s="121"/>
      <c r="DY38" s="121"/>
      <c r="DZ38" s="121"/>
      <c r="EA38" s="121"/>
      <c r="EB38" s="121"/>
      <c r="EC38" s="121"/>
      <c r="ED38" s="121"/>
      <c r="EE38" s="121"/>
      <c r="EF38" s="121"/>
      <c r="EG38" s="121"/>
      <c r="EH38" s="121"/>
      <c r="EI38" s="121"/>
      <c r="EJ38" s="121"/>
      <c r="EK38" s="121"/>
      <c r="EL38" s="121"/>
      <c r="EM38" s="121"/>
      <c r="EN38" s="121"/>
      <c r="EO38" s="121"/>
      <c r="EP38" s="121"/>
      <c r="EQ38" s="121"/>
      <c r="ER38" s="121"/>
      <c r="ES38" s="121"/>
      <c r="ET38" s="121"/>
      <c r="EU38" s="121"/>
      <c r="EV38" s="121"/>
      <c r="EW38" s="121"/>
      <c r="EX38" s="121"/>
      <c r="EY38" s="121"/>
      <c r="EZ38" s="121"/>
      <c r="FA38" s="121"/>
      <c r="FB38" s="121"/>
      <c r="FC38" s="121"/>
      <c r="FD38" s="121"/>
      <c r="FE38" s="121"/>
      <c r="FF38" s="121"/>
      <c r="FG38" s="121"/>
      <c r="FH38" s="121"/>
      <c r="FI38" s="121"/>
      <c r="FJ38" s="121"/>
      <c r="FK38" s="121"/>
      <c r="FL38" s="121"/>
      <c r="FM38" s="121"/>
      <c r="FN38" s="121"/>
      <c r="FO38" s="121"/>
      <c r="FP38" s="121"/>
      <c r="FQ38" s="121"/>
      <c r="FR38" s="121"/>
      <c r="FS38" s="121"/>
      <c r="FT38" s="121"/>
      <c r="FU38" s="121"/>
      <c r="FV38" s="121"/>
      <c r="FW38" s="121"/>
      <c r="FX38" s="121"/>
      <c r="FY38" s="121"/>
      <c r="FZ38" s="121"/>
      <c r="GA38" s="121"/>
      <c r="GB38" s="121"/>
      <c r="GC38" s="121"/>
      <c r="GD38" s="121"/>
      <c r="GE38" s="121"/>
      <c r="GF38" s="121"/>
      <c r="GG38" s="121"/>
      <c r="GH38" s="121"/>
      <c r="GI38" s="121"/>
      <c r="GJ38" s="121"/>
      <c r="GK38" s="121"/>
      <c r="GL38" s="121"/>
      <c r="GM38" s="121"/>
      <c r="GN38" s="121"/>
      <c r="GO38" s="121"/>
      <c r="GP38" s="121"/>
      <c r="GQ38" s="121"/>
      <c r="GR38" s="121"/>
      <c r="GS38" s="121"/>
      <c r="GT38" s="121"/>
      <c r="GU38" s="121"/>
      <c r="GV38" s="121"/>
      <c r="GW38" s="121"/>
      <c r="GX38" s="121"/>
      <c r="GY38" s="121"/>
      <c r="GZ38" s="121"/>
      <c r="HA38" s="121"/>
      <c r="HB38" s="121"/>
      <c r="HC38" s="121"/>
      <c r="HD38" s="121"/>
      <c r="HE38" s="121"/>
      <c r="HF38" s="121"/>
      <c r="HG38" s="121"/>
      <c r="HH38" s="121"/>
      <c r="HI38" s="121"/>
      <c r="HJ38" s="121"/>
      <c r="HK38" s="121"/>
      <c r="HL38" s="121"/>
      <c r="HM38" s="121"/>
      <c r="HN38" s="121"/>
      <c r="HO38" s="121"/>
      <c r="HP38" s="121"/>
      <c r="HQ38" s="121"/>
      <c r="HR38" s="121"/>
      <c r="HS38" s="121"/>
      <c r="HT38" s="121"/>
      <c r="HU38" s="121"/>
      <c r="HV38" s="121"/>
      <c r="HW38" s="121"/>
      <c r="HX38" s="121"/>
      <c r="HY38" s="121"/>
      <c r="HZ38" s="121"/>
      <c r="IA38" s="121"/>
      <c r="IB38" s="121"/>
      <c r="IC38" s="121"/>
      <c r="ID38" s="121"/>
      <c r="IE38" s="121"/>
      <c r="IF38" s="121"/>
      <c r="IG38" s="121"/>
      <c r="IH38" s="121"/>
      <c r="II38" s="121"/>
      <c r="IJ38" s="121"/>
      <c r="IK38" s="121"/>
      <c r="IL38" s="121"/>
      <c r="IM38" s="121"/>
      <c r="IN38" s="121"/>
      <c r="IO38" s="121"/>
      <c r="IP38" s="121"/>
      <c r="IQ38" s="121"/>
      <c r="IR38" s="121"/>
      <c r="IS38" s="121"/>
      <c r="IT38" s="121"/>
      <c r="IU38" s="121"/>
      <c r="IV38" s="121"/>
      <c r="IW38" s="121"/>
      <c r="IX38" s="121"/>
      <c r="IY38" s="121"/>
      <c r="IZ38" s="121"/>
      <c r="JA38" s="121"/>
      <c r="JB38" s="121"/>
      <c r="JC38" s="121"/>
      <c r="JD38" s="121"/>
      <c r="JE38" s="121"/>
      <c r="JF38" s="121"/>
      <c r="JG38" s="121"/>
      <c r="JH38" s="121"/>
      <c r="JI38" s="121"/>
      <c r="JJ38" s="121"/>
      <c r="JK38" s="121"/>
      <c r="JL38" s="121"/>
      <c r="JM38" s="121"/>
      <c r="JN38" s="121"/>
      <c r="JO38" s="121"/>
      <c r="JP38" s="121"/>
      <c r="JQ38" s="121"/>
      <c r="JR38" s="121"/>
      <c r="JS38" s="121"/>
      <c r="JT38" s="121"/>
      <c r="JU38" s="121"/>
      <c r="JV38" s="121"/>
      <c r="JW38" s="121"/>
      <c r="JX38" s="121"/>
      <c r="JY38" s="121"/>
      <c r="JZ38" s="121"/>
      <c r="KA38" s="121"/>
      <c r="KB38" s="121"/>
      <c r="KC38" s="121"/>
      <c r="KD38" s="121"/>
      <c r="KE38" s="121"/>
      <c r="KF38" s="121"/>
      <c r="KG38" s="121"/>
      <c r="KH38" s="121"/>
      <c r="KI38" s="121"/>
      <c r="KJ38" s="121"/>
      <c r="KK38" s="121"/>
      <c r="KL38" s="121"/>
      <c r="KM38" s="121"/>
      <c r="KN38" s="121"/>
      <c r="KO38" s="121"/>
      <c r="KP38" s="121"/>
      <c r="KQ38" s="121"/>
      <c r="KR38" s="121"/>
      <c r="KS38" s="121"/>
      <c r="KT38" s="121"/>
      <c r="KU38" s="121"/>
      <c r="KV38" s="121"/>
      <c r="KW38" s="121"/>
      <c r="KX38" s="121"/>
      <c r="KY38" s="121"/>
      <c r="KZ38" s="121"/>
      <c r="LA38" s="121"/>
      <c r="LB38" s="121"/>
      <c r="LC38" s="121"/>
      <c r="LD38" s="121"/>
      <c r="LE38" s="121"/>
      <c r="LF38" s="121"/>
      <c r="LG38" s="121"/>
      <c r="LH38" s="121"/>
      <c r="LI38" s="121"/>
      <c r="LJ38" s="121"/>
      <c r="LK38" s="121"/>
      <c r="LL38" s="121"/>
      <c r="LM38" s="121"/>
      <c r="LN38" s="121"/>
      <c r="LO38" s="121"/>
      <c r="LP38" s="121"/>
      <c r="LQ38" s="121"/>
      <c r="LR38" s="121"/>
      <c r="LS38" s="121"/>
      <c r="LT38" s="121"/>
      <c r="LU38" s="121"/>
      <c r="LV38" s="121"/>
      <c r="LW38" s="121"/>
      <c r="LX38" s="121"/>
      <c r="LY38" s="121"/>
      <c r="LZ38" s="121"/>
      <c r="MA38" s="121"/>
      <c r="MB38" s="121"/>
      <c r="MC38" s="121"/>
      <c r="MD38" s="121"/>
      <c r="ME38" s="121"/>
      <c r="MF38" s="121"/>
      <c r="MG38" s="121"/>
      <c r="MH38" s="121"/>
      <c r="MI38" s="121"/>
      <c r="MJ38" s="121"/>
      <c r="MK38" s="121"/>
      <c r="ML38" s="121"/>
      <c r="MM38" s="121"/>
      <c r="MN38" s="121"/>
      <c r="MO38" s="121"/>
      <c r="MP38" s="121"/>
      <c r="MQ38" s="121"/>
      <c r="MR38" s="121"/>
      <c r="MS38" s="121"/>
      <c r="MT38" s="121"/>
      <c r="MU38" s="121"/>
      <c r="MV38" s="121"/>
      <c r="MW38" s="121"/>
      <c r="MX38" s="121"/>
      <c r="MY38" s="121"/>
      <c r="MZ38" s="121"/>
      <c r="NA38" s="121"/>
      <c r="NB38" s="121"/>
      <c r="NC38" s="121"/>
      <c r="ND38" s="121"/>
      <c r="NE38" s="121"/>
      <c r="NF38" s="121"/>
      <c r="NG38" s="121"/>
      <c r="NH38" s="121"/>
      <c r="NI38" s="121"/>
      <c r="NJ38" s="121"/>
      <c r="NK38" s="121"/>
      <c r="NL38" s="121"/>
      <c r="NM38" s="121"/>
      <c r="NN38" s="121"/>
      <c r="NO38" s="121"/>
      <c r="NP38" s="121"/>
      <c r="NQ38" s="121"/>
      <c r="NR38" s="121"/>
      <c r="NS38" s="121"/>
      <c r="NT38" s="121"/>
      <c r="NU38" s="121"/>
      <c r="NV38" s="121"/>
      <c r="NW38" s="121"/>
      <c r="NX38" s="121"/>
      <c r="NY38" s="121"/>
      <c r="NZ38" s="121"/>
      <c r="OA38" s="121"/>
      <c r="OB38" s="121"/>
      <c r="OC38" s="121"/>
      <c r="OD38" s="121"/>
      <c r="OE38" s="121"/>
      <c r="OF38" s="121"/>
      <c r="OG38" s="121"/>
      <c r="OH38" s="121"/>
      <c r="OI38" s="121"/>
      <c r="OJ38" s="121"/>
      <c r="OK38" s="121"/>
      <c r="OL38" s="121"/>
      <c r="OM38" s="121"/>
      <c r="ON38" s="121"/>
      <c r="OO38" s="121"/>
      <c r="OP38" s="121"/>
      <c r="OQ38" s="121"/>
      <c r="OR38" s="121"/>
      <c r="OS38" s="121"/>
      <c r="OT38" s="121"/>
      <c r="OU38" s="121"/>
      <c r="OV38" s="121"/>
      <c r="OW38" s="121"/>
      <c r="OX38" s="121"/>
      <c r="OY38" s="121"/>
      <c r="OZ38" s="121"/>
      <c r="PA38" s="121"/>
      <c r="PB38" s="121"/>
      <c r="PC38" s="121"/>
      <c r="PD38" s="121"/>
      <c r="PE38" s="121"/>
      <c r="PF38" s="121"/>
      <c r="PG38" s="121"/>
      <c r="PH38" s="121"/>
      <c r="PI38" s="121"/>
      <c r="PJ38" s="121"/>
      <c r="PK38" s="121"/>
      <c r="PL38" s="121"/>
      <c r="PM38" s="121"/>
      <c r="PN38" s="121"/>
      <c r="PO38" s="121"/>
      <c r="PP38" s="121"/>
      <c r="PQ38" s="121"/>
      <c r="PR38" s="121"/>
      <c r="PS38" s="121"/>
      <c r="PT38" s="121"/>
      <c r="PU38" s="121"/>
      <c r="PV38" s="121"/>
      <c r="PW38" s="121"/>
      <c r="PX38" s="121"/>
      <c r="PY38" s="121"/>
      <c r="PZ38" s="121"/>
      <c r="QA38" s="121"/>
      <c r="QB38" s="121"/>
      <c r="QC38" s="121"/>
      <c r="QD38" s="121"/>
      <c r="QE38" s="121"/>
      <c r="QF38" s="121"/>
      <c r="QG38" s="121"/>
      <c r="QH38" s="121"/>
      <c r="QI38" s="121"/>
      <c r="QJ38" s="121"/>
      <c r="QK38" s="121"/>
      <c r="QL38" s="121"/>
      <c r="QM38" s="121"/>
      <c r="QN38" s="121"/>
      <c r="QO38" s="121"/>
      <c r="QP38" s="121"/>
      <c r="QQ38" s="121"/>
      <c r="QR38" s="121"/>
      <c r="QS38" s="121"/>
      <c r="QT38" s="121"/>
      <c r="QU38" s="121"/>
      <c r="QV38" s="121"/>
      <c r="QW38" s="121"/>
      <c r="QX38" s="121"/>
      <c r="QY38" s="121"/>
      <c r="QZ38" s="121"/>
      <c r="RA38" s="121"/>
      <c r="RB38" s="121"/>
      <c r="RC38" s="121"/>
      <c r="RD38" s="121"/>
      <c r="RE38" s="121"/>
      <c r="RF38" s="121"/>
      <c r="RG38" s="121"/>
      <c r="RH38" s="121"/>
      <c r="RI38" s="121"/>
      <c r="RJ38" s="121"/>
      <c r="RK38" s="121"/>
      <c r="RL38" s="121"/>
      <c r="RM38" s="121"/>
      <c r="RN38" s="121"/>
      <c r="RO38" s="121"/>
      <c r="RP38" s="121"/>
      <c r="RQ38" s="121"/>
      <c r="RR38" s="121"/>
      <c r="RS38" s="121"/>
      <c r="RT38" s="121"/>
      <c r="RU38" s="121"/>
      <c r="RV38" s="121"/>
      <c r="RW38" s="121"/>
      <c r="RX38" s="121"/>
      <c r="RY38" s="121"/>
      <c r="RZ38" s="121"/>
      <c r="SA38" s="121"/>
      <c r="SB38" s="121"/>
      <c r="SC38" s="121"/>
      <c r="SD38" s="121"/>
      <c r="SE38" s="121"/>
      <c r="SF38" s="121"/>
      <c r="SG38" s="121"/>
      <c r="SH38" s="121"/>
      <c r="SI38" s="121"/>
      <c r="SJ38" s="121"/>
      <c r="SK38" s="121"/>
      <c r="SL38" s="121"/>
      <c r="SM38" s="121"/>
      <c r="SN38" s="121"/>
      <c r="SO38" s="121"/>
      <c r="SP38" s="121"/>
      <c r="SQ38" s="121"/>
      <c r="SR38" s="121"/>
      <c r="SS38" s="121"/>
      <c r="ST38" s="121"/>
      <c r="SU38" s="121"/>
      <c r="SV38" s="121"/>
      <c r="SW38" s="121"/>
      <c r="SX38" s="121"/>
      <c r="SY38" s="121"/>
      <c r="SZ38" s="121"/>
      <c r="TA38" s="121"/>
      <c r="TB38" s="121"/>
      <c r="TC38" s="121"/>
      <c r="TD38" s="121"/>
      <c r="TE38" s="121"/>
      <c r="TF38" s="121"/>
      <c r="TG38" s="121"/>
      <c r="TH38" s="121"/>
      <c r="TI38" s="121"/>
      <c r="TJ38" s="121"/>
      <c r="TK38" s="121"/>
      <c r="TL38" s="121"/>
      <c r="TM38" s="121"/>
      <c r="TN38" s="121"/>
      <c r="TO38" s="121"/>
      <c r="TP38" s="121"/>
      <c r="TQ38" s="121"/>
      <c r="TR38" s="121"/>
      <c r="TS38" s="121"/>
      <c r="TT38" s="121"/>
      <c r="TU38" s="121"/>
      <c r="TV38" s="121"/>
      <c r="TW38" s="121"/>
      <c r="TX38" s="121"/>
      <c r="TY38" s="121"/>
      <c r="TZ38" s="121"/>
      <c r="UA38" s="121"/>
      <c r="UB38" s="121"/>
      <c r="UC38" s="121"/>
      <c r="UD38" s="121"/>
      <c r="UE38" s="121"/>
      <c r="UF38" s="121"/>
      <c r="UG38" s="121"/>
      <c r="UH38" s="121"/>
      <c r="UI38" s="121"/>
      <c r="UJ38" s="121"/>
      <c r="UK38" s="121"/>
      <c r="UL38" s="121"/>
      <c r="UM38" s="121"/>
      <c r="UN38" s="121"/>
      <c r="UO38" s="121"/>
      <c r="UP38" s="121"/>
      <c r="UQ38" s="121"/>
      <c r="UR38" s="121"/>
      <c r="US38" s="121"/>
      <c r="UT38" s="121"/>
      <c r="UU38" s="121"/>
      <c r="UV38" s="121"/>
      <c r="UW38" s="121"/>
      <c r="UX38" s="121"/>
      <c r="UY38" s="121"/>
      <c r="UZ38" s="121"/>
      <c r="VA38" s="121"/>
      <c r="VB38" s="121"/>
      <c r="VC38" s="121"/>
      <c r="VD38" s="121"/>
      <c r="VE38" s="121"/>
      <c r="VF38" s="121"/>
      <c r="VG38" s="121"/>
      <c r="VH38" s="121"/>
      <c r="VI38" s="121"/>
      <c r="VJ38" s="121"/>
      <c r="VK38" s="121"/>
      <c r="VL38" s="121"/>
      <c r="VM38" s="121"/>
      <c r="VN38" s="121"/>
      <c r="VO38" s="121"/>
      <c r="VP38" s="121"/>
      <c r="VQ38" s="121"/>
      <c r="VR38" s="121"/>
      <c r="VS38" s="121"/>
      <c r="VT38" s="121"/>
      <c r="VU38" s="121"/>
      <c r="VV38" s="121"/>
      <c r="VW38" s="121"/>
      <c r="VX38" s="121"/>
      <c r="VY38" s="121"/>
      <c r="VZ38" s="121"/>
      <c r="WA38" s="121"/>
      <c r="WB38" s="121"/>
      <c r="WC38" s="121"/>
      <c r="WD38" s="121"/>
      <c r="WE38" s="121"/>
      <c r="WF38" s="121"/>
      <c r="WG38" s="121"/>
      <c r="WH38" s="121"/>
      <c r="WI38" s="121"/>
      <c r="WJ38" s="121"/>
      <c r="WK38" s="121"/>
      <c r="WL38" s="121"/>
      <c r="WM38" s="121"/>
      <c r="WN38" s="121"/>
      <c r="WO38" s="121"/>
      <c r="WP38" s="121"/>
      <c r="WQ38" s="121"/>
      <c r="WR38" s="121"/>
      <c r="WS38" s="121"/>
      <c r="WT38" s="121"/>
      <c r="WU38" s="121"/>
      <c r="WV38" s="121"/>
      <c r="WW38" s="121"/>
      <c r="WX38" s="121"/>
      <c r="WY38" s="121"/>
      <c r="WZ38" s="121"/>
      <c r="XA38" s="121"/>
      <c r="XB38" s="121"/>
      <c r="XC38" s="121"/>
      <c r="XD38" s="121"/>
      <c r="XE38" s="121"/>
      <c r="XF38" s="121"/>
      <c r="XG38" s="121"/>
      <c r="XH38" s="121"/>
      <c r="XI38" s="121"/>
      <c r="XJ38" s="121"/>
      <c r="XK38" s="121"/>
      <c r="XL38" s="121"/>
      <c r="XM38" s="121"/>
      <c r="XN38" s="121"/>
      <c r="XO38" s="121"/>
      <c r="XP38" s="121"/>
      <c r="XQ38" s="121"/>
      <c r="XR38" s="121"/>
      <c r="XS38" s="121"/>
      <c r="XT38" s="121"/>
      <c r="XU38" s="121"/>
      <c r="XV38" s="121"/>
      <c r="XW38" s="121"/>
      <c r="XX38" s="121"/>
      <c r="XY38" s="121"/>
      <c r="XZ38" s="121"/>
      <c r="YA38" s="121"/>
      <c r="YB38" s="121"/>
      <c r="YC38" s="121"/>
      <c r="YD38" s="121"/>
      <c r="YE38" s="121"/>
      <c r="YF38" s="121"/>
      <c r="YG38" s="121"/>
      <c r="YH38" s="121"/>
      <c r="YI38" s="121"/>
      <c r="YJ38" s="121"/>
      <c r="YK38" s="121"/>
      <c r="YL38" s="121"/>
      <c r="YM38" s="121"/>
      <c r="YN38" s="121"/>
      <c r="YO38" s="121"/>
      <c r="YP38" s="121"/>
      <c r="YQ38" s="121"/>
      <c r="YR38" s="121"/>
      <c r="YS38" s="121"/>
      <c r="YT38" s="121"/>
      <c r="YU38" s="121"/>
      <c r="YV38" s="121"/>
      <c r="YW38" s="121"/>
      <c r="YX38" s="121"/>
      <c r="YY38" s="121"/>
      <c r="YZ38" s="121"/>
      <c r="ZA38" s="121"/>
      <c r="ZB38" s="121"/>
      <c r="ZC38" s="121"/>
      <c r="ZD38" s="121"/>
      <c r="ZE38" s="121"/>
      <c r="ZF38" s="121"/>
      <c r="ZG38" s="121"/>
      <c r="ZH38" s="121"/>
      <c r="ZI38" s="121"/>
      <c r="ZJ38" s="121"/>
      <c r="ZK38" s="121"/>
      <c r="ZL38" s="121"/>
      <c r="ZM38" s="121"/>
      <c r="ZN38" s="121"/>
      <c r="ZO38" s="121"/>
      <c r="ZP38" s="121"/>
      <c r="ZQ38" s="121"/>
      <c r="ZR38" s="121"/>
      <c r="ZS38" s="121"/>
      <c r="ZT38" s="121"/>
      <c r="ZU38" s="121"/>
      <c r="ZV38" s="121"/>
      <c r="ZW38" s="121"/>
      <c r="ZX38" s="121"/>
      <c r="ZY38" s="121"/>
      <c r="ZZ38" s="121"/>
      <c r="AAA38" s="121"/>
      <c r="AAB38" s="121"/>
      <c r="AAC38" s="121"/>
      <c r="AAD38" s="121"/>
      <c r="AAE38" s="121"/>
      <c r="AAF38" s="121"/>
      <c r="AAG38" s="121"/>
      <c r="AAH38" s="121"/>
      <c r="AAI38" s="121"/>
      <c r="AAJ38" s="121"/>
      <c r="AAK38" s="121"/>
      <c r="AAL38" s="121"/>
      <c r="AAM38" s="121"/>
      <c r="AAN38" s="121"/>
      <c r="AAO38" s="121"/>
      <c r="AAP38" s="121"/>
      <c r="AAQ38" s="121"/>
      <c r="AAR38" s="121"/>
      <c r="AAS38" s="121"/>
      <c r="AAT38" s="121"/>
      <c r="AAU38" s="121"/>
      <c r="AAV38" s="121"/>
      <c r="AAW38" s="121"/>
      <c r="AAX38" s="121"/>
      <c r="AAY38" s="121"/>
      <c r="AAZ38" s="121"/>
      <c r="ABA38" s="121"/>
      <c r="ABB38" s="121"/>
      <c r="ABC38" s="121"/>
      <c r="ABD38" s="121"/>
      <c r="ABE38" s="121"/>
      <c r="ABF38" s="121"/>
      <c r="ABG38" s="121"/>
      <c r="ABH38" s="121"/>
      <c r="ABI38" s="121"/>
      <c r="ABJ38" s="121"/>
      <c r="ABK38" s="121"/>
      <c r="ABL38" s="121"/>
      <c r="ABM38" s="121"/>
      <c r="ABN38" s="121"/>
      <c r="ABO38" s="121"/>
      <c r="ABP38" s="121"/>
      <c r="ABQ38" s="121"/>
      <c r="ABR38" s="121"/>
      <c r="ABS38" s="121"/>
      <c r="ABT38" s="121"/>
      <c r="ABU38" s="121"/>
      <c r="ABV38" s="121"/>
      <c r="ABW38" s="121"/>
      <c r="ABX38" s="121"/>
      <c r="ABY38" s="121"/>
      <c r="ABZ38" s="121"/>
      <c r="ACA38" s="121"/>
      <c r="ACB38" s="121"/>
      <c r="ACC38" s="121"/>
      <c r="ACD38" s="121"/>
      <c r="ACE38" s="121"/>
      <c r="ACF38" s="121"/>
      <c r="ACG38" s="121"/>
      <c r="ACH38" s="121"/>
      <c r="ACI38" s="121"/>
      <c r="ACJ38" s="121"/>
      <c r="ACK38" s="121"/>
      <c r="ACL38" s="121"/>
      <c r="ACM38" s="121"/>
      <c r="ACN38" s="121"/>
      <c r="ACO38" s="121"/>
      <c r="ACP38" s="121"/>
      <c r="ACQ38" s="121"/>
      <c r="ACR38" s="121"/>
      <c r="ACS38" s="121"/>
      <c r="ACT38" s="121"/>
      <c r="ACU38" s="121"/>
      <c r="ACV38" s="121"/>
      <c r="ACW38" s="121"/>
      <c r="ACX38" s="121"/>
      <c r="ACY38" s="121"/>
      <c r="ACZ38" s="121"/>
      <c r="ADA38" s="121"/>
      <c r="ADB38" s="121"/>
      <c r="ADC38" s="121"/>
      <c r="ADD38" s="121"/>
      <c r="ADE38" s="121"/>
      <c r="ADF38" s="121"/>
      <c r="ADG38" s="121"/>
      <c r="ADH38" s="121"/>
      <c r="ADI38" s="121"/>
      <c r="ADJ38" s="121"/>
      <c r="ADK38" s="121"/>
      <c r="ADL38" s="121"/>
      <c r="ADM38" s="121"/>
      <c r="ADN38" s="121"/>
      <c r="ADO38" s="121"/>
      <c r="ADP38" s="121"/>
      <c r="ADQ38" s="121"/>
      <c r="ADR38" s="121"/>
      <c r="ADS38" s="121"/>
      <c r="ADT38" s="121"/>
      <c r="ADU38" s="121"/>
      <c r="ADV38" s="121"/>
      <c r="ADW38" s="121"/>
      <c r="ADX38" s="121"/>
      <c r="ADY38" s="121"/>
      <c r="ADZ38" s="121"/>
      <c r="AEA38" s="121"/>
      <c r="AEB38" s="121"/>
      <c r="AEC38" s="121"/>
      <c r="AED38" s="121"/>
      <c r="AEE38" s="121"/>
      <c r="AEF38" s="121"/>
      <c r="AEG38" s="121"/>
      <c r="AEH38" s="121"/>
      <c r="AEI38" s="121"/>
      <c r="AEJ38" s="121"/>
      <c r="AEK38" s="121"/>
      <c r="AEL38" s="121"/>
      <c r="AEM38" s="121"/>
      <c r="AEN38" s="121"/>
      <c r="AEO38" s="121"/>
      <c r="AEP38" s="121"/>
      <c r="AEQ38" s="121"/>
      <c r="AER38" s="121"/>
      <c r="AES38" s="121"/>
      <c r="AET38" s="121"/>
      <c r="AEU38" s="121"/>
      <c r="AEV38" s="121"/>
      <c r="AEW38" s="121"/>
      <c r="AEX38" s="121"/>
      <c r="AEY38" s="121"/>
      <c r="AEZ38" s="121"/>
      <c r="AFA38" s="121"/>
      <c r="AFB38" s="121"/>
      <c r="AFC38" s="121"/>
      <c r="AFD38" s="121"/>
      <c r="AFE38" s="121"/>
      <c r="AFF38" s="121"/>
      <c r="AFG38" s="121"/>
      <c r="AFH38" s="121"/>
      <c r="AFI38" s="121"/>
      <c r="AFJ38" s="121"/>
      <c r="AFK38" s="121"/>
      <c r="AFL38" s="121"/>
      <c r="AFM38" s="121"/>
      <c r="AFN38" s="121"/>
      <c r="AFO38" s="121"/>
      <c r="AFP38" s="121"/>
      <c r="AFQ38" s="121"/>
      <c r="AFR38" s="121"/>
      <c r="AFS38" s="121"/>
      <c r="AFT38" s="121"/>
      <c r="AFU38" s="121"/>
      <c r="AFV38" s="121"/>
      <c r="AFW38" s="121"/>
      <c r="AFX38" s="121"/>
      <c r="AFY38" s="121"/>
      <c r="AFZ38" s="121"/>
      <c r="AGA38" s="121"/>
      <c r="AGB38" s="121"/>
      <c r="AGC38" s="121"/>
      <c r="AGD38" s="121"/>
      <c r="AGE38" s="121"/>
      <c r="AGF38" s="121"/>
      <c r="AGG38" s="121"/>
      <c r="AGH38" s="121"/>
      <c r="AGI38" s="121"/>
      <c r="AGJ38" s="121"/>
      <c r="AGK38" s="121"/>
      <c r="AGL38" s="121"/>
      <c r="AGM38" s="121"/>
      <c r="AGN38" s="121"/>
      <c r="AGO38" s="121"/>
      <c r="AGP38" s="121"/>
      <c r="AGQ38" s="121"/>
      <c r="AGR38" s="121"/>
      <c r="AGS38" s="121"/>
      <c r="AGT38" s="121"/>
      <c r="AGU38" s="121"/>
      <c r="AGV38" s="121"/>
      <c r="AGW38" s="121"/>
      <c r="AGX38" s="121"/>
      <c r="AGY38" s="121"/>
      <c r="AGZ38" s="121"/>
      <c r="AHA38" s="121"/>
      <c r="AHB38" s="121"/>
      <c r="AHC38" s="121"/>
      <c r="AHD38" s="121"/>
      <c r="AHE38" s="121"/>
      <c r="AHF38" s="121"/>
      <c r="AHG38" s="121"/>
      <c r="AHH38" s="121"/>
      <c r="AHI38" s="121"/>
      <c r="AHJ38" s="121"/>
      <c r="AHK38" s="121"/>
      <c r="AHL38" s="121"/>
      <c r="AHM38" s="121"/>
      <c r="AHN38" s="121"/>
      <c r="AHO38" s="121"/>
      <c r="AHP38" s="121"/>
      <c r="AHQ38" s="121"/>
      <c r="AHR38" s="121"/>
      <c r="AHS38" s="121"/>
      <c r="AHT38" s="121"/>
      <c r="AHU38" s="121"/>
      <c r="AHV38" s="121"/>
      <c r="AHW38" s="121"/>
      <c r="AHX38" s="121"/>
      <c r="AHY38" s="121"/>
      <c r="AHZ38" s="121"/>
      <c r="AIA38" s="121"/>
      <c r="AIB38" s="121"/>
      <c r="AIC38" s="121"/>
      <c r="AID38" s="121"/>
      <c r="AIE38" s="121"/>
      <c r="AIF38" s="121"/>
      <c r="AIG38" s="121"/>
      <c r="AIH38" s="121"/>
      <c r="AII38" s="121"/>
      <c r="AIJ38" s="121"/>
      <c r="AIK38" s="121"/>
      <c r="AIL38" s="121"/>
      <c r="AIM38" s="121"/>
      <c r="AIN38" s="121"/>
      <c r="AIO38" s="121"/>
      <c r="AIP38" s="121"/>
      <c r="AIQ38" s="121"/>
      <c r="AIR38" s="121"/>
      <c r="AIS38" s="121"/>
      <c r="AIT38" s="121"/>
      <c r="AIU38" s="121"/>
      <c r="AIV38" s="121"/>
      <c r="AIW38" s="121"/>
      <c r="AIX38" s="121"/>
      <c r="AIY38" s="121"/>
      <c r="AIZ38" s="121"/>
      <c r="AJA38" s="121"/>
      <c r="AJB38" s="121"/>
      <c r="AJC38" s="121"/>
      <c r="AJD38" s="121"/>
      <c r="AJE38" s="121"/>
      <c r="AJF38" s="121"/>
      <c r="AJG38" s="121"/>
      <c r="AJH38" s="121"/>
      <c r="AJI38" s="121"/>
      <c r="AJJ38" s="121"/>
      <c r="AJK38" s="121"/>
      <c r="AJL38" s="121"/>
      <c r="AJM38" s="121"/>
      <c r="AJN38" s="121"/>
      <c r="AJO38" s="121"/>
      <c r="AJP38" s="121"/>
      <c r="AJQ38" s="121"/>
      <c r="AJR38" s="121"/>
      <c r="AJS38" s="121"/>
      <c r="AJT38" s="121"/>
      <c r="AJU38" s="121"/>
      <c r="AJV38" s="121"/>
      <c r="AJW38" s="121"/>
      <c r="AJX38" s="121"/>
      <c r="AJY38" s="121"/>
      <c r="AJZ38" s="121"/>
      <c r="AKA38" s="121"/>
      <c r="AKB38" s="121"/>
      <c r="AKC38" s="121"/>
      <c r="AKD38" s="121"/>
      <c r="AKE38" s="121"/>
      <c r="AKF38" s="121"/>
      <c r="AKG38" s="121"/>
      <c r="AKH38" s="121"/>
      <c r="AKI38" s="121"/>
      <c r="AKJ38" s="121"/>
      <c r="AKK38" s="121"/>
      <c r="AKL38" s="121"/>
      <c r="AKM38" s="121"/>
      <c r="AKN38" s="121"/>
      <c r="AKO38" s="121"/>
      <c r="AKP38" s="121"/>
      <c r="AKQ38" s="121"/>
      <c r="AKR38" s="121"/>
      <c r="AKS38" s="121"/>
      <c r="AKT38" s="121"/>
      <c r="AKU38" s="121"/>
      <c r="AKV38" s="121"/>
      <c r="AKW38" s="121"/>
      <c r="AKX38" s="121"/>
      <c r="AKY38" s="121"/>
      <c r="AKZ38" s="121"/>
      <c r="ALA38" s="121"/>
      <c r="ALB38" s="121"/>
      <c r="ALC38" s="121"/>
      <c r="ALD38" s="121"/>
      <c r="ALE38" s="121"/>
      <c r="ALF38" s="121"/>
      <c r="ALG38" s="121"/>
      <c r="ALH38" s="121"/>
      <c r="ALI38" s="121"/>
      <c r="ALJ38" s="121"/>
      <c r="ALK38" s="121"/>
      <c r="ALL38" s="121"/>
      <c r="ALM38" s="121"/>
      <c r="ALN38" s="121"/>
      <c r="ALO38" s="121"/>
      <c r="ALP38" s="121"/>
      <c r="ALQ38" s="121"/>
      <c r="ALR38" s="121"/>
      <c r="ALS38" s="121"/>
      <c r="ALT38" s="121"/>
      <c r="ALU38" s="121"/>
      <c r="ALV38" s="121"/>
      <c r="ALW38" s="121"/>
      <c r="ALX38" s="121"/>
      <c r="ALY38" s="121"/>
      <c r="ALZ38" s="121"/>
      <c r="AMA38" s="121"/>
      <c r="AMB38" s="121"/>
      <c r="AMC38" s="121"/>
      <c r="AMD38" s="121"/>
      <c r="AME38" s="121"/>
      <c r="AMF38" s="121"/>
      <c r="AMG38" s="121"/>
      <c r="AMH38" s="121"/>
      <c r="AMI38" s="121"/>
      <c r="AMJ38" s="121"/>
      <c r="AMK38" s="121"/>
    </row>
    <row r="39" spans="1:1025" x14ac:dyDescent="0.25">
      <c r="A39" s="43">
        <v>952353792</v>
      </c>
      <c r="B39" s="189" t="s">
        <v>12</v>
      </c>
      <c r="C39" s="189" t="s">
        <v>13</v>
      </c>
      <c r="D39" s="190" t="s">
        <v>67</v>
      </c>
      <c r="E39" s="191">
        <v>7000</v>
      </c>
      <c r="F39" s="192" t="s">
        <v>34</v>
      </c>
      <c r="G39" s="193">
        <v>43019</v>
      </c>
      <c r="H39" s="19"/>
      <c r="I39" s="20" t="s">
        <v>16</v>
      </c>
      <c r="J39" s="41"/>
      <c r="K39" s="41"/>
      <c r="L39" s="42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s="123" customFormat="1" x14ac:dyDescent="0.25">
      <c r="A40" s="114">
        <v>942458418</v>
      </c>
      <c r="B40" s="113" t="s">
        <v>12</v>
      </c>
      <c r="C40" s="113" t="s">
        <v>13</v>
      </c>
      <c r="D40" s="113" t="s">
        <v>68</v>
      </c>
      <c r="E40" s="115" t="e">
        <f>#N/A</f>
        <v>#N/A</v>
      </c>
      <c r="F40" s="116" t="s">
        <v>34</v>
      </c>
      <c r="G40" s="117">
        <v>41548</v>
      </c>
      <c r="H40" s="117"/>
      <c r="I40" s="118" t="s">
        <v>16</v>
      </c>
      <c r="J40" s="119" t="str">
        <f ca="1">IF(I40="","",IF(I40&lt;$I$1,"PEDIR DE VUELTA",""))</f>
        <v/>
      </c>
      <c r="K40" s="119"/>
      <c r="L40" s="120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  <c r="DO40" s="121"/>
      <c r="DP40" s="121"/>
      <c r="DQ40" s="121"/>
      <c r="DR40" s="121"/>
      <c r="DS40" s="121"/>
      <c r="DT40" s="121"/>
      <c r="DU40" s="121"/>
      <c r="DV40" s="121"/>
      <c r="DW40" s="121"/>
      <c r="DX40" s="121"/>
      <c r="DY40" s="121"/>
      <c r="DZ40" s="121"/>
      <c r="EA40" s="121"/>
      <c r="EB40" s="121"/>
      <c r="EC40" s="121"/>
      <c r="ED40" s="121"/>
      <c r="EE40" s="121"/>
      <c r="EF40" s="121"/>
      <c r="EG40" s="121"/>
      <c r="EH40" s="121"/>
      <c r="EI40" s="121"/>
      <c r="EJ40" s="121"/>
      <c r="EK40" s="121"/>
      <c r="EL40" s="121"/>
      <c r="EM40" s="121"/>
      <c r="EN40" s="121"/>
      <c r="EO40" s="121"/>
      <c r="EP40" s="121"/>
      <c r="EQ40" s="121"/>
      <c r="ER40" s="121"/>
      <c r="ES40" s="121"/>
      <c r="ET40" s="121"/>
      <c r="EU40" s="121"/>
      <c r="EV40" s="121"/>
      <c r="EW40" s="121"/>
      <c r="EX40" s="121"/>
      <c r="EY40" s="121"/>
      <c r="EZ40" s="121"/>
      <c r="FA40" s="121"/>
      <c r="FB40" s="121"/>
      <c r="FC40" s="121"/>
      <c r="FD40" s="121"/>
      <c r="FE40" s="121"/>
      <c r="FF40" s="121"/>
      <c r="FG40" s="121"/>
      <c r="FH40" s="121"/>
      <c r="FI40" s="121"/>
      <c r="FJ40" s="121"/>
      <c r="FK40" s="121"/>
      <c r="FL40" s="121"/>
      <c r="FM40" s="121"/>
      <c r="FN40" s="121"/>
      <c r="FO40" s="121"/>
      <c r="FP40" s="121"/>
      <c r="FQ40" s="121"/>
      <c r="FR40" s="121"/>
      <c r="FS40" s="121"/>
      <c r="FT40" s="121"/>
      <c r="FU40" s="121"/>
      <c r="FV40" s="121"/>
      <c r="FW40" s="121"/>
      <c r="FX40" s="121"/>
      <c r="FY40" s="121"/>
      <c r="FZ40" s="121"/>
      <c r="GA40" s="121"/>
      <c r="GB40" s="121"/>
      <c r="GC40" s="121"/>
      <c r="GD40" s="121"/>
      <c r="GE40" s="121"/>
      <c r="GF40" s="121"/>
      <c r="GG40" s="121"/>
      <c r="GH40" s="121"/>
      <c r="GI40" s="121"/>
      <c r="GJ40" s="121"/>
      <c r="GK40" s="121"/>
      <c r="GL40" s="121"/>
      <c r="GM40" s="121"/>
      <c r="GN40" s="121"/>
      <c r="GO40" s="121"/>
      <c r="GP40" s="121"/>
      <c r="GQ40" s="121"/>
      <c r="GR40" s="121"/>
      <c r="GS40" s="121"/>
      <c r="GT40" s="121"/>
      <c r="GU40" s="121"/>
      <c r="GV40" s="121"/>
      <c r="GW40" s="121"/>
      <c r="GX40" s="121"/>
      <c r="GY40" s="121"/>
      <c r="GZ40" s="121"/>
      <c r="HA40" s="121"/>
      <c r="HB40" s="121"/>
      <c r="HC40" s="121"/>
      <c r="HD40" s="121"/>
      <c r="HE40" s="121"/>
      <c r="HF40" s="121"/>
      <c r="HG40" s="121"/>
      <c r="HH40" s="121"/>
      <c r="HI40" s="121"/>
      <c r="HJ40" s="121"/>
      <c r="HK40" s="121"/>
      <c r="HL40" s="121"/>
      <c r="HM40" s="121"/>
      <c r="HN40" s="121"/>
      <c r="HO40" s="121"/>
      <c r="HP40" s="121"/>
      <c r="HQ40" s="121"/>
      <c r="HR40" s="121"/>
      <c r="HS40" s="121"/>
      <c r="HT40" s="121"/>
      <c r="HU40" s="121"/>
      <c r="HV40" s="121"/>
      <c r="HW40" s="121"/>
      <c r="HX40" s="121"/>
      <c r="HY40" s="121"/>
      <c r="HZ40" s="121"/>
      <c r="IA40" s="121"/>
      <c r="IB40" s="121"/>
      <c r="IC40" s="121"/>
      <c r="ID40" s="121"/>
      <c r="IE40" s="121"/>
      <c r="IF40" s="121"/>
      <c r="IG40" s="121"/>
      <c r="IH40" s="121"/>
      <c r="II40" s="121"/>
      <c r="IJ40" s="121"/>
      <c r="IK40" s="121"/>
      <c r="IL40" s="121"/>
      <c r="IM40" s="121"/>
      <c r="IN40" s="121"/>
      <c r="IO40" s="121"/>
      <c r="IP40" s="121"/>
      <c r="IQ40" s="121"/>
      <c r="IR40" s="121"/>
      <c r="IS40" s="121"/>
      <c r="IT40" s="121"/>
      <c r="IU40" s="121"/>
      <c r="IV40" s="121"/>
      <c r="IW40" s="121"/>
      <c r="IX40" s="121"/>
      <c r="IY40" s="121"/>
      <c r="IZ40" s="121"/>
      <c r="JA40" s="121"/>
      <c r="JB40" s="121"/>
      <c r="JC40" s="121"/>
      <c r="JD40" s="121"/>
      <c r="JE40" s="121"/>
      <c r="JF40" s="121"/>
      <c r="JG40" s="121"/>
      <c r="JH40" s="121"/>
      <c r="JI40" s="121"/>
      <c r="JJ40" s="121"/>
      <c r="JK40" s="121"/>
      <c r="JL40" s="121"/>
      <c r="JM40" s="121"/>
      <c r="JN40" s="121"/>
      <c r="JO40" s="121"/>
      <c r="JP40" s="121"/>
      <c r="JQ40" s="121"/>
      <c r="JR40" s="121"/>
      <c r="JS40" s="121"/>
      <c r="JT40" s="121"/>
      <c r="JU40" s="121"/>
      <c r="JV40" s="121"/>
      <c r="JW40" s="121"/>
      <c r="JX40" s="121"/>
      <c r="JY40" s="121"/>
      <c r="JZ40" s="121"/>
      <c r="KA40" s="121"/>
      <c r="KB40" s="121"/>
      <c r="KC40" s="121"/>
      <c r="KD40" s="121"/>
      <c r="KE40" s="121"/>
      <c r="KF40" s="121"/>
      <c r="KG40" s="121"/>
      <c r="KH40" s="121"/>
      <c r="KI40" s="121"/>
      <c r="KJ40" s="121"/>
      <c r="KK40" s="121"/>
      <c r="KL40" s="121"/>
      <c r="KM40" s="121"/>
      <c r="KN40" s="121"/>
      <c r="KO40" s="121"/>
      <c r="KP40" s="121"/>
      <c r="KQ40" s="121"/>
      <c r="KR40" s="121"/>
      <c r="KS40" s="121"/>
      <c r="KT40" s="121"/>
      <c r="KU40" s="121"/>
      <c r="KV40" s="121"/>
      <c r="KW40" s="121"/>
      <c r="KX40" s="121"/>
      <c r="KY40" s="121"/>
      <c r="KZ40" s="121"/>
      <c r="LA40" s="121"/>
      <c r="LB40" s="121"/>
      <c r="LC40" s="121"/>
      <c r="LD40" s="121"/>
      <c r="LE40" s="121"/>
      <c r="LF40" s="121"/>
      <c r="LG40" s="121"/>
      <c r="LH40" s="121"/>
      <c r="LI40" s="121"/>
      <c r="LJ40" s="121"/>
      <c r="LK40" s="121"/>
      <c r="LL40" s="121"/>
      <c r="LM40" s="121"/>
      <c r="LN40" s="121"/>
      <c r="LO40" s="121"/>
      <c r="LP40" s="121"/>
      <c r="LQ40" s="121"/>
      <c r="LR40" s="121"/>
      <c r="LS40" s="121"/>
      <c r="LT40" s="121"/>
      <c r="LU40" s="121"/>
      <c r="LV40" s="121"/>
      <c r="LW40" s="121"/>
      <c r="LX40" s="121"/>
      <c r="LY40" s="121"/>
      <c r="LZ40" s="121"/>
      <c r="MA40" s="121"/>
      <c r="MB40" s="121"/>
      <c r="MC40" s="121"/>
      <c r="MD40" s="121"/>
      <c r="ME40" s="121"/>
      <c r="MF40" s="121"/>
      <c r="MG40" s="121"/>
      <c r="MH40" s="121"/>
      <c r="MI40" s="121"/>
      <c r="MJ40" s="121"/>
      <c r="MK40" s="121"/>
      <c r="ML40" s="121"/>
      <c r="MM40" s="121"/>
      <c r="MN40" s="121"/>
      <c r="MO40" s="121"/>
      <c r="MP40" s="121"/>
      <c r="MQ40" s="121"/>
      <c r="MR40" s="121"/>
      <c r="MS40" s="121"/>
      <c r="MT40" s="121"/>
      <c r="MU40" s="121"/>
      <c r="MV40" s="121"/>
      <c r="MW40" s="121"/>
      <c r="MX40" s="121"/>
      <c r="MY40" s="121"/>
      <c r="MZ40" s="121"/>
      <c r="NA40" s="121"/>
      <c r="NB40" s="121"/>
      <c r="NC40" s="121"/>
      <c r="ND40" s="121"/>
      <c r="NE40" s="121"/>
      <c r="NF40" s="121"/>
      <c r="NG40" s="121"/>
      <c r="NH40" s="121"/>
      <c r="NI40" s="121"/>
      <c r="NJ40" s="121"/>
      <c r="NK40" s="121"/>
      <c r="NL40" s="121"/>
      <c r="NM40" s="121"/>
      <c r="NN40" s="121"/>
      <c r="NO40" s="121"/>
      <c r="NP40" s="121"/>
      <c r="NQ40" s="121"/>
      <c r="NR40" s="121"/>
      <c r="NS40" s="121"/>
      <c r="NT40" s="121"/>
      <c r="NU40" s="121"/>
      <c r="NV40" s="121"/>
      <c r="NW40" s="121"/>
      <c r="NX40" s="121"/>
      <c r="NY40" s="121"/>
      <c r="NZ40" s="121"/>
      <c r="OA40" s="121"/>
      <c r="OB40" s="121"/>
      <c r="OC40" s="121"/>
      <c r="OD40" s="121"/>
      <c r="OE40" s="121"/>
      <c r="OF40" s="121"/>
      <c r="OG40" s="121"/>
      <c r="OH40" s="121"/>
      <c r="OI40" s="121"/>
      <c r="OJ40" s="121"/>
      <c r="OK40" s="121"/>
      <c r="OL40" s="121"/>
      <c r="OM40" s="121"/>
      <c r="ON40" s="121"/>
      <c r="OO40" s="121"/>
      <c r="OP40" s="121"/>
      <c r="OQ40" s="121"/>
      <c r="OR40" s="121"/>
      <c r="OS40" s="121"/>
      <c r="OT40" s="121"/>
      <c r="OU40" s="121"/>
      <c r="OV40" s="121"/>
      <c r="OW40" s="121"/>
      <c r="OX40" s="121"/>
      <c r="OY40" s="121"/>
      <c r="OZ40" s="121"/>
      <c r="PA40" s="121"/>
      <c r="PB40" s="121"/>
      <c r="PC40" s="121"/>
      <c r="PD40" s="121"/>
      <c r="PE40" s="121"/>
      <c r="PF40" s="121"/>
      <c r="PG40" s="121"/>
      <c r="PH40" s="121"/>
      <c r="PI40" s="121"/>
      <c r="PJ40" s="121"/>
      <c r="PK40" s="121"/>
      <c r="PL40" s="121"/>
      <c r="PM40" s="121"/>
      <c r="PN40" s="121"/>
      <c r="PO40" s="121"/>
      <c r="PP40" s="121"/>
      <c r="PQ40" s="121"/>
      <c r="PR40" s="121"/>
      <c r="PS40" s="121"/>
      <c r="PT40" s="121"/>
      <c r="PU40" s="121"/>
      <c r="PV40" s="121"/>
      <c r="PW40" s="121"/>
      <c r="PX40" s="121"/>
      <c r="PY40" s="121"/>
      <c r="PZ40" s="121"/>
      <c r="QA40" s="121"/>
      <c r="QB40" s="121"/>
      <c r="QC40" s="121"/>
      <c r="QD40" s="121"/>
      <c r="QE40" s="121"/>
      <c r="QF40" s="121"/>
      <c r="QG40" s="121"/>
      <c r="QH40" s="121"/>
      <c r="QI40" s="121"/>
      <c r="QJ40" s="121"/>
      <c r="QK40" s="121"/>
      <c r="QL40" s="121"/>
      <c r="QM40" s="121"/>
      <c r="QN40" s="121"/>
      <c r="QO40" s="121"/>
      <c r="QP40" s="121"/>
      <c r="QQ40" s="121"/>
      <c r="QR40" s="121"/>
      <c r="QS40" s="121"/>
      <c r="QT40" s="121"/>
      <c r="QU40" s="121"/>
      <c r="QV40" s="121"/>
      <c r="QW40" s="121"/>
      <c r="QX40" s="121"/>
      <c r="QY40" s="121"/>
      <c r="QZ40" s="121"/>
      <c r="RA40" s="121"/>
      <c r="RB40" s="121"/>
      <c r="RC40" s="121"/>
      <c r="RD40" s="121"/>
      <c r="RE40" s="121"/>
      <c r="RF40" s="121"/>
      <c r="RG40" s="121"/>
      <c r="RH40" s="121"/>
      <c r="RI40" s="121"/>
      <c r="RJ40" s="121"/>
      <c r="RK40" s="121"/>
      <c r="RL40" s="121"/>
      <c r="RM40" s="121"/>
      <c r="RN40" s="121"/>
      <c r="RO40" s="121"/>
      <c r="RP40" s="121"/>
      <c r="RQ40" s="121"/>
      <c r="RR40" s="121"/>
      <c r="RS40" s="121"/>
      <c r="RT40" s="121"/>
      <c r="RU40" s="121"/>
      <c r="RV40" s="121"/>
      <c r="RW40" s="121"/>
      <c r="RX40" s="121"/>
      <c r="RY40" s="121"/>
      <c r="RZ40" s="121"/>
      <c r="SA40" s="121"/>
      <c r="SB40" s="121"/>
      <c r="SC40" s="121"/>
      <c r="SD40" s="121"/>
      <c r="SE40" s="121"/>
      <c r="SF40" s="121"/>
      <c r="SG40" s="121"/>
      <c r="SH40" s="121"/>
      <c r="SI40" s="121"/>
      <c r="SJ40" s="121"/>
      <c r="SK40" s="121"/>
      <c r="SL40" s="121"/>
      <c r="SM40" s="121"/>
      <c r="SN40" s="121"/>
      <c r="SO40" s="121"/>
      <c r="SP40" s="121"/>
      <c r="SQ40" s="121"/>
      <c r="SR40" s="121"/>
      <c r="SS40" s="121"/>
      <c r="ST40" s="121"/>
      <c r="SU40" s="121"/>
      <c r="SV40" s="121"/>
      <c r="SW40" s="121"/>
      <c r="SX40" s="121"/>
      <c r="SY40" s="121"/>
      <c r="SZ40" s="121"/>
      <c r="TA40" s="121"/>
      <c r="TB40" s="121"/>
      <c r="TC40" s="121"/>
      <c r="TD40" s="121"/>
      <c r="TE40" s="121"/>
      <c r="TF40" s="121"/>
      <c r="TG40" s="121"/>
      <c r="TH40" s="121"/>
      <c r="TI40" s="121"/>
      <c r="TJ40" s="121"/>
      <c r="TK40" s="121"/>
      <c r="TL40" s="121"/>
      <c r="TM40" s="121"/>
      <c r="TN40" s="121"/>
      <c r="TO40" s="121"/>
      <c r="TP40" s="121"/>
      <c r="TQ40" s="121"/>
      <c r="TR40" s="121"/>
      <c r="TS40" s="121"/>
      <c r="TT40" s="121"/>
      <c r="TU40" s="121"/>
      <c r="TV40" s="121"/>
      <c r="TW40" s="121"/>
      <c r="TX40" s="121"/>
      <c r="TY40" s="121"/>
      <c r="TZ40" s="121"/>
      <c r="UA40" s="121"/>
      <c r="UB40" s="121"/>
      <c r="UC40" s="121"/>
      <c r="UD40" s="121"/>
      <c r="UE40" s="121"/>
      <c r="UF40" s="121"/>
      <c r="UG40" s="121"/>
      <c r="UH40" s="121"/>
      <c r="UI40" s="121"/>
      <c r="UJ40" s="121"/>
      <c r="UK40" s="121"/>
      <c r="UL40" s="121"/>
      <c r="UM40" s="121"/>
      <c r="UN40" s="121"/>
      <c r="UO40" s="121"/>
      <c r="UP40" s="121"/>
      <c r="UQ40" s="121"/>
      <c r="UR40" s="121"/>
      <c r="US40" s="121"/>
      <c r="UT40" s="121"/>
      <c r="UU40" s="121"/>
      <c r="UV40" s="121"/>
      <c r="UW40" s="121"/>
      <c r="UX40" s="121"/>
      <c r="UY40" s="121"/>
      <c r="UZ40" s="121"/>
      <c r="VA40" s="121"/>
      <c r="VB40" s="121"/>
      <c r="VC40" s="121"/>
      <c r="VD40" s="121"/>
      <c r="VE40" s="121"/>
      <c r="VF40" s="121"/>
      <c r="VG40" s="121"/>
      <c r="VH40" s="121"/>
      <c r="VI40" s="121"/>
      <c r="VJ40" s="121"/>
      <c r="VK40" s="121"/>
      <c r="VL40" s="121"/>
      <c r="VM40" s="121"/>
      <c r="VN40" s="121"/>
      <c r="VO40" s="121"/>
      <c r="VP40" s="121"/>
      <c r="VQ40" s="121"/>
      <c r="VR40" s="121"/>
      <c r="VS40" s="121"/>
      <c r="VT40" s="121"/>
      <c r="VU40" s="121"/>
      <c r="VV40" s="121"/>
      <c r="VW40" s="121"/>
      <c r="VX40" s="121"/>
      <c r="VY40" s="121"/>
      <c r="VZ40" s="121"/>
      <c r="WA40" s="121"/>
      <c r="WB40" s="121"/>
      <c r="WC40" s="121"/>
      <c r="WD40" s="121"/>
      <c r="WE40" s="121"/>
      <c r="WF40" s="121"/>
      <c r="WG40" s="121"/>
      <c r="WH40" s="121"/>
      <c r="WI40" s="121"/>
      <c r="WJ40" s="121"/>
      <c r="WK40" s="121"/>
      <c r="WL40" s="121"/>
      <c r="WM40" s="121"/>
      <c r="WN40" s="121"/>
      <c r="WO40" s="121"/>
      <c r="WP40" s="121"/>
      <c r="WQ40" s="121"/>
      <c r="WR40" s="121"/>
      <c r="WS40" s="121"/>
      <c r="WT40" s="121"/>
      <c r="WU40" s="121"/>
      <c r="WV40" s="121"/>
      <c r="WW40" s="121"/>
      <c r="WX40" s="121"/>
      <c r="WY40" s="121"/>
      <c r="WZ40" s="121"/>
      <c r="XA40" s="121"/>
      <c r="XB40" s="121"/>
      <c r="XC40" s="121"/>
      <c r="XD40" s="121"/>
      <c r="XE40" s="121"/>
      <c r="XF40" s="121"/>
      <c r="XG40" s="121"/>
      <c r="XH40" s="121"/>
      <c r="XI40" s="121"/>
      <c r="XJ40" s="121"/>
      <c r="XK40" s="121"/>
      <c r="XL40" s="121"/>
      <c r="XM40" s="121"/>
      <c r="XN40" s="121"/>
      <c r="XO40" s="121"/>
      <c r="XP40" s="121"/>
      <c r="XQ40" s="121"/>
      <c r="XR40" s="121"/>
      <c r="XS40" s="121"/>
      <c r="XT40" s="121"/>
      <c r="XU40" s="121"/>
      <c r="XV40" s="121"/>
      <c r="XW40" s="121"/>
      <c r="XX40" s="121"/>
      <c r="XY40" s="121"/>
      <c r="XZ40" s="121"/>
      <c r="YA40" s="121"/>
      <c r="YB40" s="121"/>
      <c r="YC40" s="121"/>
      <c r="YD40" s="121"/>
      <c r="YE40" s="121"/>
      <c r="YF40" s="121"/>
      <c r="YG40" s="121"/>
      <c r="YH40" s="121"/>
      <c r="YI40" s="121"/>
      <c r="YJ40" s="121"/>
      <c r="YK40" s="121"/>
      <c r="YL40" s="121"/>
      <c r="YM40" s="121"/>
      <c r="YN40" s="121"/>
      <c r="YO40" s="121"/>
      <c r="YP40" s="121"/>
      <c r="YQ40" s="121"/>
      <c r="YR40" s="121"/>
      <c r="YS40" s="121"/>
      <c r="YT40" s="121"/>
      <c r="YU40" s="121"/>
      <c r="YV40" s="121"/>
      <c r="YW40" s="121"/>
      <c r="YX40" s="121"/>
      <c r="YY40" s="121"/>
      <c r="YZ40" s="121"/>
      <c r="ZA40" s="121"/>
      <c r="ZB40" s="121"/>
      <c r="ZC40" s="121"/>
      <c r="ZD40" s="121"/>
      <c r="ZE40" s="121"/>
      <c r="ZF40" s="121"/>
      <c r="ZG40" s="121"/>
      <c r="ZH40" s="121"/>
      <c r="ZI40" s="121"/>
      <c r="ZJ40" s="121"/>
      <c r="ZK40" s="121"/>
      <c r="ZL40" s="121"/>
      <c r="ZM40" s="121"/>
      <c r="ZN40" s="121"/>
      <c r="ZO40" s="121"/>
      <c r="ZP40" s="121"/>
      <c r="ZQ40" s="121"/>
      <c r="ZR40" s="121"/>
      <c r="ZS40" s="121"/>
      <c r="ZT40" s="121"/>
      <c r="ZU40" s="121"/>
      <c r="ZV40" s="121"/>
      <c r="ZW40" s="121"/>
      <c r="ZX40" s="121"/>
      <c r="ZY40" s="121"/>
      <c r="ZZ40" s="121"/>
      <c r="AAA40" s="121"/>
      <c r="AAB40" s="121"/>
      <c r="AAC40" s="121"/>
      <c r="AAD40" s="121"/>
      <c r="AAE40" s="121"/>
      <c r="AAF40" s="121"/>
      <c r="AAG40" s="121"/>
      <c r="AAH40" s="121"/>
      <c r="AAI40" s="121"/>
      <c r="AAJ40" s="121"/>
      <c r="AAK40" s="121"/>
      <c r="AAL40" s="121"/>
      <c r="AAM40" s="121"/>
      <c r="AAN40" s="121"/>
      <c r="AAO40" s="121"/>
      <c r="AAP40" s="121"/>
      <c r="AAQ40" s="121"/>
      <c r="AAR40" s="121"/>
      <c r="AAS40" s="121"/>
      <c r="AAT40" s="121"/>
      <c r="AAU40" s="121"/>
      <c r="AAV40" s="121"/>
      <c r="AAW40" s="121"/>
      <c r="AAX40" s="121"/>
      <c r="AAY40" s="121"/>
      <c r="AAZ40" s="121"/>
      <c r="ABA40" s="121"/>
      <c r="ABB40" s="121"/>
      <c r="ABC40" s="121"/>
      <c r="ABD40" s="121"/>
      <c r="ABE40" s="121"/>
      <c r="ABF40" s="121"/>
      <c r="ABG40" s="121"/>
      <c r="ABH40" s="121"/>
      <c r="ABI40" s="121"/>
      <c r="ABJ40" s="121"/>
      <c r="ABK40" s="121"/>
      <c r="ABL40" s="121"/>
      <c r="ABM40" s="121"/>
      <c r="ABN40" s="121"/>
      <c r="ABO40" s="121"/>
      <c r="ABP40" s="121"/>
      <c r="ABQ40" s="121"/>
      <c r="ABR40" s="121"/>
      <c r="ABS40" s="121"/>
      <c r="ABT40" s="121"/>
      <c r="ABU40" s="121"/>
      <c r="ABV40" s="121"/>
      <c r="ABW40" s="121"/>
      <c r="ABX40" s="121"/>
      <c r="ABY40" s="121"/>
      <c r="ABZ40" s="121"/>
      <c r="ACA40" s="121"/>
      <c r="ACB40" s="121"/>
      <c r="ACC40" s="121"/>
      <c r="ACD40" s="121"/>
      <c r="ACE40" s="121"/>
      <c r="ACF40" s="121"/>
      <c r="ACG40" s="121"/>
      <c r="ACH40" s="121"/>
      <c r="ACI40" s="121"/>
      <c r="ACJ40" s="121"/>
      <c r="ACK40" s="121"/>
      <c r="ACL40" s="121"/>
      <c r="ACM40" s="121"/>
      <c r="ACN40" s="121"/>
      <c r="ACO40" s="121"/>
      <c r="ACP40" s="121"/>
      <c r="ACQ40" s="121"/>
      <c r="ACR40" s="121"/>
      <c r="ACS40" s="121"/>
      <c r="ACT40" s="121"/>
      <c r="ACU40" s="121"/>
      <c r="ACV40" s="121"/>
      <c r="ACW40" s="121"/>
      <c r="ACX40" s="121"/>
      <c r="ACY40" s="121"/>
      <c r="ACZ40" s="121"/>
      <c r="ADA40" s="121"/>
      <c r="ADB40" s="121"/>
      <c r="ADC40" s="121"/>
      <c r="ADD40" s="121"/>
      <c r="ADE40" s="121"/>
      <c r="ADF40" s="121"/>
      <c r="ADG40" s="121"/>
      <c r="ADH40" s="121"/>
      <c r="ADI40" s="121"/>
      <c r="ADJ40" s="121"/>
      <c r="ADK40" s="121"/>
      <c r="ADL40" s="121"/>
      <c r="ADM40" s="121"/>
      <c r="ADN40" s="121"/>
      <c r="ADO40" s="121"/>
      <c r="ADP40" s="121"/>
      <c r="ADQ40" s="121"/>
      <c r="ADR40" s="121"/>
      <c r="ADS40" s="121"/>
      <c r="ADT40" s="121"/>
      <c r="ADU40" s="121"/>
      <c r="ADV40" s="121"/>
      <c r="ADW40" s="121"/>
      <c r="ADX40" s="121"/>
      <c r="ADY40" s="121"/>
      <c r="ADZ40" s="121"/>
      <c r="AEA40" s="121"/>
      <c r="AEB40" s="121"/>
      <c r="AEC40" s="121"/>
      <c r="AED40" s="121"/>
      <c r="AEE40" s="121"/>
      <c r="AEF40" s="121"/>
      <c r="AEG40" s="121"/>
      <c r="AEH40" s="121"/>
      <c r="AEI40" s="121"/>
      <c r="AEJ40" s="121"/>
      <c r="AEK40" s="121"/>
      <c r="AEL40" s="121"/>
      <c r="AEM40" s="121"/>
      <c r="AEN40" s="121"/>
      <c r="AEO40" s="121"/>
      <c r="AEP40" s="121"/>
      <c r="AEQ40" s="121"/>
      <c r="AER40" s="121"/>
      <c r="AES40" s="121"/>
      <c r="AET40" s="121"/>
      <c r="AEU40" s="121"/>
      <c r="AEV40" s="121"/>
      <c r="AEW40" s="121"/>
      <c r="AEX40" s="121"/>
      <c r="AEY40" s="121"/>
      <c r="AEZ40" s="121"/>
      <c r="AFA40" s="121"/>
      <c r="AFB40" s="121"/>
      <c r="AFC40" s="121"/>
      <c r="AFD40" s="121"/>
      <c r="AFE40" s="121"/>
      <c r="AFF40" s="121"/>
      <c r="AFG40" s="121"/>
      <c r="AFH40" s="121"/>
      <c r="AFI40" s="121"/>
      <c r="AFJ40" s="121"/>
      <c r="AFK40" s="121"/>
      <c r="AFL40" s="121"/>
      <c r="AFM40" s="121"/>
      <c r="AFN40" s="121"/>
      <c r="AFO40" s="121"/>
      <c r="AFP40" s="121"/>
      <c r="AFQ40" s="121"/>
      <c r="AFR40" s="121"/>
      <c r="AFS40" s="121"/>
      <c r="AFT40" s="121"/>
      <c r="AFU40" s="121"/>
      <c r="AFV40" s="121"/>
      <c r="AFW40" s="121"/>
      <c r="AFX40" s="121"/>
      <c r="AFY40" s="121"/>
      <c r="AFZ40" s="121"/>
      <c r="AGA40" s="121"/>
      <c r="AGB40" s="121"/>
      <c r="AGC40" s="121"/>
      <c r="AGD40" s="121"/>
      <c r="AGE40" s="121"/>
      <c r="AGF40" s="121"/>
      <c r="AGG40" s="121"/>
      <c r="AGH40" s="121"/>
      <c r="AGI40" s="121"/>
      <c r="AGJ40" s="121"/>
      <c r="AGK40" s="121"/>
      <c r="AGL40" s="121"/>
      <c r="AGM40" s="121"/>
      <c r="AGN40" s="121"/>
      <c r="AGO40" s="121"/>
      <c r="AGP40" s="121"/>
      <c r="AGQ40" s="121"/>
      <c r="AGR40" s="121"/>
      <c r="AGS40" s="121"/>
      <c r="AGT40" s="121"/>
      <c r="AGU40" s="121"/>
      <c r="AGV40" s="121"/>
      <c r="AGW40" s="121"/>
      <c r="AGX40" s="121"/>
      <c r="AGY40" s="121"/>
      <c r="AGZ40" s="121"/>
      <c r="AHA40" s="121"/>
      <c r="AHB40" s="121"/>
      <c r="AHC40" s="121"/>
      <c r="AHD40" s="121"/>
      <c r="AHE40" s="121"/>
      <c r="AHF40" s="121"/>
      <c r="AHG40" s="121"/>
      <c r="AHH40" s="121"/>
      <c r="AHI40" s="121"/>
      <c r="AHJ40" s="121"/>
      <c r="AHK40" s="121"/>
      <c r="AHL40" s="121"/>
      <c r="AHM40" s="121"/>
      <c r="AHN40" s="121"/>
      <c r="AHO40" s="121"/>
      <c r="AHP40" s="121"/>
      <c r="AHQ40" s="121"/>
      <c r="AHR40" s="121"/>
      <c r="AHS40" s="121"/>
      <c r="AHT40" s="121"/>
      <c r="AHU40" s="121"/>
      <c r="AHV40" s="121"/>
      <c r="AHW40" s="121"/>
      <c r="AHX40" s="121"/>
      <c r="AHY40" s="121"/>
      <c r="AHZ40" s="121"/>
      <c r="AIA40" s="121"/>
      <c r="AIB40" s="121"/>
      <c r="AIC40" s="121"/>
      <c r="AID40" s="121"/>
      <c r="AIE40" s="121"/>
      <c r="AIF40" s="121"/>
      <c r="AIG40" s="121"/>
      <c r="AIH40" s="121"/>
      <c r="AII40" s="121"/>
      <c r="AIJ40" s="121"/>
      <c r="AIK40" s="121"/>
      <c r="AIL40" s="121"/>
      <c r="AIM40" s="121"/>
      <c r="AIN40" s="121"/>
      <c r="AIO40" s="121"/>
      <c r="AIP40" s="121"/>
      <c r="AIQ40" s="121"/>
      <c r="AIR40" s="121"/>
      <c r="AIS40" s="121"/>
      <c r="AIT40" s="121"/>
      <c r="AIU40" s="121"/>
      <c r="AIV40" s="121"/>
      <c r="AIW40" s="121"/>
      <c r="AIX40" s="121"/>
      <c r="AIY40" s="121"/>
      <c r="AIZ40" s="121"/>
      <c r="AJA40" s="121"/>
      <c r="AJB40" s="121"/>
      <c r="AJC40" s="121"/>
      <c r="AJD40" s="121"/>
      <c r="AJE40" s="121"/>
      <c r="AJF40" s="121"/>
      <c r="AJG40" s="121"/>
      <c r="AJH40" s="121"/>
      <c r="AJI40" s="121"/>
      <c r="AJJ40" s="121"/>
      <c r="AJK40" s="121"/>
      <c r="AJL40" s="121"/>
      <c r="AJM40" s="121"/>
      <c r="AJN40" s="121"/>
      <c r="AJO40" s="121"/>
      <c r="AJP40" s="121"/>
      <c r="AJQ40" s="121"/>
      <c r="AJR40" s="121"/>
      <c r="AJS40" s="121"/>
      <c r="AJT40" s="121"/>
      <c r="AJU40" s="121"/>
      <c r="AJV40" s="121"/>
      <c r="AJW40" s="121"/>
      <c r="AJX40" s="121"/>
      <c r="AJY40" s="121"/>
      <c r="AJZ40" s="121"/>
      <c r="AKA40" s="121"/>
      <c r="AKB40" s="121"/>
      <c r="AKC40" s="121"/>
      <c r="AKD40" s="121"/>
      <c r="AKE40" s="121"/>
      <c r="AKF40" s="121"/>
      <c r="AKG40" s="121"/>
      <c r="AKH40" s="121"/>
      <c r="AKI40" s="121"/>
      <c r="AKJ40" s="121"/>
      <c r="AKK40" s="121"/>
      <c r="AKL40" s="121"/>
      <c r="AKM40" s="121"/>
      <c r="AKN40" s="121"/>
      <c r="AKO40" s="121"/>
      <c r="AKP40" s="121"/>
      <c r="AKQ40" s="121"/>
      <c r="AKR40" s="121"/>
      <c r="AKS40" s="121"/>
      <c r="AKT40" s="121"/>
      <c r="AKU40" s="121"/>
      <c r="AKV40" s="121"/>
      <c r="AKW40" s="121"/>
      <c r="AKX40" s="121"/>
      <c r="AKY40" s="121"/>
      <c r="AKZ40" s="121"/>
      <c r="ALA40" s="121"/>
      <c r="ALB40" s="121"/>
      <c r="ALC40" s="121"/>
      <c r="ALD40" s="121"/>
      <c r="ALE40" s="121"/>
      <c r="ALF40" s="121"/>
      <c r="ALG40" s="121"/>
      <c r="ALH40" s="121"/>
      <c r="ALI40" s="121"/>
      <c r="ALJ40" s="121"/>
      <c r="ALK40" s="121"/>
      <c r="ALL40" s="121"/>
      <c r="ALM40" s="121"/>
      <c r="ALN40" s="121"/>
      <c r="ALO40" s="121"/>
      <c r="ALP40" s="121"/>
      <c r="ALQ40" s="121"/>
      <c r="ALR40" s="121"/>
      <c r="ALS40" s="121"/>
      <c r="ALT40" s="121"/>
      <c r="ALU40" s="121"/>
      <c r="ALV40" s="121"/>
      <c r="ALW40" s="121"/>
      <c r="ALX40" s="121"/>
      <c r="ALY40" s="121"/>
      <c r="ALZ40" s="121"/>
      <c r="AMA40" s="121"/>
      <c r="AMB40" s="121"/>
      <c r="AMC40" s="121"/>
      <c r="AMD40" s="121"/>
      <c r="AME40" s="121"/>
      <c r="AMF40" s="121"/>
      <c r="AMG40" s="121"/>
      <c r="AMH40" s="121"/>
      <c r="AMI40" s="121"/>
      <c r="AMJ40" s="121"/>
      <c r="AMK40" s="121"/>
    </row>
    <row r="41" spans="1:1025" x14ac:dyDescent="0.25">
      <c r="A41" s="15">
        <v>952255396</v>
      </c>
      <c r="B41" s="16" t="s">
        <v>12</v>
      </c>
      <c r="C41" s="16" t="s">
        <v>13</v>
      </c>
      <c r="D41" s="16" t="s">
        <v>69</v>
      </c>
      <c r="E41" s="17">
        <v>7000</v>
      </c>
      <c r="F41" s="18" t="s">
        <v>34</v>
      </c>
      <c r="G41" s="19">
        <v>41227</v>
      </c>
      <c r="H41" s="19"/>
      <c r="I41" s="20" t="s">
        <v>16</v>
      </c>
      <c r="J41" s="21" t="str">
        <f ca="1">IF(I41="","",IF(I41&lt;$I$1,"PEDIR DE VUELTA",""))</f>
        <v/>
      </c>
      <c r="K41" s="21"/>
      <c r="L41" s="9"/>
    </row>
    <row r="42" spans="1:1025" x14ac:dyDescent="0.25">
      <c r="A42" s="15">
        <v>973875444</v>
      </c>
      <c r="B42" s="16" t="s">
        <v>12</v>
      </c>
      <c r="C42" s="16" t="s">
        <v>13</v>
      </c>
      <c r="D42" s="16" t="s">
        <v>70</v>
      </c>
      <c r="E42" s="17">
        <v>7000</v>
      </c>
      <c r="F42" s="18" t="s">
        <v>34</v>
      </c>
      <c r="G42" s="38">
        <v>42691</v>
      </c>
      <c r="H42" s="19"/>
      <c r="I42" s="20" t="s">
        <v>16</v>
      </c>
      <c r="J42" s="21" t="str">
        <f ca="1">IF(I42="","",IF(I42&lt;$I$1,"PEDIR DE VUELTA",""))</f>
        <v/>
      </c>
      <c r="K42" s="21"/>
      <c r="L42" s="9"/>
    </row>
    <row r="43" spans="1:1025" s="123" customFormat="1" x14ac:dyDescent="0.25">
      <c r="A43" s="124">
        <v>956780730</v>
      </c>
      <c r="B43" s="124" t="s">
        <v>22</v>
      </c>
      <c r="C43" s="124" t="s">
        <v>23</v>
      </c>
      <c r="D43" s="124" t="s">
        <v>71</v>
      </c>
      <c r="E43" s="125">
        <v>7000</v>
      </c>
      <c r="F43" s="126" t="s">
        <v>34</v>
      </c>
      <c r="G43" s="127">
        <v>41227</v>
      </c>
      <c r="H43" s="127"/>
      <c r="I43" s="128" t="s">
        <v>16</v>
      </c>
      <c r="J43" s="129" t="str">
        <f ca="1">IF(I43="","",IF(I43&lt;$I$1,"PEDIR DE VUELTA",""))</f>
        <v/>
      </c>
      <c r="K43" s="129" t="s">
        <v>72</v>
      </c>
      <c r="L43" s="120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  <c r="DO43" s="121"/>
      <c r="DP43" s="121"/>
      <c r="DQ43" s="121"/>
      <c r="DR43" s="121"/>
      <c r="DS43" s="121"/>
      <c r="DT43" s="121"/>
      <c r="DU43" s="121"/>
      <c r="DV43" s="121"/>
      <c r="DW43" s="121"/>
      <c r="DX43" s="121"/>
      <c r="DY43" s="121"/>
      <c r="DZ43" s="121"/>
      <c r="EA43" s="121"/>
      <c r="EB43" s="121"/>
      <c r="EC43" s="121"/>
      <c r="ED43" s="121"/>
      <c r="EE43" s="121"/>
      <c r="EF43" s="121"/>
      <c r="EG43" s="121"/>
      <c r="EH43" s="121"/>
      <c r="EI43" s="121"/>
      <c r="EJ43" s="121"/>
      <c r="EK43" s="121"/>
      <c r="EL43" s="121"/>
      <c r="EM43" s="121"/>
      <c r="EN43" s="121"/>
      <c r="EO43" s="121"/>
      <c r="EP43" s="121"/>
      <c r="EQ43" s="121"/>
      <c r="ER43" s="121"/>
      <c r="ES43" s="121"/>
      <c r="ET43" s="121"/>
      <c r="EU43" s="121"/>
      <c r="EV43" s="121"/>
      <c r="EW43" s="121"/>
      <c r="EX43" s="121"/>
      <c r="EY43" s="121"/>
      <c r="EZ43" s="121"/>
      <c r="FA43" s="121"/>
      <c r="FB43" s="121"/>
      <c r="FC43" s="121"/>
      <c r="FD43" s="121"/>
      <c r="FE43" s="121"/>
      <c r="FF43" s="121"/>
      <c r="FG43" s="121"/>
      <c r="FH43" s="121"/>
      <c r="FI43" s="121"/>
      <c r="FJ43" s="121"/>
      <c r="FK43" s="121"/>
      <c r="FL43" s="121"/>
      <c r="FM43" s="121"/>
      <c r="FN43" s="121"/>
      <c r="FO43" s="121"/>
      <c r="FP43" s="121"/>
      <c r="FQ43" s="121"/>
      <c r="FR43" s="121"/>
      <c r="FS43" s="121"/>
      <c r="FT43" s="121"/>
      <c r="FU43" s="121"/>
      <c r="FV43" s="121"/>
      <c r="FW43" s="121"/>
      <c r="FX43" s="121"/>
      <c r="FY43" s="121"/>
      <c r="FZ43" s="121"/>
      <c r="GA43" s="121"/>
      <c r="GB43" s="121"/>
      <c r="GC43" s="121"/>
      <c r="GD43" s="121"/>
      <c r="GE43" s="121"/>
      <c r="GF43" s="121"/>
      <c r="GG43" s="121"/>
      <c r="GH43" s="121"/>
      <c r="GI43" s="121"/>
      <c r="GJ43" s="121"/>
      <c r="GK43" s="121"/>
      <c r="GL43" s="121"/>
      <c r="GM43" s="121"/>
      <c r="GN43" s="121"/>
      <c r="GO43" s="121"/>
      <c r="GP43" s="121"/>
      <c r="GQ43" s="121"/>
      <c r="GR43" s="121"/>
      <c r="GS43" s="121"/>
      <c r="GT43" s="121"/>
      <c r="GU43" s="121"/>
      <c r="GV43" s="121"/>
      <c r="GW43" s="121"/>
      <c r="GX43" s="121"/>
      <c r="GY43" s="121"/>
      <c r="GZ43" s="121"/>
      <c r="HA43" s="121"/>
      <c r="HB43" s="121"/>
      <c r="HC43" s="121"/>
      <c r="HD43" s="121"/>
      <c r="HE43" s="121"/>
      <c r="HF43" s="121"/>
      <c r="HG43" s="121"/>
      <c r="HH43" s="121"/>
      <c r="HI43" s="121"/>
      <c r="HJ43" s="121"/>
      <c r="HK43" s="121"/>
      <c r="HL43" s="121"/>
      <c r="HM43" s="121"/>
      <c r="HN43" s="121"/>
      <c r="HO43" s="121"/>
      <c r="HP43" s="121"/>
      <c r="HQ43" s="121"/>
      <c r="HR43" s="121"/>
      <c r="HS43" s="121"/>
      <c r="HT43" s="121"/>
      <c r="HU43" s="121"/>
      <c r="HV43" s="121"/>
      <c r="HW43" s="121"/>
      <c r="HX43" s="121"/>
      <c r="HY43" s="121"/>
      <c r="HZ43" s="121"/>
      <c r="IA43" s="121"/>
      <c r="IB43" s="121"/>
      <c r="IC43" s="121"/>
      <c r="ID43" s="121"/>
      <c r="IE43" s="121"/>
      <c r="IF43" s="121"/>
      <c r="IG43" s="121"/>
      <c r="IH43" s="121"/>
      <c r="II43" s="121"/>
      <c r="IJ43" s="121"/>
      <c r="IK43" s="121"/>
      <c r="IL43" s="121"/>
      <c r="IM43" s="121"/>
      <c r="IN43" s="121"/>
      <c r="IO43" s="121"/>
      <c r="IP43" s="121"/>
      <c r="IQ43" s="121"/>
      <c r="IR43" s="121"/>
      <c r="IS43" s="121"/>
      <c r="IT43" s="121"/>
      <c r="IU43" s="121"/>
      <c r="IV43" s="121"/>
      <c r="IW43" s="121"/>
      <c r="IX43" s="121"/>
      <c r="IY43" s="121"/>
      <c r="IZ43" s="121"/>
      <c r="JA43" s="121"/>
      <c r="JB43" s="121"/>
      <c r="JC43" s="121"/>
      <c r="JD43" s="121"/>
      <c r="JE43" s="121"/>
      <c r="JF43" s="121"/>
      <c r="JG43" s="121"/>
      <c r="JH43" s="121"/>
      <c r="JI43" s="121"/>
      <c r="JJ43" s="121"/>
      <c r="JK43" s="121"/>
      <c r="JL43" s="121"/>
      <c r="JM43" s="121"/>
      <c r="JN43" s="121"/>
      <c r="JO43" s="121"/>
      <c r="JP43" s="121"/>
      <c r="JQ43" s="121"/>
      <c r="JR43" s="121"/>
      <c r="JS43" s="121"/>
      <c r="JT43" s="121"/>
      <c r="JU43" s="121"/>
      <c r="JV43" s="121"/>
      <c r="JW43" s="121"/>
      <c r="JX43" s="121"/>
      <c r="JY43" s="121"/>
      <c r="JZ43" s="121"/>
      <c r="KA43" s="121"/>
      <c r="KB43" s="121"/>
      <c r="KC43" s="121"/>
      <c r="KD43" s="121"/>
      <c r="KE43" s="121"/>
      <c r="KF43" s="121"/>
      <c r="KG43" s="121"/>
      <c r="KH43" s="121"/>
      <c r="KI43" s="121"/>
      <c r="KJ43" s="121"/>
      <c r="KK43" s="121"/>
      <c r="KL43" s="121"/>
      <c r="KM43" s="121"/>
      <c r="KN43" s="121"/>
      <c r="KO43" s="121"/>
      <c r="KP43" s="121"/>
      <c r="KQ43" s="121"/>
      <c r="KR43" s="121"/>
      <c r="KS43" s="121"/>
      <c r="KT43" s="121"/>
      <c r="KU43" s="121"/>
      <c r="KV43" s="121"/>
      <c r="KW43" s="121"/>
      <c r="KX43" s="121"/>
      <c r="KY43" s="121"/>
      <c r="KZ43" s="121"/>
      <c r="LA43" s="121"/>
      <c r="LB43" s="121"/>
      <c r="LC43" s="121"/>
      <c r="LD43" s="121"/>
      <c r="LE43" s="121"/>
      <c r="LF43" s="121"/>
      <c r="LG43" s="121"/>
      <c r="LH43" s="121"/>
      <c r="LI43" s="121"/>
      <c r="LJ43" s="121"/>
      <c r="LK43" s="121"/>
      <c r="LL43" s="121"/>
      <c r="LM43" s="121"/>
      <c r="LN43" s="121"/>
      <c r="LO43" s="121"/>
      <c r="LP43" s="121"/>
      <c r="LQ43" s="121"/>
      <c r="LR43" s="121"/>
      <c r="LS43" s="121"/>
      <c r="LT43" s="121"/>
      <c r="LU43" s="121"/>
      <c r="LV43" s="121"/>
      <c r="LW43" s="121"/>
      <c r="LX43" s="121"/>
      <c r="LY43" s="121"/>
      <c r="LZ43" s="121"/>
      <c r="MA43" s="121"/>
      <c r="MB43" s="121"/>
      <c r="MC43" s="121"/>
      <c r="MD43" s="121"/>
      <c r="ME43" s="121"/>
      <c r="MF43" s="121"/>
      <c r="MG43" s="121"/>
      <c r="MH43" s="121"/>
      <c r="MI43" s="121"/>
      <c r="MJ43" s="121"/>
      <c r="MK43" s="121"/>
      <c r="ML43" s="121"/>
      <c r="MM43" s="121"/>
      <c r="MN43" s="121"/>
      <c r="MO43" s="121"/>
      <c r="MP43" s="121"/>
      <c r="MQ43" s="121"/>
      <c r="MR43" s="121"/>
      <c r="MS43" s="121"/>
      <c r="MT43" s="121"/>
      <c r="MU43" s="121"/>
      <c r="MV43" s="121"/>
      <c r="MW43" s="121"/>
      <c r="MX43" s="121"/>
      <c r="MY43" s="121"/>
      <c r="MZ43" s="121"/>
      <c r="NA43" s="121"/>
      <c r="NB43" s="121"/>
      <c r="NC43" s="121"/>
      <c r="ND43" s="121"/>
      <c r="NE43" s="121"/>
      <c r="NF43" s="121"/>
      <c r="NG43" s="121"/>
      <c r="NH43" s="121"/>
      <c r="NI43" s="121"/>
      <c r="NJ43" s="121"/>
      <c r="NK43" s="121"/>
      <c r="NL43" s="121"/>
      <c r="NM43" s="121"/>
      <c r="NN43" s="121"/>
      <c r="NO43" s="121"/>
      <c r="NP43" s="121"/>
      <c r="NQ43" s="121"/>
      <c r="NR43" s="121"/>
      <c r="NS43" s="121"/>
      <c r="NT43" s="121"/>
      <c r="NU43" s="121"/>
      <c r="NV43" s="121"/>
      <c r="NW43" s="121"/>
      <c r="NX43" s="121"/>
      <c r="NY43" s="121"/>
      <c r="NZ43" s="121"/>
      <c r="OA43" s="121"/>
      <c r="OB43" s="121"/>
      <c r="OC43" s="121"/>
      <c r="OD43" s="121"/>
      <c r="OE43" s="121"/>
      <c r="OF43" s="121"/>
      <c r="OG43" s="121"/>
      <c r="OH43" s="121"/>
      <c r="OI43" s="121"/>
      <c r="OJ43" s="121"/>
      <c r="OK43" s="121"/>
      <c r="OL43" s="121"/>
      <c r="OM43" s="121"/>
      <c r="ON43" s="121"/>
      <c r="OO43" s="121"/>
      <c r="OP43" s="121"/>
      <c r="OQ43" s="121"/>
      <c r="OR43" s="121"/>
      <c r="OS43" s="121"/>
      <c r="OT43" s="121"/>
      <c r="OU43" s="121"/>
      <c r="OV43" s="121"/>
      <c r="OW43" s="121"/>
      <c r="OX43" s="121"/>
      <c r="OY43" s="121"/>
      <c r="OZ43" s="121"/>
      <c r="PA43" s="121"/>
      <c r="PB43" s="121"/>
      <c r="PC43" s="121"/>
      <c r="PD43" s="121"/>
      <c r="PE43" s="121"/>
      <c r="PF43" s="121"/>
      <c r="PG43" s="121"/>
      <c r="PH43" s="121"/>
      <c r="PI43" s="121"/>
      <c r="PJ43" s="121"/>
      <c r="PK43" s="121"/>
      <c r="PL43" s="121"/>
      <c r="PM43" s="121"/>
      <c r="PN43" s="121"/>
      <c r="PO43" s="121"/>
      <c r="PP43" s="121"/>
      <c r="PQ43" s="121"/>
      <c r="PR43" s="121"/>
      <c r="PS43" s="121"/>
      <c r="PT43" s="121"/>
      <c r="PU43" s="121"/>
      <c r="PV43" s="121"/>
      <c r="PW43" s="121"/>
      <c r="PX43" s="121"/>
      <c r="PY43" s="121"/>
      <c r="PZ43" s="121"/>
      <c r="QA43" s="121"/>
      <c r="QB43" s="121"/>
      <c r="QC43" s="121"/>
      <c r="QD43" s="121"/>
      <c r="QE43" s="121"/>
      <c r="QF43" s="121"/>
      <c r="QG43" s="121"/>
      <c r="QH43" s="121"/>
      <c r="QI43" s="121"/>
      <c r="QJ43" s="121"/>
      <c r="QK43" s="121"/>
      <c r="QL43" s="121"/>
      <c r="QM43" s="121"/>
      <c r="QN43" s="121"/>
      <c r="QO43" s="121"/>
      <c r="QP43" s="121"/>
      <c r="QQ43" s="121"/>
      <c r="QR43" s="121"/>
      <c r="QS43" s="121"/>
      <c r="QT43" s="121"/>
      <c r="QU43" s="121"/>
      <c r="QV43" s="121"/>
      <c r="QW43" s="121"/>
      <c r="QX43" s="121"/>
      <c r="QY43" s="121"/>
      <c r="QZ43" s="121"/>
      <c r="RA43" s="121"/>
      <c r="RB43" s="121"/>
      <c r="RC43" s="121"/>
      <c r="RD43" s="121"/>
      <c r="RE43" s="121"/>
      <c r="RF43" s="121"/>
      <c r="RG43" s="121"/>
      <c r="RH43" s="121"/>
      <c r="RI43" s="121"/>
      <c r="RJ43" s="121"/>
      <c r="RK43" s="121"/>
      <c r="RL43" s="121"/>
      <c r="RM43" s="121"/>
      <c r="RN43" s="121"/>
      <c r="RO43" s="121"/>
      <c r="RP43" s="121"/>
      <c r="RQ43" s="121"/>
      <c r="RR43" s="121"/>
      <c r="RS43" s="121"/>
      <c r="RT43" s="121"/>
      <c r="RU43" s="121"/>
      <c r="RV43" s="121"/>
      <c r="RW43" s="121"/>
      <c r="RX43" s="121"/>
      <c r="RY43" s="121"/>
      <c r="RZ43" s="121"/>
      <c r="SA43" s="121"/>
      <c r="SB43" s="121"/>
      <c r="SC43" s="121"/>
      <c r="SD43" s="121"/>
      <c r="SE43" s="121"/>
      <c r="SF43" s="121"/>
      <c r="SG43" s="121"/>
      <c r="SH43" s="121"/>
      <c r="SI43" s="121"/>
      <c r="SJ43" s="121"/>
      <c r="SK43" s="121"/>
      <c r="SL43" s="121"/>
      <c r="SM43" s="121"/>
      <c r="SN43" s="121"/>
      <c r="SO43" s="121"/>
      <c r="SP43" s="121"/>
      <c r="SQ43" s="121"/>
      <c r="SR43" s="121"/>
      <c r="SS43" s="121"/>
      <c r="ST43" s="121"/>
      <c r="SU43" s="121"/>
      <c r="SV43" s="121"/>
      <c r="SW43" s="121"/>
      <c r="SX43" s="121"/>
      <c r="SY43" s="121"/>
      <c r="SZ43" s="121"/>
      <c r="TA43" s="121"/>
      <c r="TB43" s="121"/>
      <c r="TC43" s="121"/>
      <c r="TD43" s="121"/>
      <c r="TE43" s="121"/>
      <c r="TF43" s="121"/>
      <c r="TG43" s="121"/>
      <c r="TH43" s="121"/>
      <c r="TI43" s="121"/>
      <c r="TJ43" s="121"/>
      <c r="TK43" s="121"/>
      <c r="TL43" s="121"/>
      <c r="TM43" s="121"/>
      <c r="TN43" s="121"/>
      <c r="TO43" s="121"/>
      <c r="TP43" s="121"/>
      <c r="TQ43" s="121"/>
      <c r="TR43" s="121"/>
      <c r="TS43" s="121"/>
      <c r="TT43" s="121"/>
      <c r="TU43" s="121"/>
      <c r="TV43" s="121"/>
      <c r="TW43" s="121"/>
      <c r="TX43" s="121"/>
      <c r="TY43" s="121"/>
      <c r="TZ43" s="121"/>
      <c r="UA43" s="121"/>
      <c r="UB43" s="121"/>
      <c r="UC43" s="121"/>
      <c r="UD43" s="121"/>
      <c r="UE43" s="121"/>
      <c r="UF43" s="121"/>
      <c r="UG43" s="121"/>
      <c r="UH43" s="121"/>
      <c r="UI43" s="121"/>
      <c r="UJ43" s="121"/>
      <c r="UK43" s="121"/>
      <c r="UL43" s="121"/>
      <c r="UM43" s="121"/>
      <c r="UN43" s="121"/>
      <c r="UO43" s="121"/>
      <c r="UP43" s="121"/>
      <c r="UQ43" s="121"/>
      <c r="UR43" s="121"/>
      <c r="US43" s="121"/>
      <c r="UT43" s="121"/>
      <c r="UU43" s="121"/>
      <c r="UV43" s="121"/>
      <c r="UW43" s="121"/>
      <c r="UX43" s="121"/>
      <c r="UY43" s="121"/>
      <c r="UZ43" s="121"/>
      <c r="VA43" s="121"/>
      <c r="VB43" s="121"/>
      <c r="VC43" s="121"/>
      <c r="VD43" s="121"/>
      <c r="VE43" s="121"/>
      <c r="VF43" s="121"/>
      <c r="VG43" s="121"/>
      <c r="VH43" s="121"/>
      <c r="VI43" s="121"/>
      <c r="VJ43" s="121"/>
      <c r="VK43" s="121"/>
      <c r="VL43" s="121"/>
      <c r="VM43" s="121"/>
      <c r="VN43" s="121"/>
      <c r="VO43" s="121"/>
      <c r="VP43" s="121"/>
      <c r="VQ43" s="121"/>
      <c r="VR43" s="121"/>
      <c r="VS43" s="121"/>
      <c r="VT43" s="121"/>
      <c r="VU43" s="121"/>
      <c r="VV43" s="121"/>
      <c r="VW43" s="121"/>
      <c r="VX43" s="121"/>
      <c r="VY43" s="121"/>
      <c r="VZ43" s="121"/>
      <c r="WA43" s="121"/>
      <c r="WB43" s="121"/>
      <c r="WC43" s="121"/>
      <c r="WD43" s="121"/>
      <c r="WE43" s="121"/>
      <c r="WF43" s="121"/>
      <c r="WG43" s="121"/>
      <c r="WH43" s="121"/>
      <c r="WI43" s="121"/>
      <c r="WJ43" s="121"/>
      <c r="WK43" s="121"/>
      <c r="WL43" s="121"/>
      <c r="WM43" s="121"/>
      <c r="WN43" s="121"/>
      <c r="WO43" s="121"/>
      <c r="WP43" s="121"/>
      <c r="WQ43" s="121"/>
      <c r="WR43" s="121"/>
      <c r="WS43" s="121"/>
      <c r="WT43" s="121"/>
      <c r="WU43" s="121"/>
      <c r="WV43" s="121"/>
      <c r="WW43" s="121"/>
      <c r="WX43" s="121"/>
      <c r="WY43" s="121"/>
      <c r="WZ43" s="121"/>
      <c r="XA43" s="121"/>
      <c r="XB43" s="121"/>
      <c r="XC43" s="121"/>
      <c r="XD43" s="121"/>
      <c r="XE43" s="121"/>
      <c r="XF43" s="121"/>
      <c r="XG43" s="121"/>
      <c r="XH43" s="121"/>
      <c r="XI43" s="121"/>
      <c r="XJ43" s="121"/>
      <c r="XK43" s="121"/>
      <c r="XL43" s="121"/>
      <c r="XM43" s="121"/>
      <c r="XN43" s="121"/>
      <c r="XO43" s="121"/>
      <c r="XP43" s="121"/>
      <c r="XQ43" s="121"/>
      <c r="XR43" s="121"/>
      <c r="XS43" s="121"/>
      <c r="XT43" s="121"/>
      <c r="XU43" s="121"/>
      <c r="XV43" s="121"/>
      <c r="XW43" s="121"/>
      <c r="XX43" s="121"/>
      <c r="XY43" s="121"/>
      <c r="XZ43" s="121"/>
      <c r="YA43" s="121"/>
      <c r="YB43" s="121"/>
      <c r="YC43" s="121"/>
      <c r="YD43" s="121"/>
      <c r="YE43" s="121"/>
      <c r="YF43" s="121"/>
      <c r="YG43" s="121"/>
      <c r="YH43" s="121"/>
      <c r="YI43" s="121"/>
      <c r="YJ43" s="121"/>
      <c r="YK43" s="121"/>
      <c r="YL43" s="121"/>
      <c r="YM43" s="121"/>
      <c r="YN43" s="121"/>
      <c r="YO43" s="121"/>
      <c r="YP43" s="121"/>
      <c r="YQ43" s="121"/>
      <c r="YR43" s="121"/>
      <c r="YS43" s="121"/>
      <c r="YT43" s="121"/>
      <c r="YU43" s="121"/>
      <c r="YV43" s="121"/>
      <c r="YW43" s="121"/>
      <c r="YX43" s="121"/>
      <c r="YY43" s="121"/>
      <c r="YZ43" s="121"/>
      <c r="ZA43" s="121"/>
      <c r="ZB43" s="121"/>
      <c r="ZC43" s="121"/>
      <c r="ZD43" s="121"/>
      <c r="ZE43" s="121"/>
      <c r="ZF43" s="121"/>
      <c r="ZG43" s="121"/>
      <c r="ZH43" s="121"/>
      <c r="ZI43" s="121"/>
      <c r="ZJ43" s="121"/>
      <c r="ZK43" s="121"/>
      <c r="ZL43" s="121"/>
      <c r="ZM43" s="121"/>
      <c r="ZN43" s="121"/>
      <c r="ZO43" s="121"/>
      <c r="ZP43" s="121"/>
      <c r="ZQ43" s="121"/>
      <c r="ZR43" s="121"/>
      <c r="ZS43" s="121"/>
      <c r="ZT43" s="121"/>
      <c r="ZU43" s="121"/>
      <c r="ZV43" s="121"/>
      <c r="ZW43" s="121"/>
      <c r="ZX43" s="121"/>
      <c r="ZY43" s="121"/>
      <c r="ZZ43" s="121"/>
      <c r="AAA43" s="121"/>
      <c r="AAB43" s="121"/>
      <c r="AAC43" s="121"/>
      <c r="AAD43" s="121"/>
      <c r="AAE43" s="121"/>
      <c r="AAF43" s="121"/>
      <c r="AAG43" s="121"/>
      <c r="AAH43" s="121"/>
      <c r="AAI43" s="121"/>
      <c r="AAJ43" s="121"/>
      <c r="AAK43" s="121"/>
      <c r="AAL43" s="121"/>
      <c r="AAM43" s="121"/>
      <c r="AAN43" s="121"/>
      <c r="AAO43" s="121"/>
      <c r="AAP43" s="121"/>
      <c r="AAQ43" s="121"/>
      <c r="AAR43" s="121"/>
      <c r="AAS43" s="121"/>
      <c r="AAT43" s="121"/>
      <c r="AAU43" s="121"/>
      <c r="AAV43" s="121"/>
      <c r="AAW43" s="121"/>
      <c r="AAX43" s="121"/>
      <c r="AAY43" s="121"/>
      <c r="AAZ43" s="121"/>
      <c r="ABA43" s="121"/>
      <c r="ABB43" s="121"/>
      <c r="ABC43" s="121"/>
      <c r="ABD43" s="121"/>
      <c r="ABE43" s="121"/>
      <c r="ABF43" s="121"/>
      <c r="ABG43" s="121"/>
      <c r="ABH43" s="121"/>
      <c r="ABI43" s="121"/>
      <c r="ABJ43" s="121"/>
      <c r="ABK43" s="121"/>
      <c r="ABL43" s="121"/>
      <c r="ABM43" s="121"/>
      <c r="ABN43" s="121"/>
      <c r="ABO43" s="121"/>
      <c r="ABP43" s="121"/>
      <c r="ABQ43" s="121"/>
      <c r="ABR43" s="121"/>
      <c r="ABS43" s="121"/>
      <c r="ABT43" s="121"/>
      <c r="ABU43" s="121"/>
      <c r="ABV43" s="121"/>
      <c r="ABW43" s="121"/>
      <c r="ABX43" s="121"/>
      <c r="ABY43" s="121"/>
      <c r="ABZ43" s="121"/>
      <c r="ACA43" s="121"/>
      <c r="ACB43" s="121"/>
      <c r="ACC43" s="121"/>
      <c r="ACD43" s="121"/>
      <c r="ACE43" s="121"/>
      <c r="ACF43" s="121"/>
      <c r="ACG43" s="121"/>
      <c r="ACH43" s="121"/>
      <c r="ACI43" s="121"/>
      <c r="ACJ43" s="121"/>
      <c r="ACK43" s="121"/>
      <c r="ACL43" s="121"/>
      <c r="ACM43" s="121"/>
      <c r="ACN43" s="121"/>
      <c r="ACO43" s="121"/>
      <c r="ACP43" s="121"/>
      <c r="ACQ43" s="121"/>
      <c r="ACR43" s="121"/>
      <c r="ACS43" s="121"/>
      <c r="ACT43" s="121"/>
      <c r="ACU43" s="121"/>
      <c r="ACV43" s="121"/>
      <c r="ACW43" s="121"/>
      <c r="ACX43" s="121"/>
      <c r="ACY43" s="121"/>
      <c r="ACZ43" s="121"/>
      <c r="ADA43" s="121"/>
      <c r="ADB43" s="121"/>
      <c r="ADC43" s="121"/>
      <c r="ADD43" s="121"/>
      <c r="ADE43" s="121"/>
      <c r="ADF43" s="121"/>
      <c r="ADG43" s="121"/>
      <c r="ADH43" s="121"/>
      <c r="ADI43" s="121"/>
      <c r="ADJ43" s="121"/>
      <c r="ADK43" s="121"/>
      <c r="ADL43" s="121"/>
      <c r="ADM43" s="121"/>
      <c r="ADN43" s="121"/>
      <c r="ADO43" s="121"/>
      <c r="ADP43" s="121"/>
      <c r="ADQ43" s="121"/>
      <c r="ADR43" s="121"/>
      <c r="ADS43" s="121"/>
      <c r="ADT43" s="121"/>
      <c r="ADU43" s="121"/>
      <c r="ADV43" s="121"/>
      <c r="ADW43" s="121"/>
      <c r="ADX43" s="121"/>
      <c r="ADY43" s="121"/>
      <c r="ADZ43" s="121"/>
      <c r="AEA43" s="121"/>
      <c r="AEB43" s="121"/>
      <c r="AEC43" s="121"/>
      <c r="AED43" s="121"/>
      <c r="AEE43" s="121"/>
      <c r="AEF43" s="121"/>
      <c r="AEG43" s="121"/>
      <c r="AEH43" s="121"/>
      <c r="AEI43" s="121"/>
      <c r="AEJ43" s="121"/>
      <c r="AEK43" s="121"/>
      <c r="AEL43" s="121"/>
      <c r="AEM43" s="121"/>
      <c r="AEN43" s="121"/>
      <c r="AEO43" s="121"/>
      <c r="AEP43" s="121"/>
      <c r="AEQ43" s="121"/>
      <c r="AER43" s="121"/>
      <c r="AES43" s="121"/>
      <c r="AET43" s="121"/>
      <c r="AEU43" s="121"/>
      <c r="AEV43" s="121"/>
      <c r="AEW43" s="121"/>
      <c r="AEX43" s="121"/>
      <c r="AEY43" s="121"/>
      <c r="AEZ43" s="121"/>
      <c r="AFA43" s="121"/>
      <c r="AFB43" s="121"/>
      <c r="AFC43" s="121"/>
      <c r="AFD43" s="121"/>
      <c r="AFE43" s="121"/>
      <c r="AFF43" s="121"/>
      <c r="AFG43" s="121"/>
      <c r="AFH43" s="121"/>
      <c r="AFI43" s="121"/>
      <c r="AFJ43" s="121"/>
      <c r="AFK43" s="121"/>
      <c r="AFL43" s="121"/>
      <c r="AFM43" s="121"/>
      <c r="AFN43" s="121"/>
      <c r="AFO43" s="121"/>
      <c r="AFP43" s="121"/>
      <c r="AFQ43" s="121"/>
      <c r="AFR43" s="121"/>
      <c r="AFS43" s="121"/>
      <c r="AFT43" s="121"/>
      <c r="AFU43" s="121"/>
      <c r="AFV43" s="121"/>
      <c r="AFW43" s="121"/>
      <c r="AFX43" s="121"/>
      <c r="AFY43" s="121"/>
      <c r="AFZ43" s="121"/>
      <c r="AGA43" s="121"/>
      <c r="AGB43" s="121"/>
      <c r="AGC43" s="121"/>
      <c r="AGD43" s="121"/>
      <c r="AGE43" s="121"/>
      <c r="AGF43" s="121"/>
      <c r="AGG43" s="121"/>
      <c r="AGH43" s="121"/>
      <c r="AGI43" s="121"/>
      <c r="AGJ43" s="121"/>
      <c r="AGK43" s="121"/>
      <c r="AGL43" s="121"/>
      <c r="AGM43" s="121"/>
      <c r="AGN43" s="121"/>
      <c r="AGO43" s="121"/>
      <c r="AGP43" s="121"/>
      <c r="AGQ43" s="121"/>
      <c r="AGR43" s="121"/>
      <c r="AGS43" s="121"/>
      <c r="AGT43" s="121"/>
      <c r="AGU43" s="121"/>
      <c r="AGV43" s="121"/>
      <c r="AGW43" s="121"/>
      <c r="AGX43" s="121"/>
      <c r="AGY43" s="121"/>
      <c r="AGZ43" s="121"/>
      <c r="AHA43" s="121"/>
      <c r="AHB43" s="121"/>
      <c r="AHC43" s="121"/>
      <c r="AHD43" s="121"/>
      <c r="AHE43" s="121"/>
      <c r="AHF43" s="121"/>
      <c r="AHG43" s="121"/>
      <c r="AHH43" s="121"/>
      <c r="AHI43" s="121"/>
      <c r="AHJ43" s="121"/>
      <c r="AHK43" s="121"/>
      <c r="AHL43" s="121"/>
      <c r="AHM43" s="121"/>
      <c r="AHN43" s="121"/>
      <c r="AHO43" s="121"/>
      <c r="AHP43" s="121"/>
      <c r="AHQ43" s="121"/>
      <c r="AHR43" s="121"/>
      <c r="AHS43" s="121"/>
      <c r="AHT43" s="121"/>
      <c r="AHU43" s="121"/>
      <c r="AHV43" s="121"/>
      <c r="AHW43" s="121"/>
      <c r="AHX43" s="121"/>
      <c r="AHY43" s="121"/>
      <c r="AHZ43" s="121"/>
      <c r="AIA43" s="121"/>
      <c r="AIB43" s="121"/>
      <c r="AIC43" s="121"/>
      <c r="AID43" s="121"/>
      <c r="AIE43" s="121"/>
      <c r="AIF43" s="121"/>
      <c r="AIG43" s="121"/>
      <c r="AIH43" s="121"/>
      <c r="AII43" s="121"/>
      <c r="AIJ43" s="121"/>
      <c r="AIK43" s="121"/>
      <c r="AIL43" s="121"/>
      <c r="AIM43" s="121"/>
      <c r="AIN43" s="121"/>
      <c r="AIO43" s="121"/>
      <c r="AIP43" s="121"/>
      <c r="AIQ43" s="121"/>
      <c r="AIR43" s="121"/>
      <c r="AIS43" s="121"/>
      <c r="AIT43" s="121"/>
      <c r="AIU43" s="121"/>
      <c r="AIV43" s="121"/>
      <c r="AIW43" s="121"/>
      <c r="AIX43" s="121"/>
      <c r="AIY43" s="121"/>
      <c r="AIZ43" s="121"/>
      <c r="AJA43" s="121"/>
      <c r="AJB43" s="121"/>
      <c r="AJC43" s="121"/>
      <c r="AJD43" s="121"/>
      <c r="AJE43" s="121"/>
      <c r="AJF43" s="121"/>
      <c r="AJG43" s="121"/>
      <c r="AJH43" s="121"/>
      <c r="AJI43" s="121"/>
      <c r="AJJ43" s="121"/>
      <c r="AJK43" s="121"/>
      <c r="AJL43" s="121"/>
      <c r="AJM43" s="121"/>
      <c r="AJN43" s="121"/>
      <c r="AJO43" s="121"/>
      <c r="AJP43" s="121"/>
      <c r="AJQ43" s="121"/>
      <c r="AJR43" s="121"/>
      <c r="AJS43" s="121"/>
      <c r="AJT43" s="121"/>
      <c r="AJU43" s="121"/>
      <c r="AJV43" s="121"/>
      <c r="AJW43" s="121"/>
      <c r="AJX43" s="121"/>
      <c r="AJY43" s="121"/>
      <c r="AJZ43" s="121"/>
      <c r="AKA43" s="121"/>
      <c r="AKB43" s="121"/>
      <c r="AKC43" s="121"/>
      <c r="AKD43" s="121"/>
      <c r="AKE43" s="121"/>
      <c r="AKF43" s="121"/>
      <c r="AKG43" s="121"/>
      <c r="AKH43" s="121"/>
      <c r="AKI43" s="121"/>
      <c r="AKJ43" s="121"/>
      <c r="AKK43" s="121"/>
      <c r="AKL43" s="121"/>
      <c r="AKM43" s="121"/>
      <c r="AKN43" s="121"/>
      <c r="AKO43" s="121"/>
      <c r="AKP43" s="121"/>
      <c r="AKQ43" s="121"/>
      <c r="AKR43" s="121"/>
      <c r="AKS43" s="121"/>
      <c r="AKT43" s="121"/>
      <c r="AKU43" s="121"/>
      <c r="AKV43" s="121"/>
      <c r="AKW43" s="121"/>
      <c r="AKX43" s="121"/>
      <c r="AKY43" s="121"/>
      <c r="AKZ43" s="121"/>
      <c r="ALA43" s="121"/>
      <c r="ALB43" s="121"/>
      <c r="ALC43" s="121"/>
      <c r="ALD43" s="121"/>
      <c r="ALE43" s="121"/>
      <c r="ALF43" s="121"/>
      <c r="ALG43" s="121"/>
      <c r="ALH43" s="121"/>
      <c r="ALI43" s="121"/>
      <c r="ALJ43" s="121"/>
      <c r="ALK43" s="121"/>
      <c r="ALL43" s="121"/>
      <c r="ALM43" s="121"/>
      <c r="ALN43" s="121"/>
      <c r="ALO43" s="121"/>
      <c r="ALP43" s="121"/>
      <c r="ALQ43" s="121"/>
      <c r="ALR43" s="121"/>
      <c r="ALS43" s="121"/>
      <c r="ALT43" s="121"/>
      <c r="ALU43" s="121"/>
      <c r="ALV43" s="121"/>
      <c r="ALW43" s="121"/>
      <c r="ALX43" s="121"/>
      <c r="ALY43" s="121"/>
      <c r="ALZ43" s="121"/>
      <c r="AMA43" s="121"/>
      <c r="AMB43" s="121"/>
      <c r="AMC43" s="121"/>
      <c r="AMD43" s="121"/>
      <c r="AME43" s="121"/>
      <c r="AMF43" s="121"/>
      <c r="AMG43" s="121"/>
      <c r="AMH43" s="121"/>
      <c r="AMI43" s="121"/>
      <c r="AMJ43" s="121"/>
      <c r="AMK43" s="121"/>
    </row>
    <row r="44" spans="1:1025" s="123" customFormat="1" ht="15.75" customHeight="1" x14ac:dyDescent="0.25">
      <c r="A44" s="114">
        <v>942458415</v>
      </c>
      <c r="B44" s="114" t="s">
        <v>73</v>
      </c>
      <c r="C44" s="114" t="s">
        <v>13</v>
      </c>
      <c r="D44" s="181" t="s">
        <v>74</v>
      </c>
      <c r="E44" s="115">
        <v>9990</v>
      </c>
      <c r="F44" s="215" t="s">
        <v>75</v>
      </c>
      <c r="G44" s="175">
        <v>42192</v>
      </c>
      <c r="H44" s="175"/>
      <c r="I44" s="176"/>
      <c r="J44" s="177"/>
      <c r="K44" s="216" t="s">
        <v>76</v>
      </c>
    </row>
    <row r="45" spans="1:1025" s="123" customFormat="1" x14ac:dyDescent="0.25">
      <c r="A45" s="114">
        <v>942908631</v>
      </c>
      <c r="B45" s="113" t="s">
        <v>22</v>
      </c>
      <c r="C45" s="113" t="s">
        <v>23</v>
      </c>
      <c r="D45" s="181" t="s">
        <v>77</v>
      </c>
      <c r="E45" s="115">
        <v>7000</v>
      </c>
      <c r="F45" s="215" t="s">
        <v>75</v>
      </c>
      <c r="G45" s="175">
        <v>42830</v>
      </c>
      <c r="H45" s="175"/>
      <c r="I45" s="176"/>
      <c r="J45" s="177"/>
      <c r="K45" s="216" t="s">
        <v>76</v>
      </c>
    </row>
    <row r="46" spans="1:1025" ht="14.25" customHeight="1" x14ac:dyDescent="0.25">
      <c r="A46" s="45">
        <v>952378568</v>
      </c>
      <c r="B46" s="16" t="s">
        <v>22</v>
      </c>
      <c r="C46" s="16" t="s">
        <v>23</v>
      </c>
      <c r="D46" s="15" t="s">
        <v>78</v>
      </c>
      <c r="E46" s="17">
        <v>9990</v>
      </c>
      <c r="F46" s="18" t="s">
        <v>34</v>
      </c>
      <c r="G46" s="19">
        <v>41670</v>
      </c>
      <c r="H46" s="18"/>
      <c r="I46" s="34" t="s">
        <v>16</v>
      </c>
      <c r="J46" s="46"/>
      <c r="K46" s="46"/>
    </row>
    <row r="47" spans="1:1025" s="214" customFormat="1" x14ac:dyDescent="0.25">
      <c r="A47" s="206">
        <v>962479216</v>
      </c>
      <c r="B47" s="206" t="s">
        <v>12</v>
      </c>
      <c r="C47" s="206" t="s">
        <v>13</v>
      </c>
      <c r="D47" s="205" t="s">
        <v>79</v>
      </c>
      <c r="E47" s="207">
        <v>7000</v>
      </c>
      <c r="F47" s="208" t="s">
        <v>18</v>
      </c>
      <c r="G47" s="209">
        <v>41180</v>
      </c>
      <c r="H47" s="209"/>
      <c r="I47" s="210" t="s">
        <v>16</v>
      </c>
      <c r="J47" s="211" t="str">
        <f ca="1">IF(I47="","",IF(I47&lt;$I$1,"PEDIR DE VUELTA",""))</f>
        <v/>
      </c>
      <c r="K47" s="211"/>
      <c r="L47" s="212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13"/>
      <c r="EO47" s="213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13"/>
      <c r="FB47" s="213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13"/>
      <c r="FO47" s="213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13"/>
      <c r="GB47" s="213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13"/>
      <c r="GO47" s="213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13"/>
      <c r="HB47" s="213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13"/>
      <c r="HO47" s="213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13"/>
      <c r="IB47" s="213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13"/>
      <c r="IO47" s="213"/>
      <c r="IP47" s="213"/>
      <c r="IQ47" s="213"/>
      <c r="IR47" s="213"/>
      <c r="IS47" s="213"/>
      <c r="IT47" s="213"/>
      <c r="IU47" s="213"/>
      <c r="IV47" s="213"/>
      <c r="IW47" s="213"/>
      <c r="IX47" s="213"/>
      <c r="IY47" s="213"/>
      <c r="IZ47" s="213"/>
      <c r="JA47" s="213"/>
      <c r="JB47" s="213"/>
      <c r="JC47" s="213"/>
      <c r="JD47" s="213"/>
      <c r="JE47" s="213"/>
      <c r="JF47" s="213"/>
      <c r="JG47" s="213"/>
      <c r="JH47" s="213"/>
      <c r="JI47" s="213"/>
      <c r="JJ47" s="213"/>
      <c r="JK47" s="213"/>
      <c r="JL47" s="213"/>
      <c r="JM47" s="213"/>
      <c r="JN47" s="213"/>
      <c r="JO47" s="213"/>
      <c r="JP47" s="213"/>
      <c r="JQ47" s="213"/>
      <c r="JR47" s="213"/>
      <c r="JS47" s="213"/>
      <c r="JT47" s="213"/>
      <c r="JU47" s="213"/>
      <c r="JV47" s="213"/>
      <c r="JW47" s="213"/>
      <c r="JX47" s="213"/>
      <c r="JY47" s="213"/>
      <c r="JZ47" s="213"/>
      <c r="KA47" s="213"/>
      <c r="KB47" s="213"/>
      <c r="KC47" s="213"/>
      <c r="KD47" s="213"/>
      <c r="KE47" s="213"/>
      <c r="KF47" s="213"/>
      <c r="KG47" s="213"/>
      <c r="KH47" s="213"/>
      <c r="KI47" s="213"/>
      <c r="KJ47" s="213"/>
      <c r="KK47" s="213"/>
      <c r="KL47" s="213"/>
      <c r="KM47" s="213"/>
      <c r="KN47" s="213"/>
      <c r="KO47" s="213"/>
      <c r="KP47" s="213"/>
      <c r="KQ47" s="213"/>
      <c r="KR47" s="213"/>
      <c r="KS47" s="213"/>
      <c r="KT47" s="213"/>
      <c r="KU47" s="213"/>
      <c r="KV47" s="213"/>
      <c r="KW47" s="213"/>
      <c r="KX47" s="213"/>
      <c r="KY47" s="213"/>
      <c r="KZ47" s="213"/>
      <c r="LA47" s="213"/>
      <c r="LB47" s="213"/>
      <c r="LC47" s="213"/>
      <c r="LD47" s="213"/>
      <c r="LE47" s="213"/>
      <c r="LF47" s="213"/>
      <c r="LG47" s="213"/>
      <c r="LH47" s="213"/>
      <c r="LI47" s="213"/>
      <c r="LJ47" s="213"/>
      <c r="LK47" s="213"/>
      <c r="LL47" s="213"/>
      <c r="LM47" s="213"/>
      <c r="LN47" s="213"/>
      <c r="LO47" s="213"/>
      <c r="LP47" s="213"/>
      <c r="LQ47" s="213"/>
      <c r="LR47" s="213"/>
      <c r="LS47" s="213"/>
      <c r="LT47" s="213"/>
      <c r="LU47" s="213"/>
      <c r="LV47" s="213"/>
      <c r="LW47" s="213"/>
      <c r="LX47" s="213"/>
      <c r="LY47" s="213"/>
      <c r="LZ47" s="213"/>
      <c r="MA47" s="213"/>
      <c r="MB47" s="213"/>
      <c r="MC47" s="213"/>
      <c r="MD47" s="213"/>
      <c r="ME47" s="213"/>
      <c r="MF47" s="213"/>
      <c r="MG47" s="213"/>
      <c r="MH47" s="213"/>
      <c r="MI47" s="213"/>
      <c r="MJ47" s="213"/>
      <c r="MK47" s="213"/>
      <c r="ML47" s="213"/>
      <c r="MM47" s="213"/>
      <c r="MN47" s="213"/>
      <c r="MO47" s="213"/>
      <c r="MP47" s="213"/>
      <c r="MQ47" s="213"/>
      <c r="MR47" s="213"/>
      <c r="MS47" s="213"/>
      <c r="MT47" s="213"/>
      <c r="MU47" s="213"/>
      <c r="MV47" s="213"/>
      <c r="MW47" s="213"/>
      <c r="MX47" s="213"/>
      <c r="MY47" s="213"/>
      <c r="MZ47" s="213"/>
      <c r="NA47" s="213"/>
      <c r="NB47" s="213"/>
      <c r="NC47" s="213"/>
      <c r="ND47" s="213"/>
      <c r="NE47" s="213"/>
      <c r="NF47" s="213"/>
      <c r="NG47" s="213"/>
      <c r="NH47" s="213"/>
      <c r="NI47" s="213"/>
      <c r="NJ47" s="213"/>
      <c r="NK47" s="213"/>
      <c r="NL47" s="213"/>
      <c r="NM47" s="213"/>
      <c r="NN47" s="213"/>
      <c r="NO47" s="213"/>
      <c r="NP47" s="213"/>
      <c r="NQ47" s="213"/>
      <c r="NR47" s="213"/>
      <c r="NS47" s="213"/>
      <c r="NT47" s="213"/>
      <c r="NU47" s="213"/>
      <c r="NV47" s="213"/>
      <c r="NW47" s="213"/>
      <c r="NX47" s="213"/>
      <c r="NY47" s="213"/>
      <c r="NZ47" s="213"/>
      <c r="OA47" s="213"/>
      <c r="OB47" s="213"/>
      <c r="OC47" s="213"/>
      <c r="OD47" s="213"/>
      <c r="OE47" s="213"/>
      <c r="OF47" s="213"/>
      <c r="OG47" s="213"/>
      <c r="OH47" s="213"/>
      <c r="OI47" s="213"/>
      <c r="OJ47" s="213"/>
      <c r="OK47" s="213"/>
      <c r="OL47" s="213"/>
      <c r="OM47" s="213"/>
      <c r="ON47" s="213"/>
      <c r="OO47" s="213"/>
      <c r="OP47" s="213"/>
      <c r="OQ47" s="213"/>
      <c r="OR47" s="213"/>
      <c r="OS47" s="213"/>
      <c r="OT47" s="213"/>
      <c r="OU47" s="213"/>
      <c r="OV47" s="213"/>
      <c r="OW47" s="213"/>
      <c r="OX47" s="213"/>
      <c r="OY47" s="213"/>
      <c r="OZ47" s="213"/>
      <c r="PA47" s="213"/>
      <c r="PB47" s="213"/>
      <c r="PC47" s="213"/>
      <c r="PD47" s="213"/>
      <c r="PE47" s="213"/>
      <c r="PF47" s="213"/>
      <c r="PG47" s="213"/>
      <c r="PH47" s="213"/>
      <c r="PI47" s="213"/>
      <c r="PJ47" s="213"/>
      <c r="PK47" s="213"/>
      <c r="PL47" s="213"/>
      <c r="PM47" s="213"/>
      <c r="PN47" s="213"/>
      <c r="PO47" s="213"/>
      <c r="PP47" s="213"/>
      <c r="PQ47" s="213"/>
      <c r="PR47" s="213"/>
      <c r="PS47" s="213"/>
      <c r="PT47" s="213"/>
      <c r="PU47" s="213"/>
      <c r="PV47" s="213"/>
      <c r="PW47" s="213"/>
      <c r="PX47" s="213"/>
      <c r="PY47" s="213"/>
      <c r="PZ47" s="213"/>
      <c r="QA47" s="213"/>
      <c r="QB47" s="213"/>
      <c r="QC47" s="213"/>
      <c r="QD47" s="213"/>
      <c r="QE47" s="213"/>
      <c r="QF47" s="213"/>
      <c r="QG47" s="213"/>
      <c r="QH47" s="213"/>
      <c r="QI47" s="213"/>
      <c r="QJ47" s="213"/>
      <c r="QK47" s="213"/>
      <c r="QL47" s="213"/>
      <c r="QM47" s="213"/>
      <c r="QN47" s="213"/>
      <c r="QO47" s="213"/>
      <c r="QP47" s="213"/>
      <c r="QQ47" s="213"/>
      <c r="QR47" s="213"/>
      <c r="QS47" s="213"/>
      <c r="QT47" s="213"/>
      <c r="QU47" s="213"/>
      <c r="QV47" s="213"/>
      <c r="QW47" s="213"/>
      <c r="QX47" s="213"/>
      <c r="QY47" s="213"/>
      <c r="QZ47" s="213"/>
      <c r="RA47" s="213"/>
      <c r="RB47" s="213"/>
      <c r="RC47" s="213"/>
      <c r="RD47" s="213"/>
      <c r="RE47" s="213"/>
      <c r="RF47" s="213"/>
      <c r="RG47" s="213"/>
      <c r="RH47" s="213"/>
      <c r="RI47" s="213"/>
      <c r="RJ47" s="213"/>
      <c r="RK47" s="213"/>
      <c r="RL47" s="213"/>
      <c r="RM47" s="213"/>
      <c r="RN47" s="213"/>
      <c r="RO47" s="213"/>
      <c r="RP47" s="213"/>
      <c r="RQ47" s="213"/>
      <c r="RR47" s="213"/>
      <c r="RS47" s="213"/>
      <c r="RT47" s="213"/>
      <c r="RU47" s="213"/>
      <c r="RV47" s="213"/>
      <c r="RW47" s="213"/>
      <c r="RX47" s="213"/>
      <c r="RY47" s="213"/>
      <c r="RZ47" s="213"/>
      <c r="SA47" s="213"/>
      <c r="SB47" s="213"/>
      <c r="SC47" s="213"/>
      <c r="SD47" s="213"/>
      <c r="SE47" s="213"/>
      <c r="SF47" s="213"/>
      <c r="SG47" s="213"/>
      <c r="SH47" s="213"/>
      <c r="SI47" s="213"/>
      <c r="SJ47" s="213"/>
      <c r="SK47" s="213"/>
      <c r="SL47" s="213"/>
      <c r="SM47" s="213"/>
      <c r="SN47" s="213"/>
      <c r="SO47" s="213"/>
      <c r="SP47" s="213"/>
      <c r="SQ47" s="213"/>
      <c r="SR47" s="213"/>
      <c r="SS47" s="213"/>
      <c r="ST47" s="213"/>
      <c r="SU47" s="213"/>
      <c r="SV47" s="213"/>
      <c r="SW47" s="213"/>
      <c r="SX47" s="213"/>
      <c r="SY47" s="213"/>
      <c r="SZ47" s="213"/>
      <c r="TA47" s="213"/>
      <c r="TB47" s="213"/>
      <c r="TC47" s="213"/>
      <c r="TD47" s="213"/>
      <c r="TE47" s="213"/>
      <c r="TF47" s="213"/>
      <c r="TG47" s="213"/>
      <c r="TH47" s="213"/>
      <c r="TI47" s="213"/>
      <c r="TJ47" s="213"/>
      <c r="TK47" s="213"/>
      <c r="TL47" s="213"/>
      <c r="TM47" s="213"/>
      <c r="TN47" s="213"/>
      <c r="TO47" s="213"/>
      <c r="TP47" s="213"/>
      <c r="TQ47" s="213"/>
      <c r="TR47" s="213"/>
      <c r="TS47" s="213"/>
      <c r="TT47" s="213"/>
      <c r="TU47" s="213"/>
      <c r="TV47" s="213"/>
      <c r="TW47" s="213"/>
      <c r="TX47" s="213"/>
      <c r="TY47" s="213"/>
      <c r="TZ47" s="213"/>
      <c r="UA47" s="213"/>
      <c r="UB47" s="213"/>
      <c r="UC47" s="213"/>
      <c r="UD47" s="213"/>
      <c r="UE47" s="213"/>
      <c r="UF47" s="213"/>
      <c r="UG47" s="213"/>
      <c r="UH47" s="213"/>
      <c r="UI47" s="213"/>
      <c r="UJ47" s="213"/>
      <c r="UK47" s="213"/>
      <c r="UL47" s="213"/>
      <c r="UM47" s="213"/>
      <c r="UN47" s="213"/>
      <c r="UO47" s="213"/>
      <c r="UP47" s="213"/>
      <c r="UQ47" s="213"/>
      <c r="UR47" s="213"/>
      <c r="US47" s="213"/>
      <c r="UT47" s="213"/>
      <c r="UU47" s="213"/>
      <c r="UV47" s="213"/>
      <c r="UW47" s="213"/>
      <c r="UX47" s="213"/>
      <c r="UY47" s="213"/>
      <c r="UZ47" s="213"/>
      <c r="VA47" s="213"/>
      <c r="VB47" s="213"/>
      <c r="VC47" s="213"/>
      <c r="VD47" s="213"/>
      <c r="VE47" s="213"/>
      <c r="VF47" s="213"/>
      <c r="VG47" s="213"/>
      <c r="VH47" s="213"/>
      <c r="VI47" s="213"/>
      <c r="VJ47" s="213"/>
      <c r="VK47" s="213"/>
      <c r="VL47" s="213"/>
      <c r="VM47" s="213"/>
      <c r="VN47" s="213"/>
      <c r="VO47" s="213"/>
      <c r="VP47" s="213"/>
      <c r="VQ47" s="213"/>
      <c r="VR47" s="213"/>
      <c r="VS47" s="213"/>
      <c r="VT47" s="213"/>
      <c r="VU47" s="213"/>
      <c r="VV47" s="213"/>
      <c r="VW47" s="213"/>
      <c r="VX47" s="213"/>
      <c r="VY47" s="213"/>
      <c r="VZ47" s="213"/>
      <c r="WA47" s="213"/>
      <c r="WB47" s="213"/>
      <c r="WC47" s="213"/>
      <c r="WD47" s="213"/>
      <c r="WE47" s="213"/>
      <c r="WF47" s="213"/>
      <c r="WG47" s="213"/>
      <c r="WH47" s="213"/>
      <c r="WI47" s="213"/>
      <c r="WJ47" s="213"/>
      <c r="WK47" s="213"/>
      <c r="WL47" s="213"/>
      <c r="WM47" s="213"/>
      <c r="WN47" s="213"/>
      <c r="WO47" s="213"/>
      <c r="WP47" s="213"/>
      <c r="WQ47" s="213"/>
      <c r="WR47" s="213"/>
      <c r="WS47" s="213"/>
      <c r="WT47" s="213"/>
      <c r="WU47" s="213"/>
      <c r="WV47" s="213"/>
      <c r="WW47" s="213"/>
      <c r="WX47" s="213"/>
      <c r="WY47" s="213"/>
      <c r="WZ47" s="213"/>
      <c r="XA47" s="213"/>
      <c r="XB47" s="213"/>
      <c r="XC47" s="213"/>
      <c r="XD47" s="213"/>
      <c r="XE47" s="213"/>
      <c r="XF47" s="213"/>
      <c r="XG47" s="213"/>
      <c r="XH47" s="213"/>
      <c r="XI47" s="213"/>
      <c r="XJ47" s="213"/>
      <c r="XK47" s="213"/>
      <c r="XL47" s="213"/>
      <c r="XM47" s="213"/>
      <c r="XN47" s="213"/>
      <c r="XO47" s="213"/>
      <c r="XP47" s="213"/>
      <c r="XQ47" s="213"/>
      <c r="XR47" s="213"/>
      <c r="XS47" s="213"/>
      <c r="XT47" s="213"/>
      <c r="XU47" s="213"/>
      <c r="XV47" s="213"/>
      <c r="XW47" s="213"/>
      <c r="XX47" s="213"/>
      <c r="XY47" s="213"/>
      <c r="XZ47" s="213"/>
      <c r="YA47" s="213"/>
      <c r="YB47" s="213"/>
      <c r="YC47" s="213"/>
      <c r="YD47" s="213"/>
      <c r="YE47" s="213"/>
      <c r="YF47" s="213"/>
      <c r="YG47" s="213"/>
      <c r="YH47" s="213"/>
      <c r="YI47" s="213"/>
      <c r="YJ47" s="213"/>
      <c r="YK47" s="213"/>
      <c r="YL47" s="213"/>
      <c r="YM47" s="213"/>
      <c r="YN47" s="213"/>
      <c r="YO47" s="213"/>
      <c r="YP47" s="213"/>
      <c r="YQ47" s="213"/>
      <c r="YR47" s="213"/>
      <c r="YS47" s="213"/>
      <c r="YT47" s="213"/>
      <c r="YU47" s="213"/>
      <c r="YV47" s="213"/>
      <c r="YW47" s="213"/>
      <c r="YX47" s="213"/>
      <c r="YY47" s="213"/>
      <c r="YZ47" s="213"/>
      <c r="ZA47" s="213"/>
      <c r="ZB47" s="213"/>
      <c r="ZC47" s="213"/>
      <c r="ZD47" s="213"/>
      <c r="ZE47" s="213"/>
      <c r="ZF47" s="213"/>
      <c r="ZG47" s="213"/>
      <c r="ZH47" s="213"/>
      <c r="ZI47" s="213"/>
      <c r="ZJ47" s="213"/>
      <c r="ZK47" s="213"/>
      <c r="ZL47" s="213"/>
      <c r="ZM47" s="213"/>
      <c r="ZN47" s="213"/>
      <c r="ZO47" s="213"/>
      <c r="ZP47" s="213"/>
      <c r="ZQ47" s="213"/>
      <c r="ZR47" s="213"/>
      <c r="ZS47" s="213"/>
      <c r="ZT47" s="213"/>
      <c r="ZU47" s="213"/>
      <c r="ZV47" s="213"/>
      <c r="ZW47" s="213"/>
      <c r="ZX47" s="213"/>
      <c r="ZY47" s="213"/>
      <c r="ZZ47" s="213"/>
      <c r="AAA47" s="213"/>
      <c r="AAB47" s="213"/>
      <c r="AAC47" s="213"/>
      <c r="AAD47" s="213"/>
      <c r="AAE47" s="213"/>
      <c r="AAF47" s="213"/>
      <c r="AAG47" s="213"/>
      <c r="AAH47" s="213"/>
      <c r="AAI47" s="213"/>
      <c r="AAJ47" s="213"/>
      <c r="AAK47" s="213"/>
      <c r="AAL47" s="213"/>
      <c r="AAM47" s="213"/>
      <c r="AAN47" s="213"/>
      <c r="AAO47" s="213"/>
      <c r="AAP47" s="213"/>
      <c r="AAQ47" s="213"/>
      <c r="AAR47" s="213"/>
      <c r="AAS47" s="213"/>
      <c r="AAT47" s="213"/>
      <c r="AAU47" s="213"/>
      <c r="AAV47" s="213"/>
      <c r="AAW47" s="213"/>
      <c r="AAX47" s="213"/>
      <c r="AAY47" s="213"/>
      <c r="AAZ47" s="213"/>
      <c r="ABA47" s="213"/>
      <c r="ABB47" s="213"/>
      <c r="ABC47" s="213"/>
      <c r="ABD47" s="213"/>
      <c r="ABE47" s="213"/>
      <c r="ABF47" s="213"/>
      <c r="ABG47" s="213"/>
      <c r="ABH47" s="213"/>
      <c r="ABI47" s="213"/>
      <c r="ABJ47" s="213"/>
      <c r="ABK47" s="213"/>
      <c r="ABL47" s="213"/>
      <c r="ABM47" s="213"/>
      <c r="ABN47" s="213"/>
      <c r="ABO47" s="213"/>
      <c r="ABP47" s="213"/>
      <c r="ABQ47" s="213"/>
      <c r="ABR47" s="213"/>
      <c r="ABS47" s="213"/>
      <c r="ABT47" s="213"/>
      <c r="ABU47" s="213"/>
      <c r="ABV47" s="213"/>
      <c r="ABW47" s="213"/>
      <c r="ABX47" s="213"/>
      <c r="ABY47" s="213"/>
      <c r="ABZ47" s="213"/>
      <c r="ACA47" s="213"/>
      <c r="ACB47" s="213"/>
      <c r="ACC47" s="213"/>
      <c r="ACD47" s="213"/>
      <c r="ACE47" s="213"/>
      <c r="ACF47" s="213"/>
      <c r="ACG47" s="213"/>
      <c r="ACH47" s="213"/>
      <c r="ACI47" s="213"/>
      <c r="ACJ47" s="213"/>
      <c r="ACK47" s="213"/>
      <c r="ACL47" s="213"/>
      <c r="ACM47" s="213"/>
      <c r="ACN47" s="213"/>
      <c r="ACO47" s="213"/>
      <c r="ACP47" s="213"/>
      <c r="ACQ47" s="213"/>
      <c r="ACR47" s="213"/>
      <c r="ACS47" s="213"/>
      <c r="ACT47" s="213"/>
      <c r="ACU47" s="213"/>
      <c r="ACV47" s="213"/>
      <c r="ACW47" s="213"/>
      <c r="ACX47" s="213"/>
      <c r="ACY47" s="213"/>
      <c r="ACZ47" s="213"/>
      <c r="ADA47" s="213"/>
      <c r="ADB47" s="213"/>
      <c r="ADC47" s="213"/>
      <c r="ADD47" s="213"/>
      <c r="ADE47" s="213"/>
      <c r="ADF47" s="213"/>
      <c r="ADG47" s="213"/>
      <c r="ADH47" s="213"/>
      <c r="ADI47" s="213"/>
      <c r="ADJ47" s="213"/>
      <c r="ADK47" s="213"/>
      <c r="ADL47" s="213"/>
      <c r="ADM47" s="213"/>
      <c r="ADN47" s="213"/>
      <c r="ADO47" s="213"/>
      <c r="ADP47" s="213"/>
      <c r="ADQ47" s="213"/>
      <c r="ADR47" s="213"/>
      <c r="ADS47" s="213"/>
      <c r="ADT47" s="213"/>
      <c r="ADU47" s="213"/>
      <c r="ADV47" s="213"/>
      <c r="ADW47" s="213"/>
      <c r="ADX47" s="213"/>
      <c r="ADY47" s="213"/>
      <c r="ADZ47" s="213"/>
      <c r="AEA47" s="213"/>
      <c r="AEB47" s="213"/>
      <c r="AEC47" s="213"/>
      <c r="AED47" s="213"/>
      <c r="AEE47" s="213"/>
      <c r="AEF47" s="213"/>
      <c r="AEG47" s="213"/>
      <c r="AEH47" s="213"/>
      <c r="AEI47" s="213"/>
      <c r="AEJ47" s="213"/>
      <c r="AEK47" s="213"/>
      <c r="AEL47" s="213"/>
      <c r="AEM47" s="213"/>
      <c r="AEN47" s="213"/>
      <c r="AEO47" s="213"/>
      <c r="AEP47" s="213"/>
      <c r="AEQ47" s="213"/>
      <c r="AER47" s="213"/>
      <c r="AES47" s="213"/>
      <c r="AET47" s="213"/>
      <c r="AEU47" s="213"/>
      <c r="AEV47" s="213"/>
      <c r="AEW47" s="213"/>
      <c r="AEX47" s="213"/>
      <c r="AEY47" s="213"/>
      <c r="AEZ47" s="213"/>
      <c r="AFA47" s="213"/>
      <c r="AFB47" s="213"/>
      <c r="AFC47" s="213"/>
      <c r="AFD47" s="213"/>
      <c r="AFE47" s="213"/>
      <c r="AFF47" s="213"/>
      <c r="AFG47" s="213"/>
      <c r="AFH47" s="213"/>
      <c r="AFI47" s="213"/>
      <c r="AFJ47" s="213"/>
      <c r="AFK47" s="213"/>
      <c r="AFL47" s="213"/>
      <c r="AFM47" s="213"/>
      <c r="AFN47" s="213"/>
      <c r="AFO47" s="213"/>
      <c r="AFP47" s="213"/>
      <c r="AFQ47" s="213"/>
      <c r="AFR47" s="213"/>
      <c r="AFS47" s="213"/>
      <c r="AFT47" s="213"/>
      <c r="AFU47" s="213"/>
      <c r="AFV47" s="213"/>
      <c r="AFW47" s="213"/>
      <c r="AFX47" s="213"/>
      <c r="AFY47" s="213"/>
      <c r="AFZ47" s="213"/>
      <c r="AGA47" s="213"/>
      <c r="AGB47" s="213"/>
      <c r="AGC47" s="213"/>
      <c r="AGD47" s="213"/>
      <c r="AGE47" s="213"/>
      <c r="AGF47" s="213"/>
      <c r="AGG47" s="213"/>
      <c r="AGH47" s="213"/>
      <c r="AGI47" s="213"/>
      <c r="AGJ47" s="213"/>
      <c r="AGK47" s="213"/>
      <c r="AGL47" s="213"/>
      <c r="AGM47" s="213"/>
      <c r="AGN47" s="213"/>
      <c r="AGO47" s="213"/>
      <c r="AGP47" s="213"/>
      <c r="AGQ47" s="213"/>
      <c r="AGR47" s="213"/>
      <c r="AGS47" s="213"/>
      <c r="AGT47" s="213"/>
      <c r="AGU47" s="213"/>
      <c r="AGV47" s="213"/>
      <c r="AGW47" s="213"/>
      <c r="AGX47" s="213"/>
      <c r="AGY47" s="213"/>
      <c r="AGZ47" s="213"/>
      <c r="AHA47" s="213"/>
      <c r="AHB47" s="213"/>
      <c r="AHC47" s="213"/>
      <c r="AHD47" s="213"/>
      <c r="AHE47" s="213"/>
      <c r="AHF47" s="213"/>
      <c r="AHG47" s="213"/>
      <c r="AHH47" s="213"/>
      <c r="AHI47" s="213"/>
      <c r="AHJ47" s="213"/>
      <c r="AHK47" s="213"/>
      <c r="AHL47" s="213"/>
      <c r="AHM47" s="213"/>
      <c r="AHN47" s="213"/>
      <c r="AHO47" s="213"/>
      <c r="AHP47" s="213"/>
      <c r="AHQ47" s="213"/>
      <c r="AHR47" s="213"/>
      <c r="AHS47" s="213"/>
      <c r="AHT47" s="213"/>
      <c r="AHU47" s="213"/>
      <c r="AHV47" s="213"/>
      <c r="AHW47" s="213"/>
      <c r="AHX47" s="213"/>
      <c r="AHY47" s="213"/>
      <c r="AHZ47" s="213"/>
      <c r="AIA47" s="213"/>
      <c r="AIB47" s="213"/>
      <c r="AIC47" s="213"/>
      <c r="AID47" s="213"/>
      <c r="AIE47" s="213"/>
      <c r="AIF47" s="213"/>
      <c r="AIG47" s="213"/>
      <c r="AIH47" s="213"/>
      <c r="AII47" s="213"/>
      <c r="AIJ47" s="213"/>
      <c r="AIK47" s="213"/>
      <c r="AIL47" s="213"/>
      <c r="AIM47" s="213"/>
      <c r="AIN47" s="213"/>
      <c r="AIO47" s="213"/>
      <c r="AIP47" s="213"/>
      <c r="AIQ47" s="213"/>
      <c r="AIR47" s="213"/>
      <c r="AIS47" s="213"/>
      <c r="AIT47" s="213"/>
      <c r="AIU47" s="213"/>
      <c r="AIV47" s="213"/>
      <c r="AIW47" s="213"/>
      <c r="AIX47" s="213"/>
      <c r="AIY47" s="213"/>
      <c r="AIZ47" s="213"/>
      <c r="AJA47" s="213"/>
      <c r="AJB47" s="213"/>
      <c r="AJC47" s="213"/>
      <c r="AJD47" s="213"/>
      <c r="AJE47" s="213"/>
      <c r="AJF47" s="213"/>
      <c r="AJG47" s="213"/>
      <c r="AJH47" s="213"/>
      <c r="AJI47" s="213"/>
      <c r="AJJ47" s="213"/>
      <c r="AJK47" s="213"/>
      <c r="AJL47" s="213"/>
      <c r="AJM47" s="213"/>
      <c r="AJN47" s="213"/>
      <c r="AJO47" s="213"/>
      <c r="AJP47" s="213"/>
      <c r="AJQ47" s="213"/>
      <c r="AJR47" s="213"/>
      <c r="AJS47" s="213"/>
      <c r="AJT47" s="213"/>
      <c r="AJU47" s="213"/>
      <c r="AJV47" s="213"/>
      <c r="AJW47" s="213"/>
      <c r="AJX47" s="213"/>
      <c r="AJY47" s="213"/>
      <c r="AJZ47" s="213"/>
      <c r="AKA47" s="213"/>
      <c r="AKB47" s="213"/>
      <c r="AKC47" s="213"/>
      <c r="AKD47" s="213"/>
      <c r="AKE47" s="213"/>
      <c r="AKF47" s="213"/>
      <c r="AKG47" s="213"/>
      <c r="AKH47" s="213"/>
      <c r="AKI47" s="213"/>
      <c r="AKJ47" s="213"/>
      <c r="AKK47" s="213"/>
      <c r="AKL47" s="213"/>
      <c r="AKM47" s="213"/>
      <c r="AKN47" s="213"/>
      <c r="AKO47" s="213"/>
      <c r="AKP47" s="213"/>
      <c r="AKQ47" s="213"/>
      <c r="AKR47" s="213"/>
      <c r="AKS47" s="213"/>
      <c r="AKT47" s="213"/>
      <c r="AKU47" s="213"/>
      <c r="AKV47" s="213"/>
      <c r="AKW47" s="213"/>
      <c r="AKX47" s="213"/>
      <c r="AKY47" s="213"/>
      <c r="AKZ47" s="213"/>
      <c r="ALA47" s="213"/>
      <c r="ALB47" s="213"/>
      <c r="ALC47" s="213"/>
      <c r="ALD47" s="213"/>
      <c r="ALE47" s="213"/>
      <c r="ALF47" s="213"/>
      <c r="ALG47" s="213"/>
      <c r="ALH47" s="213"/>
      <c r="ALI47" s="213"/>
      <c r="ALJ47" s="213"/>
      <c r="ALK47" s="213"/>
      <c r="ALL47" s="213"/>
      <c r="ALM47" s="213"/>
      <c r="ALN47" s="213"/>
      <c r="ALO47" s="213"/>
      <c r="ALP47" s="213"/>
      <c r="ALQ47" s="213"/>
      <c r="ALR47" s="213"/>
      <c r="ALS47" s="213"/>
      <c r="ALT47" s="213"/>
      <c r="ALU47" s="213"/>
      <c r="ALV47" s="213"/>
      <c r="ALW47" s="213"/>
      <c r="ALX47" s="213"/>
      <c r="ALY47" s="213"/>
      <c r="ALZ47" s="213"/>
      <c r="AMA47" s="213"/>
      <c r="AMB47" s="213"/>
      <c r="AMC47" s="213"/>
      <c r="AMD47" s="213"/>
      <c r="AME47" s="213"/>
      <c r="AMF47" s="213"/>
      <c r="AMG47" s="213"/>
      <c r="AMH47" s="213"/>
      <c r="AMI47" s="213"/>
      <c r="AMJ47" s="213"/>
      <c r="AMK47" s="213"/>
    </row>
    <row r="48" spans="1:1025" s="233" customFormat="1" x14ac:dyDescent="0.25">
      <c r="A48" s="224">
        <v>956388818</v>
      </c>
      <c r="B48" s="224" t="s">
        <v>12</v>
      </c>
      <c r="C48" s="224" t="s">
        <v>13</v>
      </c>
      <c r="D48" s="225" t="s">
        <v>80</v>
      </c>
      <c r="E48" s="226">
        <v>15000</v>
      </c>
      <c r="F48" s="227" t="s">
        <v>81</v>
      </c>
      <c r="G48" s="228">
        <v>42928</v>
      </c>
      <c r="H48" s="228"/>
      <c r="I48" s="229" t="s">
        <v>16</v>
      </c>
      <c r="J48" s="230" t="str">
        <f ca="1">IF(I48="","",IF(I48&lt;$I$1,"PEDIR DE VUELTA",""))</f>
        <v/>
      </c>
      <c r="K48" s="230"/>
      <c r="L48" s="231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2"/>
      <c r="BF48" s="232"/>
      <c r="BG48" s="232"/>
      <c r="BH48" s="232"/>
      <c r="BI48" s="232"/>
      <c r="BJ48" s="232"/>
      <c r="BK48" s="232"/>
      <c r="BL48" s="232"/>
      <c r="BM48" s="232"/>
      <c r="BN48" s="232"/>
      <c r="BO48" s="232"/>
      <c r="BP48" s="232"/>
      <c r="BQ48" s="232"/>
      <c r="BR48" s="232"/>
      <c r="BS48" s="232"/>
      <c r="BT48" s="232"/>
      <c r="BU48" s="232"/>
      <c r="BV48" s="232"/>
      <c r="BW48" s="232"/>
      <c r="BX48" s="232"/>
      <c r="BY48" s="232"/>
      <c r="BZ48" s="232"/>
      <c r="CA48" s="232"/>
      <c r="CB48" s="232"/>
      <c r="CC48" s="232"/>
      <c r="CD48" s="232"/>
      <c r="CE48" s="232"/>
      <c r="CF48" s="232"/>
      <c r="CG48" s="232"/>
      <c r="CH48" s="232"/>
      <c r="CI48" s="232"/>
      <c r="CJ48" s="232"/>
      <c r="CK48" s="232"/>
      <c r="CL48" s="232"/>
      <c r="CM48" s="232"/>
      <c r="CN48" s="232"/>
      <c r="CO48" s="232"/>
      <c r="CP48" s="232"/>
      <c r="CQ48" s="232"/>
      <c r="CR48" s="232"/>
      <c r="CS48" s="232"/>
      <c r="CT48" s="232"/>
      <c r="CU48" s="232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232"/>
      <c r="DG48" s="232"/>
      <c r="DH48" s="232"/>
      <c r="DI48" s="232"/>
      <c r="DJ48" s="232"/>
      <c r="DK48" s="232"/>
      <c r="DL48" s="232"/>
      <c r="DM48" s="232"/>
      <c r="DN48" s="232"/>
      <c r="DO48" s="232"/>
      <c r="DP48" s="232"/>
      <c r="DQ48" s="232"/>
      <c r="DR48" s="232"/>
      <c r="DS48" s="232"/>
      <c r="DT48" s="232"/>
      <c r="DU48" s="232"/>
      <c r="DV48" s="232"/>
      <c r="DW48" s="232"/>
      <c r="DX48" s="232"/>
      <c r="DY48" s="232"/>
      <c r="DZ48" s="232"/>
      <c r="EA48" s="232"/>
      <c r="EB48" s="232"/>
      <c r="EC48" s="232"/>
      <c r="ED48" s="232"/>
      <c r="EE48" s="232"/>
      <c r="EF48" s="232"/>
      <c r="EG48" s="232"/>
      <c r="EH48" s="232"/>
      <c r="EI48" s="232"/>
      <c r="EJ48" s="232"/>
      <c r="EK48" s="232"/>
      <c r="EL48" s="232"/>
      <c r="EM48" s="232"/>
      <c r="EN48" s="232"/>
      <c r="EO48" s="232"/>
      <c r="EP48" s="232"/>
      <c r="EQ48" s="232"/>
      <c r="ER48" s="232"/>
      <c r="ES48" s="232"/>
      <c r="ET48" s="232"/>
      <c r="EU48" s="232"/>
      <c r="EV48" s="232"/>
      <c r="EW48" s="232"/>
      <c r="EX48" s="232"/>
      <c r="EY48" s="232"/>
      <c r="EZ48" s="232"/>
      <c r="FA48" s="232"/>
      <c r="FB48" s="232"/>
      <c r="FC48" s="232"/>
      <c r="FD48" s="232"/>
      <c r="FE48" s="232"/>
      <c r="FF48" s="232"/>
      <c r="FG48" s="232"/>
      <c r="FH48" s="232"/>
      <c r="FI48" s="232"/>
      <c r="FJ48" s="232"/>
      <c r="FK48" s="232"/>
      <c r="FL48" s="232"/>
      <c r="FM48" s="232"/>
      <c r="FN48" s="232"/>
      <c r="FO48" s="232"/>
      <c r="FP48" s="232"/>
      <c r="FQ48" s="232"/>
      <c r="FR48" s="232"/>
      <c r="FS48" s="232"/>
      <c r="FT48" s="232"/>
      <c r="FU48" s="232"/>
      <c r="FV48" s="232"/>
      <c r="FW48" s="232"/>
      <c r="FX48" s="232"/>
      <c r="FY48" s="232"/>
      <c r="FZ48" s="232"/>
      <c r="GA48" s="232"/>
      <c r="GB48" s="232"/>
      <c r="GC48" s="232"/>
      <c r="GD48" s="232"/>
      <c r="GE48" s="232"/>
      <c r="GF48" s="232"/>
      <c r="GG48" s="232"/>
      <c r="GH48" s="232"/>
      <c r="GI48" s="232"/>
      <c r="GJ48" s="232"/>
      <c r="GK48" s="232"/>
      <c r="GL48" s="232"/>
      <c r="GM48" s="232"/>
      <c r="GN48" s="232"/>
      <c r="GO48" s="232"/>
      <c r="GP48" s="232"/>
      <c r="GQ48" s="232"/>
      <c r="GR48" s="232"/>
      <c r="GS48" s="232"/>
      <c r="GT48" s="232"/>
      <c r="GU48" s="232"/>
      <c r="GV48" s="232"/>
      <c r="GW48" s="232"/>
      <c r="GX48" s="232"/>
      <c r="GY48" s="232"/>
      <c r="GZ48" s="232"/>
      <c r="HA48" s="232"/>
      <c r="HB48" s="232"/>
      <c r="HC48" s="232"/>
      <c r="HD48" s="232"/>
      <c r="HE48" s="232"/>
      <c r="HF48" s="232"/>
      <c r="HG48" s="232"/>
      <c r="HH48" s="232"/>
      <c r="HI48" s="232"/>
      <c r="HJ48" s="232"/>
      <c r="HK48" s="232"/>
      <c r="HL48" s="232"/>
      <c r="HM48" s="232"/>
      <c r="HN48" s="232"/>
      <c r="HO48" s="232"/>
      <c r="HP48" s="232"/>
      <c r="HQ48" s="232"/>
      <c r="HR48" s="232"/>
      <c r="HS48" s="232"/>
      <c r="HT48" s="232"/>
      <c r="HU48" s="232"/>
      <c r="HV48" s="232"/>
      <c r="HW48" s="232"/>
      <c r="HX48" s="232"/>
      <c r="HY48" s="232"/>
      <c r="HZ48" s="232"/>
      <c r="IA48" s="232"/>
      <c r="IB48" s="232"/>
      <c r="IC48" s="232"/>
      <c r="ID48" s="232"/>
      <c r="IE48" s="232"/>
      <c r="IF48" s="232"/>
      <c r="IG48" s="232"/>
      <c r="IH48" s="232"/>
      <c r="II48" s="232"/>
      <c r="IJ48" s="232"/>
      <c r="IK48" s="232"/>
      <c r="IL48" s="232"/>
      <c r="IM48" s="232"/>
      <c r="IN48" s="232"/>
      <c r="IO48" s="232"/>
      <c r="IP48" s="232"/>
      <c r="IQ48" s="232"/>
      <c r="IR48" s="232"/>
      <c r="IS48" s="232"/>
      <c r="IT48" s="232"/>
      <c r="IU48" s="232"/>
      <c r="IV48" s="232"/>
      <c r="IW48" s="232"/>
      <c r="IX48" s="232"/>
      <c r="IY48" s="232"/>
      <c r="IZ48" s="232"/>
      <c r="JA48" s="232"/>
      <c r="JB48" s="232"/>
      <c r="JC48" s="232"/>
      <c r="JD48" s="232"/>
      <c r="JE48" s="232"/>
      <c r="JF48" s="232"/>
      <c r="JG48" s="232"/>
      <c r="JH48" s="232"/>
      <c r="JI48" s="232"/>
      <c r="JJ48" s="232"/>
      <c r="JK48" s="232"/>
      <c r="JL48" s="232"/>
      <c r="JM48" s="232"/>
      <c r="JN48" s="232"/>
      <c r="JO48" s="232"/>
      <c r="JP48" s="232"/>
      <c r="JQ48" s="232"/>
      <c r="JR48" s="232"/>
      <c r="JS48" s="232"/>
      <c r="JT48" s="232"/>
      <c r="JU48" s="232"/>
      <c r="JV48" s="232"/>
      <c r="JW48" s="232"/>
      <c r="JX48" s="232"/>
      <c r="JY48" s="232"/>
      <c r="JZ48" s="232"/>
      <c r="KA48" s="232"/>
      <c r="KB48" s="232"/>
      <c r="KC48" s="232"/>
      <c r="KD48" s="232"/>
      <c r="KE48" s="232"/>
      <c r="KF48" s="232"/>
      <c r="KG48" s="232"/>
      <c r="KH48" s="232"/>
      <c r="KI48" s="232"/>
      <c r="KJ48" s="232"/>
      <c r="KK48" s="232"/>
      <c r="KL48" s="232"/>
      <c r="KM48" s="232"/>
      <c r="KN48" s="232"/>
      <c r="KO48" s="232"/>
      <c r="KP48" s="232"/>
      <c r="KQ48" s="232"/>
      <c r="KR48" s="232"/>
      <c r="KS48" s="232"/>
      <c r="KT48" s="232"/>
      <c r="KU48" s="232"/>
      <c r="KV48" s="232"/>
      <c r="KW48" s="232"/>
      <c r="KX48" s="232"/>
      <c r="KY48" s="232"/>
      <c r="KZ48" s="232"/>
      <c r="LA48" s="232"/>
      <c r="LB48" s="232"/>
      <c r="LC48" s="232"/>
      <c r="LD48" s="232"/>
      <c r="LE48" s="232"/>
      <c r="LF48" s="232"/>
      <c r="LG48" s="232"/>
      <c r="LH48" s="232"/>
      <c r="LI48" s="232"/>
      <c r="LJ48" s="232"/>
      <c r="LK48" s="232"/>
      <c r="LL48" s="232"/>
      <c r="LM48" s="232"/>
      <c r="LN48" s="232"/>
      <c r="LO48" s="232"/>
      <c r="LP48" s="232"/>
      <c r="LQ48" s="232"/>
      <c r="LR48" s="232"/>
      <c r="LS48" s="232"/>
      <c r="LT48" s="232"/>
      <c r="LU48" s="232"/>
      <c r="LV48" s="232"/>
      <c r="LW48" s="232"/>
      <c r="LX48" s="232"/>
      <c r="LY48" s="232"/>
      <c r="LZ48" s="232"/>
      <c r="MA48" s="232"/>
      <c r="MB48" s="232"/>
      <c r="MC48" s="232"/>
      <c r="MD48" s="232"/>
      <c r="ME48" s="232"/>
      <c r="MF48" s="232"/>
      <c r="MG48" s="232"/>
      <c r="MH48" s="232"/>
      <c r="MI48" s="232"/>
      <c r="MJ48" s="232"/>
      <c r="MK48" s="232"/>
      <c r="ML48" s="232"/>
      <c r="MM48" s="232"/>
      <c r="MN48" s="232"/>
      <c r="MO48" s="232"/>
      <c r="MP48" s="232"/>
      <c r="MQ48" s="232"/>
      <c r="MR48" s="232"/>
      <c r="MS48" s="232"/>
      <c r="MT48" s="232"/>
      <c r="MU48" s="232"/>
      <c r="MV48" s="232"/>
      <c r="MW48" s="232"/>
      <c r="MX48" s="232"/>
      <c r="MY48" s="232"/>
      <c r="MZ48" s="232"/>
      <c r="NA48" s="232"/>
      <c r="NB48" s="232"/>
      <c r="NC48" s="232"/>
      <c r="ND48" s="232"/>
      <c r="NE48" s="232"/>
      <c r="NF48" s="232"/>
      <c r="NG48" s="232"/>
      <c r="NH48" s="232"/>
      <c r="NI48" s="232"/>
      <c r="NJ48" s="232"/>
      <c r="NK48" s="232"/>
      <c r="NL48" s="232"/>
      <c r="NM48" s="232"/>
      <c r="NN48" s="232"/>
      <c r="NO48" s="232"/>
      <c r="NP48" s="232"/>
      <c r="NQ48" s="232"/>
      <c r="NR48" s="232"/>
      <c r="NS48" s="232"/>
      <c r="NT48" s="232"/>
      <c r="NU48" s="232"/>
      <c r="NV48" s="232"/>
      <c r="NW48" s="232"/>
      <c r="NX48" s="232"/>
      <c r="NY48" s="232"/>
      <c r="NZ48" s="232"/>
      <c r="OA48" s="232"/>
      <c r="OB48" s="232"/>
      <c r="OC48" s="232"/>
      <c r="OD48" s="232"/>
      <c r="OE48" s="232"/>
      <c r="OF48" s="232"/>
      <c r="OG48" s="232"/>
      <c r="OH48" s="232"/>
      <c r="OI48" s="232"/>
      <c r="OJ48" s="232"/>
      <c r="OK48" s="232"/>
      <c r="OL48" s="232"/>
      <c r="OM48" s="232"/>
      <c r="ON48" s="232"/>
      <c r="OO48" s="232"/>
      <c r="OP48" s="232"/>
      <c r="OQ48" s="232"/>
      <c r="OR48" s="232"/>
      <c r="OS48" s="232"/>
      <c r="OT48" s="232"/>
      <c r="OU48" s="232"/>
      <c r="OV48" s="232"/>
      <c r="OW48" s="232"/>
      <c r="OX48" s="232"/>
      <c r="OY48" s="232"/>
      <c r="OZ48" s="232"/>
      <c r="PA48" s="232"/>
      <c r="PB48" s="232"/>
      <c r="PC48" s="232"/>
      <c r="PD48" s="232"/>
      <c r="PE48" s="232"/>
      <c r="PF48" s="232"/>
      <c r="PG48" s="232"/>
      <c r="PH48" s="232"/>
      <c r="PI48" s="232"/>
      <c r="PJ48" s="232"/>
      <c r="PK48" s="232"/>
      <c r="PL48" s="232"/>
      <c r="PM48" s="232"/>
      <c r="PN48" s="232"/>
      <c r="PO48" s="232"/>
      <c r="PP48" s="232"/>
      <c r="PQ48" s="232"/>
      <c r="PR48" s="232"/>
      <c r="PS48" s="232"/>
      <c r="PT48" s="232"/>
      <c r="PU48" s="232"/>
      <c r="PV48" s="232"/>
      <c r="PW48" s="232"/>
      <c r="PX48" s="232"/>
      <c r="PY48" s="232"/>
      <c r="PZ48" s="232"/>
      <c r="QA48" s="232"/>
      <c r="QB48" s="232"/>
      <c r="QC48" s="232"/>
      <c r="QD48" s="232"/>
      <c r="QE48" s="232"/>
      <c r="QF48" s="232"/>
      <c r="QG48" s="232"/>
      <c r="QH48" s="232"/>
      <c r="QI48" s="232"/>
      <c r="QJ48" s="232"/>
      <c r="QK48" s="232"/>
      <c r="QL48" s="232"/>
      <c r="QM48" s="232"/>
      <c r="QN48" s="232"/>
      <c r="QO48" s="232"/>
      <c r="QP48" s="232"/>
      <c r="QQ48" s="232"/>
      <c r="QR48" s="232"/>
      <c r="QS48" s="232"/>
      <c r="QT48" s="232"/>
      <c r="QU48" s="232"/>
      <c r="QV48" s="232"/>
      <c r="QW48" s="232"/>
      <c r="QX48" s="232"/>
      <c r="QY48" s="232"/>
      <c r="QZ48" s="232"/>
      <c r="RA48" s="232"/>
      <c r="RB48" s="232"/>
      <c r="RC48" s="232"/>
      <c r="RD48" s="232"/>
      <c r="RE48" s="232"/>
      <c r="RF48" s="232"/>
      <c r="RG48" s="232"/>
      <c r="RH48" s="232"/>
      <c r="RI48" s="232"/>
      <c r="RJ48" s="232"/>
      <c r="RK48" s="232"/>
      <c r="RL48" s="232"/>
      <c r="RM48" s="232"/>
      <c r="RN48" s="232"/>
      <c r="RO48" s="232"/>
      <c r="RP48" s="232"/>
      <c r="RQ48" s="232"/>
      <c r="RR48" s="232"/>
      <c r="RS48" s="232"/>
      <c r="RT48" s="232"/>
      <c r="RU48" s="232"/>
      <c r="RV48" s="232"/>
      <c r="RW48" s="232"/>
      <c r="RX48" s="232"/>
      <c r="RY48" s="232"/>
      <c r="RZ48" s="232"/>
      <c r="SA48" s="232"/>
      <c r="SB48" s="232"/>
      <c r="SC48" s="232"/>
      <c r="SD48" s="232"/>
      <c r="SE48" s="232"/>
      <c r="SF48" s="232"/>
      <c r="SG48" s="232"/>
      <c r="SH48" s="232"/>
      <c r="SI48" s="232"/>
      <c r="SJ48" s="232"/>
      <c r="SK48" s="232"/>
      <c r="SL48" s="232"/>
      <c r="SM48" s="232"/>
      <c r="SN48" s="232"/>
      <c r="SO48" s="232"/>
      <c r="SP48" s="232"/>
      <c r="SQ48" s="232"/>
      <c r="SR48" s="232"/>
      <c r="SS48" s="232"/>
      <c r="ST48" s="232"/>
      <c r="SU48" s="232"/>
      <c r="SV48" s="232"/>
      <c r="SW48" s="232"/>
      <c r="SX48" s="232"/>
      <c r="SY48" s="232"/>
      <c r="SZ48" s="232"/>
      <c r="TA48" s="232"/>
      <c r="TB48" s="232"/>
      <c r="TC48" s="232"/>
      <c r="TD48" s="232"/>
      <c r="TE48" s="232"/>
      <c r="TF48" s="232"/>
      <c r="TG48" s="232"/>
      <c r="TH48" s="232"/>
      <c r="TI48" s="232"/>
      <c r="TJ48" s="232"/>
      <c r="TK48" s="232"/>
      <c r="TL48" s="232"/>
      <c r="TM48" s="232"/>
      <c r="TN48" s="232"/>
      <c r="TO48" s="232"/>
      <c r="TP48" s="232"/>
      <c r="TQ48" s="232"/>
      <c r="TR48" s="232"/>
      <c r="TS48" s="232"/>
      <c r="TT48" s="232"/>
      <c r="TU48" s="232"/>
      <c r="TV48" s="232"/>
      <c r="TW48" s="232"/>
      <c r="TX48" s="232"/>
      <c r="TY48" s="232"/>
      <c r="TZ48" s="232"/>
      <c r="UA48" s="232"/>
      <c r="UB48" s="232"/>
      <c r="UC48" s="232"/>
      <c r="UD48" s="232"/>
      <c r="UE48" s="232"/>
      <c r="UF48" s="232"/>
      <c r="UG48" s="232"/>
      <c r="UH48" s="232"/>
      <c r="UI48" s="232"/>
      <c r="UJ48" s="232"/>
      <c r="UK48" s="232"/>
      <c r="UL48" s="232"/>
      <c r="UM48" s="232"/>
      <c r="UN48" s="232"/>
      <c r="UO48" s="232"/>
      <c r="UP48" s="232"/>
      <c r="UQ48" s="232"/>
      <c r="UR48" s="232"/>
      <c r="US48" s="232"/>
      <c r="UT48" s="232"/>
      <c r="UU48" s="232"/>
      <c r="UV48" s="232"/>
      <c r="UW48" s="232"/>
      <c r="UX48" s="232"/>
      <c r="UY48" s="232"/>
      <c r="UZ48" s="232"/>
      <c r="VA48" s="232"/>
      <c r="VB48" s="232"/>
      <c r="VC48" s="232"/>
      <c r="VD48" s="232"/>
      <c r="VE48" s="232"/>
      <c r="VF48" s="232"/>
      <c r="VG48" s="232"/>
      <c r="VH48" s="232"/>
      <c r="VI48" s="232"/>
      <c r="VJ48" s="232"/>
      <c r="VK48" s="232"/>
      <c r="VL48" s="232"/>
      <c r="VM48" s="232"/>
      <c r="VN48" s="232"/>
      <c r="VO48" s="232"/>
      <c r="VP48" s="232"/>
      <c r="VQ48" s="232"/>
      <c r="VR48" s="232"/>
      <c r="VS48" s="232"/>
      <c r="VT48" s="232"/>
      <c r="VU48" s="232"/>
      <c r="VV48" s="232"/>
      <c r="VW48" s="232"/>
      <c r="VX48" s="232"/>
      <c r="VY48" s="232"/>
      <c r="VZ48" s="232"/>
      <c r="WA48" s="232"/>
      <c r="WB48" s="232"/>
      <c r="WC48" s="232"/>
      <c r="WD48" s="232"/>
      <c r="WE48" s="232"/>
      <c r="WF48" s="232"/>
      <c r="WG48" s="232"/>
      <c r="WH48" s="232"/>
      <c r="WI48" s="232"/>
      <c r="WJ48" s="232"/>
      <c r="WK48" s="232"/>
      <c r="WL48" s="232"/>
      <c r="WM48" s="232"/>
      <c r="WN48" s="232"/>
      <c r="WO48" s="232"/>
      <c r="WP48" s="232"/>
      <c r="WQ48" s="232"/>
      <c r="WR48" s="232"/>
      <c r="WS48" s="232"/>
      <c r="WT48" s="232"/>
      <c r="WU48" s="232"/>
      <c r="WV48" s="232"/>
      <c r="WW48" s="232"/>
      <c r="WX48" s="232"/>
      <c r="WY48" s="232"/>
      <c r="WZ48" s="232"/>
      <c r="XA48" s="232"/>
      <c r="XB48" s="232"/>
      <c r="XC48" s="232"/>
      <c r="XD48" s="232"/>
      <c r="XE48" s="232"/>
      <c r="XF48" s="232"/>
      <c r="XG48" s="232"/>
      <c r="XH48" s="232"/>
      <c r="XI48" s="232"/>
      <c r="XJ48" s="232"/>
      <c r="XK48" s="232"/>
      <c r="XL48" s="232"/>
      <c r="XM48" s="232"/>
      <c r="XN48" s="232"/>
      <c r="XO48" s="232"/>
      <c r="XP48" s="232"/>
      <c r="XQ48" s="232"/>
      <c r="XR48" s="232"/>
      <c r="XS48" s="232"/>
      <c r="XT48" s="232"/>
      <c r="XU48" s="232"/>
      <c r="XV48" s="232"/>
      <c r="XW48" s="232"/>
      <c r="XX48" s="232"/>
      <c r="XY48" s="232"/>
      <c r="XZ48" s="232"/>
      <c r="YA48" s="232"/>
      <c r="YB48" s="232"/>
      <c r="YC48" s="232"/>
      <c r="YD48" s="232"/>
      <c r="YE48" s="232"/>
      <c r="YF48" s="232"/>
      <c r="YG48" s="232"/>
      <c r="YH48" s="232"/>
      <c r="YI48" s="232"/>
      <c r="YJ48" s="232"/>
      <c r="YK48" s="232"/>
      <c r="YL48" s="232"/>
      <c r="YM48" s="232"/>
      <c r="YN48" s="232"/>
      <c r="YO48" s="232"/>
      <c r="YP48" s="232"/>
      <c r="YQ48" s="232"/>
      <c r="YR48" s="232"/>
      <c r="YS48" s="232"/>
      <c r="YT48" s="232"/>
      <c r="YU48" s="232"/>
      <c r="YV48" s="232"/>
      <c r="YW48" s="232"/>
      <c r="YX48" s="232"/>
      <c r="YY48" s="232"/>
      <c r="YZ48" s="232"/>
      <c r="ZA48" s="232"/>
      <c r="ZB48" s="232"/>
      <c r="ZC48" s="232"/>
      <c r="ZD48" s="232"/>
      <c r="ZE48" s="232"/>
      <c r="ZF48" s="232"/>
      <c r="ZG48" s="232"/>
      <c r="ZH48" s="232"/>
      <c r="ZI48" s="232"/>
      <c r="ZJ48" s="232"/>
      <c r="ZK48" s="232"/>
      <c r="ZL48" s="232"/>
      <c r="ZM48" s="232"/>
      <c r="ZN48" s="232"/>
      <c r="ZO48" s="232"/>
      <c r="ZP48" s="232"/>
      <c r="ZQ48" s="232"/>
      <c r="ZR48" s="232"/>
      <c r="ZS48" s="232"/>
      <c r="ZT48" s="232"/>
      <c r="ZU48" s="232"/>
      <c r="ZV48" s="232"/>
      <c r="ZW48" s="232"/>
      <c r="ZX48" s="232"/>
      <c r="ZY48" s="232"/>
      <c r="ZZ48" s="232"/>
      <c r="AAA48" s="232"/>
      <c r="AAB48" s="232"/>
      <c r="AAC48" s="232"/>
      <c r="AAD48" s="232"/>
      <c r="AAE48" s="232"/>
      <c r="AAF48" s="232"/>
      <c r="AAG48" s="232"/>
      <c r="AAH48" s="232"/>
      <c r="AAI48" s="232"/>
      <c r="AAJ48" s="232"/>
      <c r="AAK48" s="232"/>
      <c r="AAL48" s="232"/>
      <c r="AAM48" s="232"/>
      <c r="AAN48" s="232"/>
      <c r="AAO48" s="232"/>
      <c r="AAP48" s="232"/>
      <c r="AAQ48" s="232"/>
      <c r="AAR48" s="232"/>
      <c r="AAS48" s="232"/>
      <c r="AAT48" s="232"/>
      <c r="AAU48" s="232"/>
      <c r="AAV48" s="232"/>
      <c r="AAW48" s="232"/>
      <c r="AAX48" s="232"/>
      <c r="AAY48" s="232"/>
      <c r="AAZ48" s="232"/>
      <c r="ABA48" s="232"/>
      <c r="ABB48" s="232"/>
      <c r="ABC48" s="232"/>
      <c r="ABD48" s="232"/>
      <c r="ABE48" s="232"/>
      <c r="ABF48" s="232"/>
      <c r="ABG48" s="232"/>
      <c r="ABH48" s="232"/>
      <c r="ABI48" s="232"/>
      <c r="ABJ48" s="232"/>
      <c r="ABK48" s="232"/>
      <c r="ABL48" s="232"/>
      <c r="ABM48" s="232"/>
      <c r="ABN48" s="232"/>
      <c r="ABO48" s="232"/>
      <c r="ABP48" s="232"/>
      <c r="ABQ48" s="232"/>
      <c r="ABR48" s="232"/>
      <c r="ABS48" s="232"/>
      <c r="ABT48" s="232"/>
      <c r="ABU48" s="232"/>
      <c r="ABV48" s="232"/>
      <c r="ABW48" s="232"/>
      <c r="ABX48" s="232"/>
      <c r="ABY48" s="232"/>
      <c r="ABZ48" s="232"/>
      <c r="ACA48" s="232"/>
      <c r="ACB48" s="232"/>
      <c r="ACC48" s="232"/>
      <c r="ACD48" s="232"/>
      <c r="ACE48" s="232"/>
      <c r="ACF48" s="232"/>
      <c r="ACG48" s="232"/>
      <c r="ACH48" s="232"/>
      <c r="ACI48" s="232"/>
      <c r="ACJ48" s="232"/>
      <c r="ACK48" s="232"/>
      <c r="ACL48" s="232"/>
      <c r="ACM48" s="232"/>
      <c r="ACN48" s="232"/>
      <c r="ACO48" s="232"/>
      <c r="ACP48" s="232"/>
      <c r="ACQ48" s="232"/>
      <c r="ACR48" s="232"/>
      <c r="ACS48" s="232"/>
      <c r="ACT48" s="232"/>
      <c r="ACU48" s="232"/>
      <c r="ACV48" s="232"/>
      <c r="ACW48" s="232"/>
      <c r="ACX48" s="232"/>
      <c r="ACY48" s="232"/>
      <c r="ACZ48" s="232"/>
      <c r="ADA48" s="232"/>
      <c r="ADB48" s="232"/>
      <c r="ADC48" s="232"/>
      <c r="ADD48" s="232"/>
      <c r="ADE48" s="232"/>
      <c r="ADF48" s="232"/>
      <c r="ADG48" s="232"/>
      <c r="ADH48" s="232"/>
      <c r="ADI48" s="232"/>
      <c r="ADJ48" s="232"/>
      <c r="ADK48" s="232"/>
      <c r="ADL48" s="232"/>
      <c r="ADM48" s="232"/>
      <c r="ADN48" s="232"/>
      <c r="ADO48" s="232"/>
      <c r="ADP48" s="232"/>
      <c r="ADQ48" s="232"/>
      <c r="ADR48" s="232"/>
      <c r="ADS48" s="232"/>
      <c r="ADT48" s="232"/>
      <c r="ADU48" s="232"/>
      <c r="ADV48" s="232"/>
      <c r="ADW48" s="232"/>
      <c r="ADX48" s="232"/>
      <c r="ADY48" s="232"/>
      <c r="ADZ48" s="232"/>
      <c r="AEA48" s="232"/>
      <c r="AEB48" s="232"/>
      <c r="AEC48" s="232"/>
      <c r="AED48" s="232"/>
      <c r="AEE48" s="232"/>
      <c r="AEF48" s="232"/>
      <c r="AEG48" s="232"/>
      <c r="AEH48" s="232"/>
      <c r="AEI48" s="232"/>
      <c r="AEJ48" s="232"/>
      <c r="AEK48" s="232"/>
      <c r="AEL48" s="232"/>
      <c r="AEM48" s="232"/>
      <c r="AEN48" s="232"/>
      <c r="AEO48" s="232"/>
      <c r="AEP48" s="232"/>
      <c r="AEQ48" s="232"/>
      <c r="AER48" s="232"/>
      <c r="AES48" s="232"/>
      <c r="AET48" s="232"/>
      <c r="AEU48" s="232"/>
      <c r="AEV48" s="232"/>
      <c r="AEW48" s="232"/>
      <c r="AEX48" s="232"/>
      <c r="AEY48" s="232"/>
      <c r="AEZ48" s="232"/>
      <c r="AFA48" s="232"/>
      <c r="AFB48" s="232"/>
      <c r="AFC48" s="232"/>
      <c r="AFD48" s="232"/>
      <c r="AFE48" s="232"/>
      <c r="AFF48" s="232"/>
      <c r="AFG48" s="232"/>
      <c r="AFH48" s="232"/>
      <c r="AFI48" s="232"/>
      <c r="AFJ48" s="232"/>
      <c r="AFK48" s="232"/>
      <c r="AFL48" s="232"/>
      <c r="AFM48" s="232"/>
      <c r="AFN48" s="232"/>
      <c r="AFO48" s="232"/>
      <c r="AFP48" s="232"/>
      <c r="AFQ48" s="232"/>
      <c r="AFR48" s="232"/>
      <c r="AFS48" s="232"/>
      <c r="AFT48" s="232"/>
      <c r="AFU48" s="232"/>
      <c r="AFV48" s="232"/>
      <c r="AFW48" s="232"/>
      <c r="AFX48" s="232"/>
      <c r="AFY48" s="232"/>
      <c r="AFZ48" s="232"/>
      <c r="AGA48" s="232"/>
      <c r="AGB48" s="232"/>
      <c r="AGC48" s="232"/>
      <c r="AGD48" s="232"/>
      <c r="AGE48" s="232"/>
      <c r="AGF48" s="232"/>
      <c r="AGG48" s="232"/>
      <c r="AGH48" s="232"/>
      <c r="AGI48" s="232"/>
      <c r="AGJ48" s="232"/>
      <c r="AGK48" s="232"/>
      <c r="AGL48" s="232"/>
      <c r="AGM48" s="232"/>
      <c r="AGN48" s="232"/>
      <c r="AGO48" s="232"/>
      <c r="AGP48" s="232"/>
      <c r="AGQ48" s="232"/>
      <c r="AGR48" s="232"/>
      <c r="AGS48" s="232"/>
      <c r="AGT48" s="232"/>
      <c r="AGU48" s="232"/>
      <c r="AGV48" s="232"/>
      <c r="AGW48" s="232"/>
      <c r="AGX48" s="232"/>
      <c r="AGY48" s="232"/>
      <c r="AGZ48" s="232"/>
      <c r="AHA48" s="232"/>
      <c r="AHB48" s="232"/>
      <c r="AHC48" s="232"/>
      <c r="AHD48" s="232"/>
      <c r="AHE48" s="232"/>
      <c r="AHF48" s="232"/>
      <c r="AHG48" s="232"/>
      <c r="AHH48" s="232"/>
      <c r="AHI48" s="232"/>
      <c r="AHJ48" s="232"/>
      <c r="AHK48" s="232"/>
      <c r="AHL48" s="232"/>
      <c r="AHM48" s="232"/>
      <c r="AHN48" s="232"/>
      <c r="AHO48" s="232"/>
      <c r="AHP48" s="232"/>
      <c r="AHQ48" s="232"/>
      <c r="AHR48" s="232"/>
      <c r="AHS48" s="232"/>
      <c r="AHT48" s="232"/>
      <c r="AHU48" s="232"/>
      <c r="AHV48" s="232"/>
      <c r="AHW48" s="232"/>
      <c r="AHX48" s="232"/>
      <c r="AHY48" s="232"/>
      <c r="AHZ48" s="232"/>
      <c r="AIA48" s="232"/>
      <c r="AIB48" s="232"/>
      <c r="AIC48" s="232"/>
      <c r="AID48" s="232"/>
      <c r="AIE48" s="232"/>
      <c r="AIF48" s="232"/>
      <c r="AIG48" s="232"/>
      <c r="AIH48" s="232"/>
      <c r="AII48" s="232"/>
      <c r="AIJ48" s="232"/>
      <c r="AIK48" s="232"/>
      <c r="AIL48" s="232"/>
      <c r="AIM48" s="232"/>
      <c r="AIN48" s="232"/>
      <c r="AIO48" s="232"/>
      <c r="AIP48" s="232"/>
      <c r="AIQ48" s="232"/>
      <c r="AIR48" s="232"/>
      <c r="AIS48" s="232"/>
      <c r="AIT48" s="232"/>
      <c r="AIU48" s="232"/>
      <c r="AIV48" s="232"/>
      <c r="AIW48" s="232"/>
      <c r="AIX48" s="232"/>
      <c r="AIY48" s="232"/>
      <c r="AIZ48" s="232"/>
      <c r="AJA48" s="232"/>
      <c r="AJB48" s="232"/>
      <c r="AJC48" s="232"/>
      <c r="AJD48" s="232"/>
      <c r="AJE48" s="232"/>
      <c r="AJF48" s="232"/>
      <c r="AJG48" s="232"/>
      <c r="AJH48" s="232"/>
      <c r="AJI48" s="232"/>
      <c r="AJJ48" s="232"/>
      <c r="AJK48" s="232"/>
      <c r="AJL48" s="232"/>
      <c r="AJM48" s="232"/>
      <c r="AJN48" s="232"/>
      <c r="AJO48" s="232"/>
      <c r="AJP48" s="232"/>
      <c r="AJQ48" s="232"/>
      <c r="AJR48" s="232"/>
      <c r="AJS48" s="232"/>
      <c r="AJT48" s="232"/>
      <c r="AJU48" s="232"/>
      <c r="AJV48" s="232"/>
      <c r="AJW48" s="232"/>
      <c r="AJX48" s="232"/>
      <c r="AJY48" s="232"/>
      <c r="AJZ48" s="232"/>
      <c r="AKA48" s="232"/>
      <c r="AKB48" s="232"/>
      <c r="AKC48" s="232"/>
      <c r="AKD48" s="232"/>
      <c r="AKE48" s="232"/>
      <c r="AKF48" s="232"/>
      <c r="AKG48" s="232"/>
      <c r="AKH48" s="232"/>
      <c r="AKI48" s="232"/>
      <c r="AKJ48" s="232"/>
      <c r="AKK48" s="232"/>
      <c r="AKL48" s="232"/>
      <c r="AKM48" s="232"/>
      <c r="AKN48" s="232"/>
      <c r="AKO48" s="232"/>
      <c r="AKP48" s="232"/>
      <c r="AKQ48" s="232"/>
      <c r="AKR48" s="232"/>
      <c r="AKS48" s="232"/>
      <c r="AKT48" s="232"/>
      <c r="AKU48" s="232"/>
      <c r="AKV48" s="232"/>
      <c r="AKW48" s="232"/>
      <c r="AKX48" s="232"/>
      <c r="AKY48" s="232"/>
      <c r="AKZ48" s="232"/>
      <c r="ALA48" s="232"/>
      <c r="ALB48" s="232"/>
      <c r="ALC48" s="232"/>
      <c r="ALD48" s="232"/>
      <c r="ALE48" s="232"/>
      <c r="ALF48" s="232"/>
      <c r="ALG48" s="232"/>
      <c r="ALH48" s="232"/>
      <c r="ALI48" s="232"/>
      <c r="ALJ48" s="232"/>
      <c r="ALK48" s="232"/>
      <c r="ALL48" s="232"/>
      <c r="ALM48" s="232"/>
      <c r="ALN48" s="232"/>
      <c r="ALO48" s="232"/>
      <c r="ALP48" s="232"/>
      <c r="ALQ48" s="232"/>
      <c r="ALR48" s="232"/>
      <c r="ALS48" s="232"/>
      <c r="ALT48" s="232"/>
      <c r="ALU48" s="232"/>
      <c r="ALV48" s="232"/>
      <c r="ALW48" s="232"/>
      <c r="ALX48" s="232"/>
      <c r="ALY48" s="232"/>
      <c r="ALZ48" s="232"/>
      <c r="AMA48" s="232"/>
      <c r="AMB48" s="232"/>
      <c r="AMC48" s="232"/>
      <c r="AMD48" s="232"/>
      <c r="AME48" s="232"/>
      <c r="AMF48" s="232"/>
      <c r="AMG48" s="232"/>
      <c r="AMH48" s="232"/>
      <c r="AMI48" s="232"/>
      <c r="AMJ48" s="232"/>
      <c r="AMK48" s="232"/>
    </row>
    <row r="49" spans="1:1025" x14ac:dyDescent="0.25">
      <c r="A49" s="16">
        <v>976594879</v>
      </c>
      <c r="B49" s="16" t="s">
        <v>12</v>
      </c>
      <c r="C49" s="16" t="s">
        <v>13</v>
      </c>
      <c r="D49" s="15" t="s">
        <v>82</v>
      </c>
      <c r="E49" s="17">
        <v>18990</v>
      </c>
      <c r="F49" s="47" t="s">
        <v>83</v>
      </c>
      <c r="G49" s="19">
        <v>41670</v>
      </c>
      <c r="H49" s="18"/>
      <c r="I49" s="20" t="s">
        <v>16</v>
      </c>
      <c r="J49" s="21" t="s">
        <v>84</v>
      </c>
      <c r="K49" s="21"/>
    </row>
    <row r="50" spans="1:1025" s="123" customFormat="1" x14ac:dyDescent="0.25">
      <c r="A50" s="113">
        <v>981391847</v>
      </c>
      <c r="B50" s="113" t="s">
        <v>22</v>
      </c>
      <c r="C50" s="113" t="s">
        <v>23</v>
      </c>
      <c r="D50" s="114" t="s">
        <v>85</v>
      </c>
      <c r="E50" s="115">
        <v>18990</v>
      </c>
      <c r="F50" s="116" t="s">
        <v>18</v>
      </c>
      <c r="G50" s="117">
        <v>39015</v>
      </c>
      <c r="H50" s="117"/>
      <c r="I50" s="118" t="s">
        <v>16</v>
      </c>
      <c r="J50" s="119" t="str">
        <f ca="1">IF(I50="","",IF(I50&lt;$I$1,"PEDIR DE VUELTA",""))</f>
        <v/>
      </c>
      <c r="K50" s="119"/>
      <c r="L50" s="120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  <c r="DO50" s="121"/>
      <c r="DP50" s="121"/>
      <c r="DQ50" s="121"/>
      <c r="DR50" s="121"/>
      <c r="DS50" s="121"/>
      <c r="DT50" s="121"/>
      <c r="DU50" s="121"/>
      <c r="DV50" s="121"/>
      <c r="DW50" s="121"/>
      <c r="DX50" s="121"/>
      <c r="DY50" s="121"/>
      <c r="DZ50" s="121"/>
      <c r="EA50" s="121"/>
      <c r="EB50" s="121"/>
      <c r="EC50" s="121"/>
      <c r="ED50" s="121"/>
      <c r="EE50" s="121"/>
      <c r="EF50" s="121"/>
      <c r="EG50" s="121"/>
      <c r="EH50" s="121"/>
      <c r="EI50" s="121"/>
      <c r="EJ50" s="121"/>
      <c r="EK50" s="121"/>
      <c r="EL50" s="121"/>
      <c r="EM50" s="121"/>
      <c r="EN50" s="121"/>
      <c r="EO50" s="121"/>
      <c r="EP50" s="121"/>
      <c r="EQ50" s="121"/>
      <c r="ER50" s="121"/>
      <c r="ES50" s="121"/>
      <c r="ET50" s="121"/>
      <c r="EU50" s="121"/>
      <c r="EV50" s="121"/>
      <c r="EW50" s="121"/>
      <c r="EX50" s="121"/>
      <c r="EY50" s="121"/>
      <c r="EZ50" s="121"/>
      <c r="FA50" s="121"/>
      <c r="FB50" s="121"/>
      <c r="FC50" s="121"/>
      <c r="FD50" s="121"/>
      <c r="FE50" s="121"/>
      <c r="FF50" s="121"/>
      <c r="FG50" s="121"/>
      <c r="FH50" s="121"/>
      <c r="FI50" s="121"/>
      <c r="FJ50" s="121"/>
      <c r="FK50" s="121"/>
      <c r="FL50" s="121"/>
      <c r="FM50" s="121"/>
      <c r="FN50" s="121"/>
      <c r="FO50" s="121"/>
      <c r="FP50" s="121"/>
      <c r="FQ50" s="121"/>
      <c r="FR50" s="121"/>
      <c r="FS50" s="121"/>
      <c r="FT50" s="121"/>
      <c r="FU50" s="121"/>
      <c r="FV50" s="121"/>
      <c r="FW50" s="121"/>
      <c r="FX50" s="121"/>
      <c r="FY50" s="121"/>
      <c r="FZ50" s="121"/>
      <c r="GA50" s="121"/>
      <c r="GB50" s="121"/>
      <c r="GC50" s="121"/>
      <c r="GD50" s="121"/>
      <c r="GE50" s="121"/>
      <c r="GF50" s="121"/>
      <c r="GG50" s="121"/>
      <c r="GH50" s="121"/>
      <c r="GI50" s="121"/>
      <c r="GJ50" s="121"/>
      <c r="GK50" s="121"/>
      <c r="GL50" s="121"/>
      <c r="GM50" s="121"/>
      <c r="GN50" s="121"/>
      <c r="GO50" s="121"/>
      <c r="GP50" s="121"/>
      <c r="GQ50" s="121"/>
      <c r="GR50" s="121"/>
      <c r="GS50" s="121"/>
      <c r="GT50" s="121"/>
      <c r="GU50" s="121"/>
      <c r="GV50" s="121"/>
      <c r="GW50" s="121"/>
      <c r="GX50" s="121"/>
      <c r="GY50" s="121"/>
      <c r="GZ50" s="121"/>
      <c r="HA50" s="121"/>
      <c r="HB50" s="121"/>
      <c r="HC50" s="121"/>
      <c r="HD50" s="121"/>
      <c r="HE50" s="121"/>
      <c r="HF50" s="121"/>
      <c r="HG50" s="121"/>
      <c r="HH50" s="121"/>
      <c r="HI50" s="121"/>
      <c r="HJ50" s="121"/>
      <c r="HK50" s="121"/>
      <c r="HL50" s="121"/>
      <c r="HM50" s="121"/>
      <c r="HN50" s="121"/>
      <c r="HO50" s="121"/>
      <c r="HP50" s="121"/>
      <c r="HQ50" s="121"/>
      <c r="HR50" s="121"/>
      <c r="HS50" s="121"/>
      <c r="HT50" s="121"/>
      <c r="HU50" s="121"/>
      <c r="HV50" s="121"/>
      <c r="HW50" s="121"/>
      <c r="HX50" s="121"/>
      <c r="HY50" s="121"/>
      <c r="HZ50" s="121"/>
      <c r="IA50" s="121"/>
      <c r="IB50" s="121"/>
      <c r="IC50" s="121"/>
      <c r="ID50" s="121"/>
      <c r="IE50" s="121"/>
      <c r="IF50" s="121"/>
      <c r="IG50" s="121"/>
      <c r="IH50" s="121"/>
      <c r="II50" s="121"/>
      <c r="IJ50" s="121"/>
      <c r="IK50" s="121"/>
      <c r="IL50" s="121"/>
      <c r="IM50" s="121"/>
      <c r="IN50" s="121"/>
      <c r="IO50" s="121"/>
      <c r="IP50" s="121"/>
      <c r="IQ50" s="121"/>
      <c r="IR50" s="121"/>
      <c r="IS50" s="121"/>
      <c r="IT50" s="121"/>
      <c r="IU50" s="121"/>
      <c r="IV50" s="121"/>
      <c r="IW50" s="121"/>
      <c r="IX50" s="121"/>
      <c r="IY50" s="121"/>
      <c r="IZ50" s="121"/>
      <c r="JA50" s="121"/>
      <c r="JB50" s="121"/>
      <c r="JC50" s="121"/>
      <c r="JD50" s="121"/>
      <c r="JE50" s="121"/>
      <c r="JF50" s="121"/>
      <c r="JG50" s="121"/>
      <c r="JH50" s="121"/>
      <c r="JI50" s="121"/>
      <c r="JJ50" s="121"/>
      <c r="JK50" s="121"/>
      <c r="JL50" s="121"/>
      <c r="JM50" s="121"/>
      <c r="JN50" s="121"/>
      <c r="JO50" s="121"/>
      <c r="JP50" s="121"/>
      <c r="JQ50" s="121"/>
      <c r="JR50" s="121"/>
      <c r="JS50" s="121"/>
      <c r="JT50" s="121"/>
      <c r="JU50" s="121"/>
      <c r="JV50" s="121"/>
      <c r="JW50" s="121"/>
      <c r="JX50" s="121"/>
      <c r="JY50" s="121"/>
      <c r="JZ50" s="121"/>
      <c r="KA50" s="121"/>
      <c r="KB50" s="121"/>
      <c r="KC50" s="121"/>
      <c r="KD50" s="121"/>
      <c r="KE50" s="121"/>
      <c r="KF50" s="121"/>
      <c r="KG50" s="121"/>
      <c r="KH50" s="121"/>
      <c r="KI50" s="121"/>
      <c r="KJ50" s="121"/>
      <c r="KK50" s="121"/>
      <c r="KL50" s="121"/>
      <c r="KM50" s="121"/>
      <c r="KN50" s="121"/>
      <c r="KO50" s="121"/>
      <c r="KP50" s="121"/>
      <c r="KQ50" s="121"/>
      <c r="KR50" s="121"/>
      <c r="KS50" s="121"/>
      <c r="KT50" s="121"/>
      <c r="KU50" s="121"/>
      <c r="KV50" s="121"/>
      <c r="KW50" s="121"/>
      <c r="KX50" s="121"/>
      <c r="KY50" s="121"/>
      <c r="KZ50" s="121"/>
      <c r="LA50" s="121"/>
      <c r="LB50" s="121"/>
      <c r="LC50" s="121"/>
      <c r="LD50" s="121"/>
      <c r="LE50" s="121"/>
      <c r="LF50" s="121"/>
      <c r="LG50" s="121"/>
      <c r="LH50" s="121"/>
      <c r="LI50" s="121"/>
      <c r="LJ50" s="121"/>
      <c r="LK50" s="121"/>
      <c r="LL50" s="121"/>
      <c r="LM50" s="121"/>
      <c r="LN50" s="121"/>
      <c r="LO50" s="121"/>
      <c r="LP50" s="121"/>
      <c r="LQ50" s="121"/>
      <c r="LR50" s="121"/>
      <c r="LS50" s="121"/>
      <c r="LT50" s="121"/>
      <c r="LU50" s="121"/>
      <c r="LV50" s="121"/>
      <c r="LW50" s="121"/>
      <c r="LX50" s="121"/>
      <c r="LY50" s="121"/>
      <c r="LZ50" s="121"/>
      <c r="MA50" s="121"/>
      <c r="MB50" s="121"/>
      <c r="MC50" s="121"/>
      <c r="MD50" s="121"/>
      <c r="ME50" s="121"/>
      <c r="MF50" s="121"/>
      <c r="MG50" s="121"/>
      <c r="MH50" s="121"/>
      <c r="MI50" s="121"/>
      <c r="MJ50" s="121"/>
      <c r="MK50" s="121"/>
      <c r="ML50" s="121"/>
      <c r="MM50" s="121"/>
      <c r="MN50" s="121"/>
      <c r="MO50" s="121"/>
      <c r="MP50" s="121"/>
      <c r="MQ50" s="121"/>
      <c r="MR50" s="121"/>
      <c r="MS50" s="121"/>
      <c r="MT50" s="121"/>
      <c r="MU50" s="121"/>
      <c r="MV50" s="121"/>
      <c r="MW50" s="121"/>
      <c r="MX50" s="121"/>
      <c r="MY50" s="121"/>
      <c r="MZ50" s="121"/>
      <c r="NA50" s="121"/>
      <c r="NB50" s="121"/>
      <c r="NC50" s="121"/>
      <c r="ND50" s="121"/>
      <c r="NE50" s="121"/>
      <c r="NF50" s="121"/>
      <c r="NG50" s="121"/>
      <c r="NH50" s="121"/>
      <c r="NI50" s="121"/>
      <c r="NJ50" s="121"/>
      <c r="NK50" s="121"/>
      <c r="NL50" s="121"/>
      <c r="NM50" s="121"/>
      <c r="NN50" s="121"/>
      <c r="NO50" s="121"/>
      <c r="NP50" s="121"/>
      <c r="NQ50" s="121"/>
      <c r="NR50" s="121"/>
      <c r="NS50" s="121"/>
      <c r="NT50" s="121"/>
      <c r="NU50" s="121"/>
      <c r="NV50" s="121"/>
      <c r="NW50" s="121"/>
      <c r="NX50" s="121"/>
      <c r="NY50" s="121"/>
      <c r="NZ50" s="121"/>
      <c r="OA50" s="121"/>
      <c r="OB50" s="121"/>
      <c r="OC50" s="121"/>
      <c r="OD50" s="121"/>
      <c r="OE50" s="121"/>
      <c r="OF50" s="121"/>
      <c r="OG50" s="121"/>
      <c r="OH50" s="121"/>
      <c r="OI50" s="121"/>
      <c r="OJ50" s="121"/>
      <c r="OK50" s="121"/>
      <c r="OL50" s="121"/>
      <c r="OM50" s="121"/>
      <c r="ON50" s="121"/>
      <c r="OO50" s="121"/>
      <c r="OP50" s="121"/>
      <c r="OQ50" s="121"/>
      <c r="OR50" s="121"/>
      <c r="OS50" s="121"/>
      <c r="OT50" s="121"/>
      <c r="OU50" s="121"/>
      <c r="OV50" s="121"/>
      <c r="OW50" s="121"/>
      <c r="OX50" s="121"/>
      <c r="OY50" s="121"/>
      <c r="OZ50" s="121"/>
      <c r="PA50" s="121"/>
      <c r="PB50" s="121"/>
      <c r="PC50" s="121"/>
      <c r="PD50" s="121"/>
      <c r="PE50" s="121"/>
      <c r="PF50" s="121"/>
      <c r="PG50" s="121"/>
      <c r="PH50" s="121"/>
      <c r="PI50" s="121"/>
      <c r="PJ50" s="121"/>
      <c r="PK50" s="121"/>
      <c r="PL50" s="121"/>
      <c r="PM50" s="121"/>
      <c r="PN50" s="121"/>
      <c r="PO50" s="121"/>
      <c r="PP50" s="121"/>
      <c r="PQ50" s="121"/>
      <c r="PR50" s="121"/>
      <c r="PS50" s="121"/>
      <c r="PT50" s="121"/>
      <c r="PU50" s="121"/>
      <c r="PV50" s="121"/>
      <c r="PW50" s="121"/>
      <c r="PX50" s="121"/>
      <c r="PY50" s="121"/>
      <c r="PZ50" s="121"/>
      <c r="QA50" s="121"/>
      <c r="QB50" s="121"/>
      <c r="QC50" s="121"/>
      <c r="QD50" s="121"/>
      <c r="QE50" s="121"/>
      <c r="QF50" s="121"/>
      <c r="QG50" s="121"/>
      <c r="QH50" s="121"/>
      <c r="QI50" s="121"/>
      <c r="QJ50" s="121"/>
      <c r="QK50" s="121"/>
      <c r="QL50" s="121"/>
      <c r="QM50" s="121"/>
      <c r="QN50" s="121"/>
      <c r="QO50" s="121"/>
      <c r="QP50" s="121"/>
      <c r="QQ50" s="121"/>
      <c r="QR50" s="121"/>
      <c r="QS50" s="121"/>
      <c r="QT50" s="121"/>
      <c r="QU50" s="121"/>
      <c r="QV50" s="121"/>
      <c r="QW50" s="121"/>
      <c r="QX50" s="121"/>
      <c r="QY50" s="121"/>
      <c r="QZ50" s="121"/>
      <c r="RA50" s="121"/>
      <c r="RB50" s="121"/>
      <c r="RC50" s="121"/>
      <c r="RD50" s="121"/>
      <c r="RE50" s="121"/>
      <c r="RF50" s="121"/>
      <c r="RG50" s="121"/>
      <c r="RH50" s="121"/>
      <c r="RI50" s="121"/>
      <c r="RJ50" s="121"/>
      <c r="RK50" s="121"/>
      <c r="RL50" s="121"/>
      <c r="RM50" s="121"/>
      <c r="RN50" s="121"/>
      <c r="RO50" s="121"/>
      <c r="RP50" s="121"/>
      <c r="RQ50" s="121"/>
      <c r="RR50" s="121"/>
      <c r="RS50" s="121"/>
      <c r="RT50" s="121"/>
      <c r="RU50" s="121"/>
      <c r="RV50" s="121"/>
      <c r="RW50" s="121"/>
      <c r="RX50" s="121"/>
      <c r="RY50" s="121"/>
      <c r="RZ50" s="121"/>
      <c r="SA50" s="121"/>
      <c r="SB50" s="121"/>
      <c r="SC50" s="121"/>
      <c r="SD50" s="121"/>
      <c r="SE50" s="121"/>
      <c r="SF50" s="121"/>
      <c r="SG50" s="121"/>
      <c r="SH50" s="121"/>
      <c r="SI50" s="121"/>
      <c r="SJ50" s="121"/>
      <c r="SK50" s="121"/>
      <c r="SL50" s="121"/>
      <c r="SM50" s="121"/>
      <c r="SN50" s="121"/>
      <c r="SO50" s="121"/>
      <c r="SP50" s="121"/>
      <c r="SQ50" s="121"/>
      <c r="SR50" s="121"/>
      <c r="SS50" s="121"/>
      <c r="ST50" s="121"/>
      <c r="SU50" s="121"/>
      <c r="SV50" s="121"/>
      <c r="SW50" s="121"/>
      <c r="SX50" s="121"/>
      <c r="SY50" s="121"/>
      <c r="SZ50" s="121"/>
      <c r="TA50" s="121"/>
      <c r="TB50" s="121"/>
      <c r="TC50" s="121"/>
      <c r="TD50" s="121"/>
      <c r="TE50" s="121"/>
      <c r="TF50" s="121"/>
      <c r="TG50" s="121"/>
      <c r="TH50" s="121"/>
      <c r="TI50" s="121"/>
      <c r="TJ50" s="121"/>
      <c r="TK50" s="121"/>
      <c r="TL50" s="121"/>
      <c r="TM50" s="121"/>
      <c r="TN50" s="121"/>
      <c r="TO50" s="121"/>
      <c r="TP50" s="121"/>
      <c r="TQ50" s="121"/>
      <c r="TR50" s="121"/>
      <c r="TS50" s="121"/>
      <c r="TT50" s="121"/>
      <c r="TU50" s="121"/>
      <c r="TV50" s="121"/>
      <c r="TW50" s="121"/>
      <c r="TX50" s="121"/>
      <c r="TY50" s="121"/>
      <c r="TZ50" s="121"/>
      <c r="UA50" s="121"/>
      <c r="UB50" s="121"/>
      <c r="UC50" s="121"/>
      <c r="UD50" s="121"/>
      <c r="UE50" s="121"/>
      <c r="UF50" s="121"/>
      <c r="UG50" s="121"/>
      <c r="UH50" s="121"/>
      <c r="UI50" s="121"/>
      <c r="UJ50" s="121"/>
      <c r="UK50" s="121"/>
      <c r="UL50" s="121"/>
      <c r="UM50" s="121"/>
      <c r="UN50" s="121"/>
      <c r="UO50" s="121"/>
      <c r="UP50" s="121"/>
      <c r="UQ50" s="121"/>
      <c r="UR50" s="121"/>
      <c r="US50" s="121"/>
      <c r="UT50" s="121"/>
      <c r="UU50" s="121"/>
      <c r="UV50" s="121"/>
      <c r="UW50" s="121"/>
      <c r="UX50" s="121"/>
      <c r="UY50" s="121"/>
      <c r="UZ50" s="121"/>
      <c r="VA50" s="121"/>
      <c r="VB50" s="121"/>
      <c r="VC50" s="121"/>
      <c r="VD50" s="121"/>
      <c r="VE50" s="121"/>
      <c r="VF50" s="121"/>
      <c r="VG50" s="121"/>
      <c r="VH50" s="121"/>
      <c r="VI50" s="121"/>
      <c r="VJ50" s="121"/>
      <c r="VK50" s="121"/>
      <c r="VL50" s="121"/>
      <c r="VM50" s="121"/>
      <c r="VN50" s="121"/>
      <c r="VO50" s="121"/>
      <c r="VP50" s="121"/>
      <c r="VQ50" s="121"/>
      <c r="VR50" s="121"/>
      <c r="VS50" s="121"/>
      <c r="VT50" s="121"/>
      <c r="VU50" s="121"/>
      <c r="VV50" s="121"/>
      <c r="VW50" s="121"/>
      <c r="VX50" s="121"/>
      <c r="VY50" s="121"/>
      <c r="VZ50" s="121"/>
      <c r="WA50" s="121"/>
      <c r="WB50" s="121"/>
      <c r="WC50" s="121"/>
      <c r="WD50" s="121"/>
      <c r="WE50" s="121"/>
      <c r="WF50" s="121"/>
      <c r="WG50" s="121"/>
      <c r="WH50" s="121"/>
      <c r="WI50" s="121"/>
      <c r="WJ50" s="121"/>
      <c r="WK50" s="121"/>
      <c r="WL50" s="121"/>
      <c r="WM50" s="121"/>
      <c r="WN50" s="121"/>
      <c r="WO50" s="121"/>
      <c r="WP50" s="121"/>
      <c r="WQ50" s="121"/>
      <c r="WR50" s="121"/>
      <c r="WS50" s="121"/>
      <c r="WT50" s="121"/>
      <c r="WU50" s="121"/>
      <c r="WV50" s="121"/>
      <c r="WW50" s="121"/>
      <c r="WX50" s="121"/>
      <c r="WY50" s="121"/>
      <c r="WZ50" s="121"/>
      <c r="XA50" s="121"/>
      <c r="XB50" s="121"/>
      <c r="XC50" s="121"/>
      <c r="XD50" s="121"/>
      <c r="XE50" s="121"/>
      <c r="XF50" s="121"/>
      <c r="XG50" s="121"/>
      <c r="XH50" s="121"/>
      <c r="XI50" s="121"/>
      <c r="XJ50" s="121"/>
      <c r="XK50" s="121"/>
      <c r="XL50" s="121"/>
      <c r="XM50" s="121"/>
      <c r="XN50" s="121"/>
      <c r="XO50" s="121"/>
      <c r="XP50" s="121"/>
      <c r="XQ50" s="121"/>
      <c r="XR50" s="121"/>
      <c r="XS50" s="121"/>
      <c r="XT50" s="121"/>
      <c r="XU50" s="121"/>
      <c r="XV50" s="121"/>
      <c r="XW50" s="121"/>
      <c r="XX50" s="121"/>
      <c r="XY50" s="121"/>
      <c r="XZ50" s="121"/>
      <c r="YA50" s="121"/>
      <c r="YB50" s="121"/>
      <c r="YC50" s="121"/>
      <c r="YD50" s="121"/>
      <c r="YE50" s="121"/>
      <c r="YF50" s="121"/>
      <c r="YG50" s="121"/>
      <c r="YH50" s="121"/>
      <c r="YI50" s="121"/>
      <c r="YJ50" s="121"/>
      <c r="YK50" s="121"/>
      <c r="YL50" s="121"/>
      <c r="YM50" s="121"/>
      <c r="YN50" s="121"/>
      <c r="YO50" s="121"/>
      <c r="YP50" s="121"/>
      <c r="YQ50" s="121"/>
      <c r="YR50" s="121"/>
      <c r="YS50" s="121"/>
      <c r="YT50" s="121"/>
      <c r="YU50" s="121"/>
      <c r="YV50" s="121"/>
      <c r="YW50" s="121"/>
      <c r="YX50" s="121"/>
      <c r="YY50" s="121"/>
      <c r="YZ50" s="121"/>
      <c r="ZA50" s="121"/>
      <c r="ZB50" s="121"/>
      <c r="ZC50" s="121"/>
      <c r="ZD50" s="121"/>
      <c r="ZE50" s="121"/>
      <c r="ZF50" s="121"/>
      <c r="ZG50" s="121"/>
      <c r="ZH50" s="121"/>
      <c r="ZI50" s="121"/>
      <c r="ZJ50" s="121"/>
      <c r="ZK50" s="121"/>
      <c r="ZL50" s="121"/>
      <c r="ZM50" s="121"/>
      <c r="ZN50" s="121"/>
      <c r="ZO50" s="121"/>
      <c r="ZP50" s="121"/>
      <c r="ZQ50" s="121"/>
      <c r="ZR50" s="121"/>
      <c r="ZS50" s="121"/>
      <c r="ZT50" s="121"/>
      <c r="ZU50" s="121"/>
      <c r="ZV50" s="121"/>
      <c r="ZW50" s="121"/>
      <c r="ZX50" s="121"/>
      <c r="ZY50" s="121"/>
      <c r="ZZ50" s="121"/>
      <c r="AAA50" s="121"/>
      <c r="AAB50" s="121"/>
      <c r="AAC50" s="121"/>
      <c r="AAD50" s="121"/>
      <c r="AAE50" s="121"/>
      <c r="AAF50" s="121"/>
      <c r="AAG50" s="121"/>
      <c r="AAH50" s="121"/>
      <c r="AAI50" s="121"/>
      <c r="AAJ50" s="121"/>
      <c r="AAK50" s="121"/>
      <c r="AAL50" s="121"/>
      <c r="AAM50" s="121"/>
      <c r="AAN50" s="121"/>
      <c r="AAO50" s="121"/>
      <c r="AAP50" s="121"/>
      <c r="AAQ50" s="121"/>
      <c r="AAR50" s="121"/>
      <c r="AAS50" s="121"/>
      <c r="AAT50" s="121"/>
      <c r="AAU50" s="121"/>
      <c r="AAV50" s="121"/>
      <c r="AAW50" s="121"/>
      <c r="AAX50" s="121"/>
      <c r="AAY50" s="121"/>
      <c r="AAZ50" s="121"/>
      <c r="ABA50" s="121"/>
      <c r="ABB50" s="121"/>
      <c r="ABC50" s="121"/>
      <c r="ABD50" s="121"/>
      <c r="ABE50" s="121"/>
      <c r="ABF50" s="121"/>
      <c r="ABG50" s="121"/>
      <c r="ABH50" s="121"/>
      <c r="ABI50" s="121"/>
      <c r="ABJ50" s="121"/>
      <c r="ABK50" s="121"/>
      <c r="ABL50" s="121"/>
      <c r="ABM50" s="121"/>
      <c r="ABN50" s="121"/>
      <c r="ABO50" s="121"/>
      <c r="ABP50" s="121"/>
      <c r="ABQ50" s="121"/>
      <c r="ABR50" s="121"/>
      <c r="ABS50" s="121"/>
      <c r="ABT50" s="121"/>
      <c r="ABU50" s="121"/>
      <c r="ABV50" s="121"/>
      <c r="ABW50" s="121"/>
      <c r="ABX50" s="121"/>
      <c r="ABY50" s="121"/>
      <c r="ABZ50" s="121"/>
      <c r="ACA50" s="121"/>
      <c r="ACB50" s="121"/>
      <c r="ACC50" s="121"/>
      <c r="ACD50" s="121"/>
      <c r="ACE50" s="121"/>
      <c r="ACF50" s="121"/>
      <c r="ACG50" s="121"/>
      <c r="ACH50" s="121"/>
      <c r="ACI50" s="121"/>
      <c r="ACJ50" s="121"/>
      <c r="ACK50" s="121"/>
      <c r="ACL50" s="121"/>
      <c r="ACM50" s="121"/>
      <c r="ACN50" s="121"/>
      <c r="ACO50" s="121"/>
      <c r="ACP50" s="121"/>
      <c r="ACQ50" s="121"/>
      <c r="ACR50" s="121"/>
      <c r="ACS50" s="121"/>
      <c r="ACT50" s="121"/>
      <c r="ACU50" s="121"/>
      <c r="ACV50" s="121"/>
      <c r="ACW50" s="121"/>
      <c r="ACX50" s="121"/>
      <c r="ACY50" s="121"/>
      <c r="ACZ50" s="121"/>
      <c r="ADA50" s="121"/>
      <c r="ADB50" s="121"/>
      <c r="ADC50" s="121"/>
      <c r="ADD50" s="121"/>
      <c r="ADE50" s="121"/>
      <c r="ADF50" s="121"/>
      <c r="ADG50" s="121"/>
      <c r="ADH50" s="121"/>
      <c r="ADI50" s="121"/>
      <c r="ADJ50" s="121"/>
      <c r="ADK50" s="121"/>
      <c r="ADL50" s="121"/>
      <c r="ADM50" s="121"/>
      <c r="ADN50" s="121"/>
      <c r="ADO50" s="121"/>
      <c r="ADP50" s="121"/>
      <c r="ADQ50" s="121"/>
      <c r="ADR50" s="121"/>
      <c r="ADS50" s="121"/>
      <c r="ADT50" s="121"/>
      <c r="ADU50" s="121"/>
      <c r="ADV50" s="121"/>
      <c r="ADW50" s="121"/>
      <c r="ADX50" s="121"/>
      <c r="ADY50" s="121"/>
      <c r="ADZ50" s="121"/>
      <c r="AEA50" s="121"/>
      <c r="AEB50" s="121"/>
      <c r="AEC50" s="121"/>
      <c r="AED50" s="121"/>
      <c r="AEE50" s="121"/>
      <c r="AEF50" s="121"/>
      <c r="AEG50" s="121"/>
      <c r="AEH50" s="121"/>
      <c r="AEI50" s="121"/>
      <c r="AEJ50" s="121"/>
      <c r="AEK50" s="121"/>
      <c r="AEL50" s="121"/>
      <c r="AEM50" s="121"/>
      <c r="AEN50" s="121"/>
      <c r="AEO50" s="121"/>
      <c r="AEP50" s="121"/>
      <c r="AEQ50" s="121"/>
      <c r="AER50" s="121"/>
      <c r="AES50" s="121"/>
      <c r="AET50" s="121"/>
      <c r="AEU50" s="121"/>
      <c r="AEV50" s="121"/>
      <c r="AEW50" s="121"/>
      <c r="AEX50" s="121"/>
      <c r="AEY50" s="121"/>
      <c r="AEZ50" s="121"/>
      <c r="AFA50" s="121"/>
      <c r="AFB50" s="121"/>
      <c r="AFC50" s="121"/>
      <c r="AFD50" s="121"/>
      <c r="AFE50" s="121"/>
      <c r="AFF50" s="121"/>
      <c r="AFG50" s="121"/>
      <c r="AFH50" s="121"/>
      <c r="AFI50" s="121"/>
      <c r="AFJ50" s="121"/>
      <c r="AFK50" s="121"/>
      <c r="AFL50" s="121"/>
      <c r="AFM50" s="121"/>
      <c r="AFN50" s="121"/>
      <c r="AFO50" s="121"/>
      <c r="AFP50" s="121"/>
      <c r="AFQ50" s="121"/>
      <c r="AFR50" s="121"/>
      <c r="AFS50" s="121"/>
      <c r="AFT50" s="121"/>
      <c r="AFU50" s="121"/>
      <c r="AFV50" s="121"/>
      <c r="AFW50" s="121"/>
      <c r="AFX50" s="121"/>
      <c r="AFY50" s="121"/>
      <c r="AFZ50" s="121"/>
      <c r="AGA50" s="121"/>
      <c r="AGB50" s="121"/>
      <c r="AGC50" s="121"/>
      <c r="AGD50" s="121"/>
      <c r="AGE50" s="121"/>
      <c r="AGF50" s="121"/>
      <c r="AGG50" s="121"/>
      <c r="AGH50" s="121"/>
      <c r="AGI50" s="121"/>
      <c r="AGJ50" s="121"/>
      <c r="AGK50" s="121"/>
      <c r="AGL50" s="121"/>
      <c r="AGM50" s="121"/>
      <c r="AGN50" s="121"/>
      <c r="AGO50" s="121"/>
      <c r="AGP50" s="121"/>
      <c r="AGQ50" s="121"/>
      <c r="AGR50" s="121"/>
      <c r="AGS50" s="121"/>
      <c r="AGT50" s="121"/>
      <c r="AGU50" s="121"/>
      <c r="AGV50" s="121"/>
      <c r="AGW50" s="121"/>
      <c r="AGX50" s="121"/>
      <c r="AGY50" s="121"/>
      <c r="AGZ50" s="121"/>
      <c r="AHA50" s="121"/>
      <c r="AHB50" s="121"/>
      <c r="AHC50" s="121"/>
      <c r="AHD50" s="121"/>
      <c r="AHE50" s="121"/>
      <c r="AHF50" s="121"/>
      <c r="AHG50" s="121"/>
      <c r="AHH50" s="121"/>
      <c r="AHI50" s="121"/>
      <c r="AHJ50" s="121"/>
      <c r="AHK50" s="121"/>
      <c r="AHL50" s="121"/>
      <c r="AHM50" s="121"/>
      <c r="AHN50" s="121"/>
      <c r="AHO50" s="121"/>
      <c r="AHP50" s="121"/>
      <c r="AHQ50" s="121"/>
      <c r="AHR50" s="121"/>
      <c r="AHS50" s="121"/>
      <c r="AHT50" s="121"/>
      <c r="AHU50" s="121"/>
      <c r="AHV50" s="121"/>
      <c r="AHW50" s="121"/>
      <c r="AHX50" s="121"/>
      <c r="AHY50" s="121"/>
      <c r="AHZ50" s="121"/>
      <c r="AIA50" s="121"/>
      <c r="AIB50" s="121"/>
      <c r="AIC50" s="121"/>
      <c r="AID50" s="121"/>
      <c r="AIE50" s="121"/>
      <c r="AIF50" s="121"/>
      <c r="AIG50" s="121"/>
      <c r="AIH50" s="121"/>
      <c r="AII50" s="121"/>
      <c r="AIJ50" s="121"/>
      <c r="AIK50" s="121"/>
      <c r="AIL50" s="121"/>
      <c r="AIM50" s="121"/>
      <c r="AIN50" s="121"/>
      <c r="AIO50" s="121"/>
      <c r="AIP50" s="121"/>
      <c r="AIQ50" s="121"/>
      <c r="AIR50" s="121"/>
      <c r="AIS50" s="121"/>
      <c r="AIT50" s="121"/>
      <c r="AIU50" s="121"/>
      <c r="AIV50" s="121"/>
      <c r="AIW50" s="121"/>
      <c r="AIX50" s="121"/>
      <c r="AIY50" s="121"/>
      <c r="AIZ50" s="121"/>
      <c r="AJA50" s="121"/>
      <c r="AJB50" s="121"/>
      <c r="AJC50" s="121"/>
      <c r="AJD50" s="121"/>
      <c r="AJE50" s="121"/>
      <c r="AJF50" s="121"/>
      <c r="AJG50" s="121"/>
      <c r="AJH50" s="121"/>
      <c r="AJI50" s="121"/>
      <c r="AJJ50" s="121"/>
      <c r="AJK50" s="121"/>
      <c r="AJL50" s="121"/>
      <c r="AJM50" s="121"/>
      <c r="AJN50" s="121"/>
      <c r="AJO50" s="121"/>
      <c r="AJP50" s="121"/>
      <c r="AJQ50" s="121"/>
      <c r="AJR50" s="121"/>
      <c r="AJS50" s="121"/>
      <c r="AJT50" s="121"/>
      <c r="AJU50" s="121"/>
      <c r="AJV50" s="121"/>
      <c r="AJW50" s="121"/>
      <c r="AJX50" s="121"/>
      <c r="AJY50" s="121"/>
      <c r="AJZ50" s="121"/>
      <c r="AKA50" s="121"/>
      <c r="AKB50" s="121"/>
      <c r="AKC50" s="121"/>
      <c r="AKD50" s="121"/>
      <c r="AKE50" s="121"/>
      <c r="AKF50" s="121"/>
      <c r="AKG50" s="121"/>
      <c r="AKH50" s="121"/>
      <c r="AKI50" s="121"/>
      <c r="AKJ50" s="121"/>
      <c r="AKK50" s="121"/>
      <c r="AKL50" s="121"/>
      <c r="AKM50" s="121"/>
      <c r="AKN50" s="121"/>
      <c r="AKO50" s="121"/>
      <c r="AKP50" s="121"/>
      <c r="AKQ50" s="121"/>
      <c r="AKR50" s="121"/>
      <c r="AKS50" s="121"/>
      <c r="AKT50" s="121"/>
      <c r="AKU50" s="121"/>
      <c r="AKV50" s="121"/>
      <c r="AKW50" s="121"/>
      <c r="AKX50" s="121"/>
      <c r="AKY50" s="121"/>
      <c r="AKZ50" s="121"/>
      <c r="ALA50" s="121"/>
      <c r="ALB50" s="121"/>
      <c r="ALC50" s="121"/>
      <c r="ALD50" s="121"/>
      <c r="ALE50" s="121"/>
      <c r="ALF50" s="121"/>
      <c r="ALG50" s="121"/>
      <c r="ALH50" s="121"/>
      <c r="ALI50" s="121"/>
      <c r="ALJ50" s="121"/>
      <c r="ALK50" s="121"/>
      <c r="ALL50" s="121"/>
      <c r="ALM50" s="121"/>
      <c r="ALN50" s="121"/>
      <c r="ALO50" s="121"/>
      <c r="ALP50" s="121"/>
      <c r="ALQ50" s="121"/>
      <c r="ALR50" s="121"/>
      <c r="ALS50" s="121"/>
      <c r="ALT50" s="121"/>
      <c r="ALU50" s="121"/>
      <c r="ALV50" s="121"/>
      <c r="ALW50" s="121"/>
      <c r="ALX50" s="121"/>
      <c r="ALY50" s="121"/>
      <c r="ALZ50" s="121"/>
      <c r="AMA50" s="121"/>
      <c r="AMB50" s="121"/>
      <c r="AMC50" s="121"/>
      <c r="AMD50" s="121"/>
      <c r="AME50" s="121"/>
      <c r="AMF50" s="121"/>
      <c r="AMG50" s="121"/>
      <c r="AMH50" s="121"/>
      <c r="AMI50" s="121"/>
      <c r="AMJ50" s="121"/>
      <c r="AMK50" s="121"/>
    </row>
    <row r="51" spans="1:1025" x14ac:dyDescent="0.25">
      <c r="A51" s="16">
        <v>990861756</v>
      </c>
      <c r="B51" s="16" t="s">
        <v>42</v>
      </c>
      <c r="C51" s="16" t="s">
        <v>23</v>
      </c>
      <c r="D51" s="15" t="s">
        <v>86</v>
      </c>
      <c r="E51" s="17" t="s">
        <v>87</v>
      </c>
      <c r="F51" s="18" t="s">
        <v>88</v>
      </c>
      <c r="G51" s="19">
        <v>39131</v>
      </c>
      <c r="H51" s="19"/>
      <c r="I51" s="20" t="s">
        <v>16</v>
      </c>
      <c r="J51" s="21" t="str">
        <f ca="1">IF(I51="","",IF(I51&lt;$I$1,"PEDIR DE VUELTA",""))</f>
        <v/>
      </c>
      <c r="K51" s="21"/>
    </row>
    <row r="52" spans="1:1025" s="123" customFormat="1" ht="14.25" customHeight="1" x14ac:dyDescent="0.25">
      <c r="A52" s="113">
        <v>975288557</v>
      </c>
      <c r="B52" s="113" t="s">
        <v>42</v>
      </c>
      <c r="C52" s="113" t="s">
        <v>23</v>
      </c>
      <c r="D52" s="114" t="s">
        <v>89</v>
      </c>
      <c r="E52" s="115">
        <v>18990</v>
      </c>
      <c r="F52" s="116" t="s">
        <v>88</v>
      </c>
      <c r="G52" s="117">
        <v>40485</v>
      </c>
      <c r="H52" s="117"/>
      <c r="I52" s="118" t="s">
        <v>16</v>
      </c>
      <c r="J52" s="119" t="str">
        <f ca="1">IF(I52="","",IF(I52&lt;$I$1,"PEDIR DE VUELTA",""))</f>
        <v/>
      </c>
      <c r="K52" s="119"/>
      <c r="L52" s="120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1"/>
      <c r="EC52" s="121"/>
      <c r="ED52" s="121"/>
      <c r="EE52" s="121"/>
      <c r="EF52" s="121"/>
      <c r="EG52" s="121"/>
      <c r="EH52" s="121"/>
      <c r="EI52" s="121"/>
      <c r="EJ52" s="121"/>
      <c r="EK52" s="121"/>
      <c r="EL52" s="121"/>
      <c r="EM52" s="121"/>
      <c r="EN52" s="121"/>
      <c r="EO52" s="121"/>
      <c r="EP52" s="121"/>
      <c r="EQ52" s="121"/>
      <c r="ER52" s="121"/>
      <c r="ES52" s="121"/>
      <c r="ET52" s="121"/>
      <c r="EU52" s="121"/>
      <c r="EV52" s="121"/>
      <c r="EW52" s="121"/>
      <c r="EX52" s="121"/>
      <c r="EY52" s="121"/>
      <c r="EZ52" s="121"/>
      <c r="FA52" s="121"/>
      <c r="FB52" s="121"/>
      <c r="FC52" s="121"/>
      <c r="FD52" s="121"/>
      <c r="FE52" s="121"/>
      <c r="FF52" s="121"/>
      <c r="FG52" s="121"/>
      <c r="FH52" s="121"/>
      <c r="FI52" s="121"/>
      <c r="FJ52" s="121"/>
      <c r="FK52" s="121"/>
      <c r="FL52" s="121"/>
      <c r="FM52" s="121"/>
      <c r="FN52" s="121"/>
      <c r="FO52" s="121"/>
      <c r="FP52" s="121"/>
      <c r="FQ52" s="121"/>
      <c r="FR52" s="121"/>
      <c r="FS52" s="121"/>
      <c r="FT52" s="121"/>
      <c r="FU52" s="121"/>
      <c r="FV52" s="121"/>
      <c r="FW52" s="121"/>
      <c r="FX52" s="121"/>
      <c r="FY52" s="121"/>
      <c r="FZ52" s="121"/>
      <c r="GA52" s="121"/>
      <c r="GB52" s="121"/>
      <c r="GC52" s="121"/>
      <c r="GD52" s="121"/>
      <c r="GE52" s="121"/>
      <c r="GF52" s="121"/>
      <c r="GG52" s="121"/>
      <c r="GH52" s="121"/>
      <c r="GI52" s="121"/>
      <c r="GJ52" s="121"/>
      <c r="GK52" s="121"/>
      <c r="GL52" s="121"/>
      <c r="GM52" s="121"/>
      <c r="GN52" s="121"/>
      <c r="GO52" s="121"/>
      <c r="GP52" s="121"/>
      <c r="GQ52" s="121"/>
      <c r="GR52" s="121"/>
      <c r="GS52" s="121"/>
      <c r="GT52" s="121"/>
      <c r="GU52" s="121"/>
      <c r="GV52" s="121"/>
      <c r="GW52" s="121"/>
      <c r="GX52" s="121"/>
      <c r="GY52" s="121"/>
      <c r="GZ52" s="121"/>
      <c r="HA52" s="121"/>
      <c r="HB52" s="121"/>
      <c r="HC52" s="121"/>
      <c r="HD52" s="121"/>
      <c r="HE52" s="121"/>
      <c r="HF52" s="121"/>
      <c r="HG52" s="121"/>
      <c r="HH52" s="121"/>
      <c r="HI52" s="121"/>
      <c r="HJ52" s="121"/>
      <c r="HK52" s="121"/>
      <c r="HL52" s="121"/>
      <c r="HM52" s="121"/>
      <c r="HN52" s="121"/>
      <c r="HO52" s="121"/>
      <c r="HP52" s="121"/>
      <c r="HQ52" s="121"/>
      <c r="HR52" s="121"/>
      <c r="HS52" s="121"/>
      <c r="HT52" s="121"/>
      <c r="HU52" s="121"/>
      <c r="HV52" s="121"/>
      <c r="HW52" s="121"/>
      <c r="HX52" s="121"/>
      <c r="HY52" s="121"/>
      <c r="HZ52" s="121"/>
      <c r="IA52" s="121"/>
      <c r="IB52" s="121"/>
      <c r="IC52" s="121"/>
      <c r="ID52" s="121"/>
      <c r="IE52" s="121"/>
      <c r="IF52" s="121"/>
      <c r="IG52" s="121"/>
      <c r="IH52" s="121"/>
      <c r="II52" s="121"/>
      <c r="IJ52" s="121"/>
      <c r="IK52" s="121"/>
      <c r="IL52" s="121"/>
      <c r="IM52" s="121"/>
      <c r="IN52" s="121"/>
      <c r="IO52" s="121"/>
      <c r="IP52" s="121"/>
      <c r="IQ52" s="121"/>
      <c r="IR52" s="121"/>
      <c r="IS52" s="121"/>
      <c r="IT52" s="121"/>
      <c r="IU52" s="121"/>
      <c r="IV52" s="121"/>
      <c r="IW52" s="121"/>
      <c r="IX52" s="121"/>
      <c r="IY52" s="121"/>
      <c r="IZ52" s="121"/>
      <c r="JA52" s="121"/>
      <c r="JB52" s="121"/>
      <c r="JC52" s="121"/>
      <c r="JD52" s="121"/>
      <c r="JE52" s="121"/>
      <c r="JF52" s="121"/>
      <c r="JG52" s="121"/>
      <c r="JH52" s="121"/>
      <c r="JI52" s="121"/>
      <c r="JJ52" s="121"/>
      <c r="JK52" s="121"/>
      <c r="JL52" s="121"/>
      <c r="JM52" s="121"/>
      <c r="JN52" s="121"/>
      <c r="JO52" s="121"/>
      <c r="JP52" s="121"/>
      <c r="JQ52" s="121"/>
      <c r="JR52" s="121"/>
      <c r="JS52" s="121"/>
      <c r="JT52" s="121"/>
      <c r="JU52" s="121"/>
      <c r="JV52" s="121"/>
      <c r="JW52" s="121"/>
      <c r="JX52" s="121"/>
      <c r="JY52" s="121"/>
      <c r="JZ52" s="121"/>
      <c r="KA52" s="121"/>
      <c r="KB52" s="121"/>
      <c r="KC52" s="121"/>
      <c r="KD52" s="121"/>
      <c r="KE52" s="121"/>
      <c r="KF52" s="121"/>
      <c r="KG52" s="121"/>
      <c r="KH52" s="121"/>
      <c r="KI52" s="121"/>
      <c r="KJ52" s="121"/>
      <c r="KK52" s="121"/>
      <c r="KL52" s="121"/>
      <c r="KM52" s="121"/>
      <c r="KN52" s="121"/>
      <c r="KO52" s="121"/>
      <c r="KP52" s="121"/>
      <c r="KQ52" s="121"/>
      <c r="KR52" s="121"/>
      <c r="KS52" s="121"/>
      <c r="KT52" s="121"/>
      <c r="KU52" s="121"/>
      <c r="KV52" s="121"/>
      <c r="KW52" s="121"/>
      <c r="KX52" s="121"/>
      <c r="KY52" s="121"/>
      <c r="KZ52" s="121"/>
      <c r="LA52" s="121"/>
      <c r="LB52" s="121"/>
      <c r="LC52" s="121"/>
      <c r="LD52" s="121"/>
      <c r="LE52" s="121"/>
      <c r="LF52" s="121"/>
      <c r="LG52" s="121"/>
      <c r="LH52" s="121"/>
      <c r="LI52" s="121"/>
      <c r="LJ52" s="121"/>
      <c r="LK52" s="121"/>
      <c r="LL52" s="121"/>
      <c r="LM52" s="121"/>
      <c r="LN52" s="121"/>
      <c r="LO52" s="121"/>
      <c r="LP52" s="121"/>
      <c r="LQ52" s="121"/>
      <c r="LR52" s="121"/>
      <c r="LS52" s="121"/>
      <c r="LT52" s="121"/>
      <c r="LU52" s="121"/>
      <c r="LV52" s="121"/>
      <c r="LW52" s="121"/>
      <c r="LX52" s="121"/>
      <c r="LY52" s="121"/>
      <c r="LZ52" s="121"/>
      <c r="MA52" s="121"/>
      <c r="MB52" s="121"/>
      <c r="MC52" s="121"/>
      <c r="MD52" s="121"/>
      <c r="ME52" s="121"/>
      <c r="MF52" s="121"/>
      <c r="MG52" s="121"/>
      <c r="MH52" s="121"/>
      <c r="MI52" s="121"/>
      <c r="MJ52" s="121"/>
      <c r="MK52" s="121"/>
      <c r="ML52" s="121"/>
      <c r="MM52" s="121"/>
      <c r="MN52" s="121"/>
      <c r="MO52" s="121"/>
      <c r="MP52" s="121"/>
      <c r="MQ52" s="121"/>
      <c r="MR52" s="121"/>
      <c r="MS52" s="121"/>
      <c r="MT52" s="121"/>
      <c r="MU52" s="121"/>
      <c r="MV52" s="121"/>
      <c r="MW52" s="121"/>
      <c r="MX52" s="121"/>
      <c r="MY52" s="121"/>
      <c r="MZ52" s="121"/>
      <c r="NA52" s="121"/>
      <c r="NB52" s="121"/>
      <c r="NC52" s="121"/>
      <c r="ND52" s="121"/>
      <c r="NE52" s="121"/>
      <c r="NF52" s="121"/>
      <c r="NG52" s="121"/>
      <c r="NH52" s="121"/>
      <c r="NI52" s="121"/>
      <c r="NJ52" s="121"/>
      <c r="NK52" s="121"/>
      <c r="NL52" s="121"/>
      <c r="NM52" s="121"/>
      <c r="NN52" s="121"/>
      <c r="NO52" s="121"/>
      <c r="NP52" s="121"/>
      <c r="NQ52" s="121"/>
      <c r="NR52" s="121"/>
      <c r="NS52" s="121"/>
      <c r="NT52" s="121"/>
      <c r="NU52" s="121"/>
      <c r="NV52" s="121"/>
      <c r="NW52" s="121"/>
      <c r="NX52" s="121"/>
      <c r="NY52" s="121"/>
      <c r="NZ52" s="121"/>
      <c r="OA52" s="121"/>
      <c r="OB52" s="121"/>
      <c r="OC52" s="121"/>
      <c r="OD52" s="121"/>
      <c r="OE52" s="121"/>
      <c r="OF52" s="121"/>
      <c r="OG52" s="121"/>
      <c r="OH52" s="121"/>
      <c r="OI52" s="121"/>
      <c r="OJ52" s="121"/>
      <c r="OK52" s="121"/>
      <c r="OL52" s="121"/>
      <c r="OM52" s="121"/>
      <c r="ON52" s="121"/>
      <c r="OO52" s="121"/>
      <c r="OP52" s="121"/>
      <c r="OQ52" s="121"/>
      <c r="OR52" s="121"/>
      <c r="OS52" s="121"/>
      <c r="OT52" s="121"/>
      <c r="OU52" s="121"/>
      <c r="OV52" s="121"/>
      <c r="OW52" s="121"/>
      <c r="OX52" s="121"/>
      <c r="OY52" s="121"/>
      <c r="OZ52" s="121"/>
      <c r="PA52" s="121"/>
      <c r="PB52" s="121"/>
      <c r="PC52" s="121"/>
      <c r="PD52" s="121"/>
      <c r="PE52" s="121"/>
      <c r="PF52" s="121"/>
      <c r="PG52" s="121"/>
      <c r="PH52" s="121"/>
      <c r="PI52" s="121"/>
      <c r="PJ52" s="121"/>
      <c r="PK52" s="121"/>
      <c r="PL52" s="121"/>
      <c r="PM52" s="121"/>
      <c r="PN52" s="121"/>
      <c r="PO52" s="121"/>
      <c r="PP52" s="121"/>
      <c r="PQ52" s="121"/>
      <c r="PR52" s="121"/>
      <c r="PS52" s="121"/>
      <c r="PT52" s="121"/>
      <c r="PU52" s="121"/>
      <c r="PV52" s="121"/>
      <c r="PW52" s="121"/>
      <c r="PX52" s="121"/>
      <c r="PY52" s="121"/>
      <c r="PZ52" s="121"/>
      <c r="QA52" s="121"/>
      <c r="QB52" s="121"/>
      <c r="QC52" s="121"/>
      <c r="QD52" s="121"/>
      <c r="QE52" s="121"/>
      <c r="QF52" s="121"/>
      <c r="QG52" s="121"/>
      <c r="QH52" s="121"/>
      <c r="QI52" s="121"/>
      <c r="QJ52" s="121"/>
      <c r="QK52" s="121"/>
      <c r="QL52" s="121"/>
      <c r="QM52" s="121"/>
      <c r="QN52" s="121"/>
      <c r="QO52" s="121"/>
      <c r="QP52" s="121"/>
      <c r="QQ52" s="121"/>
      <c r="QR52" s="121"/>
      <c r="QS52" s="121"/>
      <c r="QT52" s="121"/>
      <c r="QU52" s="121"/>
      <c r="QV52" s="121"/>
      <c r="QW52" s="121"/>
      <c r="QX52" s="121"/>
      <c r="QY52" s="121"/>
      <c r="QZ52" s="121"/>
      <c r="RA52" s="121"/>
      <c r="RB52" s="121"/>
      <c r="RC52" s="121"/>
      <c r="RD52" s="121"/>
      <c r="RE52" s="121"/>
      <c r="RF52" s="121"/>
      <c r="RG52" s="121"/>
      <c r="RH52" s="121"/>
      <c r="RI52" s="121"/>
      <c r="RJ52" s="121"/>
      <c r="RK52" s="121"/>
      <c r="RL52" s="121"/>
      <c r="RM52" s="121"/>
      <c r="RN52" s="121"/>
      <c r="RO52" s="121"/>
      <c r="RP52" s="121"/>
      <c r="RQ52" s="121"/>
      <c r="RR52" s="121"/>
      <c r="RS52" s="121"/>
      <c r="RT52" s="121"/>
      <c r="RU52" s="121"/>
      <c r="RV52" s="121"/>
      <c r="RW52" s="121"/>
      <c r="RX52" s="121"/>
      <c r="RY52" s="121"/>
      <c r="RZ52" s="121"/>
      <c r="SA52" s="121"/>
      <c r="SB52" s="121"/>
      <c r="SC52" s="121"/>
      <c r="SD52" s="121"/>
      <c r="SE52" s="121"/>
      <c r="SF52" s="121"/>
      <c r="SG52" s="121"/>
      <c r="SH52" s="121"/>
      <c r="SI52" s="121"/>
      <c r="SJ52" s="121"/>
      <c r="SK52" s="121"/>
      <c r="SL52" s="121"/>
      <c r="SM52" s="121"/>
      <c r="SN52" s="121"/>
      <c r="SO52" s="121"/>
      <c r="SP52" s="121"/>
      <c r="SQ52" s="121"/>
      <c r="SR52" s="121"/>
      <c r="SS52" s="121"/>
      <c r="ST52" s="121"/>
      <c r="SU52" s="121"/>
      <c r="SV52" s="121"/>
      <c r="SW52" s="121"/>
      <c r="SX52" s="121"/>
      <c r="SY52" s="121"/>
      <c r="SZ52" s="121"/>
      <c r="TA52" s="121"/>
      <c r="TB52" s="121"/>
      <c r="TC52" s="121"/>
      <c r="TD52" s="121"/>
      <c r="TE52" s="121"/>
      <c r="TF52" s="121"/>
      <c r="TG52" s="121"/>
      <c r="TH52" s="121"/>
      <c r="TI52" s="121"/>
      <c r="TJ52" s="121"/>
      <c r="TK52" s="121"/>
      <c r="TL52" s="121"/>
      <c r="TM52" s="121"/>
      <c r="TN52" s="121"/>
      <c r="TO52" s="121"/>
      <c r="TP52" s="121"/>
      <c r="TQ52" s="121"/>
      <c r="TR52" s="121"/>
      <c r="TS52" s="121"/>
      <c r="TT52" s="121"/>
      <c r="TU52" s="121"/>
      <c r="TV52" s="121"/>
      <c r="TW52" s="121"/>
      <c r="TX52" s="121"/>
      <c r="TY52" s="121"/>
      <c r="TZ52" s="121"/>
      <c r="UA52" s="121"/>
      <c r="UB52" s="121"/>
      <c r="UC52" s="121"/>
      <c r="UD52" s="121"/>
      <c r="UE52" s="121"/>
      <c r="UF52" s="121"/>
      <c r="UG52" s="121"/>
      <c r="UH52" s="121"/>
      <c r="UI52" s="121"/>
      <c r="UJ52" s="121"/>
      <c r="UK52" s="121"/>
      <c r="UL52" s="121"/>
      <c r="UM52" s="121"/>
      <c r="UN52" s="121"/>
      <c r="UO52" s="121"/>
      <c r="UP52" s="121"/>
      <c r="UQ52" s="121"/>
      <c r="UR52" s="121"/>
      <c r="US52" s="121"/>
      <c r="UT52" s="121"/>
      <c r="UU52" s="121"/>
      <c r="UV52" s="121"/>
      <c r="UW52" s="121"/>
      <c r="UX52" s="121"/>
      <c r="UY52" s="121"/>
      <c r="UZ52" s="121"/>
      <c r="VA52" s="121"/>
      <c r="VB52" s="121"/>
      <c r="VC52" s="121"/>
      <c r="VD52" s="121"/>
      <c r="VE52" s="121"/>
      <c r="VF52" s="121"/>
      <c r="VG52" s="121"/>
      <c r="VH52" s="121"/>
      <c r="VI52" s="121"/>
      <c r="VJ52" s="121"/>
      <c r="VK52" s="121"/>
      <c r="VL52" s="121"/>
      <c r="VM52" s="121"/>
      <c r="VN52" s="121"/>
      <c r="VO52" s="121"/>
      <c r="VP52" s="121"/>
      <c r="VQ52" s="121"/>
      <c r="VR52" s="121"/>
      <c r="VS52" s="121"/>
      <c r="VT52" s="121"/>
      <c r="VU52" s="121"/>
      <c r="VV52" s="121"/>
      <c r="VW52" s="121"/>
      <c r="VX52" s="121"/>
      <c r="VY52" s="121"/>
      <c r="VZ52" s="121"/>
      <c r="WA52" s="121"/>
      <c r="WB52" s="121"/>
      <c r="WC52" s="121"/>
      <c r="WD52" s="121"/>
      <c r="WE52" s="121"/>
      <c r="WF52" s="121"/>
      <c r="WG52" s="121"/>
      <c r="WH52" s="121"/>
      <c r="WI52" s="121"/>
      <c r="WJ52" s="121"/>
      <c r="WK52" s="121"/>
      <c r="WL52" s="121"/>
      <c r="WM52" s="121"/>
      <c r="WN52" s="121"/>
      <c r="WO52" s="121"/>
      <c r="WP52" s="121"/>
      <c r="WQ52" s="121"/>
      <c r="WR52" s="121"/>
      <c r="WS52" s="121"/>
      <c r="WT52" s="121"/>
      <c r="WU52" s="121"/>
      <c r="WV52" s="121"/>
      <c r="WW52" s="121"/>
      <c r="WX52" s="121"/>
      <c r="WY52" s="121"/>
      <c r="WZ52" s="121"/>
      <c r="XA52" s="121"/>
      <c r="XB52" s="121"/>
      <c r="XC52" s="121"/>
      <c r="XD52" s="121"/>
      <c r="XE52" s="121"/>
      <c r="XF52" s="121"/>
      <c r="XG52" s="121"/>
      <c r="XH52" s="121"/>
      <c r="XI52" s="121"/>
      <c r="XJ52" s="121"/>
      <c r="XK52" s="121"/>
      <c r="XL52" s="121"/>
      <c r="XM52" s="121"/>
      <c r="XN52" s="121"/>
      <c r="XO52" s="121"/>
      <c r="XP52" s="121"/>
      <c r="XQ52" s="121"/>
      <c r="XR52" s="121"/>
      <c r="XS52" s="121"/>
      <c r="XT52" s="121"/>
      <c r="XU52" s="121"/>
      <c r="XV52" s="121"/>
      <c r="XW52" s="121"/>
      <c r="XX52" s="121"/>
      <c r="XY52" s="121"/>
      <c r="XZ52" s="121"/>
      <c r="YA52" s="121"/>
      <c r="YB52" s="121"/>
      <c r="YC52" s="121"/>
      <c r="YD52" s="121"/>
      <c r="YE52" s="121"/>
      <c r="YF52" s="121"/>
      <c r="YG52" s="121"/>
      <c r="YH52" s="121"/>
      <c r="YI52" s="121"/>
      <c r="YJ52" s="121"/>
      <c r="YK52" s="121"/>
      <c r="YL52" s="121"/>
      <c r="YM52" s="121"/>
      <c r="YN52" s="121"/>
      <c r="YO52" s="121"/>
      <c r="YP52" s="121"/>
      <c r="YQ52" s="121"/>
      <c r="YR52" s="121"/>
      <c r="YS52" s="121"/>
      <c r="YT52" s="121"/>
      <c r="YU52" s="121"/>
      <c r="YV52" s="121"/>
      <c r="YW52" s="121"/>
      <c r="YX52" s="121"/>
      <c r="YY52" s="121"/>
      <c r="YZ52" s="121"/>
      <c r="ZA52" s="121"/>
      <c r="ZB52" s="121"/>
      <c r="ZC52" s="121"/>
      <c r="ZD52" s="121"/>
      <c r="ZE52" s="121"/>
      <c r="ZF52" s="121"/>
      <c r="ZG52" s="121"/>
      <c r="ZH52" s="121"/>
      <c r="ZI52" s="121"/>
      <c r="ZJ52" s="121"/>
      <c r="ZK52" s="121"/>
      <c r="ZL52" s="121"/>
      <c r="ZM52" s="121"/>
      <c r="ZN52" s="121"/>
      <c r="ZO52" s="121"/>
      <c r="ZP52" s="121"/>
      <c r="ZQ52" s="121"/>
      <c r="ZR52" s="121"/>
      <c r="ZS52" s="121"/>
      <c r="ZT52" s="121"/>
      <c r="ZU52" s="121"/>
      <c r="ZV52" s="121"/>
      <c r="ZW52" s="121"/>
      <c r="ZX52" s="121"/>
      <c r="ZY52" s="121"/>
      <c r="ZZ52" s="121"/>
      <c r="AAA52" s="121"/>
      <c r="AAB52" s="121"/>
      <c r="AAC52" s="121"/>
      <c r="AAD52" s="121"/>
      <c r="AAE52" s="121"/>
      <c r="AAF52" s="121"/>
      <c r="AAG52" s="121"/>
      <c r="AAH52" s="121"/>
      <c r="AAI52" s="121"/>
      <c r="AAJ52" s="121"/>
      <c r="AAK52" s="121"/>
      <c r="AAL52" s="121"/>
      <c r="AAM52" s="121"/>
      <c r="AAN52" s="121"/>
      <c r="AAO52" s="121"/>
      <c r="AAP52" s="121"/>
      <c r="AAQ52" s="121"/>
      <c r="AAR52" s="121"/>
      <c r="AAS52" s="121"/>
      <c r="AAT52" s="121"/>
      <c r="AAU52" s="121"/>
      <c r="AAV52" s="121"/>
      <c r="AAW52" s="121"/>
      <c r="AAX52" s="121"/>
      <c r="AAY52" s="121"/>
      <c r="AAZ52" s="121"/>
      <c r="ABA52" s="121"/>
      <c r="ABB52" s="121"/>
      <c r="ABC52" s="121"/>
      <c r="ABD52" s="121"/>
      <c r="ABE52" s="121"/>
      <c r="ABF52" s="121"/>
      <c r="ABG52" s="121"/>
      <c r="ABH52" s="121"/>
      <c r="ABI52" s="121"/>
      <c r="ABJ52" s="121"/>
      <c r="ABK52" s="121"/>
      <c r="ABL52" s="121"/>
      <c r="ABM52" s="121"/>
      <c r="ABN52" s="121"/>
      <c r="ABO52" s="121"/>
      <c r="ABP52" s="121"/>
      <c r="ABQ52" s="121"/>
      <c r="ABR52" s="121"/>
      <c r="ABS52" s="121"/>
      <c r="ABT52" s="121"/>
      <c r="ABU52" s="121"/>
      <c r="ABV52" s="121"/>
      <c r="ABW52" s="121"/>
      <c r="ABX52" s="121"/>
      <c r="ABY52" s="121"/>
      <c r="ABZ52" s="121"/>
      <c r="ACA52" s="121"/>
      <c r="ACB52" s="121"/>
      <c r="ACC52" s="121"/>
      <c r="ACD52" s="121"/>
      <c r="ACE52" s="121"/>
      <c r="ACF52" s="121"/>
      <c r="ACG52" s="121"/>
      <c r="ACH52" s="121"/>
      <c r="ACI52" s="121"/>
      <c r="ACJ52" s="121"/>
      <c r="ACK52" s="121"/>
      <c r="ACL52" s="121"/>
      <c r="ACM52" s="121"/>
      <c r="ACN52" s="121"/>
      <c r="ACO52" s="121"/>
      <c r="ACP52" s="121"/>
      <c r="ACQ52" s="121"/>
      <c r="ACR52" s="121"/>
      <c r="ACS52" s="121"/>
      <c r="ACT52" s="121"/>
      <c r="ACU52" s="121"/>
      <c r="ACV52" s="121"/>
      <c r="ACW52" s="121"/>
      <c r="ACX52" s="121"/>
      <c r="ACY52" s="121"/>
      <c r="ACZ52" s="121"/>
      <c r="ADA52" s="121"/>
      <c r="ADB52" s="121"/>
      <c r="ADC52" s="121"/>
      <c r="ADD52" s="121"/>
      <c r="ADE52" s="121"/>
      <c r="ADF52" s="121"/>
      <c r="ADG52" s="121"/>
      <c r="ADH52" s="121"/>
      <c r="ADI52" s="121"/>
      <c r="ADJ52" s="121"/>
      <c r="ADK52" s="121"/>
      <c r="ADL52" s="121"/>
      <c r="ADM52" s="121"/>
      <c r="ADN52" s="121"/>
      <c r="ADO52" s="121"/>
      <c r="ADP52" s="121"/>
      <c r="ADQ52" s="121"/>
      <c r="ADR52" s="121"/>
      <c r="ADS52" s="121"/>
      <c r="ADT52" s="121"/>
      <c r="ADU52" s="121"/>
      <c r="ADV52" s="121"/>
      <c r="ADW52" s="121"/>
      <c r="ADX52" s="121"/>
      <c r="ADY52" s="121"/>
      <c r="ADZ52" s="121"/>
      <c r="AEA52" s="121"/>
      <c r="AEB52" s="121"/>
      <c r="AEC52" s="121"/>
      <c r="AED52" s="121"/>
      <c r="AEE52" s="121"/>
      <c r="AEF52" s="121"/>
      <c r="AEG52" s="121"/>
      <c r="AEH52" s="121"/>
      <c r="AEI52" s="121"/>
      <c r="AEJ52" s="121"/>
      <c r="AEK52" s="121"/>
      <c r="AEL52" s="121"/>
      <c r="AEM52" s="121"/>
      <c r="AEN52" s="121"/>
      <c r="AEO52" s="121"/>
      <c r="AEP52" s="121"/>
      <c r="AEQ52" s="121"/>
      <c r="AER52" s="121"/>
      <c r="AES52" s="121"/>
      <c r="AET52" s="121"/>
      <c r="AEU52" s="121"/>
      <c r="AEV52" s="121"/>
      <c r="AEW52" s="121"/>
      <c r="AEX52" s="121"/>
      <c r="AEY52" s="121"/>
      <c r="AEZ52" s="121"/>
      <c r="AFA52" s="121"/>
      <c r="AFB52" s="121"/>
      <c r="AFC52" s="121"/>
      <c r="AFD52" s="121"/>
      <c r="AFE52" s="121"/>
      <c r="AFF52" s="121"/>
      <c r="AFG52" s="121"/>
      <c r="AFH52" s="121"/>
      <c r="AFI52" s="121"/>
      <c r="AFJ52" s="121"/>
      <c r="AFK52" s="121"/>
      <c r="AFL52" s="121"/>
      <c r="AFM52" s="121"/>
      <c r="AFN52" s="121"/>
      <c r="AFO52" s="121"/>
      <c r="AFP52" s="121"/>
      <c r="AFQ52" s="121"/>
      <c r="AFR52" s="121"/>
      <c r="AFS52" s="121"/>
      <c r="AFT52" s="121"/>
      <c r="AFU52" s="121"/>
      <c r="AFV52" s="121"/>
      <c r="AFW52" s="121"/>
      <c r="AFX52" s="121"/>
      <c r="AFY52" s="121"/>
      <c r="AFZ52" s="121"/>
      <c r="AGA52" s="121"/>
      <c r="AGB52" s="121"/>
      <c r="AGC52" s="121"/>
      <c r="AGD52" s="121"/>
      <c r="AGE52" s="121"/>
      <c r="AGF52" s="121"/>
      <c r="AGG52" s="121"/>
      <c r="AGH52" s="121"/>
      <c r="AGI52" s="121"/>
      <c r="AGJ52" s="121"/>
      <c r="AGK52" s="121"/>
      <c r="AGL52" s="121"/>
      <c r="AGM52" s="121"/>
      <c r="AGN52" s="121"/>
      <c r="AGO52" s="121"/>
      <c r="AGP52" s="121"/>
      <c r="AGQ52" s="121"/>
      <c r="AGR52" s="121"/>
      <c r="AGS52" s="121"/>
      <c r="AGT52" s="121"/>
      <c r="AGU52" s="121"/>
      <c r="AGV52" s="121"/>
      <c r="AGW52" s="121"/>
      <c r="AGX52" s="121"/>
      <c r="AGY52" s="121"/>
      <c r="AGZ52" s="121"/>
      <c r="AHA52" s="121"/>
      <c r="AHB52" s="121"/>
      <c r="AHC52" s="121"/>
      <c r="AHD52" s="121"/>
      <c r="AHE52" s="121"/>
      <c r="AHF52" s="121"/>
      <c r="AHG52" s="121"/>
      <c r="AHH52" s="121"/>
      <c r="AHI52" s="121"/>
      <c r="AHJ52" s="121"/>
      <c r="AHK52" s="121"/>
      <c r="AHL52" s="121"/>
      <c r="AHM52" s="121"/>
      <c r="AHN52" s="121"/>
      <c r="AHO52" s="121"/>
      <c r="AHP52" s="121"/>
      <c r="AHQ52" s="121"/>
      <c r="AHR52" s="121"/>
      <c r="AHS52" s="121"/>
      <c r="AHT52" s="121"/>
      <c r="AHU52" s="121"/>
      <c r="AHV52" s="121"/>
      <c r="AHW52" s="121"/>
      <c r="AHX52" s="121"/>
      <c r="AHY52" s="121"/>
      <c r="AHZ52" s="121"/>
      <c r="AIA52" s="121"/>
      <c r="AIB52" s="121"/>
      <c r="AIC52" s="121"/>
      <c r="AID52" s="121"/>
      <c r="AIE52" s="121"/>
      <c r="AIF52" s="121"/>
      <c r="AIG52" s="121"/>
      <c r="AIH52" s="121"/>
      <c r="AII52" s="121"/>
      <c r="AIJ52" s="121"/>
      <c r="AIK52" s="121"/>
      <c r="AIL52" s="121"/>
      <c r="AIM52" s="121"/>
      <c r="AIN52" s="121"/>
      <c r="AIO52" s="121"/>
      <c r="AIP52" s="121"/>
      <c r="AIQ52" s="121"/>
      <c r="AIR52" s="121"/>
      <c r="AIS52" s="121"/>
      <c r="AIT52" s="121"/>
      <c r="AIU52" s="121"/>
      <c r="AIV52" s="121"/>
      <c r="AIW52" s="121"/>
      <c r="AIX52" s="121"/>
      <c r="AIY52" s="121"/>
      <c r="AIZ52" s="121"/>
      <c r="AJA52" s="121"/>
      <c r="AJB52" s="121"/>
      <c r="AJC52" s="121"/>
      <c r="AJD52" s="121"/>
      <c r="AJE52" s="121"/>
      <c r="AJF52" s="121"/>
      <c r="AJG52" s="121"/>
      <c r="AJH52" s="121"/>
      <c r="AJI52" s="121"/>
      <c r="AJJ52" s="121"/>
      <c r="AJK52" s="121"/>
      <c r="AJL52" s="121"/>
      <c r="AJM52" s="121"/>
      <c r="AJN52" s="121"/>
      <c r="AJO52" s="121"/>
      <c r="AJP52" s="121"/>
      <c r="AJQ52" s="121"/>
      <c r="AJR52" s="121"/>
      <c r="AJS52" s="121"/>
      <c r="AJT52" s="121"/>
      <c r="AJU52" s="121"/>
      <c r="AJV52" s="121"/>
      <c r="AJW52" s="121"/>
      <c r="AJX52" s="121"/>
      <c r="AJY52" s="121"/>
      <c r="AJZ52" s="121"/>
      <c r="AKA52" s="121"/>
      <c r="AKB52" s="121"/>
      <c r="AKC52" s="121"/>
      <c r="AKD52" s="121"/>
      <c r="AKE52" s="121"/>
      <c r="AKF52" s="121"/>
      <c r="AKG52" s="121"/>
      <c r="AKH52" s="121"/>
      <c r="AKI52" s="121"/>
      <c r="AKJ52" s="121"/>
      <c r="AKK52" s="121"/>
      <c r="AKL52" s="121"/>
      <c r="AKM52" s="121"/>
      <c r="AKN52" s="121"/>
      <c r="AKO52" s="121"/>
      <c r="AKP52" s="121"/>
      <c r="AKQ52" s="121"/>
      <c r="AKR52" s="121"/>
      <c r="AKS52" s="121"/>
      <c r="AKT52" s="121"/>
      <c r="AKU52" s="121"/>
      <c r="AKV52" s="121"/>
      <c r="AKW52" s="121"/>
      <c r="AKX52" s="121"/>
      <c r="AKY52" s="121"/>
      <c r="AKZ52" s="121"/>
      <c r="ALA52" s="121"/>
      <c r="ALB52" s="121"/>
      <c r="ALC52" s="121"/>
      <c r="ALD52" s="121"/>
      <c r="ALE52" s="121"/>
      <c r="ALF52" s="121"/>
      <c r="ALG52" s="121"/>
      <c r="ALH52" s="121"/>
      <c r="ALI52" s="121"/>
      <c r="ALJ52" s="121"/>
      <c r="ALK52" s="121"/>
      <c r="ALL52" s="121"/>
      <c r="ALM52" s="121"/>
      <c r="ALN52" s="121"/>
      <c r="ALO52" s="121"/>
      <c r="ALP52" s="121"/>
      <c r="ALQ52" s="121"/>
      <c r="ALR52" s="121"/>
      <c r="ALS52" s="121"/>
      <c r="ALT52" s="121"/>
      <c r="ALU52" s="121"/>
      <c r="ALV52" s="121"/>
      <c r="ALW52" s="121"/>
      <c r="ALX52" s="121"/>
      <c r="ALY52" s="121"/>
      <c r="ALZ52" s="121"/>
      <c r="AMA52" s="121"/>
      <c r="AMB52" s="121"/>
      <c r="AMC52" s="121"/>
      <c r="AMD52" s="121"/>
      <c r="AME52" s="121"/>
      <c r="AMF52" s="121"/>
      <c r="AMG52" s="121"/>
      <c r="AMH52" s="121"/>
      <c r="AMI52" s="121"/>
      <c r="AMJ52" s="121"/>
      <c r="AMK52" s="121"/>
    </row>
    <row r="53" spans="1:1025" s="123" customFormat="1" ht="15.75" customHeight="1" x14ac:dyDescent="0.25">
      <c r="A53" s="113">
        <v>979580263</v>
      </c>
      <c r="B53" s="113" t="s">
        <v>90</v>
      </c>
      <c r="C53" s="113" t="s">
        <v>23</v>
      </c>
      <c r="D53" s="114" t="s">
        <v>91</v>
      </c>
      <c r="E53" s="115">
        <v>18990</v>
      </c>
      <c r="F53" s="116" t="s">
        <v>92</v>
      </c>
      <c r="G53" s="117">
        <v>40066</v>
      </c>
      <c r="H53" s="117"/>
      <c r="I53" s="118" t="s">
        <v>16</v>
      </c>
      <c r="J53" s="185" t="s">
        <v>93</v>
      </c>
      <c r="K53" s="119"/>
      <c r="L53" s="120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  <c r="DO53" s="121"/>
      <c r="DP53" s="121"/>
      <c r="DQ53" s="121"/>
      <c r="DR53" s="121"/>
      <c r="DS53" s="121"/>
      <c r="DT53" s="121"/>
      <c r="DU53" s="121"/>
      <c r="DV53" s="121"/>
      <c r="DW53" s="121"/>
      <c r="DX53" s="121"/>
      <c r="DY53" s="121"/>
      <c r="DZ53" s="121"/>
      <c r="EA53" s="121"/>
      <c r="EB53" s="121"/>
      <c r="EC53" s="121"/>
      <c r="ED53" s="121"/>
      <c r="EE53" s="121"/>
      <c r="EF53" s="121"/>
      <c r="EG53" s="121"/>
      <c r="EH53" s="121"/>
      <c r="EI53" s="121"/>
      <c r="EJ53" s="121"/>
      <c r="EK53" s="121"/>
      <c r="EL53" s="121"/>
      <c r="EM53" s="121"/>
      <c r="EN53" s="121"/>
      <c r="EO53" s="121"/>
      <c r="EP53" s="121"/>
      <c r="EQ53" s="121"/>
      <c r="ER53" s="121"/>
      <c r="ES53" s="121"/>
      <c r="ET53" s="121"/>
      <c r="EU53" s="121"/>
      <c r="EV53" s="121"/>
      <c r="EW53" s="121"/>
      <c r="EX53" s="121"/>
      <c r="EY53" s="121"/>
      <c r="EZ53" s="121"/>
      <c r="FA53" s="121"/>
      <c r="FB53" s="121"/>
      <c r="FC53" s="121"/>
      <c r="FD53" s="121"/>
      <c r="FE53" s="121"/>
      <c r="FF53" s="121"/>
      <c r="FG53" s="121"/>
      <c r="FH53" s="121"/>
      <c r="FI53" s="121"/>
      <c r="FJ53" s="121"/>
      <c r="FK53" s="121"/>
      <c r="FL53" s="121"/>
      <c r="FM53" s="121"/>
      <c r="FN53" s="121"/>
      <c r="FO53" s="121"/>
      <c r="FP53" s="121"/>
      <c r="FQ53" s="121"/>
      <c r="FR53" s="121"/>
      <c r="FS53" s="121"/>
      <c r="FT53" s="121"/>
      <c r="FU53" s="121"/>
      <c r="FV53" s="121"/>
      <c r="FW53" s="121"/>
      <c r="FX53" s="121"/>
      <c r="FY53" s="121"/>
      <c r="FZ53" s="121"/>
      <c r="GA53" s="121"/>
      <c r="GB53" s="121"/>
      <c r="GC53" s="121"/>
      <c r="GD53" s="121"/>
      <c r="GE53" s="121"/>
      <c r="GF53" s="121"/>
      <c r="GG53" s="121"/>
      <c r="GH53" s="121"/>
      <c r="GI53" s="121"/>
      <c r="GJ53" s="121"/>
      <c r="GK53" s="121"/>
      <c r="GL53" s="121"/>
      <c r="GM53" s="121"/>
      <c r="GN53" s="121"/>
      <c r="GO53" s="121"/>
      <c r="GP53" s="121"/>
      <c r="GQ53" s="121"/>
      <c r="GR53" s="121"/>
      <c r="GS53" s="121"/>
      <c r="GT53" s="121"/>
      <c r="GU53" s="121"/>
      <c r="GV53" s="121"/>
      <c r="GW53" s="121"/>
      <c r="GX53" s="121"/>
      <c r="GY53" s="121"/>
      <c r="GZ53" s="121"/>
      <c r="HA53" s="121"/>
      <c r="HB53" s="121"/>
      <c r="HC53" s="121"/>
      <c r="HD53" s="121"/>
      <c r="HE53" s="121"/>
      <c r="HF53" s="121"/>
      <c r="HG53" s="121"/>
      <c r="HH53" s="121"/>
      <c r="HI53" s="121"/>
      <c r="HJ53" s="121"/>
      <c r="HK53" s="121"/>
      <c r="HL53" s="121"/>
      <c r="HM53" s="121"/>
      <c r="HN53" s="121"/>
      <c r="HO53" s="121"/>
      <c r="HP53" s="121"/>
      <c r="HQ53" s="121"/>
      <c r="HR53" s="121"/>
      <c r="HS53" s="121"/>
      <c r="HT53" s="121"/>
      <c r="HU53" s="121"/>
      <c r="HV53" s="121"/>
      <c r="HW53" s="121"/>
      <c r="HX53" s="121"/>
      <c r="HY53" s="121"/>
      <c r="HZ53" s="121"/>
      <c r="IA53" s="121"/>
      <c r="IB53" s="121"/>
      <c r="IC53" s="121"/>
      <c r="ID53" s="121"/>
      <c r="IE53" s="121"/>
      <c r="IF53" s="121"/>
      <c r="IG53" s="121"/>
      <c r="IH53" s="121"/>
      <c r="II53" s="121"/>
      <c r="IJ53" s="121"/>
      <c r="IK53" s="121"/>
      <c r="IL53" s="121"/>
      <c r="IM53" s="121"/>
      <c r="IN53" s="121"/>
      <c r="IO53" s="121"/>
      <c r="IP53" s="121"/>
      <c r="IQ53" s="121"/>
      <c r="IR53" s="121"/>
      <c r="IS53" s="121"/>
      <c r="IT53" s="121"/>
      <c r="IU53" s="121"/>
      <c r="IV53" s="121"/>
      <c r="IW53" s="121"/>
      <c r="IX53" s="121"/>
      <c r="IY53" s="121"/>
      <c r="IZ53" s="121"/>
      <c r="JA53" s="121"/>
      <c r="JB53" s="121"/>
      <c r="JC53" s="121"/>
      <c r="JD53" s="121"/>
      <c r="JE53" s="121"/>
      <c r="JF53" s="121"/>
      <c r="JG53" s="121"/>
      <c r="JH53" s="121"/>
      <c r="JI53" s="121"/>
      <c r="JJ53" s="121"/>
      <c r="JK53" s="121"/>
      <c r="JL53" s="121"/>
      <c r="JM53" s="121"/>
      <c r="JN53" s="121"/>
      <c r="JO53" s="121"/>
      <c r="JP53" s="121"/>
      <c r="JQ53" s="121"/>
      <c r="JR53" s="121"/>
      <c r="JS53" s="121"/>
      <c r="JT53" s="121"/>
      <c r="JU53" s="121"/>
      <c r="JV53" s="121"/>
      <c r="JW53" s="121"/>
      <c r="JX53" s="121"/>
      <c r="JY53" s="121"/>
      <c r="JZ53" s="121"/>
      <c r="KA53" s="121"/>
      <c r="KB53" s="121"/>
      <c r="KC53" s="121"/>
      <c r="KD53" s="121"/>
      <c r="KE53" s="121"/>
      <c r="KF53" s="121"/>
      <c r="KG53" s="121"/>
      <c r="KH53" s="121"/>
      <c r="KI53" s="121"/>
      <c r="KJ53" s="121"/>
      <c r="KK53" s="121"/>
      <c r="KL53" s="121"/>
      <c r="KM53" s="121"/>
      <c r="KN53" s="121"/>
      <c r="KO53" s="121"/>
      <c r="KP53" s="121"/>
      <c r="KQ53" s="121"/>
      <c r="KR53" s="121"/>
      <c r="KS53" s="121"/>
      <c r="KT53" s="121"/>
      <c r="KU53" s="121"/>
      <c r="KV53" s="121"/>
      <c r="KW53" s="121"/>
      <c r="KX53" s="121"/>
      <c r="KY53" s="121"/>
      <c r="KZ53" s="121"/>
      <c r="LA53" s="121"/>
      <c r="LB53" s="121"/>
      <c r="LC53" s="121"/>
      <c r="LD53" s="121"/>
      <c r="LE53" s="121"/>
      <c r="LF53" s="121"/>
      <c r="LG53" s="121"/>
      <c r="LH53" s="121"/>
      <c r="LI53" s="121"/>
      <c r="LJ53" s="121"/>
      <c r="LK53" s="121"/>
      <c r="LL53" s="121"/>
      <c r="LM53" s="121"/>
      <c r="LN53" s="121"/>
      <c r="LO53" s="121"/>
      <c r="LP53" s="121"/>
      <c r="LQ53" s="121"/>
      <c r="LR53" s="121"/>
      <c r="LS53" s="121"/>
      <c r="LT53" s="121"/>
      <c r="LU53" s="121"/>
      <c r="LV53" s="121"/>
      <c r="LW53" s="121"/>
      <c r="LX53" s="121"/>
      <c r="LY53" s="121"/>
      <c r="LZ53" s="121"/>
      <c r="MA53" s="121"/>
      <c r="MB53" s="121"/>
      <c r="MC53" s="121"/>
      <c r="MD53" s="121"/>
      <c r="ME53" s="121"/>
      <c r="MF53" s="121"/>
      <c r="MG53" s="121"/>
      <c r="MH53" s="121"/>
      <c r="MI53" s="121"/>
      <c r="MJ53" s="121"/>
      <c r="MK53" s="121"/>
      <c r="ML53" s="121"/>
      <c r="MM53" s="121"/>
      <c r="MN53" s="121"/>
      <c r="MO53" s="121"/>
      <c r="MP53" s="121"/>
      <c r="MQ53" s="121"/>
      <c r="MR53" s="121"/>
      <c r="MS53" s="121"/>
      <c r="MT53" s="121"/>
      <c r="MU53" s="121"/>
      <c r="MV53" s="121"/>
      <c r="MW53" s="121"/>
      <c r="MX53" s="121"/>
      <c r="MY53" s="121"/>
      <c r="MZ53" s="121"/>
      <c r="NA53" s="121"/>
      <c r="NB53" s="121"/>
      <c r="NC53" s="121"/>
      <c r="ND53" s="121"/>
      <c r="NE53" s="121"/>
      <c r="NF53" s="121"/>
      <c r="NG53" s="121"/>
      <c r="NH53" s="121"/>
      <c r="NI53" s="121"/>
      <c r="NJ53" s="121"/>
      <c r="NK53" s="121"/>
      <c r="NL53" s="121"/>
      <c r="NM53" s="121"/>
      <c r="NN53" s="121"/>
      <c r="NO53" s="121"/>
      <c r="NP53" s="121"/>
      <c r="NQ53" s="121"/>
      <c r="NR53" s="121"/>
      <c r="NS53" s="121"/>
      <c r="NT53" s="121"/>
      <c r="NU53" s="121"/>
      <c r="NV53" s="121"/>
      <c r="NW53" s="121"/>
      <c r="NX53" s="121"/>
      <c r="NY53" s="121"/>
      <c r="NZ53" s="121"/>
      <c r="OA53" s="121"/>
      <c r="OB53" s="121"/>
      <c r="OC53" s="121"/>
      <c r="OD53" s="121"/>
      <c r="OE53" s="121"/>
      <c r="OF53" s="121"/>
      <c r="OG53" s="121"/>
      <c r="OH53" s="121"/>
      <c r="OI53" s="121"/>
      <c r="OJ53" s="121"/>
      <c r="OK53" s="121"/>
      <c r="OL53" s="121"/>
      <c r="OM53" s="121"/>
      <c r="ON53" s="121"/>
      <c r="OO53" s="121"/>
      <c r="OP53" s="121"/>
      <c r="OQ53" s="121"/>
      <c r="OR53" s="121"/>
      <c r="OS53" s="121"/>
      <c r="OT53" s="121"/>
      <c r="OU53" s="121"/>
      <c r="OV53" s="121"/>
      <c r="OW53" s="121"/>
      <c r="OX53" s="121"/>
      <c r="OY53" s="121"/>
      <c r="OZ53" s="121"/>
      <c r="PA53" s="121"/>
      <c r="PB53" s="121"/>
      <c r="PC53" s="121"/>
      <c r="PD53" s="121"/>
      <c r="PE53" s="121"/>
      <c r="PF53" s="121"/>
      <c r="PG53" s="121"/>
      <c r="PH53" s="121"/>
      <c r="PI53" s="121"/>
      <c r="PJ53" s="121"/>
      <c r="PK53" s="121"/>
      <c r="PL53" s="121"/>
      <c r="PM53" s="121"/>
      <c r="PN53" s="121"/>
      <c r="PO53" s="121"/>
      <c r="PP53" s="121"/>
      <c r="PQ53" s="121"/>
      <c r="PR53" s="121"/>
      <c r="PS53" s="121"/>
      <c r="PT53" s="121"/>
      <c r="PU53" s="121"/>
      <c r="PV53" s="121"/>
      <c r="PW53" s="121"/>
      <c r="PX53" s="121"/>
      <c r="PY53" s="121"/>
      <c r="PZ53" s="121"/>
      <c r="QA53" s="121"/>
      <c r="QB53" s="121"/>
      <c r="QC53" s="121"/>
      <c r="QD53" s="121"/>
      <c r="QE53" s="121"/>
      <c r="QF53" s="121"/>
      <c r="QG53" s="121"/>
      <c r="QH53" s="121"/>
      <c r="QI53" s="121"/>
      <c r="QJ53" s="121"/>
      <c r="QK53" s="121"/>
      <c r="QL53" s="121"/>
      <c r="QM53" s="121"/>
      <c r="QN53" s="121"/>
      <c r="QO53" s="121"/>
      <c r="QP53" s="121"/>
      <c r="QQ53" s="121"/>
      <c r="QR53" s="121"/>
      <c r="QS53" s="121"/>
      <c r="QT53" s="121"/>
      <c r="QU53" s="121"/>
      <c r="QV53" s="121"/>
      <c r="QW53" s="121"/>
      <c r="QX53" s="121"/>
      <c r="QY53" s="121"/>
      <c r="QZ53" s="121"/>
      <c r="RA53" s="121"/>
      <c r="RB53" s="121"/>
      <c r="RC53" s="121"/>
      <c r="RD53" s="121"/>
      <c r="RE53" s="121"/>
      <c r="RF53" s="121"/>
      <c r="RG53" s="121"/>
      <c r="RH53" s="121"/>
      <c r="RI53" s="121"/>
      <c r="RJ53" s="121"/>
      <c r="RK53" s="121"/>
      <c r="RL53" s="121"/>
      <c r="RM53" s="121"/>
      <c r="RN53" s="121"/>
      <c r="RO53" s="121"/>
      <c r="RP53" s="121"/>
      <c r="RQ53" s="121"/>
      <c r="RR53" s="121"/>
      <c r="RS53" s="121"/>
      <c r="RT53" s="121"/>
      <c r="RU53" s="121"/>
      <c r="RV53" s="121"/>
      <c r="RW53" s="121"/>
      <c r="RX53" s="121"/>
      <c r="RY53" s="121"/>
      <c r="RZ53" s="121"/>
      <c r="SA53" s="121"/>
      <c r="SB53" s="121"/>
      <c r="SC53" s="121"/>
      <c r="SD53" s="121"/>
      <c r="SE53" s="121"/>
      <c r="SF53" s="121"/>
      <c r="SG53" s="121"/>
      <c r="SH53" s="121"/>
      <c r="SI53" s="121"/>
      <c r="SJ53" s="121"/>
      <c r="SK53" s="121"/>
      <c r="SL53" s="121"/>
      <c r="SM53" s="121"/>
      <c r="SN53" s="121"/>
      <c r="SO53" s="121"/>
      <c r="SP53" s="121"/>
      <c r="SQ53" s="121"/>
      <c r="SR53" s="121"/>
      <c r="SS53" s="121"/>
      <c r="ST53" s="121"/>
      <c r="SU53" s="121"/>
      <c r="SV53" s="121"/>
      <c r="SW53" s="121"/>
      <c r="SX53" s="121"/>
      <c r="SY53" s="121"/>
      <c r="SZ53" s="121"/>
      <c r="TA53" s="121"/>
      <c r="TB53" s="121"/>
      <c r="TC53" s="121"/>
      <c r="TD53" s="121"/>
      <c r="TE53" s="121"/>
      <c r="TF53" s="121"/>
      <c r="TG53" s="121"/>
      <c r="TH53" s="121"/>
      <c r="TI53" s="121"/>
      <c r="TJ53" s="121"/>
      <c r="TK53" s="121"/>
      <c r="TL53" s="121"/>
      <c r="TM53" s="121"/>
      <c r="TN53" s="121"/>
      <c r="TO53" s="121"/>
      <c r="TP53" s="121"/>
      <c r="TQ53" s="121"/>
      <c r="TR53" s="121"/>
      <c r="TS53" s="121"/>
      <c r="TT53" s="121"/>
      <c r="TU53" s="121"/>
      <c r="TV53" s="121"/>
      <c r="TW53" s="121"/>
      <c r="TX53" s="121"/>
      <c r="TY53" s="121"/>
      <c r="TZ53" s="121"/>
      <c r="UA53" s="121"/>
      <c r="UB53" s="121"/>
      <c r="UC53" s="121"/>
      <c r="UD53" s="121"/>
      <c r="UE53" s="121"/>
      <c r="UF53" s="121"/>
      <c r="UG53" s="121"/>
      <c r="UH53" s="121"/>
      <c r="UI53" s="121"/>
      <c r="UJ53" s="121"/>
      <c r="UK53" s="121"/>
      <c r="UL53" s="121"/>
      <c r="UM53" s="121"/>
      <c r="UN53" s="121"/>
      <c r="UO53" s="121"/>
      <c r="UP53" s="121"/>
      <c r="UQ53" s="121"/>
      <c r="UR53" s="121"/>
      <c r="US53" s="121"/>
      <c r="UT53" s="121"/>
      <c r="UU53" s="121"/>
      <c r="UV53" s="121"/>
      <c r="UW53" s="121"/>
      <c r="UX53" s="121"/>
      <c r="UY53" s="121"/>
      <c r="UZ53" s="121"/>
      <c r="VA53" s="121"/>
      <c r="VB53" s="121"/>
      <c r="VC53" s="121"/>
      <c r="VD53" s="121"/>
      <c r="VE53" s="121"/>
      <c r="VF53" s="121"/>
      <c r="VG53" s="121"/>
      <c r="VH53" s="121"/>
      <c r="VI53" s="121"/>
      <c r="VJ53" s="121"/>
      <c r="VK53" s="121"/>
      <c r="VL53" s="121"/>
      <c r="VM53" s="121"/>
      <c r="VN53" s="121"/>
      <c r="VO53" s="121"/>
      <c r="VP53" s="121"/>
      <c r="VQ53" s="121"/>
      <c r="VR53" s="121"/>
      <c r="VS53" s="121"/>
      <c r="VT53" s="121"/>
      <c r="VU53" s="121"/>
      <c r="VV53" s="121"/>
      <c r="VW53" s="121"/>
      <c r="VX53" s="121"/>
      <c r="VY53" s="121"/>
      <c r="VZ53" s="121"/>
      <c r="WA53" s="121"/>
      <c r="WB53" s="121"/>
      <c r="WC53" s="121"/>
      <c r="WD53" s="121"/>
      <c r="WE53" s="121"/>
      <c r="WF53" s="121"/>
      <c r="WG53" s="121"/>
      <c r="WH53" s="121"/>
      <c r="WI53" s="121"/>
      <c r="WJ53" s="121"/>
      <c r="WK53" s="121"/>
      <c r="WL53" s="121"/>
      <c r="WM53" s="121"/>
      <c r="WN53" s="121"/>
      <c r="WO53" s="121"/>
      <c r="WP53" s="121"/>
      <c r="WQ53" s="121"/>
      <c r="WR53" s="121"/>
      <c r="WS53" s="121"/>
      <c r="WT53" s="121"/>
      <c r="WU53" s="121"/>
      <c r="WV53" s="121"/>
      <c r="WW53" s="121"/>
      <c r="WX53" s="121"/>
      <c r="WY53" s="121"/>
      <c r="WZ53" s="121"/>
      <c r="XA53" s="121"/>
      <c r="XB53" s="121"/>
      <c r="XC53" s="121"/>
      <c r="XD53" s="121"/>
      <c r="XE53" s="121"/>
      <c r="XF53" s="121"/>
      <c r="XG53" s="121"/>
      <c r="XH53" s="121"/>
      <c r="XI53" s="121"/>
      <c r="XJ53" s="121"/>
      <c r="XK53" s="121"/>
      <c r="XL53" s="121"/>
      <c r="XM53" s="121"/>
      <c r="XN53" s="121"/>
      <c r="XO53" s="121"/>
      <c r="XP53" s="121"/>
      <c r="XQ53" s="121"/>
      <c r="XR53" s="121"/>
      <c r="XS53" s="121"/>
      <c r="XT53" s="121"/>
      <c r="XU53" s="121"/>
      <c r="XV53" s="121"/>
      <c r="XW53" s="121"/>
      <c r="XX53" s="121"/>
      <c r="XY53" s="121"/>
      <c r="XZ53" s="121"/>
      <c r="YA53" s="121"/>
      <c r="YB53" s="121"/>
      <c r="YC53" s="121"/>
      <c r="YD53" s="121"/>
      <c r="YE53" s="121"/>
      <c r="YF53" s="121"/>
      <c r="YG53" s="121"/>
      <c r="YH53" s="121"/>
      <c r="YI53" s="121"/>
      <c r="YJ53" s="121"/>
      <c r="YK53" s="121"/>
      <c r="YL53" s="121"/>
      <c r="YM53" s="121"/>
      <c r="YN53" s="121"/>
      <c r="YO53" s="121"/>
      <c r="YP53" s="121"/>
      <c r="YQ53" s="121"/>
      <c r="YR53" s="121"/>
      <c r="YS53" s="121"/>
      <c r="YT53" s="121"/>
      <c r="YU53" s="121"/>
      <c r="YV53" s="121"/>
      <c r="YW53" s="121"/>
      <c r="YX53" s="121"/>
      <c r="YY53" s="121"/>
      <c r="YZ53" s="121"/>
      <c r="ZA53" s="121"/>
      <c r="ZB53" s="121"/>
      <c r="ZC53" s="121"/>
      <c r="ZD53" s="121"/>
      <c r="ZE53" s="121"/>
      <c r="ZF53" s="121"/>
      <c r="ZG53" s="121"/>
      <c r="ZH53" s="121"/>
      <c r="ZI53" s="121"/>
      <c r="ZJ53" s="121"/>
      <c r="ZK53" s="121"/>
      <c r="ZL53" s="121"/>
      <c r="ZM53" s="121"/>
      <c r="ZN53" s="121"/>
      <c r="ZO53" s="121"/>
      <c r="ZP53" s="121"/>
      <c r="ZQ53" s="121"/>
      <c r="ZR53" s="121"/>
      <c r="ZS53" s="121"/>
      <c r="ZT53" s="121"/>
      <c r="ZU53" s="121"/>
      <c r="ZV53" s="121"/>
      <c r="ZW53" s="121"/>
      <c r="ZX53" s="121"/>
      <c r="ZY53" s="121"/>
      <c r="ZZ53" s="121"/>
      <c r="AAA53" s="121"/>
      <c r="AAB53" s="121"/>
      <c r="AAC53" s="121"/>
      <c r="AAD53" s="121"/>
      <c r="AAE53" s="121"/>
      <c r="AAF53" s="121"/>
      <c r="AAG53" s="121"/>
      <c r="AAH53" s="121"/>
      <c r="AAI53" s="121"/>
      <c r="AAJ53" s="121"/>
      <c r="AAK53" s="121"/>
      <c r="AAL53" s="121"/>
      <c r="AAM53" s="121"/>
      <c r="AAN53" s="121"/>
      <c r="AAO53" s="121"/>
      <c r="AAP53" s="121"/>
      <c r="AAQ53" s="121"/>
      <c r="AAR53" s="121"/>
      <c r="AAS53" s="121"/>
      <c r="AAT53" s="121"/>
      <c r="AAU53" s="121"/>
      <c r="AAV53" s="121"/>
      <c r="AAW53" s="121"/>
      <c r="AAX53" s="121"/>
      <c r="AAY53" s="121"/>
      <c r="AAZ53" s="121"/>
      <c r="ABA53" s="121"/>
      <c r="ABB53" s="121"/>
      <c r="ABC53" s="121"/>
      <c r="ABD53" s="121"/>
      <c r="ABE53" s="121"/>
      <c r="ABF53" s="121"/>
      <c r="ABG53" s="121"/>
      <c r="ABH53" s="121"/>
      <c r="ABI53" s="121"/>
      <c r="ABJ53" s="121"/>
      <c r="ABK53" s="121"/>
      <c r="ABL53" s="121"/>
      <c r="ABM53" s="121"/>
      <c r="ABN53" s="121"/>
      <c r="ABO53" s="121"/>
      <c r="ABP53" s="121"/>
      <c r="ABQ53" s="121"/>
      <c r="ABR53" s="121"/>
      <c r="ABS53" s="121"/>
      <c r="ABT53" s="121"/>
      <c r="ABU53" s="121"/>
      <c r="ABV53" s="121"/>
      <c r="ABW53" s="121"/>
      <c r="ABX53" s="121"/>
      <c r="ABY53" s="121"/>
      <c r="ABZ53" s="121"/>
      <c r="ACA53" s="121"/>
      <c r="ACB53" s="121"/>
      <c r="ACC53" s="121"/>
      <c r="ACD53" s="121"/>
      <c r="ACE53" s="121"/>
      <c r="ACF53" s="121"/>
      <c r="ACG53" s="121"/>
      <c r="ACH53" s="121"/>
      <c r="ACI53" s="121"/>
      <c r="ACJ53" s="121"/>
      <c r="ACK53" s="121"/>
      <c r="ACL53" s="121"/>
      <c r="ACM53" s="121"/>
      <c r="ACN53" s="121"/>
      <c r="ACO53" s="121"/>
      <c r="ACP53" s="121"/>
      <c r="ACQ53" s="121"/>
      <c r="ACR53" s="121"/>
      <c r="ACS53" s="121"/>
      <c r="ACT53" s="121"/>
      <c r="ACU53" s="121"/>
      <c r="ACV53" s="121"/>
      <c r="ACW53" s="121"/>
      <c r="ACX53" s="121"/>
      <c r="ACY53" s="121"/>
      <c r="ACZ53" s="121"/>
      <c r="ADA53" s="121"/>
      <c r="ADB53" s="121"/>
      <c r="ADC53" s="121"/>
      <c r="ADD53" s="121"/>
      <c r="ADE53" s="121"/>
      <c r="ADF53" s="121"/>
      <c r="ADG53" s="121"/>
      <c r="ADH53" s="121"/>
      <c r="ADI53" s="121"/>
      <c r="ADJ53" s="121"/>
      <c r="ADK53" s="121"/>
      <c r="ADL53" s="121"/>
      <c r="ADM53" s="121"/>
      <c r="ADN53" s="121"/>
      <c r="ADO53" s="121"/>
      <c r="ADP53" s="121"/>
      <c r="ADQ53" s="121"/>
      <c r="ADR53" s="121"/>
      <c r="ADS53" s="121"/>
      <c r="ADT53" s="121"/>
      <c r="ADU53" s="121"/>
      <c r="ADV53" s="121"/>
      <c r="ADW53" s="121"/>
      <c r="ADX53" s="121"/>
      <c r="ADY53" s="121"/>
      <c r="ADZ53" s="121"/>
      <c r="AEA53" s="121"/>
      <c r="AEB53" s="121"/>
      <c r="AEC53" s="121"/>
      <c r="AED53" s="121"/>
      <c r="AEE53" s="121"/>
      <c r="AEF53" s="121"/>
      <c r="AEG53" s="121"/>
      <c r="AEH53" s="121"/>
      <c r="AEI53" s="121"/>
      <c r="AEJ53" s="121"/>
      <c r="AEK53" s="121"/>
      <c r="AEL53" s="121"/>
      <c r="AEM53" s="121"/>
      <c r="AEN53" s="121"/>
      <c r="AEO53" s="121"/>
      <c r="AEP53" s="121"/>
      <c r="AEQ53" s="121"/>
      <c r="AER53" s="121"/>
      <c r="AES53" s="121"/>
      <c r="AET53" s="121"/>
      <c r="AEU53" s="121"/>
      <c r="AEV53" s="121"/>
      <c r="AEW53" s="121"/>
      <c r="AEX53" s="121"/>
      <c r="AEY53" s="121"/>
      <c r="AEZ53" s="121"/>
      <c r="AFA53" s="121"/>
      <c r="AFB53" s="121"/>
      <c r="AFC53" s="121"/>
      <c r="AFD53" s="121"/>
      <c r="AFE53" s="121"/>
      <c r="AFF53" s="121"/>
      <c r="AFG53" s="121"/>
      <c r="AFH53" s="121"/>
      <c r="AFI53" s="121"/>
      <c r="AFJ53" s="121"/>
      <c r="AFK53" s="121"/>
      <c r="AFL53" s="121"/>
      <c r="AFM53" s="121"/>
      <c r="AFN53" s="121"/>
      <c r="AFO53" s="121"/>
      <c r="AFP53" s="121"/>
      <c r="AFQ53" s="121"/>
      <c r="AFR53" s="121"/>
      <c r="AFS53" s="121"/>
      <c r="AFT53" s="121"/>
      <c r="AFU53" s="121"/>
      <c r="AFV53" s="121"/>
      <c r="AFW53" s="121"/>
      <c r="AFX53" s="121"/>
      <c r="AFY53" s="121"/>
      <c r="AFZ53" s="121"/>
      <c r="AGA53" s="121"/>
      <c r="AGB53" s="121"/>
      <c r="AGC53" s="121"/>
      <c r="AGD53" s="121"/>
      <c r="AGE53" s="121"/>
      <c r="AGF53" s="121"/>
      <c r="AGG53" s="121"/>
      <c r="AGH53" s="121"/>
      <c r="AGI53" s="121"/>
      <c r="AGJ53" s="121"/>
      <c r="AGK53" s="121"/>
      <c r="AGL53" s="121"/>
      <c r="AGM53" s="121"/>
      <c r="AGN53" s="121"/>
      <c r="AGO53" s="121"/>
      <c r="AGP53" s="121"/>
      <c r="AGQ53" s="121"/>
      <c r="AGR53" s="121"/>
      <c r="AGS53" s="121"/>
      <c r="AGT53" s="121"/>
      <c r="AGU53" s="121"/>
      <c r="AGV53" s="121"/>
      <c r="AGW53" s="121"/>
      <c r="AGX53" s="121"/>
      <c r="AGY53" s="121"/>
      <c r="AGZ53" s="121"/>
      <c r="AHA53" s="121"/>
      <c r="AHB53" s="121"/>
      <c r="AHC53" s="121"/>
      <c r="AHD53" s="121"/>
      <c r="AHE53" s="121"/>
      <c r="AHF53" s="121"/>
      <c r="AHG53" s="121"/>
      <c r="AHH53" s="121"/>
      <c r="AHI53" s="121"/>
      <c r="AHJ53" s="121"/>
      <c r="AHK53" s="121"/>
      <c r="AHL53" s="121"/>
      <c r="AHM53" s="121"/>
      <c r="AHN53" s="121"/>
      <c r="AHO53" s="121"/>
      <c r="AHP53" s="121"/>
      <c r="AHQ53" s="121"/>
      <c r="AHR53" s="121"/>
      <c r="AHS53" s="121"/>
      <c r="AHT53" s="121"/>
      <c r="AHU53" s="121"/>
      <c r="AHV53" s="121"/>
      <c r="AHW53" s="121"/>
      <c r="AHX53" s="121"/>
      <c r="AHY53" s="121"/>
      <c r="AHZ53" s="121"/>
      <c r="AIA53" s="121"/>
      <c r="AIB53" s="121"/>
      <c r="AIC53" s="121"/>
      <c r="AID53" s="121"/>
      <c r="AIE53" s="121"/>
      <c r="AIF53" s="121"/>
      <c r="AIG53" s="121"/>
      <c r="AIH53" s="121"/>
      <c r="AII53" s="121"/>
      <c r="AIJ53" s="121"/>
      <c r="AIK53" s="121"/>
      <c r="AIL53" s="121"/>
      <c r="AIM53" s="121"/>
      <c r="AIN53" s="121"/>
      <c r="AIO53" s="121"/>
      <c r="AIP53" s="121"/>
      <c r="AIQ53" s="121"/>
      <c r="AIR53" s="121"/>
      <c r="AIS53" s="121"/>
      <c r="AIT53" s="121"/>
      <c r="AIU53" s="121"/>
      <c r="AIV53" s="121"/>
      <c r="AIW53" s="121"/>
      <c r="AIX53" s="121"/>
      <c r="AIY53" s="121"/>
      <c r="AIZ53" s="121"/>
      <c r="AJA53" s="121"/>
      <c r="AJB53" s="121"/>
      <c r="AJC53" s="121"/>
      <c r="AJD53" s="121"/>
      <c r="AJE53" s="121"/>
      <c r="AJF53" s="121"/>
      <c r="AJG53" s="121"/>
      <c r="AJH53" s="121"/>
      <c r="AJI53" s="121"/>
      <c r="AJJ53" s="121"/>
      <c r="AJK53" s="121"/>
      <c r="AJL53" s="121"/>
      <c r="AJM53" s="121"/>
      <c r="AJN53" s="121"/>
      <c r="AJO53" s="121"/>
      <c r="AJP53" s="121"/>
      <c r="AJQ53" s="121"/>
      <c r="AJR53" s="121"/>
      <c r="AJS53" s="121"/>
      <c r="AJT53" s="121"/>
      <c r="AJU53" s="121"/>
      <c r="AJV53" s="121"/>
      <c r="AJW53" s="121"/>
      <c r="AJX53" s="121"/>
      <c r="AJY53" s="121"/>
      <c r="AJZ53" s="121"/>
      <c r="AKA53" s="121"/>
      <c r="AKB53" s="121"/>
      <c r="AKC53" s="121"/>
      <c r="AKD53" s="121"/>
      <c r="AKE53" s="121"/>
      <c r="AKF53" s="121"/>
      <c r="AKG53" s="121"/>
      <c r="AKH53" s="121"/>
      <c r="AKI53" s="121"/>
      <c r="AKJ53" s="121"/>
      <c r="AKK53" s="121"/>
      <c r="AKL53" s="121"/>
      <c r="AKM53" s="121"/>
      <c r="AKN53" s="121"/>
      <c r="AKO53" s="121"/>
      <c r="AKP53" s="121"/>
      <c r="AKQ53" s="121"/>
      <c r="AKR53" s="121"/>
      <c r="AKS53" s="121"/>
      <c r="AKT53" s="121"/>
      <c r="AKU53" s="121"/>
      <c r="AKV53" s="121"/>
      <c r="AKW53" s="121"/>
      <c r="AKX53" s="121"/>
      <c r="AKY53" s="121"/>
      <c r="AKZ53" s="121"/>
      <c r="ALA53" s="121"/>
      <c r="ALB53" s="121"/>
      <c r="ALC53" s="121"/>
      <c r="ALD53" s="121"/>
      <c r="ALE53" s="121"/>
      <c r="ALF53" s="121"/>
      <c r="ALG53" s="121"/>
      <c r="ALH53" s="121"/>
      <c r="ALI53" s="121"/>
      <c r="ALJ53" s="121"/>
      <c r="ALK53" s="121"/>
      <c r="ALL53" s="121"/>
      <c r="ALM53" s="121"/>
      <c r="ALN53" s="121"/>
      <c r="ALO53" s="121"/>
      <c r="ALP53" s="121"/>
      <c r="ALQ53" s="121"/>
      <c r="ALR53" s="121"/>
      <c r="ALS53" s="121"/>
      <c r="ALT53" s="121"/>
      <c r="ALU53" s="121"/>
      <c r="ALV53" s="121"/>
      <c r="ALW53" s="121"/>
      <c r="ALX53" s="121"/>
      <c r="ALY53" s="121"/>
      <c r="ALZ53" s="121"/>
      <c r="AMA53" s="121"/>
      <c r="AMB53" s="121"/>
      <c r="AMC53" s="121"/>
      <c r="AMD53" s="121"/>
      <c r="AME53" s="121"/>
      <c r="AMF53" s="121"/>
      <c r="AMG53" s="121"/>
      <c r="AMH53" s="121"/>
      <c r="AMI53" s="121"/>
      <c r="AMJ53" s="121"/>
      <c r="AMK53" s="121"/>
    </row>
    <row r="54" spans="1:1025" s="147" customFormat="1" ht="15.75" customHeight="1" x14ac:dyDescent="0.25">
      <c r="A54" s="148">
        <v>956388832</v>
      </c>
      <c r="B54" s="148" t="s">
        <v>22</v>
      </c>
      <c r="C54" s="148" t="s">
        <v>23</v>
      </c>
      <c r="D54" s="145" t="s">
        <v>94</v>
      </c>
      <c r="E54" s="155">
        <v>18990</v>
      </c>
      <c r="F54" s="150" t="s">
        <v>18</v>
      </c>
      <c r="G54" s="151">
        <v>41071</v>
      </c>
      <c r="H54" s="151"/>
      <c r="I54" s="156" t="s">
        <v>16</v>
      </c>
      <c r="J54" s="157" t="str">
        <f ca="1">IF(I54="","",IF(I54&lt;$I$1,"PEDIR DE VUELTA",""))</f>
        <v/>
      </c>
      <c r="K54" s="157"/>
      <c r="L54" s="158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154"/>
      <c r="CY54" s="154"/>
      <c r="CZ54" s="154"/>
      <c r="DA54" s="154"/>
      <c r="DB54" s="154"/>
      <c r="DC54" s="154"/>
      <c r="DD54" s="154"/>
      <c r="DE54" s="154"/>
      <c r="DF54" s="154"/>
      <c r="DG54" s="154"/>
      <c r="DH54" s="154"/>
      <c r="DI54" s="154"/>
      <c r="DJ54" s="154"/>
      <c r="DK54" s="154"/>
      <c r="DL54" s="154"/>
      <c r="DM54" s="154"/>
      <c r="DN54" s="154"/>
      <c r="DO54" s="154"/>
      <c r="DP54" s="154"/>
      <c r="DQ54" s="154"/>
      <c r="DR54" s="154"/>
      <c r="DS54" s="154"/>
      <c r="DT54" s="154"/>
      <c r="DU54" s="154"/>
      <c r="DV54" s="154"/>
      <c r="DW54" s="154"/>
      <c r="DX54" s="154"/>
      <c r="DY54" s="154"/>
      <c r="DZ54" s="154"/>
      <c r="EA54" s="154"/>
      <c r="EB54" s="154"/>
      <c r="EC54" s="154"/>
      <c r="ED54" s="154"/>
      <c r="EE54" s="154"/>
      <c r="EF54" s="154"/>
      <c r="EG54" s="154"/>
      <c r="EH54" s="154"/>
      <c r="EI54" s="154"/>
      <c r="EJ54" s="154"/>
      <c r="EK54" s="154"/>
      <c r="EL54" s="154"/>
      <c r="EM54" s="154"/>
      <c r="EN54" s="154"/>
      <c r="EO54" s="154"/>
      <c r="EP54" s="154"/>
      <c r="EQ54" s="154"/>
      <c r="ER54" s="154"/>
      <c r="ES54" s="154"/>
      <c r="ET54" s="154"/>
      <c r="EU54" s="154"/>
      <c r="EV54" s="154"/>
      <c r="EW54" s="154"/>
      <c r="EX54" s="154"/>
      <c r="EY54" s="154"/>
      <c r="EZ54" s="154"/>
      <c r="FA54" s="154"/>
      <c r="FB54" s="154"/>
      <c r="FC54" s="154"/>
      <c r="FD54" s="154"/>
      <c r="FE54" s="154"/>
      <c r="FF54" s="154"/>
      <c r="FG54" s="154"/>
      <c r="FH54" s="154"/>
      <c r="FI54" s="154"/>
      <c r="FJ54" s="154"/>
      <c r="FK54" s="154"/>
      <c r="FL54" s="154"/>
      <c r="FM54" s="154"/>
      <c r="FN54" s="154"/>
      <c r="FO54" s="154"/>
      <c r="FP54" s="154"/>
      <c r="FQ54" s="154"/>
      <c r="FR54" s="154"/>
      <c r="FS54" s="154"/>
      <c r="FT54" s="154"/>
      <c r="FU54" s="154"/>
      <c r="FV54" s="154"/>
      <c r="FW54" s="154"/>
      <c r="FX54" s="154"/>
      <c r="FY54" s="154"/>
      <c r="FZ54" s="154"/>
      <c r="GA54" s="154"/>
      <c r="GB54" s="154"/>
      <c r="GC54" s="154"/>
      <c r="GD54" s="154"/>
      <c r="GE54" s="154"/>
      <c r="GF54" s="154"/>
      <c r="GG54" s="154"/>
      <c r="GH54" s="154"/>
      <c r="GI54" s="154"/>
      <c r="GJ54" s="154"/>
      <c r="GK54" s="154"/>
      <c r="GL54" s="154"/>
      <c r="GM54" s="154"/>
      <c r="GN54" s="154"/>
      <c r="GO54" s="154"/>
      <c r="GP54" s="154"/>
      <c r="GQ54" s="154"/>
      <c r="GR54" s="154"/>
      <c r="GS54" s="154"/>
      <c r="GT54" s="154"/>
      <c r="GU54" s="154"/>
      <c r="GV54" s="154"/>
      <c r="GW54" s="154"/>
      <c r="GX54" s="154"/>
      <c r="GY54" s="154"/>
      <c r="GZ54" s="154"/>
      <c r="HA54" s="154"/>
      <c r="HB54" s="154"/>
      <c r="HC54" s="154"/>
      <c r="HD54" s="154"/>
      <c r="HE54" s="154"/>
      <c r="HF54" s="154"/>
      <c r="HG54" s="154"/>
      <c r="HH54" s="154"/>
      <c r="HI54" s="154"/>
      <c r="HJ54" s="154"/>
      <c r="HK54" s="154"/>
      <c r="HL54" s="154"/>
      <c r="HM54" s="154"/>
      <c r="HN54" s="154"/>
      <c r="HO54" s="154"/>
      <c r="HP54" s="154"/>
      <c r="HQ54" s="154"/>
      <c r="HR54" s="154"/>
      <c r="HS54" s="154"/>
      <c r="HT54" s="154"/>
      <c r="HU54" s="154"/>
      <c r="HV54" s="154"/>
      <c r="HW54" s="154"/>
      <c r="HX54" s="154"/>
      <c r="HY54" s="154"/>
      <c r="HZ54" s="154"/>
      <c r="IA54" s="154"/>
      <c r="IB54" s="154"/>
      <c r="IC54" s="154"/>
      <c r="ID54" s="154"/>
      <c r="IE54" s="154"/>
      <c r="IF54" s="154"/>
      <c r="IG54" s="154"/>
      <c r="IH54" s="154"/>
      <c r="II54" s="154"/>
      <c r="IJ54" s="154"/>
      <c r="IK54" s="154"/>
      <c r="IL54" s="154"/>
      <c r="IM54" s="154"/>
      <c r="IN54" s="154"/>
      <c r="IO54" s="154"/>
      <c r="IP54" s="154"/>
      <c r="IQ54" s="154"/>
      <c r="IR54" s="154"/>
      <c r="IS54" s="154"/>
      <c r="IT54" s="154"/>
      <c r="IU54" s="154"/>
      <c r="IV54" s="154"/>
      <c r="IW54" s="154"/>
      <c r="IX54" s="154"/>
      <c r="IY54" s="154"/>
      <c r="IZ54" s="154"/>
      <c r="JA54" s="154"/>
      <c r="JB54" s="154"/>
      <c r="JC54" s="154"/>
      <c r="JD54" s="154"/>
      <c r="JE54" s="154"/>
      <c r="JF54" s="154"/>
      <c r="JG54" s="154"/>
      <c r="JH54" s="154"/>
      <c r="JI54" s="154"/>
      <c r="JJ54" s="154"/>
      <c r="JK54" s="154"/>
      <c r="JL54" s="154"/>
      <c r="JM54" s="154"/>
      <c r="JN54" s="154"/>
      <c r="JO54" s="154"/>
      <c r="JP54" s="154"/>
      <c r="JQ54" s="154"/>
      <c r="JR54" s="154"/>
      <c r="JS54" s="154"/>
      <c r="JT54" s="154"/>
      <c r="JU54" s="154"/>
      <c r="JV54" s="154"/>
      <c r="JW54" s="154"/>
      <c r="JX54" s="154"/>
      <c r="JY54" s="154"/>
      <c r="JZ54" s="154"/>
      <c r="KA54" s="154"/>
      <c r="KB54" s="154"/>
      <c r="KC54" s="154"/>
      <c r="KD54" s="154"/>
      <c r="KE54" s="154"/>
      <c r="KF54" s="154"/>
      <c r="KG54" s="154"/>
      <c r="KH54" s="154"/>
      <c r="KI54" s="154"/>
      <c r="KJ54" s="154"/>
      <c r="KK54" s="154"/>
      <c r="KL54" s="154"/>
      <c r="KM54" s="154"/>
      <c r="KN54" s="154"/>
      <c r="KO54" s="154"/>
      <c r="KP54" s="154"/>
      <c r="KQ54" s="154"/>
      <c r="KR54" s="154"/>
      <c r="KS54" s="154"/>
      <c r="KT54" s="154"/>
      <c r="KU54" s="154"/>
      <c r="KV54" s="154"/>
      <c r="KW54" s="154"/>
      <c r="KX54" s="154"/>
      <c r="KY54" s="154"/>
      <c r="KZ54" s="154"/>
      <c r="LA54" s="154"/>
      <c r="LB54" s="154"/>
      <c r="LC54" s="154"/>
      <c r="LD54" s="154"/>
      <c r="LE54" s="154"/>
      <c r="LF54" s="154"/>
      <c r="LG54" s="154"/>
      <c r="LH54" s="154"/>
      <c r="LI54" s="154"/>
      <c r="LJ54" s="154"/>
      <c r="LK54" s="154"/>
      <c r="LL54" s="154"/>
      <c r="LM54" s="154"/>
      <c r="LN54" s="154"/>
      <c r="LO54" s="154"/>
      <c r="LP54" s="154"/>
      <c r="LQ54" s="154"/>
      <c r="LR54" s="154"/>
      <c r="LS54" s="154"/>
      <c r="LT54" s="154"/>
      <c r="LU54" s="154"/>
      <c r="LV54" s="154"/>
      <c r="LW54" s="154"/>
      <c r="LX54" s="154"/>
      <c r="LY54" s="154"/>
      <c r="LZ54" s="154"/>
      <c r="MA54" s="154"/>
      <c r="MB54" s="154"/>
      <c r="MC54" s="154"/>
      <c r="MD54" s="154"/>
      <c r="ME54" s="154"/>
      <c r="MF54" s="154"/>
      <c r="MG54" s="154"/>
      <c r="MH54" s="154"/>
      <c r="MI54" s="154"/>
      <c r="MJ54" s="154"/>
      <c r="MK54" s="154"/>
      <c r="ML54" s="154"/>
      <c r="MM54" s="154"/>
      <c r="MN54" s="154"/>
      <c r="MO54" s="154"/>
      <c r="MP54" s="154"/>
      <c r="MQ54" s="154"/>
      <c r="MR54" s="154"/>
      <c r="MS54" s="154"/>
      <c r="MT54" s="154"/>
      <c r="MU54" s="154"/>
      <c r="MV54" s="154"/>
      <c r="MW54" s="154"/>
      <c r="MX54" s="154"/>
      <c r="MY54" s="154"/>
      <c r="MZ54" s="154"/>
      <c r="NA54" s="154"/>
      <c r="NB54" s="154"/>
      <c r="NC54" s="154"/>
      <c r="ND54" s="154"/>
      <c r="NE54" s="154"/>
      <c r="NF54" s="154"/>
      <c r="NG54" s="154"/>
      <c r="NH54" s="154"/>
      <c r="NI54" s="154"/>
      <c r="NJ54" s="154"/>
      <c r="NK54" s="154"/>
      <c r="NL54" s="154"/>
      <c r="NM54" s="154"/>
      <c r="NN54" s="154"/>
      <c r="NO54" s="154"/>
      <c r="NP54" s="154"/>
      <c r="NQ54" s="154"/>
      <c r="NR54" s="154"/>
      <c r="NS54" s="154"/>
      <c r="NT54" s="154"/>
      <c r="NU54" s="154"/>
      <c r="NV54" s="154"/>
      <c r="NW54" s="154"/>
      <c r="NX54" s="154"/>
      <c r="NY54" s="154"/>
      <c r="NZ54" s="154"/>
      <c r="OA54" s="154"/>
      <c r="OB54" s="154"/>
      <c r="OC54" s="154"/>
      <c r="OD54" s="154"/>
      <c r="OE54" s="154"/>
      <c r="OF54" s="154"/>
      <c r="OG54" s="154"/>
      <c r="OH54" s="154"/>
      <c r="OI54" s="154"/>
      <c r="OJ54" s="154"/>
      <c r="OK54" s="154"/>
      <c r="OL54" s="154"/>
      <c r="OM54" s="154"/>
      <c r="ON54" s="154"/>
      <c r="OO54" s="154"/>
      <c r="OP54" s="154"/>
      <c r="OQ54" s="154"/>
      <c r="OR54" s="154"/>
      <c r="OS54" s="154"/>
      <c r="OT54" s="154"/>
      <c r="OU54" s="154"/>
      <c r="OV54" s="154"/>
      <c r="OW54" s="154"/>
      <c r="OX54" s="154"/>
      <c r="OY54" s="154"/>
      <c r="OZ54" s="154"/>
      <c r="PA54" s="154"/>
      <c r="PB54" s="154"/>
      <c r="PC54" s="154"/>
      <c r="PD54" s="154"/>
      <c r="PE54" s="154"/>
      <c r="PF54" s="154"/>
      <c r="PG54" s="154"/>
      <c r="PH54" s="154"/>
      <c r="PI54" s="154"/>
      <c r="PJ54" s="154"/>
      <c r="PK54" s="154"/>
      <c r="PL54" s="154"/>
      <c r="PM54" s="154"/>
      <c r="PN54" s="154"/>
      <c r="PO54" s="154"/>
      <c r="PP54" s="154"/>
      <c r="PQ54" s="154"/>
      <c r="PR54" s="154"/>
      <c r="PS54" s="154"/>
      <c r="PT54" s="154"/>
      <c r="PU54" s="154"/>
      <c r="PV54" s="154"/>
      <c r="PW54" s="154"/>
      <c r="PX54" s="154"/>
      <c r="PY54" s="154"/>
      <c r="PZ54" s="154"/>
      <c r="QA54" s="154"/>
      <c r="QB54" s="154"/>
      <c r="QC54" s="154"/>
      <c r="QD54" s="154"/>
      <c r="QE54" s="154"/>
      <c r="QF54" s="154"/>
      <c r="QG54" s="154"/>
      <c r="QH54" s="154"/>
      <c r="QI54" s="154"/>
      <c r="QJ54" s="154"/>
      <c r="QK54" s="154"/>
      <c r="QL54" s="154"/>
      <c r="QM54" s="154"/>
      <c r="QN54" s="154"/>
      <c r="QO54" s="154"/>
      <c r="QP54" s="154"/>
      <c r="QQ54" s="154"/>
      <c r="QR54" s="154"/>
      <c r="QS54" s="154"/>
      <c r="QT54" s="154"/>
      <c r="QU54" s="154"/>
      <c r="QV54" s="154"/>
      <c r="QW54" s="154"/>
      <c r="QX54" s="154"/>
      <c r="QY54" s="154"/>
      <c r="QZ54" s="154"/>
      <c r="RA54" s="154"/>
      <c r="RB54" s="154"/>
      <c r="RC54" s="154"/>
      <c r="RD54" s="154"/>
      <c r="RE54" s="154"/>
      <c r="RF54" s="154"/>
      <c r="RG54" s="154"/>
      <c r="RH54" s="154"/>
      <c r="RI54" s="154"/>
      <c r="RJ54" s="154"/>
      <c r="RK54" s="154"/>
      <c r="RL54" s="154"/>
      <c r="RM54" s="154"/>
      <c r="RN54" s="154"/>
      <c r="RO54" s="154"/>
      <c r="RP54" s="154"/>
      <c r="RQ54" s="154"/>
      <c r="RR54" s="154"/>
      <c r="RS54" s="154"/>
      <c r="RT54" s="154"/>
      <c r="RU54" s="154"/>
      <c r="RV54" s="154"/>
      <c r="RW54" s="154"/>
      <c r="RX54" s="154"/>
      <c r="RY54" s="154"/>
      <c r="RZ54" s="154"/>
      <c r="SA54" s="154"/>
      <c r="SB54" s="154"/>
      <c r="SC54" s="154"/>
      <c r="SD54" s="154"/>
      <c r="SE54" s="154"/>
      <c r="SF54" s="154"/>
      <c r="SG54" s="154"/>
      <c r="SH54" s="154"/>
      <c r="SI54" s="154"/>
      <c r="SJ54" s="154"/>
      <c r="SK54" s="154"/>
      <c r="SL54" s="154"/>
      <c r="SM54" s="154"/>
      <c r="SN54" s="154"/>
      <c r="SO54" s="154"/>
      <c r="SP54" s="154"/>
      <c r="SQ54" s="154"/>
      <c r="SR54" s="154"/>
      <c r="SS54" s="154"/>
      <c r="ST54" s="154"/>
      <c r="SU54" s="154"/>
      <c r="SV54" s="154"/>
      <c r="SW54" s="154"/>
      <c r="SX54" s="154"/>
      <c r="SY54" s="154"/>
      <c r="SZ54" s="154"/>
      <c r="TA54" s="154"/>
      <c r="TB54" s="154"/>
      <c r="TC54" s="154"/>
      <c r="TD54" s="154"/>
      <c r="TE54" s="154"/>
      <c r="TF54" s="154"/>
      <c r="TG54" s="154"/>
      <c r="TH54" s="154"/>
      <c r="TI54" s="154"/>
      <c r="TJ54" s="154"/>
      <c r="TK54" s="154"/>
      <c r="TL54" s="154"/>
      <c r="TM54" s="154"/>
      <c r="TN54" s="154"/>
      <c r="TO54" s="154"/>
      <c r="TP54" s="154"/>
      <c r="TQ54" s="154"/>
      <c r="TR54" s="154"/>
      <c r="TS54" s="154"/>
      <c r="TT54" s="154"/>
      <c r="TU54" s="154"/>
      <c r="TV54" s="154"/>
      <c r="TW54" s="154"/>
      <c r="TX54" s="154"/>
      <c r="TY54" s="154"/>
      <c r="TZ54" s="154"/>
      <c r="UA54" s="154"/>
      <c r="UB54" s="154"/>
      <c r="UC54" s="154"/>
      <c r="UD54" s="154"/>
      <c r="UE54" s="154"/>
      <c r="UF54" s="154"/>
      <c r="UG54" s="154"/>
      <c r="UH54" s="154"/>
      <c r="UI54" s="154"/>
      <c r="UJ54" s="154"/>
      <c r="UK54" s="154"/>
      <c r="UL54" s="154"/>
      <c r="UM54" s="154"/>
      <c r="UN54" s="154"/>
      <c r="UO54" s="154"/>
      <c r="UP54" s="154"/>
      <c r="UQ54" s="154"/>
      <c r="UR54" s="154"/>
      <c r="US54" s="154"/>
      <c r="UT54" s="154"/>
      <c r="UU54" s="154"/>
      <c r="UV54" s="154"/>
      <c r="UW54" s="154"/>
      <c r="UX54" s="154"/>
      <c r="UY54" s="154"/>
      <c r="UZ54" s="154"/>
      <c r="VA54" s="154"/>
      <c r="VB54" s="154"/>
      <c r="VC54" s="154"/>
      <c r="VD54" s="154"/>
      <c r="VE54" s="154"/>
      <c r="VF54" s="154"/>
      <c r="VG54" s="154"/>
      <c r="VH54" s="154"/>
      <c r="VI54" s="154"/>
      <c r="VJ54" s="154"/>
      <c r="VK54" s="154"/>
      <c r="VL54" s="154"/>
      <c r="VM54" s="154"/>
      <c r="VN54" s="154"/>
      <c r="VO54" s="154"/>
      <c r="VP54" s="154"/>
      <c r="VQ54" s="154"/>
      <c r="VR54" s="154"/>
      <c r="VS54" s="154"/>
      <c r="VT54" s="154"/>
      <c r="VU54" s="154"/>
      <c r="VV54" s="154"/>
      <c r="VW54" s="154"/>
      <c r="VX54" s="154"/>
      <c r="VY54" s="154"/>
      <c r="VZ54" s="154"/>
      <c r="WA54" s="154"/>
      <c r="WB54" s="154"/>
      <c r="WC54" s="154"/>
      <c r="WD54" s="154"/>
      <c r="WE54" s="154"/>
      <c r="WF54" s="154"/>
      <c r="WG54" s="154"/>
      <c r="WH54" s="154"/>
      <c r="WI54" s="154"/>
      <c r="WJ54" s="154"/>
      <c r="WK54" s="154"/>
      <c r="WL54" s="154"/>
      <c r="WM54" s="154"/>
      <c r="WN54" s="154"/>
      <c r="WO54" s="154"/>
      <c r="WP54" s="154"/>
      <c r="WQ54" s="154"/>
      <c r="WR54" s="154"/>
      <c r="WS54" s="154"/>
      <c r="WT54" s="154"/>
      <c r="WU54" s="154"/>
      <c r="WV54" s="154"/>
      <c r="WW54" s="154"/>
      <c r="WX54" s="154"/>
      <c r="WY54" s="154"/>
      <c r="WZ54" s="154"/>
      <c r="XA54" s="154"/>
      <c r="XB54" s="154"/>
      <c r="XC54" s="154"/>
      <c r="XD54" s="154"/>
      <c r="XE54" s="154"/>
      <c r="XF54" s="154"/>
      <c r="XG54" s="154"/>
      <c r="XH54" s="154"/>
      <c r="XI54" s="154"/>
      <c r="XJ54" s="154"/>
      <c r="XK54" s="154"/>
      <c r="XL54" s="154"/>
      <c r="XM54" s="154"/>
      <c r="XN54" s="154"/>
      <c r="XO54" s="154"/>
      <c r="XP54" s="154"/>
      <c r="XQ54" s="154"/>
      <c r="XR54" s="154"/>
      <c r="XS54" s="154"/>
      <c r="XT54" s="154"/>
      <c r="XU54" s="154"/>
      <c r="XV54" s="154"/>
      <c r="XW54" s="154"/>
      <c r="XX54" s="154"/>
      <c r="XY54" s="154"/>
      <c r="XZ54" s="154"/>
      <c r="YA54" s="154"/>
      <c r="YB54" s="154"/>
      <c r="YC54" s="154"/>
      <c r="YD54" s="154"/>
      <c r="YE54" s="154"/>
      <c r="YF54" s="154"/>
      <c r="YG54" s="154"/>
      <c r="YH54" s="154"/>
      <c r="YI54" s="154"/>
      <c r="YJ54" s="154"/>
      <c r="YK54" s="154"/>
      <c r="YL54" s="154"/>
      <c r="YM54" s="154"/>
      <c r="YN54" s="154"/>
      <c r="YO54" s="154"/>
      <c r="YP54" s="154"/>
      <c r="YQ54" s="154"/>
      <c r="YR54" s="154"/>
      <c r="YS54" s="154"/>
      <c r="YT54" s="154"/>
      <c r="YU54" s="154"/>
      <c r="YV54" s="154"/>
      <c r="YW54" s="154"/>
      <c r="YX54" s="154"/>
      <c r="YY54" s="154"/>
      <c r="YZ54" s="154"/>
      <c r="ZA54" s="154"/>
      <c r="ZB54" s="154"/>
      <c r="ZC54" s="154"/>
      <c r="ZD54" s="154"/>
      <c r="ZE54" s="154"/>
      <c r="ZF54" s="154"/>
      <c r="ZG54" s="154"/>
      <c r="ZH54" s="154"/>
      <c r="ZI54" s="154"/>
      <c r="ZJ54" s="154"/>
      <c r="ZK54" s="154"/>
      <c r="ZL54" s="154"/>
      <c r="ZM54" s="154"/>
      <c r="ZN54" s="154"/>
      <c r="ZO54" s="154"/>
      <c r="ZP54" s="154"/>
      <c r="ZQ54" s="154"/>
      <c r="ZR54" s="154"/>
      <c r="ZS54" s="154"/>
      <c r="ZT54" s="154"/>
      <c r="ZU54" s="154"/>
      <c r="ZV54" s="154"/>
      <c r="ZW54" s="154"/>
      <c r="ZX54" s="154"/>
      <c r="ZY54" s="154"/>
      <c r="ZZ54" s="154"/>
      <c r="AAA54" s="154"/>
      <c r="AAB54" s="154"/>
      <c r="AAC54" s="154"/>
      <c r="AAD54" s="154"/>
      <c r="AAE54" s="154"/>
      <c r="AAF54" s="154"/>
      <c r="AAG54" s="154"/>
      <c r="AAH54" s="154"/>
      <c r="AAI54" s="154"/>
      <c r="AAJ54" s="154"/>
      <c r="AAK54" s="154"/>
      <c r="AAL54" s="154"/>
      <c r="AAM54" s="154"/>
      <c r="AAN54" s="154"/>
      <c r="AAO54" s="154"/>
      <c r="AAP54" s="154"/>
      <c r="AAQ54" s="154"/>
      <c r="AAR54" s="154"/>
      <c r="AAS54" s="154"/>
      <c r="AAT54" s="154"/>
      <c r="AAU54" s="154"/>
      <c r="AAV54" s="154"/>
      <c r="AAW54" s="154"/>
      <c r="AAX54" s="154"/>
      <c r="AAY54" s="154"/>
      <c r="AAZ54" s="154"/>
      <c r="ABA54" s="154"/>
      <c r="ABB54" s="154"/>
      <c r="ABC54" s="154"/>
      <c r="ABD54" s="154"/>
      <c r="ABE54" s="154"/>
      <c r="ABF54" s="154"/>
      <c r="ABG54" s="154"/>
      <c r="ABH54" s="154"/>
      <c r="ABI54" s="154"/>
      <c r="ABJ54" s="154"/>
      <c r="ABK54" s="154"/>
      <c r="ABL54" s="154"/>
      <c r="ABM54" s="154"/>
      <c r="ABN54" s="154"/>
      <c r="ABO54" s="154"/>
      <c r="ABP54" s="154"/>
      <c r="ABQ54" s="154"/>
      <c r="ABR54" s="154"/>
      <c r="ABS54" s="154"/>
      <c r="ABT54" s="154"/>
      <c r="ABU54" s="154"/>
      <c r="ABV54" s="154"/>
      <c r="ABW54" s="154"/>
      <c r="ABX54" s="154"/>
      <c r="ABY54" s="154"/>
      <c r="ABZ54" s="154"/>
      <c r="ACA54" s="154"/>
      <c r="ACB54" s="154"/>
      <c r="ACC54" s="154"/>
      <c r="ACD54" s="154"/>
      <c r="ACE54" s="154"/>
      <c r="ACF54" s="154"/>
      <c r="ACG54" s="154"/>
      <c r="ACH54" s="154"/>
      <c r="ACI54" s="154"/>
      <c r="ACJ54" s="154"/>
      <c r="ACK54" s="154"/>
      <c r="ACL54" s="154"/>
      <c r="ACM54" s="154"/>
      <c r="ACN54" s="154"/>
      <c r="ACO54" s="154"/>
      <c r="ACP54" s="154"/>
      <c r="ACQ54" s="154"/>
      <c r="ACR54" s="154"/>
      <c r="ACS54" s="154"/>
      <c r="ACT54" s="154"/>
      <c r="ACU54" s="154"/>
      <c r="ACV54" s="154"/>
      <c r="ACW54" s="154"/>
      <c r="ACX54" s="154"/>
      <c r="ACY54" s="154"/>
      <c r="ACZ54" s="154"/>
      <c r="ADA54" s="154"/>
      <c r="ADB54" s="154"/>
      <c r="ADC54" s="154"/>
      <c r="ADD54" s="154"/>
      <c r="ADE54" s="154"/>
      <c r="ADF54" s="154"/>
      <c r="ADG54" s="154"/>
      <c r="ADH54" s="154"/>
      <c r="ADI54" s="154"/>
      <c r="ADJ54" s="154"/>
      <c r="ADK54" s="154"/>
      <c r="ADL54" s="154"/>
      <c r="ADM54" s="154"/>
      <c r="ADN54" s="154"/>
      <c r="ADO54" s="154"/>
      <c r="ADP54" s="154"/>
      <c r="ADQ54" s="154"/>
      <c r="ADR54" s="154"/>
      <c r="ADS54" s="154"/>
      <c r="ADT54" s="154"/>
      <c r="ADU54" s="154"/>
      <c r="ADV54" s="154"/>
      <c r="ADW54" s="154"/>
      <c r="ADX54" s="154"/>
      <c r="ADY54" s="154"/>
      <c r="ADZ54" s="154"/>
      <c r="AEA54" s="154"/>
      <c r="AEB54" s="154"/>
      <c r="AEC54" s="154"/>
      <c r="AED54" s="154"/>
      <c r="AEE54" s="154"/>
      <c r="AEF54" s="154"/>
      <c r="AEG54" s="154"/>
      <c r="AEH54" s="154"/>
      <c r="AEI54" s="154"/>
      <c r="AEJ54" s="154"/>
      <c r="AEK54" s="154"/>
      <c r="AEL54" s="154"/>
      <c r="AEM54" s="154"/>
      <c r="AEN54" s="154"/>
      <c r="AEO54" s="154"/>
      <c r="AEP54" s="154"/>
      <c r="AEQ54" s="154"/>
      <c r="AER54" s="154"/>
      <c r="AES54" s="154"/>
      <c r="AET54" s="154"/>
      <c r="AEU54" s="154"/>
      <c r="AEV54" s="154"/>
      <c r="AEW54" s="154"/>
      <c r="AEX54" s="154"/>
      <c r="AEY54" s="154"/>
      <c r="AEZ54" s="154"/>
      <c r="AFA54" s="154"/>
      <c r="AFB54" s="154"/>
      <c r="AFC54" s="154"/>
      <c r="AFD54" s="154"/>
      <c r="AFE54" s="154"/>
      <c r="AFF54" s="154"/>
      <c r="AFG54" s="154"/>
      <c r="AFH54" s="154"/>
      <c r="AFI54" s="154"/>
      <c r="AFJ54" s="154"/>
      <c r="AFK54" s="154"/>
      <c r="AFL54" s="154"/>
      <c r="AFM54" s="154"/>
      <c r="AFN54" s="154"/>
      <c r="AFO54" s="154"/>
      <c r="AFP54" s="154"/>
      <c r="AFQ54" s="154"/>
      <c r="AFR54" s="154"/>
      <c r="AFS54" s="154"/>
      <c r="AFT54" s="154"/>
      <c r="AFU54" s="154"/>
      <c r="AFV54" s="154"/>
      <c r="AFW54" s="154"/>
      <c r="AFX54" s="154"/>
      <c r="AFY54" s="154"/>
      <c r="AFZ54" s="154"/>
      <c r="AGA54" s="154"/>
      <c r="AGB54" s="154"/>
      <c r="AGC54" s="154"/>
      <c r="AGD54" s="154"/>
      <c r="AGE54" s="154"/>
      <c r="AGF54" s="154"/>
      <c r="AGG54" s="154"/>
      <c r="AGH54" s="154"/>
      <c r="AGI54" s="154"/>
      <c r="AGJ54" s="154"/>
      <c r="AGK54" s="154"/>
      <c r="AGL54" s="154"/>
      <c r="AGM54" s="154"/>
      <c r="AGN54" s="154"/>
      <c r="AGO54" s="154"/>
      <c r="AGP54" s="154"/>
      <c r="AGQ54" s="154"/>
      <c r="AGR54" s="154"/>
      <c r="AGS54" s="154"/>
      <c r="AGT54" s="154"/>
      <c r="AGU54" s="154"/>
      <c r="AGV54" s="154"/>
      <c r="AGW54" s="154"/>
      <c r="AGX54" s="154"/>
      <c r="AGY54" s="154"/>
      <c r="AGZ54" s="154"/>
      <c r="AHA54" s="154"/>
      <c r="AHB54" s="154"/>
      <c r="AHC54" s="154"/>
      <c r="AHD54" s="154"/>
      <c r="AHE54" s="154"/>
      <c r="AHF54" s="154"/>
      <c r="AHG54" s="154"/>
      <c r="AHH54" s="154"/>
      <c r="AHI54" s="154"/>
      <c r="AHJ54" s="154"/>
      <c r="AHK54" s="154"/>
      <c r="AHL54" s="154"/>
      <c r="AHM54" s="154"/>
      <c r="AHN54" s="154"/>
      <c r="AHO54" s="154"/>
      <c r="AHP54" s="154"/>
      <c r="AHQ54" s="154"/>
      <c r="AHR54" s="154"/>
      <c r="AHS54" s="154"/>
      <c r="AHT54" s="154"/>
      <c r="AHU54" s="154"/>
      <c r="AHV54" s="154"/>
      <c r="AHW54" s="154"/>
      <c r="AHX54" s="154"/>
      <c r="AHY54" s="154"/>
      <c r="AHZ54" s="154"/>
      <c r="AIA54" s="154"/>
      <c r="AIB54" s="154"/>
      <c r="AIC54" s="154"/>
      <c r="AID54" s="154"/>
      <c r="AIE54" s="154"/>
      <c r="AIF54" s="154"/>
      <c r="AIG54" s="154"/>
      <c r="AIH54" s="154"/>
      <c r="AII54" s="154"/>
      <c r="AIJ54" s="154"/>
      <c r="AIK54" s="154"/>
      <c r="AIL54" s="154"/>
      <c r="AIM54" s="154"/>
      <c r="AIN54" s="154"/>
      <c r="AIO54" s="154"/>
      <c r="AIP54" s="154"/>
      <c r="AIQ54" s="154"/>
      <c r="AIR54" s="154"/>
      <c r="AIS54" s="154"/>
      <c r="AIT54" s="154"/>
      <c r="AIU54" s="154"/>
      <c r="AIV54" s="154"/>
      <c r="AIW54" s="154"/>
      <c r="AIX54" s="154"/>
      <c r="AIY54" s="154"/>
      <c r="AIZ54" s="154"/>
      <c r="AJA54" s="154"/>
      <c r="AJB54" s="154"/>
      <c r="AJC54" s="154"/>
      <c r="AJD54" s="154"/>
      <c r="AJE54" s="154"/>
      <c r="AJF54" s="154"/>
      <c r="AJG54" s="154"/>
      <c r="AJH54" s="154"/>
      <c r="AJI54" s="154"/>
      <c r="AJJ54" s="154"/>
      <c r="AJK54" s="154"/>
      <c r="AJL54" s="154"/>
      <c r="AJM54" s="154"/>
      <c r="AJN54" s="154"/>
      <c r="AJO54" s="154"/>
      <c r="AJP54" s="154"/>
      <c r="AJQ54" s="154"/>
      <c r="AJR54" s="154"/>
      <c r="AJS54" s="154"/>
      <c r="AJT54" s="154"/>
      <c r="AJU54" s="154"/>
      <c r="AJV54" s="154"/>
      <c r="AJW54" s="154"/>
      <c r="AJX54" s="154"/>
      <c r="AJY54" s="154"/>
      <c r="AJZ54" s="154"/>
      <c r="AKA54" s="154"/>
      <c r="AKB54" s="154"/>
      <c r="AKC54" s="154"/>
      <c r="AKD54" s="154"/>
      <c r="AKE54" s="154"/>
      <c r="AKF54" s="154"/>
      <c r="AKG54" s="154"/>
      <c r="AKH54" s="154"/>
      <c r="AKI54" s="154"/>
      <c r="AKJ54" s="154"/>
      <c r="AKK54" s="154"/>
      <c r="AKL54" s="154"/>
      <c r="AKM54" s="154"/>
      <c r="AKN54" s="154"/>
      <c r="AKO54" s="154"/>
      <c r="AKP54" s="154"/>
      <c r="AKQ54" s="154"/>
      <c r="AKR54" s="154"/>
      <c r="AKS54" s="154"/>
      <c r="AKT54" s="154"/>
      <c r="AKU54" s="154"/>
      <c r="AKV54" s="154"/>
      <c r="AKW54" s="154"/>
      <c r="AKX54" s="154"/>
      <c r="AKY54" s="154"/>
      <c r="AKZ54" s="154"/>
      <c r="ALA54" s="154"/>
      <c r="ALB54" s="154"/>
      <c r="ALC54" s="154"/>
      <c r="ALD54" s="154"/>
      <c r="ALE54" s="154"/>
      <c r="ALF54" s="154"/>
      <c r="ALG54" s="154"/>
      <c r="ALH54" s="154"/>
      <c r="ALI54" s="154"/>
      <c r="ALJ54" s="154"/>
      <c r="ALK54" s="154"/>
      <c r="ALL54" s="154"/>
      <c r="ALM54" s="154"/>
      <c r="ALN54" s="154"/>
      <c r="ALO54" s="154"/>
      <c r="ALP54" s="154"/>
      <c r="ALQ54" s="154"/>
      <c r="ALR54" s="154"/>
      <c r="ALS54" s="154"/>
      <c r="ALT54" s="154"/>
      <c r="ALU54" s="154"/>
      <c r="ALV54" s="154"/>
      <c r="ALW54" s="154"/>
      <c r="ALX54" s="154"/>
      <c r="ALY54" s="154"/>
      <c r="ALZ54" s="154"/>
      <c r="AMA54" s="154"/>
      <c r="AMB54" s="154"/>
      <c r="AMC54" s="154"/>
      <c r="AMD54" s="154"/>
      <c r="AME54" s="154"/>
      <c r="AMF54" s="154"/>
      <c r="AMG54" s="154"/>
      <c r="AMH54" s="154"/>
      <c r="AMI54" s="154"/>
      <c r="AMJ54" s="154"/>
      <c r="AMK54" s="154"/>
    </row>
    <row r="55" spans="1:1025" s="147" customFormat="1" x14ac:dyDescent="0.25">
      <c r="A55" s="148">
        <v>969192239</v>
      </c>
      <c r="B55" s="148" t="s">
        <v>22</v>
      </c>
      <c r="C55" s="148" t="s">
        <v>23</v>
      </c>
      <c r="D55" s="145" t="s">
        <v>95</v>
      </c>
      <c r="E55" s="155">
        <v>18990</v>
      </c>
      <c r="F55" s="150" t="s">
        <v>96</v>
      </c>
      <c r="G55" s="151">
        <v>42581</v>
      </c>
      <c r="H55" s="151"/>
      <c r="I55" s="156" t="s">
        <v>16</v>
      </c>
      <c r="J55" s="157" t="str">
        <f ca="1">IF(I55="","",IF(I55&lt;$I$1,"PEDIR DE VUELTA",""))</f>
        <v/>
      </c>
      <c r="K55" s="157"/>
      <c r="L55" s="158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4"/>
      <c r="CT55" s="154"/>
      <c r="CU55" s="154"/>
      <c r="CV55" s="154"/>
      <c r="CW55" s="154"/>
      <c r="CX55" s="154"/>
      <c r="CY55" s="154"/>
      <c r="CZ55" s="154"/>
      <c r="DA55" s="154"/>
      <c r="DB55" s="154"/>
      <c r="DC55" s="154"/>
      <c r="DD55" s="154"/>
      <c r="DE55" s="154"/>
      <c r="DF55" s="154"/>
      <c r="DG55" s="154"/>
      <c r="DH55" s="154"/>
      <c r="DI55" s="154"/>
      <c r="DJ55" s="154"/>
      <c r="DK55" s="154"/>
      <c r="DL55" s="154"/>
      <c r="DM55" s="154"/>
      <c r="DN55" s="154"/>
      <c r="DO55" s="154"/>
      <c r="DP55" s="154"/>
      <c r="DQ55" s="154"/>
      <c r="DR55" s="154"/>
      <c r="DS55" s="154"/>
      <c r="DT55" s="154"/>
      <c r="DU55" s="154"/>
      <c r="DV55" s="154"/>
      <c r="DW55" s="154"/>
      <c r="DX55" s="154"/>
      <c r="DY55" s="154"/>
      <c r="DZ55" s="154"/>
      <c r="EA55" s="154"/>
      <c r="EB55" s="154"/>
      <c r="EC55" s="154"/>
      <c r="ED55" s="154"/>
      <c r="EE55" s="154"/>
      <c r="EF55" s="154"/>
      <c r="EG55" s="154"/>
      <c r="EH55" s="154"/>
      <c r="EI55" s="154"/>
      <c r="EJ55" s="154"/>
      <c r="EK55" s="154"/>
      <c r="EL55" s="154"/>
      <c r="EM55" s="154"/>
      <c r="EN55" s="154"/>
      <c r="EO55" s="154"/>
      <c r="EP55" s="154"/>
      <c r="EQ55" s="154"/>
      <c r="ER55" s="154"/>
      <c r="ES55" s="154"/>
      <c r="ET55" s="154"/>
      <c r="EU55" s="154"/>
      <c r="EV55" s="154"/>
      <c r="EW55" s="154"/>
      <c r="EX55" s="154"/>
      <c r="EY55" s="154"/>
      <c r="EZ55" s="154"/>
      <c r="FA55" s="154"/>
      <c r="FB55" s="154"/>
      <c r="FC55" s="154"/>
      <c r="FD55" s="154"/>
      <c r="FE55" s="154"/>
      <c r="FF55" s="154"/>
      <c r="FG55" s="154"/>
      <c r="FH55" s="154"/>
      <c r="FI55" s="154"/>
      <c r="FJ55" s="154"/>
      <c r="FK55" s="154"/>
      <c r="FL55" s="154"/>
      <c r="FM55" s="154"/>
      <c r="FN55" s="154"/>
      <c r="FO55" s="154"/>
      <c r="FP55" s="154"/>
      <c r="FQ55" s="154"/>
      <c r="FR55" s="154"/>
      <c r="FS55" s="154"/>
      <c r="FT55" s="154"/>
      <c r="FU55" s="154"/>
      <c r="FV55" s="154"/>
      <c r="FW55" s="154"/>
      <c r="FX55" s="154"/>
      <c r="FY55" s="154"/>
      <c r="FZ55" s="154"/>
      <c r="GA55" s="154"/>
      <c r="GB55" s="154"/>
      <c r="GC55" s="154"/>
      <c r="GD55" s="154"/>
      <c r="GE55" s="154"/>
      <c r="GF55" s="154"/>
      <c r="GG55" s="154"/>
      <c r="GH55" s="154"/>
      <c r="GI55" s="154"/>
      <c r="GJ55" s="154"/>
      <c r="GK55" s="154"/>
      <c r="GL55" s="154"/>
      <c r="GM55" s="154"/>
      <c r="GN55" s="154"/>
      <c r="GO55" s="154"/>
      <c r="GP55" s="154"/>
      <c r="GQ55" s="154"/>
      <c r="GR55" s="154"/>
      <c r="GS55" s="154"/>
      <c r="GT55" s="154"/>
      <c r="GU55" s="154"/>
      <c r="GV55" s="154"/>
      <c r="GW55" s="154"/>
      <c r="GX55" s="154"/>
      <c r="GY55" s="154"/>
      <c r="GZ55" s="154"/>
      <c r="HA55" s="154"/>
      <c r="HB55" s="154"/>
      <c r="HC55" s="154"/>
      <c r="HD55" s="154"/>
      <c r="HE55" s="154"/>
      <c r="HF55" s="154"/>
      <c r="HG55" s="154"/>
      <c r="HH55" s="154"/>
      <c r="HI55" s="154"/>
      <c r="HJ55" s="154"/>
      <c r="HK55" s="154"/>
      <c r="HL55" s="154"/>
      <c r="HM55" s="154"/>
      <c r="HN55" s="154"/>
      <c r="HO55" s="154"/>
      <c r="HP55" s="154"/>
      <c r="HQ55" s="154"/>
      <c r="HR55" s="154"/>
      <c r="HS55" s="154"/>
      <c r="HT55" s="154"/>
      <c r="HU55" s="154"/>
      <c r="HV55" s="154"/>
      <c r="HW55" s="154"/>
      <c r="HX55" s="154"/>
      <c r="HY55" s="154"/>
      <c r="HZ55" s="154"/>
      <c r="IA55" s="154"/>
      <c r="IB55" s="154"/>
      <c r="IC55" s="154"/>
      <c r="ID55" s="154"/>
      <c r="IE55" s="154"/>
      <c r="IF55" s="154"/>
      <c r="IG55" s="154"/>
      <c r="IH55" s="154"/>
      <c r="II55" s="154"/>
      <c r="IJ55" s="154"/>
      <c r="IK55" s="154"/>
      <c r="IL55" s="154"/>
      <c r="IM55" s="154"/>
      <c r="IN55" s="154"/>
      <c r="IO55" s="154"/>
      <c r="IP55" s="154"/>
      <c r="IQ55" s="154"/>
      <c r="IR55" s="154"/>
      <c r="IS55" s="154"/>
      <c r="IT55" s="154"/>
      <c r="IU55" s="154"/>
      <c r="IV55" s="154"/>
      <c r="IW55" s="154"/>
      <c r="IX55" s="154"/>
      <c r="IY55" s="154"/>
      <c r="IZ55" s="154"/>
      <c r="JA55" s="154"/>
      <c r="JB55" s="154"/>
      <c r="JC55" s="154"/>
      <c r="JD55" s="154"/>
      <c r="JE55" s="154"/>
      <c r="JF55" s="154"/>
      <c r="JG55" s="154"/>
      <c r="JH55" s="154"/>
      <c r="JI55" s="154"/>
      <c r="JJ55" s="154"/>
      <c r="JK55" s="154"/>
      <c r="JL55" s="154"/>
      <c r="JM55" s="154"/>
      <c r="JN55" s="154"/>
      <c r="JO55" s="154"/>
      <c r="JP55" s="154"/>
      <c r="JQ55" s="154"/>
      <c r="JR55" s="154"/>
      <c r="JS55" s="154"/>
      <c r="JT55" s="154"/>
      <c r="JU55" s="154"/>
      <c r="JV55" s="154"/>
      <c r="JW55" s="154"/>
      <c r="JX55" s="154"/>
      <c r="JY55" s="154"/>
      <c r="JZ55" s="154"/>
      <c r="KA55" s="154"/>
      <c r="KB55" s="154"/>
      <c r="KC55" s="154"/>
      <c r="KD55" s="154"/>
      <c r="KE55" s="154"/>
      <c r="KF55" s="154"/>
      <c r="KG55" s="154"/>
      <c r="KH55" s="154"/>
      <c r="KI55" s="154"/>
      <c r="KJ55" s="154"/>
      <c r="KK55" s="154"/>
      <c r="KL55" s="154"/>
      <c r="KM55" s="154"/>
      <c r="KN55" s="154"/>
      <c r="KO55" s="154"/>
      <c r="KP55" s="154"/>
      <c r="KQ55" s="154"/>
      <c r="KR55" s="154"/>
      <c r="KS55" s="154"/>
      <c r="KT55" s="154"/>
      <c r="KU55" s="154"/>
      <c r="KV55" s="154"/>
      <c r="KW55" s="154"/>
      <c r="KX55" s="154"/>
      <c r="KY55" s="154"/>
      <c r="KZ55" s="154"/>
      <c r="LA55" s="154"/>
      <c r="LB55" s="154"/>
      <c r="LC55" s="154"/>
      <c r="LD55" s="154"/>
      <c r="LE55" s="154"/>
      <c r="LF55" s="154"/>
      <c r="LG55" s="154"/>
      <c r="LH55" s="154"/>
      <c r="LI55" s="154"/>
      <c r="LJ55" s="154"/>
      <c r="LK55" s="154"/>
      <c r="LL55" s="154"/>
      <c r="LM55" s="154"/>
      <c r="LN55" s="154"/>
      <c r="LO55" s="154"/>
      <c r="LP55" s="154"/>
      <c r="LQ55" s="154"/>
      <c r="LR55" s="154"/>
      <c r="LS55" s="154"/>
      <c r="LT55" s="154"/>
      <c r="LU55" s="154"/>
      <c r="LV55" s="154"/>
      <c r="LW55" s="154"/>
      <c r="LX55" s="154"/>
      <c r="LY55" s="154"/>
      <c r="LZ55" s="154"/>
      <c r="MA55" s="154"/>
      <c r="MB55" s="154"/>
      <c r="MC55" s="154"/>
      <c r="MD55" s="154"/>
      <c r="ME55" s="154"/>
      <c r="MF55" s="154"/>
      <c r="MG55" s="154"/>
      <c r="MH55" s="154"/>
      <c r="MI55" s="154"/>
      <c r="MJ55" s="154"/>
      <c r="MK55" s="154"/>
      <c r="ML55" s="154"/>
      <c r="MM55" s="154"/>
      <c r="MN55" s="154"/>
      <c r="MO55" s="154"/>
      <c r="MP55" s="154"/>
      <c r="MQ55" s="154"/>
      <c r="MR55" s="154"/>
      <c r="MS55" s="154"/>
      <c r="MT55" s="154"/>
      <c r="MU55" s="154"/>
      <c r="MV55" s="154"/>
      <c r="MW55" s="154"/>
      <c r="MX55" s="154"/>
      <c r="MY55" s="154"/>
      <c r="MZ55" s="154"/>
      <c r="NA55" s="154"/>
      <c r="NB55" s="154"/>
      <c r="NC55" s="154"/>
      <c r="ND55" s="154"/>
      <c r="NE55" s="154"/>
      <c r="NF55" s="154"/>
      <c r="NG55" s="154"/>
      <c r="NH55" s="154"/>
      <c r="NI55" s="154"/>
      <c r="NJ55" s="154"/>
      <c r="NK55" s="154"/>
      <c r="NL55" s="154"/>
      <c r="NM55" s="154"/>
      <c r="NN55" s="154"/>
      <c r="NO55" s="154"/>
      <c r="NP55" s="154"/>
      <c r="NQ55" s="154"/>
      <c r="NR55" s="154"/>
      <c r="NS55" s="154"/>
      <c r="NT55" s="154"/>
      <c r="NU55" s="154"/>
      <c r="NV55" s="154"/>
      <c r="NW55" s="154"/>
      <c r="NX55" s="154"/>
      <c r="NY55" s="154"/>
      <c r="NZ55" s="154"/>
      <c r="OA55" s="154"/>
      <c r="OB55" s="154"/>
      <c r="OC55" s="154"/>
      <c r="OD55" s="154"/>
      <c r="OE55" s="154"/>
      <c r="OF55" s="154"/>
      <c r="OG55" s="154"/>
      <c r="OH55" s="154"/>
      <c r="OI55" s="154"/>
      <c r="OJ55" s="154"/>
      <c r="OK55" s="154"/>
      <c r="OL55" s="154"/>
      <c r="OM55" s="154"/>
      <c r="ON55" s="154"/>
      <c r="OO55" s="154"/>
      <c r="OP55" s="154"/>
      <c r="OQ55" s="154"/>
      <c r="OR55" s="154"/>
      <c r="OS55" s="154"/>
      <c r="OT55" s="154"/>
      <c r="OU55" s="154"/>
      <c r="OV55" s="154"/>
      <c r="OW55" s="154"/>
      <c r="OX55" s="154"/>
      <c r="OY55" s="154"/>
      <c r="OZ55" s="154"/>
      <c r="PA55" s="154"/>
      <c r="PB55" s="154"/>
      <c r="PC55" s="154"/>
      <c r="PD55" s="154"/>
      <c r="PE55" s="154"/>
      <c r="PF55" s="154"/>
      <c r="PG55" s="154"/>
      <c r="PH55" s="154"/>
      <c r="PI55" s="154"/>
      <c r="PJ55" s="154"/>
      <c r="PK55" s="154"/>
      <c r="PL55" s="154"/>
      <c r="PM55" s="154"/>
      <c r="PN55" s="154"/>
      <c r="PO55" s="154"/>
      <c r="PP55" s="154"/>
      <c r="PQ55" s="154"/>
      <c r="PR55" s="154"/>
      <c r="PS55" s="154"/>
      <c r="PT55" s="154"/>
      <c r="PU55" s="154"/>
      <c r="PV55" s="154"/>
      <c r="PW55" s="154"/>
      <c r="PX55" s="154"/>
      <c r="PY55" s="154"/>
      <c r="PZ55" s="154"/>
      <c r="QA55" s="154"/>
      <c r="QB55" s="154"/>
      <c r="QC55" s="154"/>
      <c r="QD55" s="154"/>
      <c r="QE55" s="154"/>
      <c r="QF55" s="154"/>
      <c r="QG55" s="154"/>
      <c r="QH55" s="154"/>
      <c r="QI55" s="154"/>
      <c r="QJ55" s="154"/>
      <c r="QK55" s="154"/>
      <c r="QL55" s="154"/>
      <c r="QM55" s="154"/>
      <c r="QN55" s="154"/>
      <c r="QO55" s="154"/>
      <c r="QP55" s="154"/>
      <c r="QQ55" s="154"/>
      <c r="QR55" s="154"/>
      <c r="QS55" s="154"/>
      <c r="QT55" s="154"/>
      <c r="QU55" s="154"/>
      <c r="QV55" s="154"/>
      <c r="QW55" s="154"/>
      <c r="QX55" s="154"/>
      <c r="QY55" s="154"/>
      <c r="QZ55" s="154"/>
      <c r="RA55" s="154"/>
      <c r="RB55" s="154"/>
      <c r="RC55" s="154"/>
      <c r="RD55" s="154"/>
      <c r="RE55" s="154"/>
      <c r="RF55" s="154"/>
      <c r="RG55" s="154"/>
      <c r="RH55" s="154"/>
      <c r="RI55" s="154"/>
      <c r="RJ55" s="154"/>
      <c r="RK55" s="154"/>
      <c r="RL55" s="154"/>
      <c r="RM55" s="154"/>
      <c r="RN55" s="154"/>
      <c r="RO55" s="154"/>
      <c r="RP55" s="154"/>
      <c r="RQ55" s="154"/>
      <c r="RR55" s="154"/>
      <c r="RS55" s="154"/>
      <c r="RT55" s="154"/>
      <c r="RU55" s="154"/>
      <c r="RV55" s="154"/>
      <c r="RW55" s="154"/>
      <c r="RX55" s="154"/>
      <c r="RY55" s="154"/>
      <c r="RZ55" s="154"/>
      <c r="SA55" s="154"/>
      <c r="SB55" s="154"/>
      <c r="SC55" s="154"/>
      <c r="SD55" s="154"/>
      <c r="SE55" s="154"/>
      <c r="SF55" s="154"/>
      <c r="SG55" s="154"/>
      <c r="SH55" s="154"/>
      <c r="SI55" s="154"/>
      <c r="SJ55" s="154"/>
      <c r="SK55" s="154"/>
      <c r="SL55" s="154"/>
      <c r="SM55" s="154"/>
      <c r="SN55" s="154"/>
      <c r="SO55" s="154"/>
      <c r="SP55" s="154"/>
      <c r="SQ55" s="154"/>
      <c r="SR55" s="154"/>
      <c r="SS55" s="154"/>
      <c r="ST55" s="154"/>
      <c r="SU55" s="154"/>
      <c r="SV55" s="154"/>
      <c r="SW55" s="154"/>
      <c r="SX55" s="154"/>
      <c r="SY55" s="154"/>
      <c r="SZ55" s="154"/>
      <c r="TA55" s="154"/>
      <c r="TB55" s="154"/>
      <c r="TC55" s="154"/>
      <c r="TD55" s="154"/>
      <c r="TE55" s="154"/>
      <c r="TF55" s="154"/>
      <c r="TG55" s="154"/>
      <c r="TH55" s="154"/>
      <c r="TI55" s="154"/>
      <c r="TJ55" s="154"/>
      <c r="TK55" s="154"/>
      <c r="TL55" s="154"/>
      <c r="TM55" s="154"/>
      <c r="TN55" s="154"/>
      <c r="TO55" s="154"/>
      <c r="TP55" s="154"/>
      <c r="TQ55" s="154"/>
      <c r="TR55" s="154"/>
      <c r="TS55" s="154"/>
      <c r="TT55" s="154"/>
      <c r="TU55" s="154"/>
      <c r="TV55" s="154"/>
      <c r="TW55" s="154"/>
      <c r="TX55" s="154"/>
      <c r="TY55" s="154"/>
      <c r="TZ55" s="154"/>
      <c r="UA55" s="154"/>
      <c r="UB55" s="154"/>
      <c r="UC55" s="154"/>
      <c r="UD55" s="154"/>
      <c r="UE55" s="154"/>
      <c r="UF55" s="154"/>
      <c r="UG55" s="154"/>
      <c r="UH55" s="154"/>
      <c r="UI55" s="154"/>
      <c r="UJ55" s="154"/>
      <c r="UK55" s="154"/>
      <c r="UL55" s="154"/>
      <c r="UM55" s="154"/>
      <c r="UN55" s="154"/>
      <c r="UO55" s="154"/>
      <c r="UP55" s="154"/>
      <c r="UQ55" s="154"/>
      <c r="UR55" s="154"/>
      <c r="US55" s="154"/>
      <c r="UT55" s="154"/>
      <c r="UU55" s="154"/>
      <c r="UV55" s="154"/>
      <c r="UW55" s="154"/>
      <c r="UX55" s="154"/>
      <c r="UY55" s="154"/>
      <c r="UZ55" s="154"/>
      <c r="VA55" s="154"/>
      <c r="VB55" s="154"/>
      <c r="VC55" s="154"/>
      <c r="VD55" s="154"/>
      <c r="VE55" s="154"/>
      <c r="VF55" s="154"/>
      <c r="VG55" s="154"/>
      <c r="VH55" s="154"/>
      <c r="VI55" s="154"/>
      <c r="VJ55" s="154"/>
      <c r="VK55" s="154"/>
      <c r="VL55" s="154"/>
      <c r="VM55" s="154"/>
      <c r="VN55" s="154"/>
      <c r="VO55" s="154"/>
      <c r="VP55" s="154"/>
      <c r="VQ55" s="154"/>
      <c r="VR55" s="154"/>
      <c r="VS55" s="154"/>
      <c r="VT55" s="154"/>
      <c r="VU55" s="154"/>
      <c r="VV55" s="154"/>
      <c r="VW55" s="154"/>
      <c r="VX55" s="154"/>
      <c r="VY55" s="154"/>
      <c r="VZ55" s="154"/>
      <c r="WA55" s="154"/>
      <c r="WB55" s="154"/>
      <c r="WC55" s="154"/>
      <c r="WD55" s="154"/>
      <c r="WE55" s="154"/>
      <c r="WF55" s="154"/>
      <c r="WG55" s="154"/>
      <c r="WH55" s="154"/>
      <c r="WI55" s="154"/>
      <c r="WJ55" s="154"/>
      <c r="WK55" s="154"/>
      <c r="WL55" s="154"/>
      <c r="WM55" s="154"/>
      <c r="WN55" s="154"/>
      <c r="WO55" s="154"/>
      <c r="WP55" s="154"/>
      <c r="WQ55" s="154"/>
      <c r="WR55" s="154"/>
      <c r="WS55" s="154"/>
      <c r="WT55" s="154"/>
      <c r="WU55" s="154"/>
      <c r="WV55" s="154"/>
      <c r="WW55" s="154"/>
      <c r="WX55" s="154"/>
      <c r="WY55" s="154"/>
      <c r="WZ55" s="154"/>
      <c r="XA55" s="154"/>
      <c r="XB55" s="154"/>
      <c r="XC55" s="154"/>
      <c r="XD55" s="154"/>
      <c r="XE55" s="154"/>
      <c r="XF55" s="154"/>
      <c r="XG55" s="154"/>
      <c r="XH55" s="154"/>
      <c r="XI55" s="154"/>
      <c r="XJ55" s="154"/>
      <c r="XK55" s="154"/>
      <c r="XL55" s="154"/>
      <c r="XM55" s="154"/>
      <c r="XN55" s="154"/>
      <c r="XO55" s="154"/>
      <c r="XP55" s="154"/>
      <c r="XQ55" s="154"/>
      <c r="XR55" s="154"/>
      <c r="XS55" s="154"/>
      <c r="XT55" s="154"/>
      <c r="XU55" s="154"/>
      <c r="XV55" s="154"/>
      <c r="XW55" s="154"/>
      <c r="XX55" s="154"/>
      <c r="XY55" s="154"/>
      <c r="XZ55" s="154"/>
      <c r="YA55" s="154"/>
      <c r="YB55" s="154"/>
      <c r="YC55" s="154"/>
      <c r="YD55" s="154"/>
      <c r="YE55" s="154"/>
      <c r="YF55" s="154"/>
      <c r="YG55" s="154"/>
      <c r="YH55" s="154"/>
      <c r="YI55" s="154"/>
      <c r="YJ55" s="154"/>
      <c r="YK55" s="154"/>
      <c r="YL55" s="154"/>
      <c r="YM55" s="154"/>
      <c r="YN55" s="154"/>
      <c r="YO55" s="154"/>
      <c r="YP55" s="154"/>
      <c r="YQ55" s="154"/>
      <c r="YR55" s="154"/>
      <c r="YS55" s="154"/>
      <c r="YT55" s="154"/>
      <c r="YU55" s="154"/>
      <c r="YV55" s="154"/>
      <c r="YW55" s="154"/>
      <c r="YX55" s="154"/>
      <c r="YY55" s="154"/>
      <c r="YZ55" s="154"/>
      <c r="ZA55" s="154"/>
      <c r="ZB55" s="154"/>
      <c r="ZC55" s="154"/>
      <c r="ZD55" s="154"/>
      <c r="ZE55" s="154"/>
      <c r="ZF55" s="154"/>
      <c r="ZG55" s="154"/>
      <c r="ZH55" s="154"/>
      <c r="ZI55" s="154"/>
      <c r="ZJ55" s="154"/>
      <c r="ZK55" s="154"/>
      <c r="ZL55" s="154"/>
      <c r="ZM55" s="154"/>
      <c r="ZN55" s="154"/>
      <c r="ZO55" s="154"/>
      <c r="ZP55" s="154"/>
      <c r="ZQ55" s="154"/>
      <c r="ZR55" s="154"/>
      <c r="ZS55" s="154"/>
      <c r="ZT55" s="154"/>
      <c r="ZU55" s="154"/>
      <c r="ZV55" s="154"/>
      <c r="ZW55" s="154"/>
      <c r="ZX55" s="154"/>
      <c r="ZY55" s="154"/>
      <c r="ZZ55" s="154"/>
      <c r="AAA55" s="154"/>
      <c r="AAB55" s="154"/>
      <c r="AAC55" s="154"/>
      <c r="AAD55" s="154"/>
      <c r="AAE55" s="154"/>
      <c r="AAF55" s="154"/>
      <c r="AAG55" s="154"/>
      <c r="AAH55" s="154"/>
      <c r="AAI55" s="154"/>
      <c r="AAJ55" s="154"/>
      <c r="AAK55" s="154"/>
      <c r="AAL55" s="154"/>
      <c r="AAM55" s="154"/>
      <c r="AAN55" s="154"/>
      <c r="AAO55" s="154"/>
      <c r="AAP55" s="154"/>
      <c r="AAQ55" s="154"/>
      <c r="AAR55" s="154"/>
      <c r="AAS55" s="154"/>
      <c r="AAT55" s="154"/>
      <c r="AAU55" s="154"/>
      <c r="AAV55" s="154"/>
      <c r="AAW55" s="154"/>
      <c r="AAX55" s="154"/>
      <c r="AAY55" s="154"/>
      <c r="AAZ55" s="154"/>
      <c r="ABA55" s="154"/>
      <c r="ABB55" s="154"/>
      <c r="ABC55" s="154"/>
      <c r="ABD55" s="154"/>
      <c r="ABE55" s="154"/>
      <c r="ABF55" s="154"/>
      <c r="ABG55" s="154"/>
      <c r="ABH55" s="154"/>
      <c r="ABI55" s="154"/>
      <c r="ABJ55" s="154"/>
      <c r="ABK55" s="154"/>
      <c r="ABL55" s="154"/>
      <c r="ABM55" s="154"/>
      <c r="ABN55" s="154"/>
      <c r="ABO55" s="154"/>
      <c r="ABP55" s="154"/>
      <c r="ABQ55" s="154"/>
      <c r="ABR55" s="154"/>
      <c r="ABS55" s="154"/>
      <c r="ABT55" s="154"/>
      <c r="ABU55" s="154"/>
      <c r="ABV55" s="154"/>
      <c r="ABW55" s="154"/>
      <c r="ABX55" s="154"/>
      <c r="ABY55" s="154"/>
      <c r="ABZ55" s="154"/>
      <c r="ACA55" s="154"/>
      <c r="ACB55" s="154"/>
      <c r="ACC55" s="154"/>
      <c r="ACD55" s="154"/>
      <c r="ACE55" s="154"/>
      <c r="ACF55" s="154"/>
      <c r="ACG55" s="154"/>
      <c r="ACH55" s="154"/>
      <c r="ACI55" s="154"/>
      <c r="ACJ55" s="154"/>
      <c r="ACK55" s="154"/>
      <c r="ACL55" s="154"/>
      <c r="ACM55" s="154"/>
      <c r="ACN55" s="154"/>
      <c r="ACO55" s="154"/>
      <c r="ACP55" s="154"/>
      <c r="ACQ55" s="154"/>
      <c r="ACR55" s="154"/>
      <c r="ACS55" s="154"/>
      <c r="ACT55" s="154"/>
      <c r="ACU55" s="154"/>
      <c r="ACV55" s="154"/>
      <c r="ACW55" s="154"/>
      <c r="ACX55" s="154"/>
      <c r="ACY55" s="154"/>
      <c r="ACZ55" s="154"/>
      <c r="ADA55" s="154"/>
      <c r="ADB55" s="154"/>
      <c r="ADC55" s="154"/>
      <c r="ADD55" s="154"/>
      <c r="ADE55" s="154"/>
      <c r="ADF55" s="154"/>
      <c r="ADG55" s="154"/>
      <c r="ADH55" s="154"/>
      <c r="ADI55" s="154"/>
      <c r="ADJ55" s="154"/>
      <c r="ADK55" s="154"/>
      <c r="ADL55" s="154"/>
      <c r="ADM55" s="154"/>
      <c r="ADN55" s="154"/>
      <c r="ADO55" s="154"/>
      <c r="ADP55" s="154"/>
      <c r="ADQ55" s="154"/>
      <c r="ADR55" s="154"/>
      <c r="ADS55" s="154"/>
      <c r="ADT55" s="154"/>
      <c r="ADU55" s="154"/>
      <c r="ADV55" s="154"/>
      <c r="ADW55" s="154"/>
      <c r="ADX55" s="154"/>
      <c r="ADY55" s="154"/>
      <c r="ADZ55" s="154"/>
      <c r="AEA55" s="154"/>
      <c r="AEB55" s="154"/>
      <c r="AEC55" s="154"/>
      <c r="AED55" s="154"/>
      <c r="AEE55" s="154"/>
      <c r="AEF55" s="154"/>
      <c r="AEG55" s="154"/>
      <c r="AEH55" s="154"/>
      <c r="AEI55" s="154"/>
      <c r="AEJ55" s="154"/>
      <c r="AEK55" s="154"/>
      <c r="AEL55" s="154"/>
      <c r="AEM55" s="154"/>
      <c r="AEN55" s="154"/>
      <c r="AEO55" s="154"/>
      <c r="AEP55" s="154"/>
      <c r="AEQ55" s="154"/>
      <c r="AER55" s="154"/>
      <c r="AES55" s="154"/>
      <c r="AET55" s="154"/>
      <c r="AEU55" s="154"/>
      <c r="AEV55" s="154"/>
      <c r="AEW55" s="154"/>
      <c r="AEX55" s="154"/>
      <c r="AEY55" s="154"/>
      <c r="AEZ55" s="154"/>
      <c r="AFA55" s="154"/>
      <c r="AFB55" s="154"/>
      <c r="AFC55" s="154"/>
      <c r="AFD55" s="154"/>
      <c r="AFE55" s="154"/>
      <c r="AFF55" s="154"/>
      <c r="AFG55" s="154"/>
      <c r="AFH55" s="154"/>
      <c r="AFI55" s="154"/>
      <c r="AFJ55" s="154"/>
      <c r="AFK55" s="154"/>
      <c r="AFL55" s="154"/>
      <c r="AFM55" s="154"/>
      <c r="AFN55" s="154"/>
      <c r="AFO55" s="154"/>
      <c r="AFP55" s="154"/>
      <c r="AFQ55" s="154"/>
      <c r="AFR55" s="154"/>
      <c r="AFS55" s="154"/>
      <c r="AFT55" s="154"/>
      <c r="AFU55" s="154"/>
      <c r="AFV55" s="154"/>
      <c r="AFW55" s="154"/>
      <c r="AFX55" s="154"/>
      <c r="AFY55" s="154"/>
      <c r="AFZ55" s="154"/>
      <c r="AGA55" s="154"/>
      <c r="AGB55" s="154"/>
      <c r="AGC55" s="154"/>
      <c r="AGD55" s="154"/>
      <c r="AGE55" s="154"/>
      <c r="AGF55" s="154"/>
      <c r="AGG55" s="154"/>
      <c r="AGH55" s="154"/>
      <c r="AGI55" s="154"/>
      <c r="AGJ55" s="154"/>
      <c r="AGK55" s="154"/>
      <c r="AGL55" s="154"/>
      <c r="AGM55" s="154"/>
      <c r="AGN55" s="154"/>
      <c r="AGO55" s="154"/>
      <c r="AGP55" s="154"/>
      <c r="AGQ55" s="154"/>
      <c r="AGR55" s="154"/>
      <c r="AGS55" s="154"/>
      <c r="AGT55" s="154"/>
      <c r="AGU55" s="154"/>
      <c r="AGV55" s="154"/>
      <c r="AGW55" s="154"/>
      <c r="AGX55" s="154"/>
      <c r="AGY55" s="154"/>
      <c r="AGZ55" s="154"/>
      <c r="AHA55" s="154"/>
      <c r="AHB55" s="154"/>
      <c r="AHC55" s="154"/>
      <c r="AHD55" s="154"/>
      <c r="AHE55" s="154"/>
      <c r="AHF55" s="154"/>
      <c r="AHG55" s="154"/>
      <c r="AHH55" s="154"/>
      <c r="AHI55" s="154"/>
      <c r="AHJ55" s="154"/>
      <c r="AHK55" s="154"/>
      <c r="AHL55" s="154"/>
      <c r="AHM55" s="154"/>
      <c r="AHN55" s="154"/>
      <c r="AHO55" s="154"/>
      <c r="AHP55" s="154"/>
      <c r="AHQ55" s="154"/>
      <c r="AHR55" s="154"/>
      <c r="AHS55" s="154"/>
      <c r="AHT55" s="154"/>
      <c r="AHU55" s="154"/>
      <c r="AHV55" s="154"/>
      <c r="AHW55" s="154"/>
      <c r="AHX55" s="154"/>
      <c r="AHY55" s="154"/>
      <c r="AHZ55" s="154"/>
      <c r="AIA55" s="154"/>
      <c r="AIB55" s="154"/>
      <c r="AIC55" s="154"/>
      <c r="AID55" s="154"/>
      <c r="AIE55" s="154"/>
      <c r="AIF55" s="154"/>
      <c r="AIG55" s="154"/>
      <c r="AIH55" s="154"/>
      <c r="AII55" s="154"/>
      <c r="AIJ55" s="154"/>
      <c r="AIK55" s="154"/>
      <c r="AIL55" s="154"/>
      <c r="AIM55" s="154"/>
      <c r="AIN55" s="154"/>
      <c r="AIO55" s="154"/>
      <c r="AIP55" s="154"/>
      <c r="AIQ55" s="154"/>
      <c r="AIR55" s="154"/>
      <c r="AIS55" s="154"/>
      <c r="AIT55" s="154"/>
      <c r="AIU55" s="154"/>
      <c r="AIV55" s="154"/>
      <c r="AIW55" s="154"/>
      <c r="AIX55" s="154"/>
      <c r="AIY55" s="154"/>
      <c r="AIZ55" s="154"/>
      <c r="AJA55" s="154"/>
      <c r="AJB55" s="154"/>
      <c r="AJC55" s="154"/>
      <c r="AJD55" s="154"/>
      <c r="AJE55" s="154"/>
      <c r="AJF55" s="154"/>
      <c r="AJG55" s="154"/>
      <c r="AJH55" s="154"/>
      <c r="AJI55" s="154"/>
      <c r="AJJ55" s="154"/>
      <c r="AJK55" s="154"/>
      <c r="AJL55" s="154"/>
      <c r="AJM55" s="154"/>
      <c r="AJN55" s="154"/>
      <c r="AJO55" s="154"/>
      <c r="AJP55" s="154"/>
      <c r="AJQ55" s="154"/>
      <c r="AJR55" s="154"/>
      <c r="AJS55" s="154"/>
      <c r="AJT55" s="154"/>
      <c r="AJU55" s="154"/>
      <c r="AJV55" s="154"/>
      <c r="AJW55" s="154"/>
      <c r="AJX55" s="154"/>
      <c r="AJY55" s="154"/>
      <c r="AJZ55" s="154"/>
      <c r="AKA55" s="154"/>
      <c r="AKB55" s="154"/>
      <c r="AKC55" s="154"/>
      <c r="AKD55" s="154"/>
      <c r="AKE55" s="154"/>
      <c r="AKF55" s="154"/>
      <c r="AKG55" s="154"/>
      <c r="AKH55" s="154"/>
      <c r="AKI55" s="154"/>
      <c r="AKJ55" s="154"/>
      <c r="AKK55" s="154"/>
      <c r="AKL55" s="154"/>
      <c r="AKM55" s="154"/>
      <c r="AKN55" s="154"/>
      <c r="AKO55" s="154"/>
      <c r="AKP55" s="154"/>
      <c r="AKQ55" s="154"/>
      <c r="AKR55" s="154"/>
      <c r="AKS55" s="154"/>
      <c r="AKT55" s="154"/>
      <c r="AKU55" s="154"/>
      <c r="AKV55" s="154"/>
      <c r="AKW55" s="154"/>
      <c r="AKX55" s="154"/>
      <c r="AKY55" s="154"/>
      <c r="AKZ55" s="154"/>
      <c r="ALA55" s="154"/>
      <c r="ALB55" s="154"/>
      <c r="ALC55" s="154"/>
      <c r="ALD55" s="154"/>
      <c r="ALE55" s="154"/>
      <c r="ALF55" s="154"/>
      <c r="ALG55" s="154"/>
      <c r="ALH55" s="154"/>
      <c r="ALI55" s="154"/>
      <c r="ALJ55" s="154"/>
      <c r="ALK55" s="154"/>
      <c r="ALL55" s="154"/>
      <c r="ALM55" s="154"/>
      <c r="ALN55" s="154"/>
      <c r="ALO55" s="154"/>
      <c r="ALP55" s="154"/>
      <c r="ALQ55" s="154"/>
      <c r="ALR55" s="154"/>
      <c r="ALS55" s="154"/>
      <c r="ALT55" s="154"/>
      <c r="ALU55" s="154"/>
      <c r="ALV55" s="154"/>
      <c r="ALW55" s="154"/>
      <c r="ALX55" s="154"/>
      <c r="ALY55" s="154"/>
      <c r="ALZ55" s="154"/>
      <c r="AMA55" s="154"/>
      <c r="AMB55" s="154"/>
      <c r="AMC55" s="154"/>
      <c r="AMD55" s="154"/>
      <c r="AME55" s="154"/>
      <c r="AMF55" s="154"/>
      <c r="AMG55" s="154"/>
      <c r="AMH55" s="154"/>
      <c r="AMI55" s="154"/>
      <c r="AMJ55" s="154"/>
      <c r="AMK55" s="154"/>
    </row>
    <row r="56" spans="1:1025" s="123" customFormat="1" x14ac:dyDescent="0.25">
      <c r="A56" s="113">
        <v>988394409</v>
      </c>
      <c r="B56" s="113" t="s">
        <v>22</v>
      </c>
      <c r="C56" s="113" t="s">
        <v>23</v>
      </c>
      <c r="D56" s="114" t="s">
        <v>97</v>
      </c>
      <c r="E56" s="115">
        <v>18990</v>
      </c>
      <c r="F56" s="116" t="s">
        <v>88</v>
      </c>
      <c r="G56" s="117">
        <v>39318</v>
      </c>
      <c r="H56" s="117"/>
      <c r="I56" s="118" t="s">
        <v>16</v>
      </c>
      <c r="J56" s="119" t="str">
        <f ca="1">IF(I56="","",IF(I56&lt;$I$1,"PEDIR DE VUELTA",""))</f>
        <v/>
      </c>
      <c r="K56" s="119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  <c r="DS56" s="121"/>
      <c r="DT56" s="121"/>
      <c r="DU56" s="121"/>
      <c r="DV56" s="121"/>
      <c r="DW56" s="121"/>
      <c r="DX56" s="121"/>
      <c r="DY56" s="121"/>
      <c r="DZ56" s="121"/>
      <c r="EA56" s="121"/>
      <c r="EB56" s="121"/>
      <c r="EC56" s="121"/>
      <c r="ED56" s="121"/>
      <c r="EE56" s="121"/>
      <c r="EF56" s="121"/>
      <c r="EG56" s="121"/>
      <c r="EH56" s="121"/>
      <c r="EI56" s="121"/>
      <c r="EJ56" s="121"/>
      <c r="EK56" s="121"/>
      <c r="EL56" s="121"/>
      <c r="EM56" s="121"/>
      <c r="EN56" s="121"/>
      <c r="EO56" s="121"/>
      <c r="EP56" s="121"/>
      <c r="EQ56" s="121"/>
      <c r="ER56" s="121"/>
      <c r="ES56" s="121"/>
      <c r="ET56" s="121"/>
      <c r="EU56" s="121"/>
      <c r="EV56" s="121"/>
      <c r="EW56" s="121"/>
      <c r="EX56" s="121"/>
      <c r="EY56" s="121"/>
      <c r="EZ56" s="121"/>
      <c r="FA56" s="121"/>
      <c r="FB56" s="121"/>
      <c r="FC56" s="121"/>
      <c r="FD56" s="121"/>
      <c r="FE56" s="121"/>
      <c r="FF56" s="121"/>
      <c r="FG56" s="121"/>
      <c r="FH56" s="121"/>
      <c r="FI56" s="121"/>
      <c r="FJ56" s="121"/>
      <c r="FK56" s="121"/>
      <c r="FL56" s="121"/>
      <c r="FM56" s="121"/>
      <c r="FN56" s="121"/>
      <c r="FO56" s="121"/>
      <c r="FP56" s="121"/>
      <c r="FQ56" s="121"/>
      <c r="FR56" s="121"/>
      <c r="FS56" s="121"/>
      <c r="FT56" s="121"/>
      <c r="FU56" s="121"/>
      <c r="FV56" s="121"/>
      <c r="FW56" s="121"/>
      <c r="FX56" s="121"/>
      <c r="FY56" s="121"/>
      <c r="FZ56" s="121"/>
      <c r="GA56" s="121"/>
      <c r="GB56" s="121"/>
      <c r="GC56" s="121"/>
      <c r="GD56" s="121"/>
      <c r="GE56" s="121"/>
      <c r="GF56" s="121"/>
      <c r="GG56" s="121"/>
      <c r="GH56" s="121"/>
      <c r="GI56" s="121"/>
      <c r="GJ56" s="121"/>
      <c r="GK56" s="121"/>
      <c r="GL56" s="121"/>
      <c r="GM56" s="121"/>
      <c r="GN56" s="121"/>
      <c r="GO56" s="121"/>
      <c r="GP56" s="121"/>
      <c r="GQ56" s="121"/>
      <c r="GR56" s="121"/>
      <c r="GS56" s="121"/>
      <c r="GT56" s="121"/>
      <c r="GU56" s="121"/>
      <c r="GV56" s="121"/>
      <c r="GW56" s="121"/>
      <c r="GX56" s="121"/>
      <c r="GY56" s="121"/>
      <c r="GZ56" s="121"/>
      <c r="HA56" s="121"/>
      <c r="HB56" s="121"/>
      <c r="HC56" s="121"/>
      <c r="HD56" s="121"/>
      <c r="HE56" s="121"/>
      <c r="HF56" s="121"/>
      <c r="HG56" s="121"/>
      <c r="HH56" s="121"/>
      <c r="HI56" s="121"/>
      <c r="HJ56" s="121"/>
      <c r="HK56" s="121"/>
      <c r="HL56" s="121"/>
      <c r="HM56" s="121"/>
      <c r="HN56" s="121"/>
      <c r="HO56" s="121"/>
      <c r="HP56" s="121"/>
      <c r="HQ56" s="121"/>
      <c r="HR56" s="121"/>
      <c r="HS56" s="121"/>
      <c r="HT56" s="121"/>
      <c r="HU56" s="121"/>
      <c r="HV56" s="121"/>
      <c r="HW56" s="121"/>
      <c r="HX56" s="121"/>
      <c r="HY56" s="121"/>
      <c r="HZ56" s="121"/>
      <c r="IA56" s="121"/>
      <c r="IB56" s="121"/>
      <c r="IC56" s="121"/>
      <c r="ID56" s="121"/>
      <c r="IE56" s="121"/>
      <c r="IF56" s="121"/>
      <c r="IG56" s="121"/>
      <c r="IH56" s="121"/>
      <c r="II56" s="121"/>
      <c r="IJ56" s="121"/>
      <c r="IK56" s="121"/>
      <c r="IL56" s="121"/>
      <c r="IM56" s="121"/>
      <c r="IN56" s="121"/>
      <c r="IO56" s="121"/>
      <c r="IP56" s="121"/>
      <c r="IQ56" s="121"/>
      <c r="IR56" s="121"/>
      <c r="IS56" s="121"/>
      <c r="IT56" s="121"/>
      <c r="IU56" s="121"/>
      <c r="IV56" s="121"/>
      <c r="IW56" s="121"/>
      <c r="IX56" s="121"/>
      <c r="IY56" s="121"/>
      <c r="IZ56" s="121"/>
      <c r="JA56" s="121"/>
      <c r="JB56" s="121"/>
      <c r="JC56" s="121"/>
      <c r="JD56" s="121"/>
      <c r="JE56" s="121"/>
      <c r="JF56" s="121"/>
      <c r="JG56" s="121"/>
      <c r="JH56" s="121"/>
      <c r="JI56" s="121"/>
      <c r="JJ56" s="121"/>
      <c r="JK56" s="121"/>
      <c r="JL56" s="121"/>
      <c r="JM56" s="121"/>
      <c r="JN56" s="121"/>
      <c r="JO56" s="121"/>
      <c r="JP56" s="121"/>
      <c r="JQ56" s="121"/>
      <c r="JR56" s="121"/>
      <c r="JS56" s="121"/>
      <c r="JT56" s="121"/>
      <c r="JU56" s="121"/>
      <c r="JV56" s="121"/>
      <c r="JW56" s="121"/>
      <c r="JX56" s="121"/>
      <c r="JY56" s="121"/>
      <c r="JZ56" s="121"/>
      <c r="KA56" s="121"/>
      <c r="KB56" s="121"/>
      <c r="KC56" s="121"/>
      <c r="KD56" s="121"/>
      <c r="KE56" s="121"/>
      <c r="KF56" s="121"/>
      <c r="KG56" s="121"/>
      <c r="KH56" s="121"/>
      <c r="KI56" s="121"/>
      <c r="KJ56" s="121"/>
      <c r="KK56" s="121"/>
      <c r="KL56" s="121"/>
      <c r="KM56" s="121"/>
      <c r="KN56" s="121"/>
      <c r="KO56" s="121"/>
      <c r="KP56" s="121"/>
      <c r="KQ56" s="121"/>
      <c r="KR56" s="121"/>
      <c r="KS56" s="121"/>
      <c r="KT56" s="121"/>
      <c r="KU56" s="121"/>
      <c r="KV56" s="121"/>
      <c r="KW56" s="121"/>
      <c r="KX56" s="121"/>
      <c r="KY56" s="121"/>
      <c r="KZ56" s="121"/>
      <c r="LA56" s="121"/>
      <c r="LB56" s="121"/>
      <c r="LC56" s="121"/>
      <c r="LD56" s="121"/>
      <c r="LE56" s="121"/>
      <c r="LF56" s="121"/>
      <c r="LG56" s="121"/>
      <c r="LH56" s="121"/>
      <c r="LI56" s="121"/>
      <c r="LJ56" s="121"/>
      <c r="LK56" s="121"/>
      <c r="LL56" s="121"/>
      <c r="LM56" s="121"/>
      <c r="LN56" s="121"/>
      <c r="LO56" s="121"/>
      <c r="LP56" s="121"/>
      <c r="LQ56" s="121"/>
      <c r="LR56" s="121"/>
      <c r="LS56" s="121"/>
      <c r="LT56" s="121"/>
      <c r="LU56" s="121"/>
      <c r="LV56" s="121"/>
      <c r="LW56" s="121"/>
      <c r="LX56" s="121"/>
      <c r="LY56" s="121"/>
      <c r="LZ56" s="121"/>
      <c r="MA56" s="121"/>
      <c r="MB56" s="121"/>
      <c r="MC56" s="121"/>
      <c r="MD56" s="121"/>
      <c r="ME56" s="121"/>
      <c r="MF56" s="121"/>
      <c r="MG56" s="121"/>
      <c r="MH56" s="121"/>
      <c r="MI56" s="121"/>
      <c r="MJ56" s="121"/>
      <c r="MK56" s="121"/>
      <c r="ML56" s="121"/>
      <c r="MM56" s="121"/>
      <c r="MN56" s="121"/>
      <c r="MO56" s="121"/>
      <c r="MP56" s="121"/>
      <c r="MQ56" s="121"/>
      <c r="MR56" s="121"/>
      <c r="MS56" s="121"/>
      <c r="MT56" s="121"/>
      <c r="MU56" s="121"/>
      <c r="MV56" s="121"/>
      <c r="MW56" s="121"/>
      <c r="MX56" s="121"/>
      <c r="MY56" s="121"/>
      <c r="MZ56" s="121"/>
      <c r="NA56" s="121"/>
      <c r="NB56" s="121"/>
      <c r="NC56" s="121"/>
      <c r="ND56" s="121"/>
      <c r="NE56" s="121"/>
      <c r="NF56" s="121"/>
      <c r="NG56" s="121"/>
      <c r="NH56" s="121"/>
      <c r="NI56" s="121"/>
      <c r="NJ56" s="121"/>
      <c r="NK56" s="121"/>
      <c r="NL56" s="121"/>
      <c r="NM56" s="121"/>
      <c r="NN56" s="121"/>
      <c r="NO56" s="121"/>
      <c r="NP56" s="121"/>
      <c r="NQ56" s="121"/>
      <c r="NR56" s="121"/>
      <c r="NS56" s="121"/>
      <c r="NT56" s="121"/>
      <c r="NU56" s="121"/>
      <c r="NV56" s="121"/>
      <c r="NW56" s="121"/>
      <c r="NX56" s="121"/>
      <c r="NY56" s="121"/>
      <c r="NZ56" s="121"/>
      <c r="OA56" s="121"/>
      <c r="OB56" s="121"/>
      <c r="OC56" s="121"/>
      <c r="OD56" s="121"/>
      <c r="OE56" s="121"/>
      <c r="OF56" s="121"/>
      <c r="OG56" s="121"/>
      <c r="OH56" s="121"/>
      <c r="OI56" s="121"/>
      <c r="OJ56" s="121"/>
      <c r="OK56" s="121"/>
      <c r="OL56" s="121"/>
      <c r="OM56" s="121"/>
      <c r="ON56" s="121"/>
      <c r="OO56" s="121"/>
      <c r="OP56" s="121"/>
      <c r="OQ56" s="121"/>
      <c r="OR56" s="121"/>
      <c r="OS56" s="121"/>
      <c r="OT56" s="121"/>
      <c r="OU56" s="121"/>
      <c r="OV56" s="121"/>
      <c r="OW56" s="121"/>
      <c r="OX56" s="121"/>
      <c r="OY56" s="121"/>
      <c r="OZ56" s="121"/>
      <c r="PA56" s="121"/>
      <c r="PB56" s="121"/>
      <c r="PC56" s="121"/>
      <c r="PD56" s="121"/>
      <c r="PE56" s="121"/>
      <c r="PF56" s="121"/>
      <c r="PG56" s="121"/>
      <c r="PH56" s="121"/>
      <c r="PI56" s="121"/>
      <c r="PJ56" s="121"/>
      <c r="PK56" s="121"/>
      <c r="PL56" s="121"/>
      <c r="PM56" s="121"/>
      <c r="PN56" s="121"/>
      <c r="PO56" s="121"/>
      <c r="PP56" s="121"/>
      <c r="PQ56" s="121"/>
      <c r="PR56" s="121"/>
      <c r="PS56" s="121"/>
      <c r="PT56" s="121"/>
      <c r="PU56" s="121"/>
      <c r="PV56" s="121"/>
      <c r="PW56" s="121"/>
      <c r="PX56" s="121"/>
      <c r="PY56" s="121"/>
      <c r="PZ56" s="121"/>
      <c r="QA56" s="121"/>
      <c r="QB56" s="121"/>
      <c r="QC56" s="121"/>
      <c r="QD56" s="121"/>
      <c r="QE56" s="121"/>
      <c r="QF56" s="121"/>
      <c r="QG56" s="121"/>
      <c r="QH56" s="121"/>
      <c r="QI56" s="121"/>
      <c r="QJ56" s="121"/>
      <c r="QK56" s="121"/>
      <c r="QL56" s="121"/>
      <c r="QM56" s="121"/>
      <c r="QN56" s="121"/>
      <c r="QO56" s="121"/>
      <c r="QP56" s="121"/>
      <c r="QQ56" s="121"/>
      <c r="QR56" s="121"/>
      <c r="QS56" s="121"/>
      <c r="QT56" s="121"/>
      <c r="QU56" s="121"/>
      <c r="QV56" s="121"/>
      <c r="QW56" s="121"/>
      <c r="QX56" s="121"/>
      <c r="QY56" s="121"/>
      <c r="QZ56" s="121"/>
      <c r="RA56" s="121"/>
      <c r="RB56" s="121"/>
      <c r="RC56" s="121"/>
      <c r="RD56" s="121"/>
      <c r="RE56" s="121"/>
      <c r="RF56" s="121"/>
      <c r="RG56" s="121"/>
      <c r="RH56" s="121"/>
      <c r="RI56" s="121"/>
      <c r="RJ56" s="121"/>
      <c r="RK56" s="121"/>
      <c r="RL56" s="121"/>
      <c r="RM56" s="121"/>
      <c r="RN56" s="121"/>
      <c r="RO56" s="121"/>
      <c r="RP56" s="121"/>
      <c r="RQ56" s="121"/>
      <c r="RR56" s="121"/>
      <c r="RS56" s="121"/>
      <c r="RT56" s="121"/>
      <c r="RU56" s="121"/>
      <c r="RV56" s="121"/>
      <c r="RW56" s="121"/>
      <c r="RX56" s="121"/>
      <c r="RY56" s="121"/>
      <c r="RZ56" s="121"/>
      <c r="SA56" s="121"/>
      <c r="SB56" s="121"/>
      <c r="SC56" s="121"/>
      <c r="SD56" s="121"/>
      <c r="SE56" s="121"/>
      <c r="SF56" s="121"/>
      <c r="SG56" s="121"/>
      <c r="SH56" s="121"/>
      <c r="SI56" s="121"/>
      <c r="SJ56" s="121"/>
      <c r="SK56" s="121"/>
      <c r="SL56" s="121"/>
      <c r="SM56" s="121"/>
      <c r="SN56" s="121"/>
      <c r="SO56" s="121"/>
      <c r="SP56" s="121"/>
      <c r="SQ56" s="121"/>
      <c r="SR56" s="121"/>
      <c r="SS56" s="121"/>
      <c r="ST56" s="121"/>
      <c r="SU56" s="121"/>
      <c r="SV56" s="121"/>
      <c r="SW56" s="121"/>
      <c r="SX56" s="121"/>
      <c r="SY56" s="121"/>
      <c r="SZ56" s="121"/>
      <c r="TA56" s="121"/>
      <c r="TB56" s="121"/>
      <c r="TC56" s="121"/>
      <c r="TD56" s="121"/>
      <c r="TE56" s="121"/>
      <c r="TF56" s="121"/>
      <c r="TG56" s="121"/>
      <c r="TH56" s="121"/>
      <c r="TI56" s="121"/>
      <c r="TJ56" s="121"/>
      <c r="TK56" s="121"/>
      <c r="TL56" s="121"/>
      <c r="TM56" s="121"/>
      <c r="TN56" s="121"/>
      <c r="TO56" s="121"/>
      <c r="TP56" s="121"/>
      <c r="TQ56" s="121"/>
      <c r="TR56" s="121"/>
      <c r="TS56" s="121"/>
      <c r="TT56" s="121"/>
      <c r="TU56" s="121"/>
      <c r="TV56" s="121"/>
      <c r="TW56" s="121"/>
      <c r="TX56" s="121"/>
      <c r="TY56" s="121"/>
      <c r="TZ56" s="121"/>
      <c r="UA56" s="121"/>
      <c r="UB56" s="121"/>
      <c r="UC56" s="121"/>
      <c r="UD56" s="121"/>
      <c r="UE56" s="121"/>
      <c r="UF56" s="121"/>
      <c r="UG56" s="121"/>
      <c r="UH56" s="121"/>
      <c r="UI56" s="121"/>
      <c r="UJ56" s="121"/>
      <c r="UK56" s="121"/>
      <c r="UL56" s="121"/>
      <c r="UM56" s="121"/>
      <c r="UN56" s="121"/>
      <c r="UO56" s="121"/>
      <c r="UP56" s="121"/>
      <c r="UQ56" s="121"/>
      <c r="UR56" s="121"/>
      <c r="US56" s="121"/>
      <c r="UT56" s="121"/>
      <c r="UU56" s="121"/>
      <c r="UV56" s="121"/>
      <c r="UW56" s="121"/>
      <c r="UX56" s="121"/>
      <c r="UY56" s="121"/>
      <c r="UZ56" s="121"/>
      <c r="VA56" s="121"/>
      <c r="VB56" s="121"/>
      <c r="VC56" s="121"/>
      <c r="VD56" s="121"/>
      <c r="VE56" s="121"/>
      <c r="VF56" s="121"/>
      <c r="VG56" s="121"/>
      <c r="VH56" s="121"/>
      <c r="VI56" s="121"/>
      <c r="VJ56" s="121"/>
      <c r="VK56" s="121"/>
      <c r="VL56" s="121"/>
      <c r="VM56" s="121"/>
      <c r="VN56" s="121"/>
      <c r="VO56" s="121"/>
      <c r="VP56" s="121"/>
      <c r="VQ56" s="121"/>
      <c r="VR56" s="121"/>
      <c r="VS56" s="121"/>
      <c r="VT56" s="121"/>
      <c r="VU56" s="121"/>
      <c r="VV56" s="121"/>
      <c r="VW56" s="121"/>
      <c r="VX56" s="121"/>
      <c r="VY56" s="121"/>
      <c r="VZ56" s="121"/>
      <c r="WA56" s="121"/>
      <c r="WB56" s="121"/>
      <c r="WC56" s="121"/>
      <c r="WD56" s="121"/>
      <c r="WE56" s="121"/>
      <c r="WF56" s="121"/>
      <c r="WG56" s="121"/>
      <c r="WH56" s="121"/>
      <c r="WI56" s="121"/>
      <c r="WJ56" s="121"/>
      <c r="WK56" s="121"/>
      <c r="WL56" s="121"/>
      <c r="WM56" s="121"/>
      <c r="WN56" s="121"/>
      <c r="WO56" s="121"/>
      <c r="WP56" s="121"/>
      <c r="WQ56" s="121"/>
      <c r="WR56" s="121"/>
      <c r="WS56" s="121"/>
      <c r="WT56" s="121"/>
      <c r="WU56" s="121"/>
      <c r="WV56" s="121"/>
      <c r="WW56" s="121"/>
      <c r="WX56" s="121"/>
      <c r="WY56" s="121"/>
      <c r="WZ56" s="121"/>
      <c r="XA56" s="121"/>
      <c r="XB56" s="121"/>
      <c r="XC56" s="121"/>
      <c r="XD56" s="121"/>
      <c r="XE56" s="121"/>
      <c r="XF56" s="121"/>
      <c r="XG56" s="121"/>
      <c r="XH56" s="121"/>
      <c r="XI56" s="121"/>
      <c r="XJ56" s="121"/>
      <c r="XK56" s="121"/>
      <c r="XL56" s="121"/>
      <c r="XM56" s="121"/>
      <c r="XN56" s="121"/>
      <c r="XO56" s="121"/>
      <c r="XP56" s="121"/>
      <c r="XQ56" s="121"/>
      <c r="XR56" s="121"/>
      <c r="XS56" s="121"/>
      <c r="XT56" s="121"/>
      <c r="XU56" s="121"/>
      <c r="XV56" s="121"/>
      <c r="XW56" s="121"/>
      <c r="XX56" s="121"/>
      <c r="XY56" s="121"/>
      <c r="XZ56" s="121"/>
      <c r="YA56" s="121"/>
      <c r="YB56" s="121"/>
      <c r="YC56" s="121"/>
      <c r="YD56" s="121"/>
      <c r="YE56" s="121"/>
      <c r="YF56" s="121"/>
      <c r="YG56" s="121"/>
      <c r="YH56" s="121"/>
      <c r="YI56" s="121"/>
      <c r="YJ56" s="121"/>
      <c r="YK56" s="121"/>
      <c r="YL56" s="121"/>
      <c r="YM56" s="121"/>
      <c r="YN56" s="121"/>
      <c r="YO56" s="121"/>
      <c r="YP56" s="121"/>
      <c r="YQ56" s="121"/>
      <c r="YR56" s="121"/>
      <c r="YS56" s="121"/>
      <c r="YT56" s="121"/>
      <c r="YU56" s="121"/>
      <c r="YV56" s="121"/>
      <c r="YW56" s="121"/>
      <c r="YX56" s="121"/>
      <c r="YY56" s="121"/>
      <c r="YZ56" s="121"/>
      <c r="ZA56" s="121"/>
      <c r="ZB56" s="121"/>
      <c r="ZC56" s="121"/>
      <c r="ZD56" s="121"/>
      <c r="ZE56" s="121"/>
      <c r="ZF56" s="121"/>
      <c r="ZG56" s="121"/>
      <c r="ZH56" s="121"/>
      <c r="ZI56" s="121"/>
      <c r="ZJ56" s="121"/>
      <c r="ZK56" s="121"/>
      <c r="ZL56" s="121"/>
      <c r="ZM56" s="121"/>
      <c r="ZN56" s="121"/>
      <c r="ZO56" s="121"/>
      <c r="ZP56" s="121"/>
      <c r="ZQ56" s="121"/>
      <c r="ZR56" s="121"/>
      <c r="ZS56" s="121"/>
      <c r="ZT56" s="121"/>
      <c r="ZU56" s="121"/>
      <c r="ZV56" s="121"/>
      <c r="ZW56" s="121"/>
      <c r="ZX56" s="121"/>
      <c r="ZY56" s="121"/>
      <c r="ZZ56" s="121"/>
      <c r="AAA56" s="121"/>
      <c r="AAB56" s="121"/>
      <c r="AAC56" s="121"/>
      <c r="AAD56" s="121"/>
      <c r="AAE56" s="121"/>
      <c r="AAF56" s="121"/>
      <c r="AAG56" s="121"/>
      <c r="AAH56" s="121"/>
      <c r="AAI56" s="121"/>
      <c r="AAJ56" s="121"/>
      <c r="AAK56" s="121"/>
      <c r="AAL56" s="121"/>
      <c r="AAM56" s="121"/>
      <c r="AAN56" s="121"/>
      <c r="AAO56" s="121"/>
      <c r="AAP56" s="121"/>
      <c r="AAQ56" s="121"/>
      <c r="AAR56" s="121"/>
      <c r="AAS56" s="121"/>
      <c r="AAT56" s="121"/>
      <c r="AAU56" s="121"/>
      <c r="AAV56" s="121"/>
      <c r="AAW56" s="121"/>
      <c r="AAX56" s="121"/>
      <c r="AAY56" s="121"/>
      <c r="AAZ56" s="121"/>
      <c r="ABA56" s="121"/>
      <c r="ABB56" s="121"/>
      <c r="ABC56" s="121"/>
      <c r="ABD56" s="121"/>
      <c r="ABE56" s="121"/>
      <c r="ABF56" s="121"/>
      <c r="ABG56" s="121"/>
      <c r="ABH56" s="121"/>
      <c r="ABI56" s="121"/>
      <c r="ABJ56" s="121"/>
      <c r="ABK56" s="121"/>
      <c r="ABL56" s="121"/>
      <c r="ABM56" s="121"/>
      <c r="ABN56" s="121"/>
      <c r="ABO56" s="121"/>
      <c r="ABP56" s="121"/>
      <c r="ABQ56" s="121"/>
      <c r="ABR56" s="121"/>
      <c r="ABS56" s="121"/>
      <c r="ABT56" s="121"/>
      <c r="ABU56" s="121"/>
      <c r="ABV56" s="121"/>
      <c r="ABW56" s="121"/>
      <c r="ABX56" s="121"/>
      <c r="ABY56" s="121"/>
      <c r="ABZ56" s="121"/>
      <c r="ACA56" s="121"/>
      <c r="ACB56" s="121"/>
      <c r="ACC56" s="121"/>
      <c r="ACD56" s="121"/>
      <c r="ACE56" s="121"/>
      <c r="ACF56" s="121"/>
      <c r="ACG56" s="121"/>
      <c r="ACH56" s="121"/>
      <c r="ACI56" s="121"/>
      <c r="ACJ56" s="121"/>
      <c r="ACK56" s="121"/>
      <c r="ACL56" s="121"/>
      <c r="ACM56" s="121"/>
      <c r="ACN56" s="121"/>
      <c r="ACO56" s="121"/>
      <c r="ACP56" s="121"/>
      <c r="ACQ56" s="121"/>
      <c r="ACR56" s="121"/>
      <c r="ACS56" s="121"/>
      <c r="ACT56" s="121"/>
      <c r="ACU56" s="121"/>
      <c r="ACV56" s="121"/>
      <c r="ACW56" s="121"/>
      <c r="ACX56" s="121"/>
      <c r="ACY56" s="121"/>
      <c r="ACZ56" s="121"/>
      <c r="ADA56" s="121"/>
      <c r="ADB56" s="121"/>
      <c r="ADC56" s="121"/>
      <c r="ADD56" s="121"/>
      <c r="ADE56" s="121"/>
      <c r="ADF56" s="121"/>
      <c r="ADG56" s="121"/>
      <c r="ADH56" s="121"/>
      <c r="ADI56" s="121"/>
      <c r="ADJ56" s="121"/>
      <c r="ADK56" s="121"/>
      <c r="ADL56" s="121"/>
      <c r="ADM56" s="121"/>
      <c r="ADN56" s="121"/>
      <c r="ADO56" s="121"/>
      <c r="ADP56" s="121"/>
      <c r="ADQ56" s="121"/>
      <c r="ADR56" s="121"/>
      <c r="ADS56" s="121"/>
      <c r="ADT56" s="121"/>
      <c r="ADU56" s="121"/>
      <c r="ADV56" s="121"/>
      <c r="ADW56" s="121"/>
      <c r="ADX56" s="121"/>
      <c r="ADY56" s="121"/>
      <c r="ADZ56" s="121"/>
      <c r="AEA56" s="121"/>
      <c r="AEB56" s="121"/>
      <c r="AEC56" s="121"/>
      <c r="AED56" s="121"/>
      <c r="AEE56" s="121"/>
      <c r="AEF56" s="121"/>
      <c r="AEG56" s="121"/>
      <c r="AEH56" s="121"/>
      <c r="AEI56" s="121"/>
      <c r="AEJ56" s="121"/>
      <c r="AEK56" s="121"/>
      <c r="AEL56" s="121"/>
      <c r="AEM56" s="121"/>
      <c r="AEN56" s="121"/>
      <c r="AEO56" s="121"/>
      <c r="AEP56" s="121"/>
      <c r="AEQ56" s="121"/>
      <c r="AER56" s="121"/>
      <c r="AES56" s="121"/>
      <c r="AET56" s="121"/>
      <c r="AEU56" s="121"/>
      <c r="AEV56" s="121"/>
      <c r="AEW56" s="121"/>
      <c r="AEX56" s="121"/>
      <c r="AEY56" s="121"/>
      <c r="AEZ56" s="121"/>
      <c r="AFA56" s="121"/>
      <c r="AFB56" s="121"/>
      <c r="AFC56" s="121"/>
      <c r="AFD56" s="121"/>
      <c r="AFE56" s="121"/>
      <c r="AFF56" s="121"/>
      <c r="AFG56" s="121"/>
      <c r="AFH56" s="121"/>
      <c r="AFI56" s="121"/>
      <c r="AFJ56" s="121"/>
      <c r="AFK56" s="121"/>
      <c r="AFL56" s="121"/>
      <c r="AFM56" s="121"/>
      <c r="AFN56" s="121"/>
      <c r="AFO56" s="121"/>
      <c r="AFP56" s="121"/>
      <c r="AFQ56" s="121"/>
      <c r="AFR56" s="121"/>
      <c r="AFS56" s="121"/>
      <c r="AFT56" s="121"/>
      <c r="AFU56" s="121"/>
      <c r="AFV56" s="121"/>
      <c r="AFW56" s="121"/>
      <c r="AFX56" s="121"/>
      <c r="AFY56" s="121"/>
      <c r="AFZ56" s="121"/>
      <c r="AGA56" s="121"/>
      <c r="AGB56" s="121"/>
      <c r="AGC56" s="121"/>
      <c r="AGD56" s="121"/>
      <c r="AGE56" s="121"/>
      <c r="AGF56" s="121"/>
      <c r="AGG56" s="121"/>
      <c r="AGH56" s="121"/>
      <c r="AGI56" s="121"/>
      <c r="AGJ56" s="121"/>
      <c r="AGK56" s="121"/>
      <c r="AGL56" s="121"/>
      <c r="AGM56" s="121"/>
      <c r="AGN56" s="121"/>
      <c r="AGO56" s="121"/>
      <c r="AGP56" s="121"/>
      <c r="AGQ56" s="121"/>
      <c r="AGR56" s="121"/>
      <c r="AGS56" s="121"/>
      <c r="AGT56" s="121"/>
      <c r="AGU56" s="121"/>
      <c r="AGV56" s="121"/>
      <c r="AGW56" s="121"/>
      <c r="AGX56" s="121"/>
      <c r="AGY56" s="121"/>
      <c r="AGZ56" s="121"/>
      <c r="AHA56" s="121"/>
      <c r="AHB56" s="121"/>
      <c r="AHC56" s="121"/>
      <c r="AHD56" s="121"/>
      <c r="AHE56" s="121"/>
      <c r="AHF56" s="121"/>
      <c r="AHG56" s="121"/>
      <c r="AHH56" s="121"/>
      <c r="AHI56" s="121"/>
      <c r="AHJ56" s="121"/>
      <c r="AHK56" s="121"/>
      <c r="AHL56" s="121"/>
      <c r="AHM56" s="121"/>
      <c r="AHN56" s="121"/>
      <c r="AHO56" s="121"/>
      <c r="AHP56" s="121"/>
      <c r="AHQ56" s="121"/>
      <c r="AHR56" s="121"/>
      <c r="AHS56" s="121"/>
      <c r="AHT56" s="121"/>
      <c r="AHU56" s="121"/>
      <c r="AHV56" s="121"/>
      <c r="AHW56" s="121"/>
      <c r="AHX56" s="121"/>
      <c r="AHY56" s="121"/>
      <c r="AHZ56" s="121"/>
      <c r="AIA56" s="121"/>
      <c r="AIB56" s="121"/>
      <c r="AIC56" s="121"/>
      <c r="AID56" s="121"/>
      <c r="AIE56" s="121"/>
      <c r="AIF56" s="121"/>
      <c r="AIG56" s="121"/>
      <c r="AIH56" s="121"/>
      <c r="AII56" s="121"/>
      <c r="AIJ56" s="121"/>
      <c r="AIK56" s="121"/>
      <c r="AIL56" s="121"/>
      <c r="AIM56" s="121"/>
      <c r="AIN56" s="121"/>
      <c r="AIO56" s="121"/>
      <c r="AIP56" s="121"/>
      <c r="AIQ56" s="121"/>
      <c r="AIR56" s="121"/>
      <c r="AIS56" s="121"/>
      <c r="AIT56" s="121"/>
      <c r="AIU56" s="121"/>
      <c r="AIV56" s="121"/>
      <c r="AIW56" s="121"/>
      <c r="AIX56" s="121"/>
      <c r="AIY56" s="121"/>
      <c r="AIZ56" s="121"/>
      <c r="AJA56" s="121"/>
      <c r="AJB56" s="121"/>
      <c r="AJC56" s="121"/>
      <c r="AJD56" s="121"/>
      <c r="AJE56" s="121"/>
      <c r="AJF56" s="121"/>
      <c r="AJG56" s="121"/>
      <c r="AJH56" s="121"/>
      <c r="AJI56" s="121"/>
      <c r="AJJ56" s="121"/>
      <c r="AJK56" s="121"/>
      <c r="AJL56" s="121"/>
      <c r="AJM56" s="121"/>
      <c r="AJN56" s="121"/>
      <c r="AJO56" s="121"/>
      <c r="AJP56" s="121"/>
      <c r="AJQ56" s="121"/>
      <c r="AJR56" s="121"/>
      <c r="AJS56" s="121"/>
      <c r="AJT56" s="121"/>
      <c r="AJU56" s="121"/>
      <c r="AJV56" s="121"/>
      <c r="AJW56" s="121"/>
      <c r="AJX56" s="121"/>
      <c r="AJY56" s="121"/>
      <c r="AJZ56" s="121"/>
      <c r="AKA56" s="121"/>
      <c r="AKB56" s="121"/>
      <c r="AKC56" s="121"/>
      <c r="AKD56" s="121"/>
      <c r="AKE56" s="121"/>
      <c r="AKF56" s="121"/>
      <c r="AKG56" s="121"/>
      <c r="AKH56" s="121"/>
      <c r="AKI56" s="121"/>
      <c r="AKJ56" s="121"/>
      <c r="AKK56" s="121"/>
      <c r="AKL56" s="121"/>
      <c r="AKM56" s="121"/>
      <c r="AKN56" s="121"/>
      <c r="AKO56" s="121"/>
      <c r="AKP56" s="121"/>
      <c r="AKQ56" s="121"/>
      <c r="AKR56" s="121"/>
      <c r="AKS56" s="121"/>
      <c r="AKT56" s="121"/>
      <c r="AKU56" s="121"/>
      <c r="AKV56" s="121"/>
      <c r="AKW56" s="121"/>
      <c r="AKX56" s="121"/>
      <c r="AKY56" s="121"/>
      <c r="AKZ56" s="121"/>
      <c r="ALA56" s="121"/>
      <c r="ALB56" s="121"/>
      <c r="ALC56" s="121"/>
      <c r="ALD56" s="121"/>
      <c r="ALE56" s="121"/>
      <c r="ALF56" s="121"/>
      <c r="ALG56" s="121"/>
      <c r="ALH56" s="121"/>
      <c r="ALI56" s="121"/>
      <c r="ALJ56" s="121"/>
      <c r="ALK56" s="121"/>
      <c r="ALL56" s="121"/>
      <c r="ALM56" s="121"/>
      <c r="ALN56" s="121"/>
      <c r="ALO56" s="121"/>
      <c r="ALP56" s="121"/>
      <c r="ALQ56" s="121"/>
      <c r="ALR56" s="121"/>
      <c r="ALS56" s="121"/>
      <c r="ALT56" s="121"/>
      <c r="ALU56" s="121"/>
      <c r="ALV56" s="121"/>
      <c r="ALW56" s="121"/>
      <c r="ALX56" s="121"/>
      <c r="ALY56" s="121"/>
      <c r="ALZ56" s="121"/>
      <c r="AMA56" s="121"/>
      <c r="AMB56" s="121"/>
      <c r="AMC56" s="121"/>
      <c r="AMD56" s="121"/>
      <c r="AME56" s="121"/>
      <c r="AMF56" s="121"/>
      <c r="AMG56" s="121"/>
      <c r="AMH56" s="121"/>
      <c r="AMI56" s="121"/>
      <c r="AMJ56" s="121"/>
      <c r="AMK56" s="121"/>
    </row>
    <row r="57" spans="1:1025" x14ac:dyDescent="0.25">
      <c r="A57" s="16">
        <v>979882021</v>
      </c>
      <c r="B57" s="16" t="s">
        <v>42</v>
      </c>
      <c r="C57" s="16" t="s">
        <v>23</v>
      </c>
      <c r="D57" s="15" t="s">
        <v>98</v>
      </c>
      <c r="E57" s="17">
        <v>18990</v>
      </c>
      <c r="F57" s="18" t="s">
        <v>18</v>
      </c>
      <c r="G57" s="19">
        <v>40445</v>
      </c>
      <c r="H57" s="19"/>
      <c r="I57" s="20" t="s">
        <v>16</v>
      </c>
      <c r="J57" s="21" t="str">
        <f ca="1">IF(I57="","",IF(I57&lt;$I$1,"PEDIR DE VUELTA",""))</f>
        <v/>
      </c>
      <c r="K57" s="21"/>
      <c r="L57" s="9"/>
    </row>
    <row r="58" spans="1:1025" s="123" customFormat="1" x14ac:dyDescent="0.25">
      <c r="A58" s="113">
        <v>969193157</v>
      </c>
      <c r="B58" s="113" t="s">
        <v>12</v>
      </c>
      <c r="C58" s="113" t="s">
        <v>13</v>
      </c>
      <c r="D58" s="114" t="s">
        <v>99</v>
      </c>
      <c r="E58" s="115">
        <v>13990</v>
      </c>
      <c r="F58" s="116" t="s">
        <v>26</v>
      </c>
      <c r="G58" s="117">
        <v>40865</v>
      </c>
      <c r="H58" s="117"/>
      <c r="I58" s="118" t="s">
        <v>16</v>
      </c>
      <c r="J58" s="119" t="str">
        <f ca="1">IF(I58="","",IF(I58&lt;$I$1,"PEDIR DE VUELTA",""))</f>
        <v/>
      </c>
      <c r="K58" s="119"/>
      <c r="L58" s="120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  <c r="DO58" s="121"/>
      <c r="DP58" s="121"/>
      <c r="DQ58" s="121"/>
      <c r="DR58" s="121"/>
      <c r="DS58" s="121"/>
      <c r="DT58" s="121"/>
      <c r="DU58" s="121"/>
      <c r="DV58" s="121"/>
      <c r="DW58" s="121"/>
      <c r="DX58" s="121"/>
      <c r="DY58" s="121"/>
      <c r="DZ58" s="121"/>
      <c r="EA58" s="121"/>
      <c r="EB58" s="121"/>
      <c r="EC58" s="121"/>
      <c r="ED58" s="121"/>
      <c r="EE58" s="121"/>
      <c r="EF58" s="121"/>
      <c r="EG58" s="121"/>
      <c r="EH58" s="121"/>
      <c r="EI58" s="121"/>
      <c r="EJ58" s="121"/>
      <c r="EK58" s="121"/>
      <c r="EL58" s="121"/>
      <c r="EM58" s="121"/>
      <c r="EN58" s="121"/>
      <c r="EO58" s="121"/>
      <c r="EP58" s="121"/>
      <c r="EQ58" s="121"/>
      <c r="ER58" s="121"/>
      <c r="ES58" s="121"/>
      <c r="ET58" s="121"/>
      <c r="EU58" s="121"/>
      <c r="EV58" s="121"/>
      <c r="EW58" s="121"/>
      <c r="EX58" s="121"/>
      <c r="EY58" s="121"/>
      <c r="EZ58" s="121"/>
      <c r="FA58" s="121"/>
      <c r="FB58" s="121"/>
      <c r="FC58" s="121"/>
      <c r="FD58" s="121"/>
      <c r="FE58" s="121"/>
      <c r="FF58" s="121"/>
      <c r="FG58" s="121"/>
      <c r="FH58" s="121"/>
      <c r="FI58" s="121"/>
      <c r="FJ58" s="121"/>
      <c r="FK58" s="121"/>
      <c r="FL58" s="121"/>
      <c r="FM58" s="121"/>
      <c r="FN58" s="121"/>
      <c r="FO58" s="121"/>
      <c r="FP58" s="121"/>
      <c r="FQ58" s="121"/>
      <c r="FR58" s="121"/>
      <c r="FS58" s="121"/>
      <c r="FT58" s="121"/>
      <c r="FU58" s="121"/>
      <c r="FV58" s="121"/>
      <c r="FW58" s="121"/>
      <c r="FX58" s="121"/>
      <c r="FY58" s="121"/>
      <c r="FZ58" s="121"/>
      <c r="GA58" s="121"/>
      <c r="GB58" s="121"/>
      <c r="GC58" s="121"/>
      <c r="GD58" s="121"/>
      <c r="GE58" s="121"/>
      <c r="GF58" s="121"/>
      <c r="GG58" s="121"/>
      <c r="GH58" s="121"/>
      <c r="GI58" s="121"/>
      <c r="GJ58" s="121"/>
      <c r="GK58" s="121"/>
      <c r="GL58" s="121"/>
      <c r="GM58" s="121"/>
      <c r="GN58" s="121"/>
      <c r="GO58" s="121"/>
      <c r="GP58" s="121"/>
      <c r="GQ58" s="121"/>
      <c r="GR58" s="121"/>
      <c r="GS58" s="121"/>
      <c r="GT58" s="121"/>
      <c r="GU58" s="121"/>
      <c r="GV58" s="121"/>
      <c r="GW58" s="121"/>
      <c r="GX58" s="121"/>
      <c r="GY58" s="121"/>
      <c r="GZ58" s="121"/>
      <c r="HA58" s="121"/>
      <c r="HB58" s="121"/>
      <c r="HC58" s="121"/>
      <c r="HD58" s="121"/>
      <c r="HE58" s="121"/>
      <c r="HF58" s="121"/>
      <c r="HG58" s="121"/>
      <c r="HH58" s="121"/>
      <c r="HI58" s="121"/>
      <c r="HJ58" s="121"/>
      <c r="HK58" s="121"/>
      <c r="HL58" s="121"/>
      <c r="HM58" s="121"/>
      <c r="HN58" s="121"/>
      <c r="HO58" s="121"/>
      <c r="HP58" s="121"/>
      <c r="HQ58" s="121"/>
      <c r="HR58" s="121"/>
      <c r="HS58" s="121"/>
      <c r="HT58" s="121"/>
      <c r="HU58" s="121"/>
      <c r="HV58" s="121"/>
      <c r="HW58" s="121"/>
      <c r="HX58" s="121"/>
      <c r="HY58" s="121"/>
      <c r="HZ58" s="121"/>
      <c r="IA58" s="121"/>
      <c r="IB58" s="121"/>
      <c r="IC58" s="121"/>
      <c r="ID58" s="121"/>
      <c r="IE58" s="121"/>
      <c r="IF58" s="121"/>
      <c r="IG58" s="121"/>
      <c r="IH58" s="121"/>
      <c r="II58" s="121"/>
      <c r="IJ58" s="121"/>
      <c r="IK58" s="121"/>
      <c r="IL58" s="121"/>
      <c r="IM58" s="121"/>
      <c r="IN58" s="121"/>
      <c r="IO58" s="121"/>
      <c r="IP58" s="121"/>
      <c r="IQ58" s="121"/>
      <c r="IR58" s="121"/>
      <c r="IS58" s="121"/>
      <c r="IT58" s="121"/>
      <c r="IU58" s="121"/>
      <c r="IV58" s="121"/>
      <c r="IW58" s="121"/>
      <c r="IX58" s="121"/>
      <c r="IY58" s="121"/>
      <c r="IZ58" s="121"/>
      <c r="JA58" s="121"/>
      <c r="JB58" s="121"/>
      <c r="JC58" s="121"/>
      <c r="JD58" s="121"/>
      <c r="JE58" s="121"/>
      <c r="JF58" s="121"/>
      <c r="JG58" s="121"/>
      <c r="JH58" s="121"/>
      <c r="JI58" s="121"/>
      <c r="JJ58" s="121"/>
      <c r="JK58" s="121"/>
      <c r="JL58" s="121"/>
      <c r="JM58" s="121"/>
      <c r="JN58" s="121"/>
      <c r="JO58" s="121"/>
      <c r="JP58" s="121"/>
      <c r="JQ58" s="121"/>
      <c r="JR58" s="121"/>
      <c r="JS58" s="121"/>
      <c r="JT58" s="121"/>
      <c r="JU58" s="121"/>
      <c r="JV58" s="121"/>
      <c r="JW58" s="121"/>
      <c r="JX58" s="121"/>
      <c r="JY58" s="121"/>
      <c r="JZ58" s="121"/>
      <c r="KA58" s="121"/>
      <c r="KB58" s="121"/>
      <c r="KC58" s="121"/>
      <c r="KD58" s="121"/>
      <c r="KE58" s="121"/>
      <c r="KF58" s="121"/>
      <c r="KG58" s="121"/>
      <c r="KH58" s="121"/>
      <c r="KI58" s="121"/>
      <c r="KJ58" s="121"/>
      <c r="KK58" s="121"/>
      <c r="KL58" s="121"/>
      <c r="KM58" s="121"/>
      <c r="KN58" s="121"/>
      <c r="KO58" s="121"/>
      <c r="KP58" s="121"/>
      <c r="KQ58" s="121"/>
      <c r="KR58" s="121"/>
      <c r="KS58" s="121"/>
      <c r="KT58" s="121"/>
      <c r="KU58" s="121"/>
      <c r="KV58" s="121"/>
      <c r="KW58" s="121"/>
      <c r="KX58" s="121"/>
      <c r="KY58" s="121"/>
      <c r="KZ58" s="121"/>
      <c r="LA58" s="121"/>
      <c r="LB58" s="121"/>
      <c r="LC58" s="121"/>
      <c r="LD58" s="121"/>
      <c r="LE58" s="121"/>
      <c r="LF58" s="121"/>
      <c r="LG58" s="121"/>
      <c r="LH58" s="121"/>
      <c r="LI58" s="121"/>
      <c r="LJ58" s="121"/>
      <c r="LK58" s="121"/>
      <c r="LL58" s="121"/>
      <c r="LM58" s="121"/>
      <c r="LN58" s="121"/>
      <c r="LO58" s="121"/>
      <c r="LP58" s="121"/>
      <c r="LQ58" s="121"/>
      <c r="LR58" s="121"/>
      <c r="LS58" s="121"/>
      <c r="LT58" s="121"/>
      <c r="LU58" s="121"/>
      <c r="LV58" s="121"/>
      <c r="LW58" s="121"/>
      <c r="LX58" s="121"/>
      <c r="LY58" s="121"/>
      <c r="LZ58" s="121"/>
      <c r="MA58" s="121"/>
      <c r="MB58" s="121"/>
      <c r="MC58" s="121"/>
      <c r="MD58" s="121"/>
      <c r="ME58" s="121"/>
      <c r="MF58" s="121"/>
      <c r="MG58" s="121"/>
      <c r="MH58" s="121"/>
      <c r="MI58" s="121"/>
      <c r="MJ58" s="121"/>
      <c r="MK58" s="121"/>
      <c r="ML58" s="121"/>
      <c r="MM58" s="121"/>
      <c r="MN58" s="121"/>
      <c r="MO58" s="121"/>
      <c r="MP58" s="121"/>
      <c r="MQ58" s="121"/>
      <c r="MR58" s="121"/>
      <c r="MS58" s="121"/>
      <c r="MT58" s="121"/>
      <c r="MU58" s="121"/>
      <c r="MV58" s="121"/>
      <c r="MW58" s="121"/>
      <c r="MX58" s="121"/>
      <c r="MY58" s="121"/>
      <c r="MZ58" s="121"/>
      <c r="NA58" s="121"/>
      <c r="NB58" s="121"/>
      <c r="NC58" s="121"/>
      <c r="ND58" s="121"/>
      <c r="NE58" s="121"/>
      <c r="NF58" s="121"/>
      <c r="NG58" s="121"/>
      <c r="NH58" s="121"/>
      <c r="NI58" s="121"/>
      <c r="NJ58" s="121"/>
      <c r="NK58" s="121"/>
      <c r="NL58" s="121"/>
      <c r="NM58" s="121"/>
      <c r="NN58" s="121"/>
      <c r="NO58" s="121"/>
      <c r="NP58" s="121"/>
      <c r="NQ58" s="121"/>
      <c r="NR58" s="121"/>
      <c r="NS58" s="121"/>
      <c r="NT58" s="121"/>
      <c r="NU58" s="121"/>
      <c r="NV58" s="121"/>
      <c r="NW58" s="121"/>
      <c r="NX58" s="121"/>
      <c r="NY58" s="121"/>
      <c r="NZ58" s="121"/>
      <c r="OA58" s="121"/>
      <c r="OB58" s="121"/>
      <c r="OC58" s="121"/>
      <c r="OD58" s="121"/>
      <c r="OE58" s="121"/>
      <c r="OF58" s="121"/>
      <c r="OG58" s="121"/>
      <c r="OH58" s="121"/>
      <c r="OI58" s="121"/>
      <c r="OJ58" s="121"/>
      <c r="OK58" s="121"/>
      <c r="OL58" s="121"/>
      <c r="OM58" s="121"/>
      <c r="ON58" s="121"/>
      <c r="OO58" s="121"/>
      <c r="OP58" s="121"/>
      <c r="OQ58" s="121"/>
      <c r="OR58" s="121"/>
      <c r="OS58" s="121"/>
      <c r="OT58" s="121"/>
      <c r="OU58" s="121"/>
      <c r="OV58" s="121"/>
      <c r="OW58" s="121"/>
      <c r="OX58" s="121"/>
      <c r="OY58" s="121"/>
      <c r="OZ58" s="121"/>
      <c r="PA58" s="121"/>
      <c r="PB58" s="121"/>
      <c r="PC58" s="121"/>
      <c r="PD58" s="121"/>
      <c r="PE58" s="121"/>
      <c r="PF58" s="121"/>
      <c r="PG58" s="121"/>
      <c r="PH58" s="121"/>
      <c r="PI58" s="121"/>
      <c r="PJ58" s="121"/>
      <c r="PK58" s="121"/>
      <c r="PL58" s="121"/>
      <c r="PM58" s="121"/>
      <c r="PN58" s="121"/>
      <c r="PO58" s="121"/>
      <c r="PP58" s="121"/>
      <c r="PQ58" s="121"/>
      <c r="PR58" s="121"/>
      <c r="PS58" s="121"/>
      <c r="PT58" s="121"/>
      <c r="PU58" s="121"/>
      <c r="PV58" s="121"/>
      <c r="PW58" s="121"/>
      <c r="PX58" s="121"/>
      <c r="PY58" s="121"/>
      <c r="PZ58" s="121"/>
      <c r="QA58" s="121"/>
      <c r="QB58" s="121"/>
      <c r="QC58" s="121"/>
      <c r="QD58" s="121"/>
      <c r="QE58" s="121"/>
      <c r="QF58" s="121"/>
      <c r="QG58" s="121"/>
      <c r="QH58" s="121"/>
      <c r="QI58" s="121"/>
      <c r="QJ58" s="121"/>
      <c r="QK58" s="121"/>
      <c r="QL58" s="121"/>
      <c r="QM58" s="121"/>
      <c r="QN58" s="121"/>
      <c r="QO58" s="121"/>
      <c r="QP58" s="121"/>
      <c r="QQ58" s="121"/>
      <c r="QR58" s="121"/>
      <c r="QS58" s="121"/>
      <c r="QT58" s="121"/>
      <c r="QU58" s="121"/>
      <c r="QV58" s="121"/>
      <c r="QW58" s="121"/>
      <c r="QX58" s="121"/>
      <c r="QY58" s="121"/>
      <c r="QZ58" s="121"/>
      <c r="RA58" s="121"/>
      <c r="RB58" s="121"/>
      <c r="RC58" s="121"/>
      <c r="RD58" s="121"/>
      <c r="RE58" s="121"/>
      <c r="RF58" s="121"/>
      <c r="RG58" s="121"/>
      <c r="RH58" s="121"/>
      <c r="RI58" s="121"/>
      <c r="RJ58" s="121"/>
      <c r="RK58" s="121"/>
      <c r="RL58" s="121"/>
      <c r="RM58" s="121"/>
      <c r="RN58" s="121"/>
      <c r="RO58" s="121"/>
      <c r="RP58" s="121"/>
      <c r="RQ58" s="121"/>
      <c r="RR58" s="121"/>
      <c r="RS58" s="121"/>
      <c r="RT58" s="121"/>
      <c r="RU58" s="121"/>
      <c r="RV58" s="121"/>
      <c r="RW58" s="121"/>
      <c r="RX58" s="121"/>
      <c r="RY58" s="121"/>
      <c r="RZ58" s="121"/>
      <c r="SA58" s="121"/>
      <c r="SB58" s="121"/>
      <c r="SC58" s="121"/>
      <c r="SD58" s="121"/>
      <c r="SE58" s="121"/>
      <c r="SF58" s="121"/>
      <c r="SG58" s="121"/>
      <c r="SH58" s="121"/>
      <c r="SI58" s="121"/>
      <c r="SJ58" s="121"/>
      <c r="SK58" s="121"/>
      <c r="SL58" s="121"/>
      <c r="SM58" s="121"/>
      <c r="SN58" s="121"/>
      <c r="SO58" s="121"/>
      <c r="SP58" s="121"/>
      <c r="SQ58" s="121"/>
      <c r="SR58" s="121"/>
      <c r="SS58" s="121"/>
      <c r="ST58" s="121"/>
      <c r="SU58" s="121"/>
      <c r="SV58" s="121"/>
      <c r="SW58" s="121"/>
      <c r="SX58" s="121"/>
      <c r="SY58" s="121"/>
      <c r="SZ58" s="121"/>
      <c r="TA58" s="121"/>
      <c r="TB58" s="121"/>
      <c r="TC58" s="121"/>
      <c r="TD58" s="121"/>
      <c r="TE58" s="121"/>
      <c r="TF58" s="121"/>
      <c r="TG58" s="121"/>
      <c r="TH58" s="121"/>
      <c r="TI58" s="121"/>
      <c r="TJ58" s="121"/>
      <c r="TK58" s="121"/>
      <c r="TL58" s="121"/>
      <c r="TM58" s="121"/>
      <c r="TN58" s="121"/>
      <c r="TO58" s="121"/>
      <c r="TP58" s="121"/>
      <c r="TQ58" s="121"/>
      <c r="TR58" s="121"/>
      <c r="TS58" s="121"/>
      <c r="TT58" s="121"/>
      <c r="TU58" s="121"/>
      <c r="TV58" s="121"/>
      <c r="TW58" s="121"/>
      <c r="TX58" s="121"/>
      <c r="TY58" s="121"/>
      <c r="TZ58" s="121"/>
      <c r="UA58" s="121"/>
      <c r="UB58" s="121"/>
      <c r="UC58" s="121"/>
      <c r="UD58" s="121"/>
      <c r="UE58" s="121"/>
      <c r="UF58" s="121"/>
      <c r="UG58" s="121"/>
      <c r="UH58" s="121"/>
      <c r="UI58" s="121"/>
      <c r="UJ58" s="121"/>
      <c r="UK58" s="121"/>
      <c r="UL58" s="121"/>
      <c r="UM58" s="121"/>
      <c r="UN58" s="121"/>
      <c r="UO58" s="121"/>
      <c r="UP58" s="121"/>
      <c r="UQ58" s="121"/>
      <c r="UR58" s="121"/>
      <c r="US58" s="121"/>
      <c r="UT58" s="121"/>
      <c r="UU58" s="121"/>
      <c r="UV58" s="121"/>
      <c r="UW58" s="121"/>
      <c r="UX58" s="121"/>
      <c r="UY58" s="121"/>
      <c r="UZ58" s="121"/>
      <c r="VA58" s="121"/>
      <c r="VB58" s="121"/>
      <c r="VC58" s="121"/>
      <c r="VD58" s="121"/>
      <c r="VE58" s="121"/>
      <c r="VF58" s="121"/>
      <c r="VG58" s="121"/>
      <c r="VH58" s="121"/>
      <c r="VI58" s="121"/>
      <c r="VJ58" s="121"/>
      <c r="VK58" s="121"/>
      <c r="VL58" s="121"/>
      <c r="VM58" s="121"/>
      <c r="VN58" s="121"/>
      <c r="VO58" s="121"/>
      <c r="VP58" s="121"/>
      <c r="VQ58" s="121"/>
      <c r="VR58" s="121"/>
      <c r="VS58" s="121"/>
      <c r="VT58" s="121"/>
      <c r="VU58" s="121"/>
      <c r="VV58" s="121"/>
      <c r="VW58" s="121"/>
      <c r="VX58" s="121"/>
      <c r="VY58" s="121"/>
      <c r="VZ58" s="121"/>
      <c r="WA58" s="121"/>
      <c r="WB58" s="121"/>
      <c r="WC58" s="121"/>
      <c r="WD58" s="121"/>
      <c r="WE58" s="121"/>
      <c r="WF58" s="121"/>
      <c r="WG58" s="121"/>
      <c r="WH58" s="121"/>
      <c r="WI58" s="121"/>
      <c r="WJ58" s="121"/>
      <c r="WK58" s="121"/>
      <c r="WL58" s="121"/>
      <c r="WM58" s="121"/>
      <c r="WN58" s="121"/>
      <c r="WO58" s="121"/>
      <c r="WP58" s="121"/>
      <c r="WQ58" s="121"/>
      <c r="WR58" s="121"/>
      <c r="WS58" s="121"/>
      <c r="WT58" s="121"/>
      <c r="WU58" s="121"/>
      <c r="WV58" s="121"/>
      <c r="WW58" s="121"/>
      <c r="WX58" s="121"/>
      <c r="WY58" s="121"/>
      <c r="WZ58" s="121"/>
      <c r="XA58" s="121"/>
      <c r="XB58" s="121"/>
      <c r="XC58" s="121"/>
      <c r="XD58" s="121"/>
      <c r="XE58" s="121"/>
      <c r="XF58" s="121"/>
      <c r="XG58" s="121"/>
      <c r="XH58" s="121"/>
      <c r="XI58" s="121"/>
      <c r="XJ58" s="121"/>
      <c r="XK58" s="121"/>
      <c r="XL58" s="121"/>
      <c r="XM58" s="121"/>
      <c r="XN58" s="121"/>
      <c r="XO58" s="121"/>
      <c r="XP58" s="121"/>
      <c r="XQ58" s="121"/>
      <c r="XR58" s="121"/>
      <c r="XS58" s="121"/>
      <c r="XT58" s="121"/>
      <c r="XU58" s="121"/>
      <c r="XV58" s="121"/>
      <c r="XW58" s="121"/>
      <c r="XX58" s="121"/>
      <c r="XY58" s="121"/>
      <c r="XZ58" s="121"/>
      <c r="YA58" s="121"/>
      <c r="YB58" s="121"/>
      <c r="YC58" s="121"/>
      <c r="YD58" s="121"/>
      <c r="YE58" s="121"/>
      <c r="YF58" s="121"/>
      <c r="YG58" s="121"/>
      <c r="YH58" s="121"/>
      <c r="YI58" s="121"/>
      <c r="YJ58" s="121"/>
      <c r="YK58" s="121"/>
      <c r="YL58" s="121"/>
      <c r="YM58" s="121"/>
      <c r="YN58" s="121"/>
      <c r="YO58" s="121"/>
      <c r="YP58" s="121"/>
      <c r="YQ58" s="121"/>
      <c r="YR58" s="121"/>
      <c r="YS58" s="121"/>
      <c r="YT58" s="121"/>
      <c r="YU58" s="121"/>
      <c r="YV58" s="121"/>
      <c r="YW58" s="121"/>
      <c r="YX58" s="121"/>
      <c r="YY58" s="121"/>
      <c r="YZ58" s="121"/>
      <c r="ZA58" s="121"/>
      <c r="ZB58" s="121"/>
      <c r="ZC58" s="121"/>
      <c r="ZD58" s="121"/>
      <c r="ZE58" s="121"/>
      <c r="ZF58" s="121"/>
      <c r="ZG58" s="121"/>
      <c r="ZH58" s="121"/>
      <c r="ZI58" s="121"/>
      <c r="ZJ58" s="121"/>
      <c r="ZK58" s="121"/>
      <c r="ZL58" s="121"/>
      <c r="ZM58" s="121"/>
      <c r="ZN58" s="121"/>
      <c r="ZO58" s="121"/>
      <c r="ZP58" s="121"/>
      <c r="ZQ58" s="121"/>
      <c r="ZR58" s="121"/>
      <c r="ZS58" s="121"/>
      <c r="ZT58" s="121"/>
      <c r="ZU58" s="121"/>
      <c r="ZV58" s="121"/>
      <c r="ZW58" s="121"/>
      <c r="ZX58" s="121"/>
      <c r="ZY58" s="121"/>
      <c r="ZZ58" s="121"/>
      <c r="AAA58" s="121"/>
      <c r="AAB58" s="121"/>
      <c r="AAC58" s="121"/>
      <c r="AAD58" s="121"/>
      <c r="AAE58" s="121"/>
      <c r="AAF58" s="121"/>
      <c r="AAG58" s="121"/>
      <c r="AAH58" s="121"/>
      <c r="AAI58" s="121"/>
      <c r="AAJ58" s="121"/>
      <c r="AAK58" s="121"/>
      <c r="AAL58" s="121"/>
      <c r="AAM58" s="121"/>
      <c r="AAN58" s="121"/>
      <c r="AAO58" s="121"/>
      <c r="AAP58" s="121"/>
      <c r="AAQ58" s="121"/>
      <c r="AAR58" s="121"/>
      <c r="AAS58" s="121"/>
      <c r="AAT58" s="121"/>
      <c r="AAU58" s="121"/>
      <c r="AAV58" s="121"/>
      <c r="AAW58" s="121"/>
      <c r="AAX58" s="121"/>
      <c r="AAY58" s="121"/>
      <c r="AAZ58" s="121"/>
      <c r="ABA58" s="121"/>
      <c r="ABB58" s="121"/>
      <c r="ABC58" s="121"/>
      <c r="ABD58" s="121"/>
      <c r="ABE58" s="121"/>
      <c r="ABF58" s="121"/>
      <c r="ABG58" s="121"/>
      <c r="ABH58" s="121"/>
      <c r="ABI58" s="121"/>
      <c r="ABJ58" s="121"/>
      <c r="ABK58" s="121"/>
      <c r="ABL58" s="121"/>
      <c r="ABM58" s="121"/>
      <c r="ABN58" s="121"/>
      <c r="ABO58" s="121"/>
      <c r="ABP58" s="121"/>
      <c r="ABQ58" s="121"/>
      <c r="ABR58" s="121"/>
      <c r="ABS58" s="121"/>
      <c r="ABT58" s="121"/>
      <c r="ABU58" s="121"/>
      <c r="ABV58" s="121"/>
      <c r="ABW58" s="121"/>
      <c r="ABX58" s="121"/>
      <c r="ABY58" s="121"/>
      <c r="ABZ58" s="121"/>
      <c r="ACA58" s="121"/>
      <c r="ACB58" s="121"/>
      <c r="ACC58" s="121"/>
      <c r="ACD58" s="121"/>
      <c r="ACE58" s="121"/>
      <c r="ACF58" s="121"/>
      <c r="ACG58" s="121"/>
      <c r="ACH58" s="121"/>
      <c r="ACI58" s="121"/>
      <c r="ACJ58" s="121"/>
      <c r="ACK58" s="121"/>
      <c r="ACL58" s="121"/>
      <c r="ACM58" s="121"/>
      <c r="ACN58" s="121"/>
      <c r="ACO58" s="121"/>
      <c r="ACP58" s="121"/>
      <c r="ACQ58" s="121"/>
      <c r="ACR58" s="121"/>
      <c r="ACS58" s="121"/>
      <c r="ACT58" s="121"/>
      <c r="ACU58" s="121"/>
      <c r="ACV58" s="121"/>
      <c r="ACW58" s="121"/>
      <c r="ACX58" s="121"/>
      <c r="ACY58" s="121"/>
      <c r="ACZ58" s="121"/>
      <c r="ADA58" s="121"/>
      <c r="ADB58" s="121"/>
      <c r="ADC58" s="121"/>
      <c r="ADD58" s="121"/>
      <c r="ADE58" s="121"/>
      <c r="ADF58" s="121"/>
      <c r="ADG58" s="121"/>
      <c r="ADH58" s="121"/>
      <c r="ADI58" s="121"/>
      <c r="ADJ58" s="121"/>
      <c r="ADK58" s="121"/>
      <c r="ADL58" s="121"/>
      <c r="ADM58" s="121"/>
      <c r="ADN58" s="121"/>
      <c r="ADO58" s="121"/>
      <c r="ADP58" s="121"/>
      <c r="ADQ58" s="121"/>
      <c r="ADR58" s="121"/>
      <c r="ADS58" s="121"/>
      <c r="ADT58" s="121"/>
      <c r="ADU58" s="121"/>
      <c r="ADV58" s="121"/>
      <c r="ADW58" s="121"/>
      <c r="ADX58" s="121"/>
      <c r="ADY58" s="121"/>
      <c r="ADZ58" s="121"/>
      <c r="AEA58" s="121"/>
      <c r="AEB58" s="121"/>
      <c r="AEC58" s="121"/>
      <c r="AED58" s="121"/>
      <c r="AEE58" s="121"/>
      <c r="AEF58" s="121"/>
      <c r="AEG58" s="121"/>
      <c r="AEH58" s="121"/>
      <c r="AEI58" s="121"/>
      <c r="AEJ58" s="121"/>
      <c r="AEK58" s="121"/>
      <c r="AEL58" s="121"/>
      <c r="AEM58" s="121"/>
      <c r="AEN58" s="121"/>
      <c r="AEO58" s="121"/>
      <c r="AEP58" s="121"/>
      <c r="AEQ58" s="121"/>
      <c r="AER58" s="121"/>
      <c r="AES58" s="121"/>
      <c r="AET58" s="121"/>
      <c r="AEU58" s="121"/>
      <c r="AEV58" s="121"/>
      <c r="AEW58" s="121"/>
      <c r="AEX58" s="121"/>
      <c r="AEY58" s="121"/>
      <c r="AEZ58" s="121"/>
      <c r="AFA58" s="121"/>
      <c r="AFB58" s="121"/>
      <c r="AFC58" s="121"/>
      <c r="AFD58" s="121"/>
      <c r="AFE58" s="121"/>
      <c r="AFF58" s="121"/>
      <c r="AFG58" s="121"/>
      <c r="AFH58" s="121"/>
      <c r="AFI58" s="121"/>
      <c r="AFJ58" s="121"/>
      <c r="AFK58" s="121"/>
      <c r="AFL58" s="121"/>
      <c r="AFM58" s="121"/>
      <c r="AFN58" s="121"/>
      <c r="AFO58" s="121"/>
      <c r="AFP58" s="121"/>
      <c r="AFQ58" s="121"/>
      <c r="AFR58" s="121"/>
      <c r="AFS58" s="121"/>
      <c r="AFT58" s="121"/>
      <c r="AFU58" s="121"/>
      <c r="AFV58" s="121"/>
      <c r="AFW58" s="121"/>
      <c r="AFX58" s="121"/>
      <c r="AFY58" s="121"/>
      <c r="AFZ58" s="121"/>
      <c r="AGA58" s="121"/>
      <c r="AGB58" s="121"/>
      <c r="AGC58" s="121"/>
      <c r="AGD58" s="121"/>
      <c r="AGE58" s="121"/>
      <c r="AGF58" s="121"/>
      <c r="AGG58" s="121"/>
      <c r="AGH58" s="121"/>
      <c r="AGI58" s="121"/>
      <c r="AGJ58" s="121"/>
      <c r="AGK58" s="121"/>
      <c r="AGL58" s="121"/>
      <c r="AGM58" s="121"/>
      <c r="AGN58" s="121"/>
      <c r="AGO58" s="121"/>
      <c r="AGP58" s="121"/>
      <c r="AGQ58" s="121"/>
      <c r="AGR58" s="121"/>
      <c r="AGS58" s="121"/>
      <c r="AGT58" s="121"/>
      <c r="AGU58" s="121"/>
      <c r="AGV58" s="121"/>
      <c r="AGW58" s="121"/>
      <c r="AGX58" s="121"/>
      <c r="AGY58" s="121"/>
      <c r="AGZ58" s="121"/>
      <c r="AHA58" s="121"/>
      <c r="AHB58" s="121"/>
      <c r="AHC58" s="121"/>
      <c r="AHD58" s="121"/>
      <c r="AHE58" s="121"/>
      <c r="AHF58" s="121"/>
      <c r="AHG58" s="121"/>
      <c r="AHH58" s="121"/>
      <c r="AHI58" s="121"/>
      <c r="AHJ58" s="121"/>
      <c r="AHK58" s="121"/>
      <c r="AHL58" s="121"/>
      <c r="AHM58" s="121"/>
      <c r="AHN58" s="121"/>
      <c r="AHO58" s="121"/>
      <c r="AHP58" s="121"/>
      <c r="AHQ58" s="121"/>
      <c r="AHR58" s="121"/>
      <c r="AHS58" s="121"/>
      <c r="AHT58" s="121"/>
      <c r="AHU58" s="121"/>
      <c r="AHV58" s="121"/>
      <c r="AHW58" s="121"/>
      <c r="AHX58" s="121"/>
      <c r="AHY58" s="121"/>
      <c r="AHZ58" s="121"/>
      <c r="AIA58" s="121"/>
      <c r="AIB58" s="121"/>
      <c r="AIC58" s="121"/>
      <c r="AID58" s="121"/>
      <c r="AIE58" s="121"/>
      <c r="AIF58" s="121"/>
      <c r="AIG58" s="121"/>
      <c r="AIH58" s="121"/>
      <c r="AII58" s="121"/>
      <c r="AIJ58" s="121"/>
      <c r="AIK58" s="121"/>
      <c r="AIL58" s="121"/>
      <c r="AIM58" s="121"/>
      <c r="AIN58" s="121"/>
      <c r="AIO58" s="121"/>
      <c r="AIP58" s="121"/>
      <c r="AIQ58" s="121"/>
      <c r="AIR58" s="121"/>
      <c r="AIS58" s="121"/>
      <c r="AIT58" s="121"/>
      <c r="AIU58" s="121"/>
      <c r="AIV58" s="121"/>
      <c r="AIW58" s="121"/>
      <c r="AIX58" s="121"/>
      <c r="AIY58" s="121"/>
      <c r="AIZ58" s="121"/>
      <c r="AJA58" s="121"/>
      <c r="AJB58" s="121"/>
      <c r="AJC58" s="121"/>
      <c r="AJD58" s="121"/>
      <c r="AJE58" s="121"/>
      <c r="AJF58" s="121"/>
      <c r="AJG58" s="121"/>
      <c r="AJH58" s="121"/>
      <c r="AJI58" s="121"/>
      <c r="AJJ58" s="121"/>
      <c r="AJK58" s="121"/>
      <c r="AJL58" s="121"/>
      <c r="AJM58" s="121"/>
      <c r="AJN58" s="121"/>
      <c r="AJO58" s="121"/>
      <c r="AJP58" s="121"/>
      <c r="AJQ58" s="121"/>
      <c r="AJR58" s="121"/>
      <c r="AJS58" s="121"/>
      <c r="AJT58" s="121"/>
      <c r="AJU58" s="121"/>
      <c r="AJV58" s="121"/>
      <c r="AJW58" s="121"/>
      <c r="AJX58" s="121"/>
      <c r="AJY58" s="121"/>
      <c r="AJZ58" s="121"/>
      <c r="AKA58" s="121"/>
      <c r="AKB58" s="121"/>
      <c r="AKC58" s="121"/>
      <c r="AKD58" s="121"/>
      <c r="AKE58" s="121"/>
      <c r="AKF58" s="121"/>
      <c r="AKG58" s="121"/>
      <c r="AKH58" s="121"/>
      <c r="AKI58" s="121"/>
      <c r="AKJ58" s="121"/>
      <c r="AKK58" s="121"/>
      <c r="AKL58" s="121"/>
      <c r="AKM58" s="121"/>
      <c r="AKN58" s="121"/>
      <c r="AKO58" s="121"/>
      <c r="AKP58" s="121"/>
      <c r="AKQ58" s="121"/>
      <c r="AKR58" s="121"/>
      <c r="AKS58" s="121"/>
      <c r="AKT58" s="121"/>
      <c r="AKU58" s="121"/>
      <c r="AKV58" s="121"/>
      <c r="AKW58" s="121"/>
      <c r="AKX58" s="121"/>
      <c r="AKY58" s="121"/>
      <c r="AKZ58" s="121"/>
      <c r="ALA58" s="121"/>
      <c r="ALB58" s="121"/>
      <c r="ALC58" s="121"/>
      <c r="ALD58" s="121"/>
      <c r="ALE58" s="121"/>
      <c r="ALF58" s="121"/>
      <c r="ALG58" s="121"/>
      <c r="ALH58" s="121"/>
      <c r="ALI58" s="121"/>
      <c r="ALJ58" s="121"/>
      <c r="ALK58" s="121"/>
      <c r="ALL58" s="121"/>
      <c r="ALM58" s="121"/>
      <c r="ALN58" s="121"/>
      <c r="ALO58" s="121"/>
      <c r="ALP58" s="121"/>
      <c r="ALQ58" s="121"/>
      <c r="ALR58" s="121"/>
      <c r="ALS58" s="121"/>
      <c r="ALT58" s="121"/>
      <c r="ALU58" s="121"/>
      <c r="ALV58" s="121"/>
      <c r="ALW58" s="121"/>
      <c r="ALX58" s="121"/>
      <c r="ALY58" s="121"/>
      <c r="ALZ58" s="121"/>
      <c r="AMA58" s="121"/>
      <c r="AMB58" s="121"/>
      <c r="AMC58" s="121"/>
      <c r="AMD58" s="121"/>
      <c r="AME58" s="121"/>
      <c r="AMF58" s="121"/>
      <c r="AMG58" s="121"/>
      <c r="AMH58" s="121"/>
      <c r="AMI58" s="121"/>
      <c r="AMJ58" s="121"/>
      <c r="AMK58" s="121"/>
    </row>
    <row r="59" spans="1:1025" s="123" customFormat="1" x14ac:dyDescent="0.25">
      <c r="A59" s="113">
        <v>975298948</v>
      </c>
      <c r="B59" s="113" t="s">
        <v>22</v>
      </c>
      <c r="C59" s="113" t="s">
        <v>23</v>
      </c>
      <c r="D59" s="114" t="s">
        <v>100</v>
      </c>
      <c r="E59" s="115">
        <v>18990</v>
      </c>
      <c r="F59" s="116" t="s">
        <v>18</v>
      </c>
      <c r="G59" s="117">
        <v>42549</v>
      </c>
      <c r="H59" s="117"/>
      <c r="I59" s="118" t="s">
        <v>16</v>
      </c>
      <c r="J59" s="119"/>
      <c r="K59" s="119" t="s">
        <v>101</v>
      </c>
      <c r="L59" s="120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  <c r="DO59" s="121"/>
      <c r="DP59" s="121"/>
      <c r="DQ59" s="121"/>
      <c r="DR59" s="121"/>
      <c r="DS59" s="121"/>
      <c r="DT59" s="121"/>
      <c r="DU59" s="121"/>
      <c r="DV59" s="121"/>
      <c r="DW59" s="121"/>
      <c r="DX59" s="121"/>
      <c r="DY59" s="121"/>
      <c r="DZ59" s="121"/>
      <c r="EA59" s="121"/>
      <c r="EB59" s="121"/>
      <c r="EC59" s="121"/>
      <c r="ED59" s="121"/>
      <c r="EE59" s="121"/>
      <c r="EF59" s="121"/>
      <c r="EG59" s="121"/>
      <c r="EH59" s="121"/>
      <c r="EI59" s="121"/>
      <c r="EJ59" s="121"/>
      <c r="EK59" s="121"/>
      <c r="EL59" s="121"/>
      <c r="EM59" s="121"/>
      <c r="EN59" s="121"/>
      <c r="EO59" s="121"/>
      <c r="EP59" s="121"/>
      <c r="EQ59" s="121"/>
      <c r="ER59" s="121"/>
      <c r="ES59" s="121"/>
      <c r="ET59" s="121"/>
      <c r="EU59" s="121"/>
      <c r="EV59" s="121"/>
      <c r="EW59" s="121"/>
      <c r="EX59" s="121"/>
      <c r="EY59" s="121"/>
      <c r="EZ59" s="121"/>
      <c r="FA59" s="121"/>
      <c r="FB59" s="121"/>
      <c r="FC59" s="121"/>
      <c r="FD59" s="121"/>
      <c r="FE59" s="121"/>
      <c r="FF59" s="121"/>
      <c r="FG59" s="121"/>
      <c r="FH59" s="121"/>
      <c r="FI59" s="121"/>
      <c r="FJ59" s="121"/>
      <c r="FK59" s="121"/>
      <c r="FL59" s="121"/>
      <c r="FM59" s="121"/>
      <c r="FN59" s="121"/>
      <c r="FO59" s="121"/>
      <c r="FP59" s="121"/>
      <c r="FQ59" s="121"/>
      <c r="FR59" s="121"/>
      <c r="FS59" s="121"/>
      <c r="FT59" s="121"/>
      <c r="FU59" s="121"/>
      <c r="FV59" s="121"/>
      <c r="FW59" s="121"/>
      <c r="FX59" s="121"/>
      <c r="FY59" s="121"/>
      <c r="FZ59" s="121"/>
      <c r="GA59" s="121"/>
      <c r="GB59" s="121"/>
      <c r="GC59" s="121"/>
      <c r="GD59" s="121"/>
      <c r="GE59" s="121"/>
      <c r="GF59" s="121"/>
      <c r="GG59" s="121"/>
      <c r="GH59" s="121"/>
      <c r="GI59" s="121"/>
      <c r="GJ59" s="121"/>
      <c r="GK59" s="121"/>
      <c r="GL59" s="121"/>
      <c r="GM59" s="121"/>
      <c r="GN59" s="121"/>
      <c r="GO59" s="121"/>
      <c r="GP59" s="121"/>
      <c r="GQ59" s="121"/>
      <c r="GR59" s="121"/>
      <c r="GS59" s="121"/>
      <c r="GT59" s="121"/>
      <c r="GU59" s="121"/>
      <c r="GV59" s="121"/>
      <c r="GW59" s="121"/>
      <c r="GX59" s="121"/>
      <c r="GY59" s="121"/>
      <c r="GZ59" s="121"/>
      <c r="HA59" s="121"/>
      <c r="HB59" s="121"/>
      <c r="HC59" s="121"/>
      <c r="HD59" s="121"/>
      <c r="HE59" s="121"/>
      <c r="HF59" s="121"/>
      <c r="HG59" s="121"/>
      <c r="HH59" s="121"/>
      <c r="HI59" s="121"/>
      <c r="HJ59" s="121"/>
      <c r="HK59" s="121"/>
      <c r="HL59" s="121"/>
      <c r="HM59" s="121"/>
      <c r="HN59" s="121"/>
      <c r="HO59" s="121"/>
      <c r="HP59" s="121"/>
      <c r="HQ59" s="121"/>
      <c r="HR59" s="121"/>
      <c r="HS59" s="121"/>
      <c r="HT59" s="121"/>
      <c r="HU59" s="121"/>
      <c r="HV59" s="121"/>
      <c r="HW59" s="121"/>
      <c r="HX59" s="121"/>
      <c r="HY59" s="121"/>
      <c r="HZ59" s="121"/>
      <c r="IA59" s="121"/>
      <c r="IB59" s="121"/>
      <c r="IC59" s="121"/>
      <c r="ID59" s="121"/>
      <c r="IE59" s="121"/>
      <c r="IF59" s="121"/>
      <c r="IG59" s="121"/>
      <c r="IH59" s="121"/>
      <c r="II59" s="121"/>
      <c r="IJ59" s="121"/>
      <c r="IK59" s="121"/>
      <c r="IL59" s="121"/>
      <c r="IM59" s="121"/>
      <c r="IN59" s="121"/>
      <c r="IO59" s="121"/>
      <c r="IP59" s="121"/>
      <c r="IQ59" s="121"/>
      <c r="IR59" s="121"/>
      <c r="IS59" s="121"/>
      <c r="IT59" s="121"/>
      <c r="IU59" s="121"/>
      <c r="IV59" s="121"/>
      <c r="IW59" s="121"/>
      <c r="IX59" s="121"/>
      <c r="IY59" s="121"/>
      <c r="IZ59" s="121"/>
      <c r="JA59" s="121"/>
      <c r="JB59" s="121"/>
      <c r="JC59" s="121"/>
      <c r="JD59" s="121"/>
      <c r="JE59" s="121"/>
      <c r="JF59" s="121"/>
      <c r="JG59" s="121"/>
      <c r="JH59" s="121"/>
      <c r="JI59" s="121"/>
      <c r="JJ59" s="121"/>
      <c r="JK59" s="121"/>
      <c r="JL59" s="121"/>
      <c r="JM59" s="121"/>
      <c r="JN59" s="121"/>
      <c r="JO59" s="121"/>
      <c r="JP59" s="121"/>
      <c r="JQ59" s="121"/>
      <c r="JR59" s="121"/>
      <c r="JS59" s="121"/>
      <c r="JT59" s="121"/>
      <c r="JU59" s="121"/>
      <c r="JV59" s="121"/>
      <c r="JW59" s="121"/>
      <c r="JX59" s="121"/>
      <c r="JY59" s="121"/>
      <c r="JZ59" s="121"/>
      <c r="KA59" s="121"/>
      <c r="KB59" s="121"/>
      <c r="KC59" s="121"/>
      <c r="KD59" s="121"/>
      <c r="KE59" s="121"/>
      <c r="KF59" s="121"/>
      <c r="KG59" s="121"/>
      <c r="KH59" s="121"/>
      <c r="KI59" s="121"/>
      <c r="KJ59" s="121"/>
      <c r="KK59" s="121"/>
      <c r="KL59" s="121"/>
      <c r="KM59" s="121"/>
      <c r="KN59" s="121"/>
      <c r="KO59" s="121"/>
      <c r="KP59" s="121"/>
      <c r="KQ59" s="121"/>
      <c r="KR59" s="121"/>
      <c r="KS59" s="121"/>
      <c r="KT59" s="121"/>
      <c r="KU59" s="121"/>
      <c r="KV59" s="121"/>
      <c r="KW59" s="121"/>
      <c r="KX59" s="121"/>
      <c r="KY59" s="121"/>
      <c r="KZ59" s="121"/>
      <c r="LA59" s="121"/>
      <c r="LB59" s="121"/>
      <c r="LC59" s="121"/>
      <c r="LD59" s="121"/>
      <c r="LE59" s="121"/>
      <c r="LF59" s="121"/>
      <c r="LG59" s="121"/>
      <c r="LH59" s="121"/>
      <c r="LI59" s="121"/>
      <c r="LJ59" s="121"/>
      <c r="LK59" s="121"/>
      <c r="LL59" s="121"/>
      <c r="LM59" s="121"/>
      <c r="LN59" s="121"/>
      <c r="LO59" s="121"/>
      <c r="LP59" s="121"/>
      <c r="LQ59" s="121"/>
      <c r="LR59" s="121"/>
      <c r="LS59" s="121"/>
      <c r="LT59" s="121"/>
      <c r="LU59" s="121"/>
      <c r="LV59" s="121"/>
      <c r="LW59" s="121"/>
      <c r="LX59" s="121"/>
      <c r="LY59" s="121"/>
      <c r="LZ59" s="121"/>
      <c r="MA59" s="121"/>
      <c r="MB59" s="121"/>
      <c r="MC59" s="121"/>
      <c r="MD59" s="121"/>
      <c r="ME59" s="121"/>
      <c r="MF59" s="121"/>
      <c r="MG59" s="121"/>
      <c r="MH59" s="121"/>
      <c r="MI59" s="121"/>
      <c r="MJ59" s="121"/>
      <c r="MK59" s="121"/>
      <c r="ML59" s="121"/>
      <c r="MM59" s="121"/>
      <c r="MN59" s="121"/>
      <c r="MO59" s="121"/>
      <c r="MP59" s="121"/>
      <c r="MQ59" s="121"/>
      <c r="MR59" s="121"/>
      <c r="MS59" s="121"/>
      <c r="MT59" s="121"/>
      <c r="MU59" s="121"/>
      <c r="MV59" s="121"/>
      <c r="MW59" s="121"/>
      <c r="MX59" s="121"/>
      <c r="MY59" s="121"/>
      <c r="MZ59" s="121"/>
      <c r="NA59" s="121"/>
      <c r="NB59" s="121"/>
      <c r="NC59" s="121"/>
      <c r="ND59" s="121"/>
      <c r="NE59" s="121"/>
      <c r="NF59" s="121"/>
      <c r="NG59" s="121"/>
      <c r="NH59" s="121"/>
      <c r="NI59" s="121"/>
      <c r="NJ59" s="121"/>
      <c r="NK59" s="121"/>
      <c r="NL59" s="121"/>
      <c r="NM59" s="121"/>
      <c r="NN59" s="121"/>
      <c r="NO59" s="121"/>
      <c r="NP59" s="121"/>
      <c r="NQ59" s="121"/>
      <c r="NR59" s="121"/>
      <c r="NS59" s="121"/>
      <c r="NT59" s="121"/>
      <c r="NU59" s="121"/>
      <c r="NV59" s="121"/>
      <c r="NW59" s="121"/>
      <c r="NX59" s="121"/>
      <c r="NY59" s="121"/>
      <c r="NZ59" s="121"/>
      <c r="OA59" s="121"/>
      <c r="OB59" s="121"/>
      <c r="OC59" s="121"/>
      <c r="OD59" s="121"/>
      <c r="OE59" s="121"/>
      <c r="OF59" s="121"/>
      <c r="OG59" s="121"/>
      <c r="OH59" s="121"/>
      <c r="OI59" s="121"/>
      <c r="OJ59" s="121"/>
      <c r="OK59" s="121"/>
      <c r="OL59" s="121"/>
      <c r="OM59" s="121"/>
      <c r="ON59" s="121"/>
      <c r="OO59" s="121"/>
      <c r="OP59" s="121"/>
      <c r="OQ59" s="121"/>
      <c r="OR59" s="121"/>
      <c r="OS59" s="121"/>
      <c r="OT59" s="121"/>
      <c r="OU59" s="121"/>
      <c r="OV59" s="121"/>
      <c r="OW59" s="121"/>
      <c r="OX59" s="121"/>
      <c r="OY59" s="121"/>
      <c r="OZ59" s="121"/>
      <c r="PA59" s="121"/>
      <c r="PB59" s="121"/>
      <c r="PC59" s="121"/>
      <c r="PD59" s="121"/>
      <c r="PE59" s="121"/>
      <c r="PF59" s="121"/>
      <c r="PG59" s="121"/>
      <c r="PH59" s="121"/>
      <c r="PI59" s="121"/>
      <c r="PJ59" s="121"/>
      <c r="PK59" s="121"/>
      <c r="PL59" s="121"/>
      <c r="PM59" s="121"/>
      <c r="PN59" s="121"/>
      <c r="PO59" s="121"/>
      <c r="PP59" s="121"/>
      <c r="PQ59" s="121"/>
      <c r="PR59" s="121"/>
      <c r="PS59" s="121"/>
      <c r="PT59" s="121"/>
      <c r="PU59" s="121"/>
      <c r="PV59" s="121"/>
      <c r="PW59" s="121"/>
      <c r="PX59" s="121"/>
      <c r="PY59" s="121"/>
      <c r="PZ59" s="121"/>
      <c r="QA59" s="121"/>
      <c r="QB59" s="121"/>
      <c r="QC59" s="121"/>
      <c r="QD59" s="121"/>
      <c r="QE59" s="121"/>
      <c r="QF59" s="121"/>
      <c r="QG59" s="121"/>
      <c r="QH59" s="121"/>
      <c r="QI59" s="121"/>
      <c r="QJ59" s="121"/>
      <c r="QK59" s="121"/>
      <c r="QL59" s="121"/>
      <c r="QM59" s="121"/>
      <c r="QN59" s="121"/>
      <c r="QO59" s="121"/>
      <c r="QP59" s="121"/>
      <c r="QQ59" s="121"/>
      <c r="QR59" s="121"/>
      <c r="QS59" s="121"/>
      <c r="QT59" s="121"/>
      <c r="QU59" s="121"/>
      <c r="QV59" s="121"/>
      <c r="QW59" s="121"/>
      <c r="QX59" s="121"/>
      <c r="QY59" s="121"/>
      <c r="QZ59" s="121"/>
      <c r="RA59" s="121"/>
      <c r="RB59" s="121"/>
      <c r="RC59" s="121"/>
      <c r="RD59" s="121"/>
      <c r="RE59" s="121"/>
      <c r="RF59" s="121"/>
      <c r="RG59" s="121"/>
      <c r="RH59" s="121"/>
      <c r="RI59" s="121"/>
      <c r="RJ59" s="121"/>
      <c r="RK59" s="121"/>
      <c r="RL59" s="121"/>
      <c r="RM59" s="121"/>
      <c r="RN59" s="121"/>
      <c r="RO59" s="121"/>
      <c r="RP59" s="121"/>
      <c r="RQ59" s="121"/>
      <c r="RR59" s="121"/>
      <c r="RS59" s="121"/>
      <c r="RT59" s="121"/>
      <c r="RU59" s="121"/>
      <c r="RV59" s="121"/>
      <c r="RW59" s="121"/>
      <c r="RX59" s="121"/>
      <c r="RY59" s="121"/>
      <c r="RZ59" s="121"/>
      <c r="SA59" s="121"/>
      <c r="SB59" s="121"/>
      <c r="SC59" s="121"/>
      <c r="SD59" s="121"/>
      <c r="SE59" s="121"/>
      <c r="SF59" s="121"/>
      <c r="SG59" s="121"/>
      <c r="SH59" s="121"/>
      <c r="SI59" s="121"/>
      <c r="SJ59" s="121"/>
      <c r="SK59" s="121"/>
      <c r="SL59" s="121"/>
      <c r="SM59" s="121"/>
      <c r="SN59" s="121"/>
      <c r="SO59" s="121"/>
      <c r="SP59" s="121"/>
      <c r="SQ59" s="121"/>
      <c r="SR59" s="121"/>
      <c r="SS59" s="121"/>
      <c r="ST59" s="121"/>
      <c r="SU59" s="121"/>
      <c r="SV59" s="121"/>
      <c r="SW59" s="121"/>
      <c r="SX59" s="121"/>
      <c r="SY59" s="121"/>
      <c r="SZ59" s="121"/>
      <c r="TA59" s="121"/>
      <c r="TB59" s="121"/>
      <c r="TC59" s="121"/>
      <c r="TD59" s="121"/>
      <c r="TE59" s="121"/>
      <c r="TF59" s="121"/>
      <c r="TG59" s="121"/>
      <c r="TH59" s="121"/>
      <c r="TI59" s="121"/>
      <c r="TJ59" s="121"/>
      <c r="TK59" s="121"/>
      <c r="TL59" s="121"/>
      <c r="TM59" s="121"/>
      <c r="TN59" s="121"/>
      <c r="TO59" s="121"/>
      <c r="TP59" s="121"/>
      <c r="TQ59" s="121"/>
      <c r="TR59" s="121"/>
      <c r="TS59" s="121"/>
      <c r="TT59" s="121"/>
      <c r="TU59" s="121"/>
      <c r="TV59" s="121"/>
      <c r="TW59" s="121"/>
      <c r="TX59" s="121"/>
      <c r="TY59" s="121"/>
      <c r="TZ59" s="121"/>
      <c r="UA59" s="121"/>
      <c r="UB59" s="121"/>
      <c r="UC59" s="121"/>
      <c r="UD59" s="121"/>
      <c r="UE59" s="121"/>
      <c r="UF59" s="121"/>
      <c r="UG59" s="121"/>
      <c r="UH59" s="121"/>
      <c r="UI59" s="121"/>
      <c r="UJ59" s="121"/>
      <c r="UK59" s="121"/>
      <c r="UL59" s="121"/>
      <c r="UM59" s="121"/>
      <c r="UN59" s="121"/>
      <c r="UO59" s="121"/>
      <c r="UP59" s="121"/>
      <c r="UQ59" s="121"/>
      <c r="UR59" s="121"/>
      <c r="US59" s="121"/>
      <c r="UT59" s="121"/>
      <c r="UU59" s="121"/>
      <c r="UV59" s="121"/>
      <c r="UW59" s="121"/>
      <c r="UX59" s="121"/>
      <c r="UY59" s="121"/>
      <c r="UZ59" s="121"/>
      <c r="VA59" s="121"/>
      <c r="VB59" s="121"/>
      <c r="VC59" s="121"/>
      <c r="VD59" s="121"/>
      <c r="VE59" s="121"/>
      <c r="VF59" s="121"/>
      <c r="VG59" s="121"/>
      <c r="VH59" s="121"/>
      <c r="VI59" s="121"/>
      <c r="VJ59" s="121"/>
      <c r="VK59" s="121"/>
      <c r="VL59" s="121"/>
      <c r="VM59" s="121"/>
      <c r="VN59" s="121"/>
      <c r="VO59" s="121"/>
      <c r="VP59" s="121"/>
      <c r="VQ59" s="121"/>
      <c r="VR59" s="121"/>
      <c r="VS59" s="121"/>
      <c r="VT59" s="121"/>
      <c r="VU59" s="121"/>
      <c r="VV59" s="121"/>
      <c r="VW59" s="121"/>
      <c r="VX59" s="121"/>
      <c r="VY59" s="121"/>
      <c r="VZ59" s="121"/>
      <c r="WA59" s="121"/>
      <c r="WB59" s="121"/>
      <c r="WC59" s="121"/>
      <c r="WD59" s="121"/>
      <c r="WE59" s="121"/>
      <c r="WF59" s="121"/>
      <c r="WG59" s="121"/>
      <c r="WH59" s="121"/>
      <c r="WI59" s="121"/>
      <c r="WJ59" s="121"/>
      <c r="WK59" s="121"/>
      <c r="WL59" s="121"/>
      <c r="WM59" s="121"/>
      <c r="WN59" s="121"/>
      <c r="WO59" s="121"/>
      <c r="WP59" s="121"/>
      <c r="WQ59" s="121"/>
      <c r="WR59" s="121"/>
      <c r="WS59" s="121"/>
      <c r="WT59" s="121"/>
      <c r="WU59" s="121"/>
      <c r="WV59" s="121"/>
      <c r="WW59" s="121"/>
      <c r="WX59" s="121"/>
      <c r="WY59" s="121"/>
      <c r="WZ59" s="121"/>
      <c r="XA59" s="121"/>
      <c r="XB59" s="121"/>
      <c r="XC59" s="121"/>
      <c r="XD59" s="121"/>
      <c r="XE59" s="121"/>
      <c r="XF59" s="121"/>
      <c r="XG59" s="121"/>
      <c r="XH59" s="121"/>
      <c r="XI59" s="121"/>
      <c r="XJ59" s="121"/>
      <c r="XK59" s="121"/>
      <c r="XL59" s="121"/>
      <c r="XM59" s="121"/>
      <c r="XN59" s="121"/>
      <c r="XO59" s="121"/>
      <c r="XP59" s="121"/>
      <c r="XQ59" s="121"/>
      <c r="XR59" s="121"/>
      <c r="XS59" s="121"/>
      <c r="XT59" s="121"/>
      <c r="XU59" s="121"/>
      <c r="XV59" s="121"/>
      <c r="XW59" s="121"/>
      <c r="XX59" s="121"/>
      <c r="XY59" s="121"/>
      <c r="XZ59" s="121"/>
      <c r="YA59" s="121"/>
      <c r="YB59" s="121"/>
      <c r="YC59" s="121"/>
      <c r="YD59" s="121"/>
      <c r="YE59" s="121"/>
      <c r="YF59" s="121"/>
      <c r="YG59" s="121"/>
      <c r="YH59" s="121"/>
      <c r="YI59" s="121"/>
      <c r="YJ59" s="121"/>
      <c r="YK59" s="121"/>
      <c r="YL59" s="121"/>
      <c r="YM59" s="121"/>
      <c r="YN59" s="121"/>
      <c r="YO59" s="121"/>
      <c r="YP59" s="121"/>
      <c r="YQ59" s="121"/>
      <c r="YR59" s="121"/>
      <c r="YS59" s="121"/>
      <c r="YT59" s="121"/>
      <c r="YU59" s="121"/>
      <c r="YV59" s="121"/>
      <c r="YW59" s="121"/>
      <c r="YX59" s="121"/>
      <c r="YY59" s="121"/>
      <c r="YZ59" s="121"/>
      <c r="ZA59" s="121"/>
      <c r="ZB59" s="121"/>
      <c r="ZC59" s="121"/>
      <c r="ZD59" s="121"/>
      <c r="ZE59" s="121"/>
      <c r="ZF59" s="121"/>
      <c r="ZG59" s="121"/>
      <c r="ZH59" s="121"/>
      <c r="ZI59" s="121"/>
      <c r="ZJ59" s="121"/>
      <c r="ZK59" s="121"/>
      <c r="ZL59" s="121"/>
      <c r="ZM59" s="121"/>
      <c r="ZN59" s="121"/>
      <c r="ZO59" s="121"/>
      <c r="ZP59" s="121"/>
      <c r="ZQ59" s="121"/>
      <c r="ZR59" s="121"/>
      <c r="ZS59" s="121"/>
      <c r="ZT59" s="121"/>
      <c r="ZU59" s="121"/>
      <c r="ZV59" s="121"/>
      <c r="ZW59" s="121"/>
      <c r="ZX59" s="121"/>
      <c r="ZY59" s="121"/>
      <c r="ZZ59" s="121"/>
      <c r="AAA59" s="121"/>
      <c r="AAB59" s="121"/>
      <c r="AAC59" s="121"/>
      <c r="AAD59" s="121"/>
      <c r="AAE59" s="121"/>
      <c r="AAF59" s="121"/>
      <c r="AAG59" s="121"/>
      <c r="AAH59" s="121"/>
      <c r="AAI59" s="121"/>
      <c r="AAJ59" s="121"/>
      <c r="AAK59" s="121"/>
      <c r="AAL59" s="121"/>
      <c r="AAM59" s="121"/>
      <c r="AAN59" s="121"/>
      <c r="AAO59" s="121"/>
      <c r="AAP59" s="121"/>
      <c r="AAQ59" s="121"/>
      <c r="AAR59" s="121"/>
      <c r="AAS59" s="121"/>
      <c r="AAT59" s="121"/>
      <c r="AAU59" s="121"/>
      <c r="AAV59" s="121"/>
      <c r="AAW59" s="121"/>
      <c r="AAX59" s="121"/>
      <c r="AAY59" s="121"/>
      <c r="AAZ59" s="121"/>
      <c r="ABA59" s="121"/>
      <c r="ABB59" s="121"/>
      <c r="ABC59" s="121"/>
      <c r="ABD59" s="121"/>
      <c r="ABE59" s="121"/>
      <c r="ABF59" s="121"/>
      <c r="ABG59" s="121"/>
      <c r="ABH59" s="121"/>
      <c r="ABI59" s="121"/>
      <c r="ABJ59" s="121"/>
      <c r="ABK59" s="121"/>
      <c r="ABL59" s="121"/>
      <c r="ABM59" s="121"/>
      <c r="ABN59" s="121"/>
      <c r="ABO59" s="121"/>
      <c r="ABP59" s="121"/>
      <c r="ABQ59" s="121"/>
      <c r="ABR59" s="121"/>
      <c r="ABS59" s="121"/>
      <c r="ABT59" s="121"/>
      <c r="ABU59" s="121"/>
      <c r="ABV59" s="121"/>
      <c r="ABW59" s="121"/>
      <c r="ABX59" s="121"/>
      <c r="ABY59" s="121"/>
      <c r="ABZ59" s="121"/>
      <c r="ACA59" s="121"/>
      <c r="ACB59" s="121"/>
      <c r="ACC59" s="121"/>
      <c r="ACD59" s="121"/>
      <c r="ACE59" s="121"/>
      <c r="ACF59" s="121"/>
      <c r="ACG59" s="121"/>
      <c r="ACH59" s="121"/>
      <c r="ACI59" s="121"/>
      <c r="ACJ59" s="121"/>
      <c r="ACK59" s="121"/>
      <c r="ACL59" s="121"/>
      <c r="ACM59" s="121"/>
      <c r="ACN59" s="121"/>
      <c r="ACO59" s="121"/>
      <c r="ACP59" s="121"/>
      <c r="ACQ59" s="121"/>
      <c r="ACR59" s="121"/>
      <c r="ACS59" s="121"/>
      <c r="ACT59" s="121"/>
      <c r="ACU59" s="121"/>
      <c r="ACV59" s="121"/>
      <c r="ACW59" s="121"/>
      <c r="ACX59" s="121"/>
      <c r="ACY59" s="121"/>
      <c r="ACZ59" s="121"/>
      <c r="ADA59" s="121"/>
      <c r="ADB59" s="121"/>
      <c r="ADC59" s="121"/>
      <c r="ADD59" s="121"/>
      <c r="ADE59" s="121"/>
      <c r="ADF59" s="121"/>
      <c r="ADG59" s="121"/>
      <c r="ADH59" s="121"/>
      <c r="ADI59" s="121"/>
      <c r="ADJ59" s="121"/>
      <c r="ADK59" s="121"/>
      <c r="ADL59" s="121"/>
      <c r="ADM59" s="121"/>
      <c r="ADN59" s="121"/>
      <c r="ADO59" s="121"/>
      <c r="ADP59" s="121"/>
      <c r="ADQ59" s="121"/>
      <c r="ADR59" s="121"/>
      <c r="ADS59" s="121"/>
      <c r="ADT59" s="121"/>
      <c r="ADU59" s="121"/>
      <c r="ADV59" s="121"/>
      <c r="ADW59" s="121"/>
      <c r="ADX59" s="121"/>
      <c r="ADY59" s="121"/>
      <c r="ADZ59" s="121"/>
      <c r="AEA59" s="121"/>
      <c r="AEB59" s="121"/>
      <c r="AEC59" s="121"/>
      <c r="AED59" s="121"/>
      <c r="AEE59" s="121"/>
      <c r="AEF59" s="121"/>
      <c r="AEG59" s="121"/>
      <c r="AEH59" s="121"/>
      <c r="AEI59" s="121"/>
      <c r="AEJ59" s="121"/>
      <c r="AEK59" s="121"/>
      <c r="AEL59" s="121"/>
      <c r="AEM59" s="121"/>
      <c r="AEN59" s="121"/>
      <c r="AEO59" s="121"/>
      <c r="AEP59" s="121"/>
      <c r="AEQ59" s="121"/>
      <c r="AER59" s="121"/>
      <c r="AES59" s="121"/>
      <c r="AET59" s="121"/>
      <c r="AEU59" s="121"/>
      <c r="AEV59" s="121"/>
      <c r="AEW59" s="121"/>
      <c r="AEX59" s="121"/>
      <c r="AEY59" s="121"/>
      <c r="AEZ59" s="121"/>
      <c r="AFA59" s="121"/>
      <c r="AFB59" s="121"/>
      <c r="AFC59" s="121"/>
      <c r="AFD59" s="121"/>
      <c r="AFE59" s="121"/>
      <c r="AFF59" s="121"/>
      <c r="AFG59" s="121"/>
      <c r="AFH59" s="121"/>
      <c r="AFI59" s="121"/>
      <c r="AFJ59" s="121"/>
      <c r="AFK59" s="121"/>
      <c r="AFL59" s="121"/>
      <c r="AFM59" s="121"/>
      <c r="AFN59" s="121"/>
      <c r="AFO59" s="121"/>
      <c r="AFP59" s="121"/>
      <c r="AFQ59" s="121"/>
      <c r="AFR59" s="121"/>
      <c r="AFS59" s="121"/>
      <c r="AFT59" s="121"/>
      <c r="AFU59" s="121"/>
      <c r="AFV59" s="121"/>
      <c r="AFW59" s="121"/>
      <c r="AFX59" s="121"/>
      <c r="AFY59" s="121"/>
      <c r="AFZ59" s="121"/>
      <c r="AGA59" s="121"/>
      <c r="AGB59" s="121"/>
      <c r="AGC59" s="121"/>
      <c r="AGD59" s="121"/>
      <c r="AGE59" s="121"/>
      <c r="AGF59" s="121"/>
      <c r="AGG59" s="121"/>
      <c r="AGH59" s="121"/>
      <c r="AGI59" s="121"/>
      <c r="AGJ59" s="121"/>
      <c r="AGK59" s="121"/>
      <c r="AGL59" s="121"/>
      <c r="AGM59" s="121"/>
      <c r="AGN59" s="121"/>
      <c r="AGO59" s="121"/>
      <c r="AGP59" s="121"/>
      <c r="AGQ59" s="121"/>
      <c r="AGR59" s="121"/>
      <c r="AGS59" s="121"/>
      <c r="AGT59" s="121"/>
      <c r="AGU59" s="121"/>
      <c r="AGV59" s="121"/>
      <c r="AGW59" s="121"/>
      <c r="AGX59" s="121"/>
      <c r="AGY59" s="121"/>
      <c r="AGZ59" s="121"/>
      <c r="AHA59" s="121"/>
      <c r="AHB59" s="121"/>
      <c r="AHC59" s="121"/>
      <c r="AHD59" s="121"/>
      <c r="AHE59" s="121"/>
      <c r="AHF59" s="121"/>
      <c r="AHG59" s="121"/>
      <c r="AHH59" s="121"/>
      <c r="AHI59" s="121"/>
      <c r="AHJ59" s="121"/>
      <c r="AHK59" s="121"/>
      <c r="AHL59" s="121"/>
      <c r="AHM59" s="121"/>
      <c r="AHN59" s="121"/>
      <c r="AHO59" s="121"/>
      <c r="AHP59" s="121"/>
      <c r="AHQ59" s="121"/>
      <c r="AHR59" s="121"/>
      <c r="AHS59" s="121"/>
      <c r="AHT59" s="121"/>
      <c r="AHU59" s="121"/>
      <c r="AHV59" s="121"/>
      <c r="AHW59" s="121"/>
      <c r="AHX59" s="121"/>
      <c r="AHY59" s="121"/>
      <c r="AHZ59" s="121"/>
      <c r="AIA59" s="121"/>
      <c r="AIB59" s="121"/>
      <c r="AIC59" s="121"/>
      <c r="AID59" s="121"/>
      <c r="AIE59" s="121"/>
      <c r="AIF59" s="121"/>
      <c r="AIG59" s="121"/>
      <c r="AIH59" s="121"/>
      <c r="AII59" s="121"/>
      <c r="AIJ59" s="121"/>
      <c r="AIK59" s="121"/>
      <c r="AIL59" s="121"/>
      <c r="AIM59" s="121"/>
      <c r="AIN59" s="121"/>
      <c r="AIO59" s="121"/>
      <c r="AIP59" s="121"/>
      <c r="AIQ59" s="121"/>
      <c r="AIR59" s="121"/>
      <c r="AIS59" s="121"/>
      <c r="AIT59" s="121"/>
      <c r="AIU59" s="121"/>
      <c r="AIV59" s="121"/>
      <c r="AIW59" s="121"/>
      <c r="AIX59" s="121"/>
      <c r="AIY59" s="121"/>
      <c r="AIZ59" s="121"/>
      <c r="AJA59" s="121"/>
      <c r="AJB59" s="121"/>
      <c r="AJC59" s="121"/>
      <c r="AJD59" s="121"/>
      <c r="AJE59" s="121"/>
      <c r="AJF59" s="121"/>
      <c r="AJG59" s="121"/>
      <c r="AJH59" s="121"/>
      <c r="AJI59" s="121"/>
      <c r="AJJ59" s="121"/>
      <c r="AJK59" s="121"/>
      <c r="AJL59" s="121"/>
      <c r="AJM59" s="121"/>
      <c r="AJN59" s="121"/>
      <c r="AJO59" s="121"/>
      <c r="AJP59" s="121"/>
      <c r="AJQ59" s="121"/>
      <c r="AJR59" s="121"/>
      <c r="AJS59" s="121"/>
      <c r="AJT59" s="121"/>
      <c r="AJU59" s="121"/>
      <c r="AJV59" s="121"/>
      <c r="AJW59" s="121"/>
      <c r="AJX59" s="121"/>
      <c r="AJY59" s="121"/>
      <c r="AJZ59" s="121"/>
      <c r="AKA59" s="121"/>
      <c r="AKB59" s="121"/>
      <c r="AKC59" s="121"/>
      <c r="AKD59" s="121"/>
      <c r="AKE59" s="121"/>
      <c r="AKF59" s="121"/>
      <c r="AKG59" s="121"/>
      <c r="AKH59" s="121"/>
      <c r="AKI59" s="121"/>
      <c r="AKJ59" s="121"/>
      <c r="AKK59" s="121"/>
      <c r="AKL59" s="121"/>
      <c r="AKM59" s="121"/>
      <c r="AKN59" s="121"/>
      <c r="AKO59" s="121"/>
      <c r="AKP59" s="121"/>
      <c r="AKQ59" s="121"/>
      <c r="AKR59" s="121"/>
      <c r="AKS59" s="121"/>
      <c r="AKT59" s="121"/>
      <c r="AKU59" s="121"/>
      <c r="AKV59" s="121"/>
      <c r="AKW59" s="121"/>
      <c r="AKX59" s="121"/>
      <c r="AKY59" s="121"/>
      <c r="AKZ59" s="121"/>
      <c r="ALA59" s="121"/>
      <c r="ALB59" s="121"/>
      <c r="ALC59" s="121"/>
      <c r="ALD59" s="121"/>
      <c r="ALE59" s="121"/>
      <c r="ALF59" s="121"/>
      <c r="ALG59" s="121"/>
      <c r="ALH59" s="121"/>
      <c r="ALI59" s="121"/>
      <c r="ALJ59" s="121"/>
      <c r="ALK59" s="121"/>
      <c r="ALL59" s="121"/>
      <c r="ALM59" s="121"/>
      <c r="ALN59" s="121"/>
      <c r="ALO59" s="121"/>
      <c r="ALP59" s="121"/>
      <c r="ALQ59" s="121"/>
      <c r="ALR59" s="121"/>
      <c r="ALS59" s="121"/>
      <c r="ALT59" s="121"/>
      <c r="ALU59" s="121"/>
      <c r="ALV59" s="121"/>
      <c r="ALW59" s="121"/>
      <c r="ALX59" s="121"/>
      <c r="ALY59" s="121"/>
      <c r="ALZ59" s="121"/>
      <c r="AMA59" s="121"/>
      <c r="AMB59" s="121"/>
      <c r="AMC59" s="121"/>
      <c r="AMD59" s="121"/>
      <c r="AME59" s="121"/>
      <c r="AMF59" s="121"/>
      <c r="AMG59" s="121"/>
      <c r="AMH59" s="121"/>
      <c r="AMI59" s="121"/>
      <c r="AMJ59" s="121"/>
      <c r="AMK59" s="121"/>
    </row>
    <row r="60" spans="1:1025" s="123" customFormat="1" x14ac:dyDescent="0.25">
      <c r="A60" s="113">
        <v>956691528</v>
      </c>
      <c r="B60" s="113" t="s">
        <v>22</v>
      </c>
      <c r="C60" s="113" t="s">
        <v>23</v>
      </c>
      <c r="D60" s="114" t="s">
        <v>102</v>
      </c>
      <c r="E60" s="115">
        <v>13990</v>
      </c>
      <c r="F60" s="116" t="s">
        <v>96</v>
      </c>
      <c r="G60" s="117">
        <v>42482</v>
      </c>
      <c r="H60" s="117"/>
      <c r="I60" s="118" t="s">
        <v>16</v>
      </c>
      <c r="J60" s="119" t="str">
        <f t="shared" ref="J60:J65" ca="1" si="2">IF(I60="","",IF(I60&lt;$I$1,"PEDIR DE VUELTA",""))</f>
        <v/>
      </c>
      <c r="K60" s="119"/>
      <c r="L60" s="120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  <c r="DO60" s="121"/>
      <c r="DP60" s="121"/>
      <c r="DQ60" s="121"/>
      <c r="DR60" s="121"/>
      <c r="DS60" s="121"/>
      <c r="DT60" s="121"/>
      <c r="DU60" s="121"/>
      <c r="DV60" s="121"/>
      <c r="DW60" s="121"/>
      <c r="DX60" s="121"/>
      <c r="DY60" s="121"/>
      <c r="DZ60" s="121"/>
      <c r="EA60" s="121"/>
      <c r="EB60" s="121"/>
      <c r="EC60" s="121"/>
      <c r="ED60" s="121"/>
      <c r="EE60" s="121"/>
      <c r="EF60" s="121"/>
      <c r="EG60" s="121"/>
      <c r="EH60" s="121"/>
      <c r="EI60" s="121"/>
      <c r="EJ60" s="121"/>
      <c r="EK60" s="121"/>
      <c r="EL60" s="121"/>
      <c r="EM60" s="121"/>
      <c r="EN60" s="121"/>
      <c r="EO60" s="121"/>
      <c r="EP60" s="121"/>
      <c r="EQ60" s="121"/>
      <c r="ER60" s="121"/>
      <c r="ES60" s="121"/>
      <c r="ET60" s="121"/>
      <c r="EU60" s="121"/>
      <c r="EV60" s="121"/>
      <c r="EW60" s="121"/>
      <c r="EX60" s="121"/>
      <c r="EY60" s="121"/>
      <c r="EZ60" s="121"/>
      <c r="FA60" s="121"/>
      <c r="FB60" s="121"/>
      <c r="FC60" s="121"/>
      <c r="FD60" s="121"/>
      <c r="FE60" s="121"/>
      <c r="FF60" s="121"/>
      <c r="FG60" s="121"/>
      <c r="FH60" s="121"/>
      <c r="FI60" s="121"/>
      <c r="FJ60" s="121"/>
      <c r="FK60" s="121"/>
      <c r="FL60" s="121"/>
      <c r="FM60" s="121"/>
      <c r="FN60" s="121"/>
      <c r="FO60" s="121"/>
      <c r="FP60" s="121"/>
      <c r="FQ60" s="121"/>
      <c r="FR60" s="121"/>
      <c r="FS60" s="121"/>
      <c r="FT60" s="121"/>
      <c r="FU60" s="121"/>
      <c r="FV60" s="121"/>
      <c r="FW60" s="121"/>
      <c r="FX60" s="121"/>
      <c r="FY60" s="121"/>
      <c r="FZ60" s="121"/>
      <c r="GA60" s="121"/>
      <c r="GB60" s="121"/>
      <c r="GC60" s="121"/>
      <c r="GD60" s="121"/>
      <c r="GE60" s="121"/>
      <c r="GF60" s="121"/>
      <c r="GG60" s="121"/>
      <c r="GH60" s="121"/>
      <c r="GI60" s="121"/>
      <c r="GJ60" s="121"/>
      <c r="GK60" s="121"/>
      <c r="GL60" s="121"/>
      <c r="GM60" s="121"/>
      <c r="GN60" s="121"/>
      <c r="GO60" s="121"/>
      <c r="GP60" s="121"/>
      <c r="GQ60" s="121"/>
      <c r="GR60" s="121"/>
      <c r="GS60" s="121"/>
      <c r="GT60" s="121"/>
      <c r="GU60" s="121"/>
      <c r="GV60" s="121"/>
      <c r="GW60" s="121"/>
      <c r="GX60" s="121"/>
      <c r="GY60" s="121"/>
      <c r="GZ60" s="121"/>
      <c r="HA60" s="121"/>
      <c r="HB60" s="121"/>
      <c r="HC60" s="121"/>
      <c r="HD60" s="121"/>
      <c r="HE60" s="121"/>
      <c r="HF60" s="121"/>
      <c r="HG60" s="121"/>
      <c r="HH60" s="121"/>
      <c r="HI60" s="121"/>
      <c r="HJ60" s="121"/>
      <c r="HK60" s="121"/>
      <c r="HL60" s="121"/>
      <c r="HM60" s="121"/>
      <c r="HN60" s="121"/>
      <c r="HO60" s="121"/>
      <c r="HP60" s="121"/>
      <c r="HQ60" s="121"/>
      <c r="HR60" s="121"/>
      <c r="HS60" s="121"/>
      <c r="HT60" s="121"/>
      <c r="HU60" s="121"/>
      <c r="HV60" s="121"/>
      <c r="HW60" s="121"/>
      <c r="HX60" s="121"/>
      <c r="HY60" s="121"/>
      <c r="HZ60" s="121"/>
      <c r="IA60" s="121"/>
      <c r="IB60" s="121"/>
      <c r="IC60" s="121"/>
      <c r="ID60" s="121"/>
      <c r="IE60" s="121"/>
      <c r="IF60" s="121"/>
      <c r="IG60" s="121"/>
      <c r="IH60" s="121"/>
      <c r="II60" s="121"/>
      <c r="IJ60" s="121"/>
      <c r="IK60" s="121"/>
      <c r="IL60" s="121"/>
      <c r="IM60" s="121"/>
      <c r="IN60" s="121"/>
      <c r="IO60" s="121"/>
      <c r="IP60" s="121"/>
      <c r="IQ60" s="121"/>
      <c r="IR60" s="121"/>
      <c r="IS60" s="121"/>
      <c r="IT60" s="121"/>
      <c r="IU60" s="121"/>
      <c r="IV60" s="121"/>
      <c r="IW60" s="121"/>
      <c r="IX60" s="121"/>
      <c r="IY60" s="121"/>
      <c r="IZ60" s="121"/>
      <c r="JA60" s="121"/>
      <c r="JB60" s="121"/>
      <c r="JC60" s="121"/>
      <c r="JD60" s="121"/>
      <c r="JE60" s="121"/>
      <c r="JF60" s="121"/>
      <c r="JG60" s="121"/>
      <c r="JH60" s="121"/>
      <c r="JI60" s="121"/>
      <c r="JJ60" s="121"/>
      <c r="JK60" s="121"/>
      <c r="JL60" s="121"/>
      <c r="JM60" s="121"/>
      <c r="JN60" s="121"/>
      <c r="JO60" s="121"/>
      <c r="JP60" s="121"/>
      <c r="JQ60" s="121"/>
      <c r="JR60" s="121"/>
      <c r="JS60" s="121"/>
      <c r="JT60" s="121"/>
      <c r="JU60" s="121"/>
      <c r="JV60" s="121"/>
      <c r="JW60" s="121"/>
      <c r="JX60" s="121"/>
      <c r="JY60" s="121"/>
      <c r="JZ60" s="121"/>
      <c r="KA60" s="121"/>
      <c r="KB60" s="121"/>
      <c r="KC60" s="121"/>
      <c r="KD60" s="121"/>
      <c r="KE60" s="121"/>
      <c r="KF60" s="121"/>
      <c r="KG60" s="121"/>
      <c r="KH60" s="121"/>
      <c r="KI60" s="121"/>
      <c r="KJ60" s="121"/>
      <c r="KK60" s="121"/>
      <c r="KL60" s="121"/>
      <c r="KM60" s="121"/>
      <c r="KN60" s="121"/>
      <c r="KO60" s="121"/>
      <c r="KP60" s="121"/>
      <c r="KQ60" s="121"/>
      <c r="KR60" s="121"/>
      <c r="KS60" s="121"/>
      <c r="KT60" s="121"/>
      <c r="KU60" s="121"/>
      <c r="KV60" s="121"/>
      <c r="KW60" s="121"/>
      <c r="KX60" s="121"/>
      <c r="KY60" s="121"/>
      <c r="KZ60" s="121"/>
      <c r="LA60" s="121"/>
      <c r="LB60" s="121"/>
      <c r="LC60" s="121"/>
      <c r="LD60" s="121"/>
      <c r="LE60" s="121"/>
      <c r="LF60" s="121"/>
      <c r="LG60" s="121"/>
      <c r="LH60" s="121"/>
      <c r="LI60" s="121"/>
      <c r="LJ60" s="121"/>
      <c r="LK60" s="121"/>
      <c r="LL60" s="121"/>
      <c r="LM60" s="121"/>
      <c r="LN60" s="121"/>
      <c r="LO60" s="121"/>
      <c r="LP60" s="121"/>
      <c r="LQ60" s="121"/>
      <c r="LR60" s="121"/>
      <c r="LS60" s="121"/>
      <c r="LT60" s="121"/>
      <c r="LU60" s="121"/>
      <c r="LV60" s="121"/>
      <c r="LW60" s="121"/>
      <c r="LX60" s="121"/>
      <c r="LY60" s="121"/>
      <c r="LZ60" s="121"/>
      <c r="MA60" s="121"/>
      <c r="MB60" s="121"/>
      <c r="MC60" s="121"/>
      <c r="MD60" s="121"/>
      <c r="ME60" s="121"/>
      <c r="MF60" s="121"/>
      <c r="MG60" s="121"/>
      <c r="MH60" s="121"/>
      <c r="MI60" s="121"/>
      <c r="MJ60" s="121"/>
      <c r="MK60" s="121"/>
      <c r="ML60" s="121"/>
      <c r="MM60" s="121"/>
      <c r="MN60" s="121"/>
      <c r="MO60" s="121"/>
      <c r="MP60" s="121"/>
      <c r="MQ60" s="121"/>
      <c r="MR60" s="121"/>
      <c r="MS60" s="121"/>
      <c r="MT60" s="121"/>
      <c r="MU60" s="121"/>
      <c r="MV60" s="121"/>
      <c r="MW60" s="121"/>
      <c r="MX60" s="121"/>
      <c r="MY60" s="121"/>
      <c r="MZ60" s="121"/>
      <c r="NA60" s="121"/>
      <c r="NB60" s="121"/>
      <c r="NC60" s="121"/>
      <c r="ND60" s="121"/>
      <c r="NE60" s="121"/>
      <c r="NF60" s="121"/>
      <c r="NG60" s="121"/>
      <c r="NH60" s="121"/>
      <c r="NI60" s="121"/>
      <c r="NJ60" s="121"/>
      <c r="NK60" s="121"/>
      <c r="NL60" s="121"/>
      <c r="NM60" s="121"/>
      <c r="NN60" s="121"/>
      <c r="NO60" s="121"/>
      <c r="NP60" s="121"/>
      <c r="NQ60" s="121"/>
      <c r="NR60" s="121"/>
      <c r="NS60" s="121"/>
      <c r="NT60" s="121"/>
      <c r="NU60" s="121"/>
      <c r="NV60" s="121"/>
      <c r="NW60" s="121"/>
      <c r="NX60" s="121"/>
      <c r="NY60" s="121"/>
      <c r="NZ60" s="121"/>
      <c r="OA60" s="121"/>
      <c r="OB60" s="121"/>
      <c r="OC60" s="121"/>
      <c r="OD60" s="121"/>
      <c r="OE60" s="121"/>
      <c r="OF60" s="121"/>
      <c r="OG60" s="121"/>
      <c r="OH60" s="121"/>
      <c r="OI60" s="121"/>
      <c r="OJ60" s="121"/>
      <c r="OK60" s="121"/>
      <c r="OL60" s="121"/>
      <c r="OM60" s="121"/>
      <c r="ON60" s="121"/>
      <c r="OO60" s="121"/>
      <c r="OP60" s="121"/>
      <c r="OQ60" s="121"/>
      <c r="OR60" s="121"/>
      <c r="OS60" s="121"/>
      <c r="OT60" s="121"/>
      <c r="OU60" s="121"/>
      <c r="OV60" s="121"/>
      <c r="OW60" s="121"/>
      <c r="OX60" s="121"/>
      <c r="OY60" s="121"/>
      <c r="OZ60" s="121"/>
      <c r="PA60" s="121"/>
      <c r="PB60" s="121"/>
      <c r="PC60" s="121"/>
      <c r="PD60" s="121"/>
      <c r="PE60" s="121"/>
      <c r="PF60" s="121"/>
      <c r="PG60" s="121"/>
      <c r="PH60" s="121"/>
      <c r="PI60" s="121"/>
      <c r="PJ60" s="121"/>
      <c r="PK60" s="121"/>
      <c r="PL60" s="121"/>
      <c r="PM60" s="121"/>
      <c r="PN60" s="121"/>
      <c r="PO60" s="121"/>
      <c r="PP60" s="121"/>
      <c r="PQ60" s="121"/>
      <c r="PR60" s="121"/>
      <c r="PS60" s="121"/>
      <c r="PT60" s="121"/>
      <c r="PU60" s="121"/>
      <c r="PV60" s="121"/>
      <c r="PW60" s="121"/>
      <c r="PX60" s="121"/>
      <c r="PY60" s="121"/>
      <c r="PZ60" s="121"/>
      <c r="QA60" s="121"/>
      <c r="QB60" s="121"/>
      <c r="QC60" s="121"/>
      <c r="QD60" s="121"/>
      <c r="QE60" s="121"/>
      <c r="QF60" s="121"/>
      <c r="QG60" s="121"/>
      <c r="QH60" s="121"/>
      <c r="QI60" s="121"/>
      <c r="QJ60" s="121"/>
      <c r="QK60" s="121"/>
      <c r="QL60" s="121"/>
      <c r="QM60" s="121"/>
      <c r="QN60" s="121"/>
      <c r="QO60" s="121"/>
      <c r="QP60" s="121"/>
      <c r="QQ60" s="121"/>
      <c r="QR60" s="121"/>
      <c r="QS60" s="121"/>
      <c r="QT60" s="121"/>
      <c r="QU60" s="121"/>
      <c r="QV60" s="121"/>
      <c r="QW60" s="121"/>
      <c r="QX60" s="121"/>
      <c r="QY60" s="121"/>
      <c r="QZ60" s="121"/>
      <c r="RA60" s="121"/>
      <c r="RB60" s="121"/>
      <c r="RC60" s="121"/>
      <c r="RD60" s="121"/>
      <c r="RE60" s="121"/>
      <c r="RF60" s="121"/>
      <c r="RG60" s="121"/>
      <c r="RH60" s="121"/>
      <c r="RI60" s="121"/>
      <c r="RJ60" s="121"/>
      <c r="RK60" s="121"/>
      <c r="RL60" s="121"/>
      <c r="RM60" s="121"/>
      <c r="RN60" s="121"/>
      <c r="RO60" s="121"/>
      <c r="RP60" s="121"/>
      <c r="RQ60" s="121"/>
      <c r="RR60" s="121"/>
      <c r="RS60" s="121"/>
      <c r="RT60" s="121"/>
      <c r="RU60" s="121"/>
      <c r="RV60" s="121"/>
      <c r="RW60" s="121"/>
      <c r="RX60" s="121"/>
      <c r="RY60" s="121"/>
      <c r="RZ60" s="121"/>
      <c r="SA60" s="121"/>
      <c r="SB60" s="121"/>
      <c r="SC60" s="121"/>
      <c r="SD60" s="121"/>
      <c r="SE60" s="121"/>
      <c r="SF60" s="121"/>
      <c r="SG60" s="121"/>
      <c r="SH60" s="121"/>
      <c r="SI60" s="121"/>
      <c r="SJ60" s="121"/>
      <c r="SK60" s="121"/>
      <c r="SL60" s="121"/>
      <c r="SM60" s="121"/>
      <c r="SN60" s="121"/>
      <c r="SO60" s="121"/>
      <c r="SP60" s="121"/>
      <c r="SQ60" s="121"/>
      <c r="SR60" s="121"/>
      <c r="SS60" s="121"/>
      <c r="ST60" s="121"/>
      <c r="SU60" s="121"/>
      <c r="SV60" s="121"/>
      <c r="SW60" s="121"/>
      <c r="SX60" s="121"/>
      <c r="SY60" s="121"/>
      <c r="SZ60" s="121"/>
      <c r="TA60" s="121"/>
      <c r="TB60" s="121"/>
      <c r="TC60" s="121"/>
      <c r="TD60" s="121"/>
      <c r="TE60" s="121"/>
      <c r="TF60" s="121"/>
      <c r="TG60" s="121"/>
      <c r="TH60" s="121"/>
      <c r="TI60" s="121"/>
      <c r="TJ60" s="121"/>
      <c r="TK60" s="121"/>
      <c r="TL60" s="121"/>
      <c r="TM60" s="121"/>
      <c r="TN60" s="121"/>
      <c r="TO60" s="121"/>
      <c r="TP60" s="121"/>
      <c r="TQ60" s="121"/>
      <c r="TR60" s="121"/>
      <c r="TS60" s="121"/>
      <c r="TT60" s="121"/>
      <c r="TU60" s="121"/>
      <c r="TV60" s="121"/>
      <c r="TW60" s="121"/>
      <c r="TX60" s="121"/>
      <c r="TY60" s="121"/>
      <c r="TZ60" s="121"/>
      <c r="UA60" s="121"/>
      <c r="UB60" s="121"/>
      <c r="UC60" s="121"/>
      <c r="UD60" s="121"/>
      <c r="UE60" s="121"/>
      <c r="UF60" s="121"/>
      <c r="UG60" s="121"/>
      <c r="UH60" s="121"/>
      <c r="UI60" s="121"/>
      <c r="UJ60" s="121"/>
      <c r="UK60" s="121"/>
      <c r="UL60" s="121"/>
      <c r="UM60" s="121"/>
      <c r="UN60" s="121"/>
      <c r="UO60" s="121"/>
      <c r="UP60" s="121"/>
      <c r="UQ60" s="121"/>
      <c r="UR60" s="121"/>
      <c r="US60" s="121"/>
      <c r="UT60" s="121"/>
      <c r="UU60" s="121"/>
      <c r="UV60" s="121"/>
      <c r="UW60" s="121"/>
      <c r="UX60" s="121"/>
      <c r="UY60" s="121"/>
      <c r="UZ60" s="121"/>
      <c r="VA60" s="121"/>
      <c r="VB60" s="121"/>
      <c r="VC60" s="121"/>
      <c r="VD60" s="121"/>
      <c r="VE60" s="121"/>
      <c r="VF60" s="121"/>
      <c r="VG60" s="121"/>
      <c r="VH60" s="121"/>
      <c r="VI60" s="121"/>
      <c r="VJ60" s="121"/>
      <c r="VK60" s="121"/>
      <c r="VL60" s="121"/>
      <c r="VM60" s="121"/>
      <c r="VN60" s="121"/>
      <c r="VO60" s="121"/>
      <c r="VP60" s="121"/>
      <c r="VQ60" s="121"/>
      <c r="VR60" s="121"/>
      <c r="VS60" s="121"/>
      <c r="VT60" s="121"/>
      <c r="VU60" s="121"/>
      <c r="VV60" s="121"/>
      <c r="VW60" s="121"/>
      <c r="VX60" s="121"/>
      <c r="VY60" s="121"/>
      <c r="VZ60" s="121"/>
      <c r="WA60" s="121"/>
      <c r="WB60" s="121"/>
      <c r="WC60" s="121"/>
      <c r="WD60" s="121"/>
      <c r="WE60" s="121"/>
      <c r="WF60" s="121"/>
      <c r="WG60" s="121"/>
      <c r="WH60" s="121"/>
      <c r="WI60" s="121"/>
      <c r="WJ60" s="121"/>
      <c r="WK60" s="121"/>
      <c r="WL60" s="121"/>
      <c r="WM60" s="121"/>
      <c r="WN60" s="121"/>
      <c r="WO60" s="121"/>
      <c r="WP60" s="121"/>
      <c r="WQ60" s="121"/>
      <c r="WR60" s="121"/>
      <c r="WS60" s="121"/>
      <c r="WT60" s="121"/>
      <c r="WU60" s="121"/>
      <c r="WV60" s="121"/>
      <c r="WW60" s="121"/>
      <c r="WX60" s="121"/>
      <c r="WY60" s="121"/>
      <c r="WZ60" s="121"/>
      <c r="XA60" s="121"/>
      <c r="XB60" s="121"/>
      <c r="XC60" s="121"/>
      <c r="XD60" s="121"/>
      <c r="XE60" s="121"/>
      <c r="XF60" s="121"/>
      <c r="XG60" s="121"/>
      <c r="XH60" s="121"/>
      <c r="XI60" s="121"/>
      <c r="XJ60" s="121"/>
      <c r="XK60" s="121"/>
      <c r="XL60" s="121"/>
      <c r="XM60" s="121"/>
      <c r="XN60" s="121"/>
      <c r="XO60" s="121"/>
      <c r="XP60" s="121"/>
      <c r="XQ60" s="121"/>
      <c r="XR60" s="121"/>
      <c r="XS60" s="121"/>
      <c r="XT60" s="121"/>
      <c r="XU60" s="121"/>
      <c r="XV60" s="121"/>
      <c r="XW60" s="121"/>
      <c r="XX60" s="121"/>
      <c r="XY60" s="121"/>
      <c r="XZ60" s="121"/>
      <c r="YA60" s="121"/>
      <c r="YB60" s="121"/>
      <c r="YC60" s="121"/>
      <c r="YD60" s="121"/>
      <c r="YE60" s="121"/>
      <c r="YF60" s="121"/>
      <c r="YG60" s="121"/>
      <c r="YH60" s="121"/>
      <c r="YI60" s="121"/>
      <c r="YJ60" s="121"/>
      <c r="YK60" s="121"/>
      <c r="YL60" s="121"/>
      <c r="YM60" s="121"/>
      <c r="YN60" s="121"/>
      <c r="YO60" s="121"/>
      <c r="YP60" s="121"/>
      <c r="YQ60" s="121"/>
      <c r="YR60" s="121"/>
      <c r="YS60" s="121"/>
      <c r="YT60" s="121"/>
      <c r="YU60" s="121"/>
      <c r="YV60" s="121"/>
      <c r="YW60" s="121"/>
      <c r="YX60" s="121"/>
      <c r="YY60" s="121"/>
      <c r="YZ60" s="121"/>
      <c r="ZA60" s="121"/>
      <c r="ZB60" s="121"/>
      <c r="ZC60" s="121"/>
      <c r="ZD60" s="121"/>
      <c r="ZE60" s="121"/>
      <c r="ZF60" s="121"/>
      <c r="ZG60" s="121"/>
      <c r="ZH60" s="121"/>
      <c r="ZI60" s="121"/>
      <c r="ZJ60" s="121"/>
      <c r="ZK60" s="121"/>
      <c r="ZL60" s="121"/>
      <c r="ZM60" s="121"/>
      <c r="ZN60" s="121"/>
      <c r="ZO60" s="121"/>
      <c r="ZP60" s="121"/>
      <c r="ZQ60" s="121"/>
      <c r="ZR60" s="121"/>
      <c r="ZS60" s="121"/>
      <c r="ZT60" s="121"/>
      <c r="ZU60" s="121"/>
      <c r="ZV60" s="121"/>
      <c r="ZW60" s="121"/>
      <c r="ZX60" s="121"/>
      <c r="ZY60" s="121"/>
      <c r="ZZ60" s="121"/>
      <c r="AAA60" s="121"/>
      <c r="AAB60" s="121"/>
      <c r="AAC60" s="121"/>
      <c r="AAD60" s="121"/>
      <c r="AAE60" s="121"/>
      <c r="AAF60" s="121"/>
      <c r="AAG60" s="121"/>
      <c r="AAH60" s="121"/>
      <c r="AAI60" s="121"/>
      <c r="AAJ60" s="121"/>
      <c r="AAK60" s="121"/>
      <c r="AAL60" s="121"/>
      <c r="AAM60" s="121"/>
      <c r="AAN60" s="121"/>
      <c r="AAO60" s="121"/>
      <c r="AAP60" s="121"/>
      <c r="AAQ60" s="121"/>
      <c r="AAR60" s="121"/>
      <c r="AAS60" s="121"/>
      <c r="AAT60" s="121"/>
      <c r="AAU60" s="121"/>
      <c r="AAV60" s="121"/>
      <c r="AAW60" s="121"/>
      <c r="AAX60" s="121"/>
      <c r="AAY60" s="121"/>
      <c r="AAZ60" s="121"/>
      <c r="ABA60" s="121"/>
      <c r="ABB60" s="121"/>
      <c r="ABC60" s="121"/>
      <c r="ABD60" s="121"/>
      <c r="ABE60" s="121"/>
      <c r="ABF60" s="121"/>
      <c r="ABG60" s="121"/>
      <c r="ABH60" s="121"/>
      <c r="ABI60" s="121"/>
      <c r="ABJ60" s="121"/>
      <c r="ABK60" s="121"/>
      <c r="ABL60" s="121"/>
      <c r="ABM60" s="121"/>
      <c r="ABN60" s="121"/>
      <c r="ABO60" s="121"/>
      <c r="ABP60" s="121"/>
      <c r="ABQ60" s="121"/>
      <c r="ABR60" s="121"/>
      <c r="ABS60" s="121"/>
      <c r="ABT60" s="121"/>
      <c r="ABU60" s="121"/>
      <c r="ABV60" s="121"/>
      <c r="ABW60" s="121"/>
      <c r="ABX60" s="121"/>
      <c r="ABY60" s="121"/>
      <c r="ABZ60" s="121"/>
      <c r="ACA60" s="121"/>
      <c r="ACB60" s="121"/>
      <c r="ACC60" s="121"/>
      <c r="ACD60" s="121"/>
      <c r="ACE60" s="121"/>
      <c r="ACF60" s="121"/>
      <c r="ACG60" s="121"/>
      <c r="ACH60" s="121"/>
      <c r="ACI60" s="121"/>
      <c r="ACJ60" s="121"/>
      <c r="ACK60" s="121"/>
      <c r="ACL60" s="121"/>
      <c r="ACM60" s="121"/>
      <c r="ACN60" s="121"/>
      <c r="ACO60" s="121"/>
      <c r="ACP60" s="121"/>
      <c r="ACQ60" s="121"/>
      <c r="ACR60" s="121"/>
      <c r="ACS60" s="121"/>
      <c r="ACT60" s="121"/>
      <c r="ACU60" s="121"/>
      <c r="ACV60" s="121"/>
      <c r="ACW60" s="121"/>
      <c r="ACX60" s="121"/>
      <c r="ACY60" s="121"/>
      <c r="ACZ60" s="121"/>
      <c r="ADA60" s="121"/>
      <c r="ADB60" s="121"/>
      <c r="ADC60" s="121"/>
      <c r="ADD60" s="121"/>
      <c r="ADE60" s="121"/>
      <c r="ADF60" s="121"/>
      <c r="ADG60" s="121"/>
      <c r="ADH60" s="121"/>
      <c r="ADI60" s="121"/>
      <c r="ADJ60" s="121"/>
      <c r="ADK60" s="121"/>
      <c r="ADL60" s="121"/>
      <c r="ADM60" s="121"/>
      <c r="ADN60" s="121"/>
      <c r="ADO60" s="121"/>
      <c r="ADP60" s="121"/>
      <c r="ADQ60" s="121"/>
      <c r="ADR60" s="121"/>
      <c r="ADS60" s="121"/>
      <c r="ADT60" s="121"/>
      <c r="ADU60" s="121"/>
      <c r="ADV60" s="121"/>
      <c r="ADW60" s="121"/>
      <c r="ADX60" s="121"/>
      <c r="ADY60" s="121"/>
      <c r="ADZ60" s="121"/>
      <c r="AEA60" s="121"/>
      <c r="AEB60" s="121"/>
      <c r="AEC60" s="121"/>
      <c r="AED60" s="121"/>
      <c r="AEE60" s="121"/>
      <c r="AEF60" s="121"/>
      <c r="AEG60" s="121"/>
      <c r="AEH60" s="121"/>
      <c r="AEI60" s="121"/>
      <c r="AEJ60" s="121"/>
      <c r="AEK60" s="121"/>
      <c r="AEL60" s="121"/>
      <c r="AEM60" s="121"/>
      <c r="AEN60" s="121"/>
      <c r="AEO60" s="121"/>
      <c r="AEP60" s="121"/>
      <c r="AEQ60" s="121"/>
      <c r="AER60" s="121"/>
      <c r="AES60" s="121"/>
      <c r="AET60" s="121"/>
      <c r="AEU60" s="121"/>
      <c r="AEV60" s="121"/>
      <c r="AEW60" s="121"/>
      <c r="AEX60" s="121"/>
      <c r="AEY60" s="121"/>
      <c r="AEZ60" s="121"/>
      <c r="AFA60" s="121"/>
      <c r="AFB60" s="121"/>
      <c r="AFC60" s="121"/>
      <c r="AFD60" s="121"/>
      <c r="AFE60" s="121"/>
      <c r="AFF60" s="121"/>
      <c r="AFG60" s="121"/>
      <c r="AFH60" s="121"/>
      <c r="AFI60" s="121"/>
      <c r="AFJ60" s="121"/>
      <c r="AFK60" s="121"/>
      <c r="AFL60" s="121"/>
      <c r="AFM60" s="121"/>
      <c r="AFN60" s="121"/>
      <c r="AFO60" s="121"/>
      <c r="AFP60" s="121"/>
      <c r="AFQ60" s="121"/>
      <c r="AFR60" s="121"/>
      <c r="AFS60" s="121"/>
      <c r="AFT60" s="121"/>
      <c r="AFU60" s="121"/>
      <c r="AFV60" s="121"/>
      <c r="AFW60" s="121"/>
      <c r="AFX60" s="121"/>
      <c r="AFY60" s="121"/>
      <c r="AFZ60" s="121"/>
      <c r="AGA60" s="121"/>
      <c r="AGB60" s="121"/>
      <c r="AGC60" s="121"/>
      <c r="AGD60" s="121"/>
      <c r="AGE60" s="121"/>
      <c r="AGF60" s="121"/>
      <c r="AGG60" s="121"/>
      <c r="AGH60" s="121"/>
      <c r="AGI60" s="121"/>
      <c r="AGJ60" s="121"/>
      <c r="AGK60" s="121"/>
      <c r="AGL60" s="121"/>
      <c r="AGM60" s="121"/>
      <c r="AGN60" s="121"/>
      <c r="AGO60" s="121"/>
      <c r="AGP60" s="121"/>
      <c r="AGQ60" s="121"/>
      <c r="AGR60" s="121"/>
      <c r="AGS60" s="121"/>
      <c r="AGT60" s="121"/>
      <c r="AGU60" s="121"/>
      <c r="AGV60" s="121"/>
      <c r="AGW60" s="121"/>
      <c r="AGX60" s="121"/>
      <c r="AGY60" s="121"/>
      <c r="AGZ60" s="121"/>
      <c r="AHA60" s="121"/>
      <c r="AHB60" s="121"/>
      <c r="AHC60" s="121"/>
      <c r="AHD60" s="121"/>
      <c r="AHE60" s="121"/>
      <c r="AHF60" s="121"/>
      <c r="AHG60" s="121"/>
      <c r="AHH60" s="121"/>
      <c r="AHI60" s="121"/>
      <c r="AHJ60" s="121"/>
      <c r="AHK60" s="121"/>
      <c r="AHL60" s="121"/>
      <c r="AHM60" s="121"/>
      <c r="AHN60" s="121"/>
      <c r="AHO60" s="121"/>
      <c r="AHP60" s="121"/>
      <c r="AHQ60" s="121"/>
      <c r="AHR60" s="121"/>
      <c r="AHS60" s="121"/>
      <c r="AHT60" s="121"/>
      <c r="AHU60" s="121"/>
      <c r="AHV60" s="121"/>
      <c r="AHW60" s="121"/>
      <c r="AHX60" s="121"/>
      <c r="AHY60" s="121"/>
      <c r="AHZ60" s="121"/>
      <c r="AIA60" s="121"/>
      <c r="AIB60" s="121"/>
      <c r="AIC60" s="121"/>
      <c r="AID60" s="121"/>
      <c r="AIE60" s="121"/>
      <c r="AIF60" s="121"/>
      <c r="AIG60" s="121"/>
      <c r="AIH60" s="121"/>
      <c r="AII60" s="121"/>
      <c r="AIJ60" s="121"/>
      <c r="AIK60" s="121"/>
      <c r="AIL60" s="121"/>
      <c r="AIM60" s="121"/>
      <c r="AIN60" s="121"/>
      <c r="AIO60" s="121"/>
      <c r="AIP60" s="121"/>
      <c r="AIQ60" s="121"/>
      <c r="AIR60" s="121"/>
      <c r="AIS60" s="121"/>
      <c r="AIT60" s="121"/>
      <c r="AIU60" s="121"/>
      <c r="AIV60" s="121"/>
      <c r="AIW60" s="121"/>
      <c r="AIX60" s="121"/>
      <c r="AIY60" s="121"/>
      <c r="AIZ60" s="121"/>
      <c r="AJA60" s="121"/>
      <c r="AJB60" s="121"/>
      <c r="AJC60" s="121"/>
      <c r="AJD60" s="121"/>
      <c r="AJE60" s="121"/>
      <c r="AJF60" s="121"/>
      <c r="AJG60" s="121"/>
      <c r="AJH60" s="121"/>
      <c r="AJI60" s="121"/>
      <c r="AJJ60" s="121"/>
      <c r="AJK60" s="121"/>
      <c r="AJL60" s="121"/>
      <c r="AJM60" s="121"/>
      <c r="AJN60" s="121"/>
      <c r="AJO60" s="121"/>
      <c r="AJP60" s="121"/>
      <c r="AJQ60" s="121"/>
      <c r="AJR60" s="121"/>
      <c r="AJS60" s="121"/>
      <c r="AJT60" s="121"/>
      <c r="AJU60" s="121"/>
      <c r="AJV60" s="121"/>
      <c r="AJW60" s="121"/>
      <c r="AJX60" s="121"/>
      <c r="AJY60" s="121"/>
      <c r="AJZ60" s="121"/>
      <c r="AKA60" s="121"/>
      <c r="AKB60" s="121"/>
      <c r="AKC60" s="121"/>
      <c r="AKD60" s="121"/>
      <c r="AKE60" s="121"/>
      <c r="AKF60" s="121"/>
      <c r="AKG60" s="121"/>
      <c r="AKH60" s="121"/>
      <c r="AKI60" s="121"/>
      <c r="AKJ60" s="121"/>
      <c r="AKK60" s="121"/>
      <c r="AKL60" s="121"/>
      <c r="AKM60" s="121"/>
      <c r="AKN60" s="121"/>
      <c r="AKO60" s="121"/>
      <c r="AKP60" s="121"/>
      <c r="AKQ60" s="121"/>
      <c r="AKR60" s="121"/>
      <c r="AKS60" s="121"/>
      <c r="AKT60" s="121"/>
      <c r="AKU60" s="121"/>
      <c r="AKV60" s="121"/>
      <c r="AKW60" s="121"/>
      <c r="AKX60" s="121"/>
      <c r="AKY60" s="121"/>
      <c r="AKZ60" s="121"/>
      <c r="ALA60" s="121"/>
      <c r="ALB60" s="121"/>
      <c r="ALC60" s="121"/>
      <c r="ALD60" s="121"/>
      <c r="ALE60" s="121"/>
      <c r="ALF60" s="121"/>
      <c r="ALG60" s="121"/>
      <c r="ALH60" s="121"/>
      <c r="ALI60" s="121"/>
      <c r="ALJ60" s="121"/>
      <c r="ALK60" s="121"/>
      <c r="ALL60" s="121"/>
      <c r="ALM60" s="121"/>
      <c r="ALN60" s="121"/>
      <c r="ALO60" s="121"/>
      <c r="ALP60" s="121"/>
      <c r="ALQ60" s="121"/>
      <c r="ALR60" s="121"/>
      <c r="ALS60" s="121"/>
      <c r="ALT60" s="121"/>
      <c r="ALU60" s="121"/>
      <c r="ALV60" s="121"/>
      <c r="ALW60" s="121"/>
      <c r="ALX60" s="121"/>
      <c r="ALY60" s="121"/>
      <c r="ALZ60" s="121"/>
      <c r="AMA60" s="121"/>
      <c r="AMB60" s="121"/>
      <c r="AMC60" s="121"/>
      <c r="AMD60" s="121"/>
      <c r="AME60" s="121"/>
      <c r="AMF60" s="121"/>
      <c r="AMG60" s="121"/>
      <c r="AMH60" s="121"/>
      <c r="AMI60" s="121"/>
      <c r="AMJ60" s="121"/>
      <c r="AMK60" s="121"/>
    </row>
    <row r="61" spans="1:1025" s="123" customFormat="1" x14ac:dyDescent="0.25">
      <c r="A61" s="113">
        <v>994154958</v>
      </c>
      <c r="B61" s="113" t="s">
        <v>22</v>
      </c>
      <c r="C61" s="113" t="s">
        <v>23</v>
      </c>
      <c r="D61" s="114" t="s">
        <v>103</v>
      </c>
      <c r="E61" s="115">
        <v>18990</v>
      </c>
      <c r="F61" s="116" t="s">
        <v>18</v>
      </c>
      <c r="G61" s="117">
        <v>42606</v>
      </c>
      <c r="H61" s="117"/>
      <c r="I61" s="118" t="s">
        <v>16</v>
      </c>
      <c r="J61" s="119" t="str">
        <f t="shared" ca="1" si="2"/>
        <v/>
      </c>
      <c r="K61" s="119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  <c r="DT61" s="121"/>
      <c r="DU61" s="121"/>
      <c r="DV61" s="121"/>
      <c r="DW61" s="121"/>
      <c r="DX61" s="121"/>
      <c r="DY61" s="121"/>
      <c r="DZ61" s="121"/>
      <c r="EA61" s="121"/>
      <c r="EB61" s="121"/>
      <c r="EC61" s="121"/>
      <c r="ED61" s="121"/>
      <c r="EE61" s="121"/>
      <c r="EF61" s="121"/>
      <c r="EG61" s="121"/>
      <c r="EH61" s="121"/>
      <c r="EI61" s="121"/>
      <c r="EJ61" s="121"/>
      <c r="EK61" s="121"/>
      <c r="EL61" s="121"/>
      <c r="EM61" s="121"/>
      <c r="EN61" s="121"/>
      <c r="EO61" s="121"/>
      <c r="EP61" s="121"/>
      <c r="EQ61" s="121"/>
      <c r="ER61" s="121"/>
      <c r="ES61" s="121"/>
      <c r="ET61" s="121"/>
      <c r="EU61" s="121"/>
      <c r="EV61" s="121"/>
      <c r="EW61" s="121"/>
      <c r="EX61" s="121"/>
      <c r="EY61" s="121"/>
      <c r="EZ61" s="121"/>
      <c r="FA61" s="121"/>
      <c r="FB61" s="121"/>
      <c r="FC61" s="121"/>
      <c r="FD61" s="121"/>
      <c r="FE61" s="121"/>
      <c r="FF61" s="121"/>
      <c r="FG61" s="121"/>
      <c r="FH61" s="121"/>
      <c r="FI61" s="121"/>
      <c r="FJ61" s="121"/>
      <c r="FK61" s="121"/>
      <c r="FL61" s="121"/>
      <c r="FM61" s="121"/>
      <c r="FN61" s="121"/>
      <c r="FO61" s="121"/>
      <c r="FP61" s="121"/>
      <c r="FQ61" s="121"/>
      <c r="FR61" s="121"/>
      <c r="FS61" s="121"/>
      <c r="FT61" s="121"/>
      <c r="FU61" s="121"/>
      <c r="FV61" s="121"/>
      <c r="FW61" s="121"/>
      <c r="FX61" s="121"/>
      <c r="FY61" s="121"/>
      <c r="FZ61" s="121"/>
      <c r="GA61" s="121"/>
      <c r="GB61" s="121"/>
      <c r="GC61" s="121"/>
      <c r="GD61" s="121"/>
      <c r="GE61" s="121"/>
      <c r="GF61" s="121"/>
      <c r="GG61" s="121"/>
      <c r="GH61" s="121"/>
      <c r="GI61" s="121"/>
      <c r="GJ61" s="121"/>
      <c r="GK61" s="121"/>
      <c r="GL61" s="121"/>
      <c r="GM61" s="121"/>
      <c r="GN61" s="121"/>
      <c r="GO61" s="121"/>
      <c r="GP61" s="121"/>
      <c r="GQ61" s="121"/>
      <c r="GR61" s="121"/>
      <c r="GS61" s="121"/>
      <c r="GT61" s="121"/>
      <c r="GU61" s="121"/>
      <c r="GV61" s="121"/>
      <c r="GW61" s="121"/>
      <c r="GX61" s="121"/>
      <c r="GY61" s="121"/>
      <c r="GZ61" s="121"/>
      <c r="HA61" s="121"/>
      <c r="HB61" s="121"/>
      <c r="HC61" s="121"/>
      <c r="HD61" s="121"/>
      <c r="HE61" s="121"/>
      <c r="HF61" s="121"/>
      <c r="HG61" s="121"/>
      <c r="HH61" s="121"/>
      <c r="HI61" s="121"/>
      <c r="HJ61" s="121"/>
      <c r="HK61" s="121"/>
      <c r="HL61" s="121"/>
      <c r="HM61" s="121"/>
      <c r="HN61" s="121"/>
      <c r="HO61" s="121"/>
      <c r="HP61" s="121"/>
      <c r="HQ61" s="121"/>
      <c r="HR61" s="121"/>
      <c r="HS61" s="121"/>
      <c r="HT61" s="121"/>
      <c r="HU61" s="121"/>
      <c r="HV61" s="121"/>
      <c r="HW61" s="121"/>
      <c r="HX61" s="121"/>
      <c r="HY61" s="121"/>
      <c r="HZ61" s="121"/>
      <c r="IA61" s="121"/>
      <c r="IB61" s="121"/>
      <c r="IC61" s="121"/>
      <c r="ID61" s="121"/>
      <c r="IE61" s="121"/>
      <c r="IF61" s="121"/>
      <c r="IG61" s="121"/>
      <c r="IH61" s="121"/>
      <c r="II61" s="121"/>
      <c r="IJ61" s="121"/>
      <c r="IK61" s="121"/>
      <c r="IL61" s="121"/>
      <c r="IM61" s="121"/>
      <c r="IN61" s="121"/>
      <c r="IO61" s="121"/>
      <c r="IP61" s="121"/>
      <c r="IQ61" s="121"/>
      <c r="IR61" s="121"/>
      <c r="IS61" s="121"/>
      <c r="IT61" s="121"/>
      <c r="IU61" s="121"/>
      <c r="IV61" s="121"/>
      <c r="IW61" s="121"/>
      <c r="IX61" s="121"/>
      <c r="IY61" s="121"/>
      <c r="IZ61" s="121"/>
      <c r="JA61" s="121"/>
      <c r="JB61" s="121"/>
      <c r="JC61" s="121"/>
      <c r="JD61" s="121"/>
      <c r="JE61" s="121"/>
      <c r="JF61" s="121"/>
      <c r="JG61" s="121"/>
      <c r="JH61" s="121"/>
      <c r="JI61" s="121"/>
      <c r="JJ61" s="121"/>
      <c r="JK61" s="121"/>
      <c r="JL61" s="121"/>
      <c r="JM61" s="121"/>
      <c r="JN61" s="121"/>
      <c r="JO61" s="121"/>
      <c r="JP61" s="121"/>
      <c r="JQ61" s="121"/>
      <c r="JR61" s="121"/>
      <c r="JS61" s="121"/>
      <c r="JT61" s="121"/>
      <c r="JU61" s="121"/>
      <c r="JV61" s="121"/>
      <c r="JW61" s="121"/>
      <c r="JX61" s="121"/>
      <c r="JY61" s="121"/>
      <c r="JZ61" s="121"/>
      <c r="KA61" s="121"/>
      <c r="KB61" s="121"/>
      <c r="KC61" s="121"/>
      <c r="KD61" s="121"/>
      <c r="KE61" s="121"/>
      <c r="KF61" s="121"/>
      <c r="KG61" s="121"/>
      <c r="KH61" s="121"/>
      <c r="KI61" s="121"/>
      <c r="KJ61" s="121"/>
      <c r="KK61" s="121"/>
      <c r="KL61" s="121"/>
      <c r="KM61" s="121"/>
      <c r="KN61" s="121"/>
      <c r="KO61" s="121"/>
      <c r="KP61" s="121"/>
      <c r="KQ61" s="121"/>
      <c r="KR61" s="121"/>
      <c r="KS61" s="121"/>
      <c r="KT61" s="121"/>
      <c r="KU61" s="121"/>
      <c r="KV61" s="121"/>
      <c r="KW61" s="121"/>
      <c r="KX61" s="121"/>
      <c r="KY61" s="121"/>
      <c r="KZ61" s="121"/>
      <c r="LA61" s="121"/>
      <c r="LB61" s="121"/>
      <c r="LC61" s="121"/>
      <c r="LD61" s="121"/>
      <c r="LE61" s="121"/>
      <c r="LF61" s="121"/>
      <c r="LG61" s="121"/>
      <c r="LH61" s="121"/>
      <c r="LI61" s="121"/>
      <c r="LJ61" s="121"/>
      <c r="LK61" s="121"/>
      <c r="LL61" s="121"/>
      <c r="LM61" s="121"/>
      <c r="LN61" s="121"/>
      <c r="LO61" s="121"/>
      <c r="LP61" s="121"/>
      <c r="LQ61" s="121"/>
      <c r="LR61" s="121"/>
      <c r="LS61" s="121"/>
      <c r="LT61" s="121"/>
      <c r="LU61" s="121"/>
      <c r="LV61" s="121"/>
      <c r="LW61" s="121"/>
      <c r="LX61" s="121"/>
      <c r="LY61" s="121"/>
      <c r="LZ61" s="121"/>
      <c r="MA61" s="121"/>
      <c r="MB61" s="121"/>
      <c r="MC61" s="121"/>
      <c r="MD61" s="121"/>
      <c r="ME61" s="121"/>
      <c r="MF61" s="121"/>
      <c r="MG61" s="121"/>
      <c r="MH61" s="121"/>
      <c r="MI61" s="121"/>
      <c r="MJ61" s="121"/>
      <c r="MK61" s="121"/>
      <c r="ML61" s="121"/>
      <c r="MM61" s="121"/>
      <c r="MN61" s="121"/>
      <c r="MO61" s="121"/>
      <c r="MP61" s="121"/>
      <c r="MQ61" s="121"/>
      <c r="MR61" s="121"/>
      <c r="MS61" s="121"/>
      <c r="MT61" s="121"/>
      <c r="MU61" s="121"/>
      <c r="MV61" s="121"/>
      <c r="MW61" s="121"/>
      <c r="MX61" s="121"/>
      <c r="MY61" s="121"/>
      <c r="MZ61" s="121"/>
      <c r="NA61" s="121"/>
      <c r="NB61" s="121"/>
      <c r="NC61" s="121"/>
      <c r="ND61" s="121"/>
      <c r="NE61" s="121"/>
      <c r="NF61" s="121"/>
      <c r="NG61" s="121"/>
      <c r="NH61" s="121"/>
      <c r="NI61" s="121"/>
      <c r="NJ61" s="121"/>
      <c r="NK61" s="121"/>
      <c r="NL61" s="121"/>
      <c r="NM61" s="121"/>
      <c r="NN61" s="121"/>
      <c r="NO61" s="121"/>
      <c r="NP61" s="121"/>
      <c r="NQ61" s="121"/>
      <c r="NR61" s="121"/>
      <c r="NS61" s="121"/>
      <c r="NT61" s="121"/>
      <c r="NU61" s="121"/>
      <c r="NV61" s="121"/>
      <c r="NW61" s="121"/>
      <c r="NX61" s="121"/>
      <c r="NY61" s="121"/>
      <c r="NZ61" s="121"/>
      <c r="OA61" s="121"/>
      <c r="OB61" s="121"/>
      <c r="OC61" s="121"/>
      <c r="OD61" s="121"/>
      <c r="OE61" s="121"/>
      <c r="OF61" s="121"/>
      <c r="OG61" s="121"/>
      <c r="OH61" s="121"/>
      <c r="OI61" s="121"/>
      <c r="OJ61" s="121"/>
      <c r="OK61" s="121"/>
      <c r="OL61" s="121"/>
      <c r="OM61" s="121"/>
      <c r="ON61" s="121"/>
      <c r="OO61" s="121"/>
      <c r="OP61" s="121"/>
      <c r="OQ61" s="121"/>
      <c r="OR61" s="121"/>
      <c r="OS61" s="121"/>
      <c r="OT61" s="121"/>
      <c r="OU61" s="121"/>
      <c r="OV61" s="121"/>
      <c r="OW61" s="121"/>
      <c r="OX61" s="121"/>
      <c r="OY61" s="121"/>
      <c r="OZ61" s="121"/>
      <c r="PA61" s="121"/>
      <c r="PB61" s="121"/>
      <c r="PC61" s="121"/>
      <c r="PD61" s="121"/>
      <c r="PE61" s="121"/>
      <c r="PF61" s="121"/>
      <c r="PG61" s="121"/>
      <c r="PH61" s="121"/>
      <c r="PI61" s="121"/>
      <c r="PJ61" s="121"/>
      <c r="PK61" s="121"/>
      <c r="PL61" s="121"/>
      <c r="PM61" s="121"/>
      <c r="PN61" s="121"/>
      <c r="PO61" s="121"/>
      <c r="PP61" s="121"/>
      <c r="PQ61" s="121"/>
      <c r="PR61" s="121"/>
      <c r="PS61" s="121"/>
      <c r="PT61" s="121"/>
      <c r="PU61" s="121"/>
      <c r="PV61" s="121"/>
      <c r="PW61" s="121"/>
      <c r="PX61" s="121"/>
      <c r="PY61" s="121"/>
      <c r="PZ61" s="121"/>
      <c r="QA61" s="121"/>
      <c r="QB61" s="121"/>
      <c r="QC61" s="121"/>
      <c r="QD61" s="121"/>
      <c r="QE61" s="121"/>
      <c r="QF61" s="121"/>
      <c r="QG61" s="121"/>
      <c r="QH61" s="121"/>
      <c r="QI61" s="121"/>
      <c r="QJ61" s="121"/>
      <c r="QK61" s="121"/>
      <c r="QL61" s="121"/>
      <c r="QM61" s="121"/>
      <c r="QN61" s="121"/>
      <c r="QO61" s="121"/>
      <c r="QP61" s="121"/>
      <c r="QQ61" s="121"/>
      <c r="QR61" s="121"/>
      <c r="QS61" s="121"/>
      <c r="QT61" s="121"/>
      <c r="QU61" s="121"/>
      <c r="QV61" s="121"/>
      <c r="QW61" s="121"/>
      <c r="QX61" s="121"/>
      <c r="QY61" s="121"/>
      <c r="QZ61" s="121"/>
      <c r="RA61" s="121"/>
      <c r="RB61" s="121"/>
      <c r="RC61" s="121"/>
      <c r="RD61" s="121"/>
      <c r="RE61" s="121"/>
      <c r="RF61" s="121"/>
      <c r="RG61" s="121"/>
      <c r="RH61" s="121"/>
      <c r="RI61" s="121"/>
      <c r="RJ61" s="121"/>
      <c r="RK61" s="121"/>
      <c r="RL61" s="121"/>
      <c r="RM61" s="121"/>
      <c r="RN61" s="121"/>
      <c r="RO61" s="121"/>
      <c r="RP61" s="121"/>
      <c r="RQ61" s="121"/>
      <c r="RR61" s="121"/>
      <c r="RS61" s="121"/>
      <c r="RT61" s="121"/>
      <c r="RU61" s="121"/>
      <c r="RV61" s="121"/>
      <c r="RW61" s="121"/>
      <c r="RX61" s="121"/>
      <c r="RY61" s="121"/>
      <c r="RZ61" s="121"/>
      <c r="SA61" s="121"/>
      <c r="SB61" s="121"/>
      <c r="SC61" s="121"/>
      <c r="SD61" s="121"/>
      <c r="SE61" s="121"/>
      <c r="SF61" s="121"/>
      <c r="SG61" s="121"/>
      <c r="SH61" s="121"/>
      <c r="SI61" s="121"/>
      <c r="SJ61" s="121"/>
      <c r="SK61" s="121"/>
      <c r="SL61" s="121"/>
      <c r="SM61" s="121"/>
      <c r="SN61" s="121"/>
      <c r="SO61" s="121"/>
      <c r="SP61" s="121"/>
      <c r="SQ61" s="121"/>
      <c r="SR61" s="121"/>
      <c r="SS61" s="121"/>
      <c r="ST61" s="121"/>
      <c r="SU61" s="121"/>
      <c r="SV61" s="121"/>
      <c r="SW61" s="121"/>
      <c r="SX61" s="121"/>
      <c r="SY61" s="121"/>
      <c r="SZ61" s="121"/>
      <c r="TA61" s="121"/>
      <c r="TB61" s="121"/>
      <c r="TC61" s="121"/>
      <c r="TD61" s="121"/>
      <c r="TE61" s="121"/>
      <c r="TF61" s="121"/>
      <c r="TG61" s="121"/>
      <c r="TH61" s="121"/>
      <c r="TI61" s="121"/>
      <c r="TJ61" s="121"/>
      <c r="TK61" s="121"/>
      <c r="TL61" s="121"/>
      <c r="TM61" s="121"/>
      <c r="TN61" s="121"/>
      <c r="TO61" s="121"/>
      <c r="TP61" s="121"/>
      <c r="TQ61" s="121"/>
      <c r="TR61" s="121"/>
      <c r="TS61" s="121"/>
      <c r="TT61" s="121"/>
      <c r="TU61" s="121"/>
      <c r="TV61" s="121"/>
      <c r="TW61" s="121"/>
      <c r="TX61" s="121"/>
      <c r="TY61" s="121"/>
      <c r="TZ61" s="121"/>
      <c r="UA61" s="121"/>
      <c r="UB61" s="121"/>
      <c r="UC61" s="121"/>
      <c r="UD61" s="121"/>
      <c r="UE61" s="121"/>
      <c r="UF61" s="121"/>
      <c r="UG61" s="121"/>
      <c r="UH61" s="121"/>
      <c r="UI61" s="121"/>
      <c r="UJ61" s="121"/>
      <c r="UK61" s="121"/>
      <c r="UL61" s="121"/>
      <c r="UM61" s="121"/>
      <c r="UN61" s="121"/>
      <c r="UO61" s="121"/>
      <c r="UP61" s="121"/>
      <c r="UQ61" s="121"/>
      <c r="UR61" s="121"/>
      <c r="US61" s="121"/>
      <c r="UT61" s="121"/>
      <c r="UU61" s="121"/>
      <c r="UV61" s="121"/>
      <c r="UW61" s="121"/>
      <c r="UX61" s="121"/>
      <c r="UY61" s="121"/>
      <c r="UZ61" s="121"/>
      <c r="VA61" s="121"/>
      <c r="VB61" s="121"/>
      <c r="VC61" s="121"/>
      <c r="VD61" s="121"/>
      <c r="VE61" s="121"/>
      <c r="VF61" s="121"/>
      <c r="VG61" s="121"/>
      <c r="VH61" s="121"/>
      <c r="VI61" s="121"/>
      <c r="VJ61" s="121"/>
      <c r="VK61" s="121"/>
      <c r="VL61" s="121"/>
      <c r="VM61" s="121"/>
      <c r="VN61" s="121"/>
      <c r="VO61" s="121"/>
      <c r="VP61" s="121"/>
      <c r="VQ61" s="121"/>
      <c r="VR61" s="121"/>
      <c r="VS61" s="121"/>
      <c r="VT61" s="121"/>
      <c r="VU61" s="121"/>
      <c r="VV61" s="121"/>
      <c r="VW61" s="121"/>
      <c r="VX61" s="121"/>
      <c r="VY61" s="121"/>
      <c r="VZ61" s="121"/>
      <c r="WA61" s="121"/>
      <c r="WB61" s="121"/>
      <c r="WC61" s="121"/>
      <c r="WD61" s="121"/>
      <c r="WE61" s="121"/>
      <c r="WF61" s="121"/>
      <c r="WG61" s="121"/>
      <c r="WH61" s="121"/>
      <c r="WI61" s="121"/>
      <c r="WJ61" s="121"/>
      <c r="WK61" s="121"/>
      <c r="WL61" s="121"/>
      <c r="WM61" s="121"/>
      <c r="WN61" s="121"/>
      <c r="WO61" s="121"/>
      <c r="WP61" s="121"/>
      <c r="WQ61" s="121"/>
      <c r="WR61" s="121"/>
      <c r="WS61" s="121"/>
      <c r="WT61" s="121"/>
      <c r="WU61" s="121"/>
      <c r="WV61" s="121"/>
      <c r="WW61" s="121"/>
      <c r="WX61" s="121"/>
      <c r="WY61" s="121"/>
      <c r="WZ61" s="121"/>
      <c r="XA61" s="121"/>
      <c r="XB61" s="121"/>
      <c r="XC61" s="121"/>
      <c r="XD61" s="121"/>
      <c r="XE61" s="121"/>
      <c r="XF61" s="121"/>
      <c r="XG61" s="121"/>
      <c r="XH61" s="121"/>
      <c r="XI61" s="121"/>
      <c r="XJ61" s="121"/>
      <c r="XK61" s="121"/>
      <c r="XL61" s="121"/>
      <c r="XM61" s="121"/>
      <c r="XN61" s="121"/>
      <c r="XO61" s="121"/>
      <c r="XP61" s="121"/>
      <c r="XQ61" s="121"/>
      <c r="XR61" s="121"/>
      <c r="XS61" s="121"/>
      <c r="XT61" s="121"/>
      <c r="XU61" s="121"/>
      <c r="XV61" s="121"/>
      <c r="XW61" s="121"/>
      <c r="XX61" s="121"/>
      <c r="XY61" s="121"/>
      <c r="XZ61" s="121"/>
      <c r="YA61" s="121"/>
      <c r="YB61" s="121"/>
      <c r="YC61" s="121"/>
      <c r="YD61" s="121"/>
      <c r="YE61" s="121"/>
      <c r="YF61" s="121"/>
      <c r="YG61" s="121"/>
      <c r="YH61" s="121"/>
      <c r="YI61" s="121"/>
      <c r="YJ61" s="121"/>
      <c r="YK61" s="121"/>
      <c r="YL61" s="121"/>
      <c r="YM61" s="121"/>
      <c r="YN61" s="121"/>
      <c r="YO61" s="121"/>
      <c r="YP61" s="121"/>
      <c r="YQ61" s="121"/>
      <c r="YR61" s="121"/>
      <c r="YS61" s="121"/>
      <c r="YT61" s="121"/>
      <c r="YU61" s="121"/>
      <c r="YV61" s="121"/>
      <c r="YW61" s="121"/>
      <c r="YX61" s="121"/>
      <c r="YY61" s="121"/>
      <c r="YZ61" s="121"/>
      <c r="ZA61" s="121"/>
      <c r="ZB61" s="121"/>
      <c r="ZC61" s="121"/>
      <c r="ZD61" s="121"/>
      <c r="ZE61" s="121"/>
      <c r="ZF61" s="121"/>
      <c r="ZG61" s="121"/>
      <c r="ZH61" s="121"/>
      <c r="ZI61" s="121"/>
      <c r="ZJ61" s="121"/>
      <c r="ZK61" s="121"/>
      <c r="ZL61" s="121"/>
      <c r="ZM61" s="121"/>
      <c r="ZN61" s="121"/>
      <c r="ZO61" s="121"/>
      <c r="ZP61" s="121"/>
      <c r="ZQ61" s="121"/>
      <c r="ZR61" s="121"/>
      <c r="ZS61" s="121"/>
      <c r="ZT61" s="121"/>
      <c r="ZU61" s="121"/>
      <c r="ZV61" s="121"/>
      <c r="ZW61" s="121"/>
      <c r="ZX61" s="121"/>
      <c r="ZY61" s="121"/>
      <c r="ZZ61" s="121"/>
      <c r="AAA61" s="121"/>
      <c r="AAB61" s="121"/>
      <c r="AAC61" s="121"/>
      <c r="AAD61" s="121"/>
      <c r="AAE61" s="121"/>
      <c r="AAF61" s="121"/>
      <c r="AAG61" s="121"/>
      <c r="AAH61" s="121"/>
      <c r="AAI61" s="121"/>
      <c r="AAJ61" s="121"/>
      <c r="AAK61" s="121"/>
      <c r="AAL61" s="121"/>
      <c r="AAM61" s="121"/>
      <c r="AAN61" s="121"/>
      <c r="AAO61" s="121"/>
      <c r="AAP61" s="121"/>
      <c r="AAQ61" s="121"/>
      <c r="AAR61" s="121"/>
      <c r="AAS61" s="121"/>
      <c r="AAT61" s="121"/>
      <c r="AAU61" s="121"/>
      <c r="AAV61" s="121"/>
      <c r="AAW61" s="121"/>
      <c r="AAX61" s="121"/>
      <c r="AAY61" s="121"/>
      <c r="AAZ61" s="121"/>
      <c r="ABA61" s="121"/>
      <c r="ABB61" s="121"/>
      <c r="ABC61" s="121"/>
      <c r="ABD61" s="121"/>
      <c r="ABE61" s="121"/>
      <c r="ABF61" s="121"/>
      <c r="ABG61" s="121"/>
      <c r="ABH61" s="121"/>
      <c r="ABI61" s="121"/>
      <c r="ABJ61" s="121"/>
      <c r="ABK61" s="121"/>
      <c r="ABL61" s="121"/>
      <c r="ABM61" s="121"/>
      <c r="ABN61" s="121"/>
      <c r="ABO61" s="121"/>
      <c r="ABP61" s="121"/>
      <c r="ABQ61" s="121"/>
      <c r="ABR61" s="121"/>
      <c r="ABS61" s="121"/>
      <c r="ABT61" s="121"/>
      <c r="ABU61" s="121"/>
      <c r="ABV61" s="121"/>
      <c r="ABW61" s="121"/>
      <c r="ABX61" s="121"/>
      <c r="ABY61" s="121"/>
      <c r="ABZ61" s="121"/>
      <c r="ACA61" s="121"/>
      <c r="ACB61" s="121"/>
      <c r="ACC61" s="121"/>
      <c r="ACD61" s="121"/>
      <c r="ACE61" s="121"/>
      <c r="ACF61" s="121"/>
      <c r="ACG61" s="121"/>
      <c r="ACH61" s="121"/>
      <c r="ACI61" s="121"/>
      <c r="ACJ61" s="121"/>
      <c r="ACK61" s="121"/>
      <c r="ACL61" s="121"/>
      <c r="ACM61" s="121"/>
      <c r="ACN61" s="121"/>
      <c r="ACO61" s="121"/>
      <c r="ACP61" s="121"/>
      <c r="ACQ61" s="121"/>
      <c r="ACR61" s="121"/>
      <c r="ACS61" s="121"/>
      <c r="ACT61" s="121"/>
      <c r="ACU61" s="121"/>
      <c r="ACV61" s="121"/>
      <c r="ACW61" s="121"/>
      <c r="ACX61" s="121"/>
      <c r="ACY61" s="121"/>
      <c r="ACZ61" s="121"/>
      <c r="ADA61" s="121"/>
      <c r="ADB61" s="121"/>
      <c r="ADC61" s="121"/>
      <c r="ADD61" s="121"/>
      <c r="ADE61" s="121"/>
      <c r="ADF61" s="121"/>
      <c r="ADG61" s="121"/>
      <c r="ADH61" s="121"/>
      <c r="ADI61" s="121"/>
      <c r="ADJ61" s="121"/>
      <c r="ADK61" s="121"/>
      <c r="ADL61" s="121"/>
      <c r="ADM61" s="121"/>
      <c r="ADN61" s="121"/>
      <c r="ADO61" s="121"/>
      <c r="ADP61" s="121"/>
      <c r="ADQ61" s="121"/>
      <c r="ADR61" s="121"/>
      <c r="ADS61" s="121"/>
      <c r="ADT61" s="121"/>
      <c r="ADU61" s="121"/>
      <c r="ADV61" s="121"/>
      <c r="ADW61" s="121"/>
      <c r="ADX61" s="121"/>
      <c r="ADY61" s="121"/>
      <c r="ADZ61" s="121"/>
      <c r="AEA61" s="121"/>
      <c r="AEB61" s="121"/>
      <c r="AEC61" s="121"/>
      <c r="AED61" s="121"/>
      <c r="AEE61" s="121"/>
      <c r="AEF61" s="121"/>
      <c r="AEG61" s="121"/>
      <c r="AEH61" s="121"/>
      <c r="AEI61" s="121"/>
      <c r="AEJ61" s="121"/>
      <c r="AEK61" s="121"/>
      <c r="AEL61" s="121"/>
      <c r="AEM61" s="121"/>
      <c r="AEN61" s="121"/>
      <c r="AEO61" s="121"/>
      <c r="AEP61" s="121"/>
      <c r="AEQ61" s="121"/>
      <c r="AER61" s="121"/>
      <c r="AES61" s="121"/>
      <c r="AET61" s="121"/>
      <c r="AEU61" s="121"/>
      <c r="AEV61" s="121"/>
      <c r="AEW61" s="121"/>
      <c r="AEX61" s="121"/>
      <c r="AEY61" s="121"/>
      <c r="AEZ61" s="121"/>
      <c r="AFA61" s="121"/>
      <c r="AFB61" s="121"/>
      <c r="AFC61" s="121"/>
      <c r="AFD61" s="121"/>
      <c r="AFE61" s="121"/>
      <c r="AFF61" s="121"/>
      <c r="AFG61" s="121"/>
      <c r="AFH61" s="121"/>
      <c r="AFI61" s="121"/>
      <c r="AFJ61" s="121"/>
      <c r="AFK61" s="121"/>
      <c r="AFL61" s="121"/>
      <c r="AFM61" s="121"/>
      <c r="AFN61" s="121"/>
      <c r="AFO61" s="121"/>
      <c r="AFP61" s="121"/>
      <c r="AFQ61" s="121"/>
      <c r="AFR61" s="121"/>
      <c r="AFS61" s="121"/>
      <c r="AFT61" s="121"/>
      <c r="AFU61" s="121"/>
      <c r="AFV61" s="121"/>
      <c r="AFW61" s="121"/>
      <c r="AFX61" s="121"/>
      <c r="AFY61" s="121"/>
      <c r="AFZ61" s="121"/>
      <c r="AGA61" s="121"/>
      <c r="AGB61" s="121"/>
      <c r="AGC61" s="121"/>
      <c r="AGD61" s="121"/>
      <c r="AGE61" s="121"/>
      <c r="AGF61" s="121"/>
      <c r="AGG61" s="121"/>
      <c r="AGH61" s="121"/>
      <c r="AGI61" s="121"/>
      <c r="AGJ61" s="121"/>
      <c r="AGK61" s="121"/>
      <c r="AGL61" s="121"/>
      <c r="AGM61" s="121"/>
      <c r="AGN61" s="121"/>
      <c r="AGO61" s="121"/>
      <c r="AGP61" s="121"/>
      <c r="AGQ61" s="121"/>
      <c r="AGR61" s="121"/>
      <c r="AGS61" s="121"/>
      <c r="AGT61" s="121"/>
      <c r="AGU61" s="121"/>
      <c r="AGV61" s="121"/>
      <c r="AGW61" s="121"/>
      <c r="AGX61" s="121"/>
      <c r="AGY61" s="121"/>
      <c r="AGZ61" s="121"/>
      <c r="AHA61" s="121"/>
      <c r="AHB61" s="121"/>
      <c r="AHC61" s="121"/>
      <c r="AHD61" s="121"/>
      <c r="AHE61" s="121"/>
      <c r="AHF61" s="121"/>
      <c r="AHG61" s="121"/>
      <c r="AHH61" s="121"/>
      <c r="AHI61" s="121"/>
      <c r="AHJ61" s="121"/>
      <c r="AHK61" s="121"/>
      <c r="AHL61" s="121"/>
      <c r="AHM61" s="121"/>
      <c r="AHN61" s="121"/>
      <c r="AHO61" s="121"/>
      <c r="AHP61" s="121"/>
      <c r="AHQ61" s="121"/>
      <c r="AHR61" s="121"/>
      <c r="AHS61" s="121"/>
      <c r="AHT61" s="121"/>
      <c r="AHU61" s="121"/>
      <c r="AHV61" s="121"/>
      <c r="AHW61" s="121"/>
      <c r="AHX61" s="121"/>
      <c r="AHY61" s="121"/>
      <c r="AHZ61" s="121"/>
      <c r="AIA61" s="121"/>
      <c r="AIB61" s="121"/>
      <c r="AIC61" s="121"/>
      <c r="AID61" s="121"/>
      <c r="AIE61" s="121"/>
      <c r="AIF61" s="121"/>
      <c r="AIG61" s="121"/>
      <c r="AIH61" s="121"/>
      <c r="AII61" s="121"/>
      <c r="AIJ61" s="121"/>
      <c r="AIK61" s="121"/>
      <c r="AIL61" s="121"/>
      <c r="AIM61" s="121"/>
      <c r="AIN61" s="121"/>
      <c r="AIO61" s="121"/>
      <c r="AIP61" s="121"/>
      <c r="AIQ61" s="121"/>
      <c r="AIR61" s="121"/>
      <c r="AIS61" s="121"/>
      <c r="AIT61" s="121"/>
      <c r="AIU61" s="121"/>
      <c r="AIV61" s="121"/>
      <c r="AIW61" s="121"/>
      <c r="AIX61" s="121"/>
      <c r="AIY61" s="121"/>
      <c r="AIZ61" s="121"/>
      <c r="AJA61" s="121"/>
      <c r="AJB61" s="121"/>
      <c r="AJC61" s="121"/>
      <c r="AJD61" s="121"/>
      <c r="AJE61" s="121"/>
      <c r="AJF61" s="121"/>
      <c r="AJG61" s="121"/>
      <c r="AJH61" s="121"/>
      <c r="AJI61" s="121"/>
      <c r="AJJ61" s="121"/>
      <c r="AJK61" s="121"/>
      <c r="AJL61" s="121"/>
      <c r="AJM61" s="121"/>
      <c r="AJN61" s="121"/>
      <c r="AJO61" s="121"/>
      <c r="AJP61" s="121"/>
      <c r="AJQ61" s="121"/>
      <c r="AJR61" s="121"/>
      <c r="AJS61" s="121"/>
      <c r="AJT61" s="121"/>
      <c r="AJU61" s="121"/>
      <c r="AJV61" s="121"/>
      <c r="AJW61" s="121"/>
      <c r="AJX61" s="121"/>
      <c r="AJY61" s="121"/>
      <c r="AJZ61" s="121"/>
      <c r="AKA61" s="121"/>
      <c r="AKB61" s="121"/>
      <c r="AKC61" s="121"/>
      <c r="AKD61" s="121"/>
      <c r="AKE61" s="121"/>
      <c r="AKF61" s="121"/>
      <c r="AKG61" s="121"/>
      <c r="AKH61" s="121"/>
      <c r="AKI61" s="121"/>
      <c r="AKJ61" s="121"/>
      <c r="AKK61" s="121"/>
      <c r="AKL61" s="121"/>
      <c r="AKM61" s="121"/>
      <c r="AKN61" s="121"/>
      <c r="AKO61" s="121"/>
      <c r="AKP61" s="121"/>
      <c r="AKQ61" s="121"/>
      <c r="AKR61" s="121"/>
      <c r="AKS61" s="121"/>
      <c r="AKT61" s="121"/>
      <c r="AKU61" s="121"/>
      <c r="AKV61" s="121"/>
      <c r="AKW61" s="121"/>
      <c r="AKX61" s="121"/>
      <c r="AKY61" s="121"/>
      <c r="AKZ61" s="121"/>
      <c r="ALA61" s="121"/>
      <c r="ALB61" s="121"/>
      <c r="ALC61" s="121"/>
      <c r="ALD61" s="121"/>
      <c r="ALE61" s="121"/>
      <c r="ALF61" s="121"/>
      <c r="ALG61" s="121"/>
      <c r="ALH61" s="121"/>
      <c r="ALI61" s="121"/>
      <c r="ALJ61" s="121"/>
      <c r="ALK61" s="121"/>
      <c r="ALL61" s="121"/>
      <c r="ALM61" s="121"/>
      <c r="ALN61" s="121"/>
      <c r="ALO61" s="121"/>
      <c r="ALP61" s="121"/>
      <c r="ALQ61" s="121"/>
      <c r="ALR61" s="121"/>
      <c r="ALS61" s="121"/>
      <c r="ALT61" s="121"/>
      <c r="ALU61" s="121"/>
      <c r="ALV61" s="121"/>
      <c r="ALW61" s="121"/>
      <c r="ALX61" s="121"/>
      <c r="ALY61" s="121"/>
      <c r="ALZ61" s="121"/>
      <c r="AMA61" s="121"/>
      <c r="AMB61" s="121"/>
      <c r="AMC61" s="121"/>
      <c r="AMD61" s="121"/>
      <c r="AME61" s="121"/>
      <c r="AMF61" s="121"/>
      <c r="AMG61" s="121"/>
      <c r="AMH61" s="121"/>
      <c r="AMI61" s="121"/>
      <c r="AMJ61" s="121"/>
      <c r="AMK61" s="121"/>
    </row>
    <row r="62" spans="1:1025" s="123" customFormat="1" x14ac:dyDescent="0.25">
      <c r="A62" s="113">
        <v>56388816</v>
      </c>
      <c r="B62" s="113" t="s">
        <v>22</v>
      </c>
      <c r="C62" s="113" t="s">
        <v>23</v>
      </c>
      <c r="D62" s="114" t="s">
        <v>104</v>
      </c>
      <c r="E62" s="115">
        <v>18990</v>
      </c>
      <c r="F62" s="116" t="s">
        <v>96</v>
      </c>
      <c r="G62" s="117">
        <v>41071</v>
      </c>
      <c r="H62" s="117"/>
      <c r="I62" s="118" t="s">
        <v>16</v>
      </c>
      <c r="J62" s="119" t="str">
        <f t="shared" ca="1" si="2"/>
        <v/>
      </c>
      <c r="K62" s="119"/>
      <c r="L62" s="120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  <c r="DO62" s="121"/>
      <c r="DP62" s="121"/>
      <c r="DQ62" s="121"/>
      <c r="DR62" s="121"/>
      <c r="DS62" s="121"/>
      <c r="DT62" s="121"/>
      <c r="DU62" s="121"/>
      <c r="DV62" s="121"/>
      <c r="DW62" s="121"/>
      <c r="DX62" s="121"/>
      <c r="DY62" s="121"/>
      <c r="DZ62" s="121"/>
      <c r="EA62" s="121"/>
      <c r="EB62" s="121"/>
      <c r="EC62" s="121"/>
      <c r="ED62" s="121"/>
      <c r="EE62" s="121"/>
      <c r="EF62" s="121"/>
      <c r="EG62" s="121"/>
      <c r="EH62" s="121"/>
      <c r="EI62" s="121"/>
      <c r="EJ62" s="121"/>
      <c r="EK62" s="121"/>
      <c r="EL62" s="121"/>
      <c r="EM62" s="121"/>
      <c r="EN62" s="121"/>
      <c r="EO62" s="121"/>
      <c r="EP62" s="121"/>
      <c r="EQ62" s="121"/>
      <c r="ER62" s="121"/>
      <c r="ES62" s="121"/>
      <c r="ET62" s="121"/>
      <c r="EU62" s="121"/>
      <c r="EV62" s="121"/>
      <c r="EW62" s="121"/>
      <c r="EX62" s="121"/>
      <c r="EY62" s="121"/>
      <c r="EZ62" s="121"/>
      <c r="FA62" s="121"/>
      <c r="FB62" s="121"/>
      <c r="FC62" s="121"/>
      <c r="FD62" s="121"/>
      <c r="FE62" s="121"/>
      <c r="FF62" s="121"/>
      <c r="FG62" s="121"/>
      <c r="FH62" s="121"/>
      <c r="FI62" s="121"/>
      <c r="FJ62" s="121"/>
      <c r="FK62" s="121"/>
      <c r="FL62" s="121"/>
      <c r="FM62" s="121"/>
      <c r="FN62" s="121"/>
      <c r="FO62" s="121"/>
      <c r="FP62" s="121"/>
      <c r="FQ62" s="121"/>
      <c r="FR62" s="121"/>
      <c r="FS62" s="121"/>
      <c r="FT62" s="121"/>
      <c r="FU62" s="121"/>
      <c r="FV62" s="121"/>
      <c r="FW62" s="121"/>
      <c r="FX62" s="121"/>
      <c r="FY62" s="121"/>
      <c r="FZ62" s="121"/>
      <c r="GA62" s="121"/>
      <c r="GB62" s="121"/>
      <c r="GC62" s="121"/>
      <c r="GD62" s="121"/>
      <c r="GE62" s="121"/>
      <c r="GF62" s="121"/>
      <c r="GG62" s="121"/>
      <c r="GH62" s="121"/>
      <c r="GI62" s="121"/>
      <c r="GJ62" s="121"/>
      <c r="GK62" s="121"/>
      <c r="GL62" s="121"/>
      <c r="GM62" s="121"/>
      <c r="GN62" s="121"/>
      <c r="GO62" s="121"/>
      <c r="GP62" s="121"/>
      <c r="GQ62" s="121"/>
      <c r="GR62" s="121"/>
      <c r="GS62" s="121"/>
      <c r="GT62" s="121"/>
      <c r="GU62" s="121"/>
      <c r="GV62" s="121"/>
      <c r="GW62" s="121"/>
      <c r="GX62" s="121"/>
      <c r="GY62" s="121"/>
      <c r="GZ62" s="121"/>
      <c r="HA62" s="121"/>
      <c r="HB62" s="121"/>
      <c r="HC62" s="121"/>
      <c r="HD62" s="121"/>
      <c r="HE62" s="121"/>
      <c r="HF62" s="121"/>
      <c r="HG62" s="121"/>
      <c r="HH62" s="121"/>
      <c r="HI62" s="121"/>
      <c r="HJ62" s="121"/>
      <c r="HK62" s="121"/>
      <c r="HL62" s="121"/>
      <c r="HM62" s="121"/>
      <c r="HN62" s="121"/>
      <c r="HO62" s="121"/>
      <c r="HP62" s="121"/>
      <c r="HQ62" s="121"/>
      <c r="HR62" s="121"/>
      <c r="HS62" s="121"/>
      <c r="HT62" s="121"/>
      <c r="HU62" s="121"/>
      <c r="HV62" s="121"/>
      <c r="HW62" s="121"/>
      <c r="HX62" s="121"/>
      <c r="HY62" s="121"/>
      <c r="HZ62" s="121"/>
      <c r="IA62" s="121"/>
      <c r="IB62" s="121"/>
      <c r="IC62" s="121"/>
      <c r="ID62" s="121"/>
      <c r="IE62" s="121"/>
      <c r="IF62" s="121"/>
      <c r="IG62" s="121"/>
      <c r="IH62" s="121"/>
      <c r="II62" s="121"/>
      <c r="IJ62" s="121"/>
      <c r="IK62" s="121"/>
      <c r="IL62" s="121"/>
      <c r="IM62" s="121"/>
      <c r="IN62" s="121"/>
      <c r="IO62" s="121"/>
      <c r="IP62" s="121"/>
      <c r="IQ62" s="121"/>
      <c r="IR62" s="121"/>
      <c r="IS62" s="121"/>
      <c r="IT62" s="121"/>
      <c r="IU62" s="121"/>
      <c r="IV62" s="121"/>
      <c r="IW62" s="121"/>
      <c r="IX62" s="121"/>
      <c r="IY62" s="121"/>
      <c r="IZ62" s="121"/>
      <c r="JA62" s="121"/>
      <c r="JB62" s="121"/>
      <c r="JC62" s="121"/>
      <c r="JD62" s="121"/>
      <c r="JE62" s="121"/>
      <c r="JF62" s="121"/>
      <c r="JG62" s="121"/>
      <c r="JH62" s="121"/>
      <c r="JI62" s="121"/>
      <c r="JJ62" s="121"/>
      <c r="JK62" s="121"/>
      <c r="JL62" s="121"/>
      <c r="JM62" s="121"/>
      <c r="JN62" s="121"/>
      <c r="JO62" s="121"/>
      <c r="JP62" s="121"/>
      <c r="JQ62" s="121"/>
      <c r="JR62" s="121"/>
      <c r="JS62" s="121"/>
      <c r="JT62" s="121"/>
      <c r="JU62" s="121"/>
      <c r="JV62" s="121"/>
      <c r="JW62" s="121"/>
      <c r="JX62" s="121"/>
      <c r="JY62" s="121"/>
      <c r="JZ62" s="121"/>
      <c r="KA62" s="121"/>
      <c r="KB62" s="121"/>
      <c r="KC62" s="121"/>
      <c r="KD62" s="121"/>
      <c r="KE62" s="121"/>
      <c r="KF62" s="121"/>
      <c r="KG62" s="121"/>
      <c r="KH62" s="121"/>
      <c r="KI62" s="121"/>
      <c r="KJ62" s="121"/>
      <c r="KK62" s="121"/>
      <c r="KL62" s="121"/>
      <c r="KM62" s="121"/>
      <c r="KN62" s="121"/>
      <c r="KO62" s="121"/>
      <c r="KP62" s="121"/>
      <c r="KQ62" s="121"/>
      <c r="KR62" s="121"/>
      <c r="KS62" s="121"/>
      <c r="KT62" s="121"/>
      <c r="KU62" s="121"/>
      <c r="KV62" s="121"/>
      <c r="KW62" s="121"/>
      <c r="KX62" s="121"/>
      <c r="KY62" s="121"/>
      <c r="KZ62" s="121"/>
      <c r="LA62" s="121"/>
      <c r="LB62" s="121"/>
      <c r="LC62" s="121"/>
      <c r="LD62" s="121"/>
      <c r="LE62" s="121"/>
      <c r="LF62" s="121"/>
      <c r="LG62" s="121"/>
      <c r="LH62" s="121"/>
      <c r="LI62" s="121"/>
      <c r="LJ62" s="121"/>
      <c r="LK62" s="121"/>
      <c r="LL62" s="121"/>
      <c r="LM62" s="121"/>
      <c r="LN62" s="121"/>
      <c r="LO62" s="121"/>
      <c r="LP62" s="121"/>
      <c r="LQ62" s="121"/>
      <c r="LR62" s="121"/>
      <c r="LS62" s="121"/>
      <c r="LT62" s="121"/>
      <c r="LU62" s="121"/>
      <c r="LV62" s="121"/>
      <c r="LW62" s="121"/>
      <c r="LX62" s="121"/>
      <c r="LY62" s="121"/>
      <c r="LZ62" s="121"/>
      <c r="MA62" s="121"/>
      <c r="MB62" s="121"/>
      <c r="MC62" s="121"/>
      <c r="MD62" s="121"/>
      <c r="ME62" s="121"/>
      <c r="MF62" s="121"/>
      <c r="MG62" s="121"/>
      <c r="MH62" s="121"/>
      <c r="MI62" s="121"/>
      <c r="MJ62" s="121"/>
      <c r="MK62" s="121"/>
      <c r="ML62" s="121"/>
      <c r="MM62" s="121"/>
      <c r="MN62" s="121"/>
      <c r="MO62" s="121"/>
      <c r="MP62" s="121"/>
      <c r="MQ62" s="121"/>
      <c r="MR62" s="121"/>
      <c r="MS62" s="121"/>
      <c r="MT62" s="121"/>
      <c r="MU62" s="121"/>
      <c r="MV62" s="121"/>
      <c r="MW62" s="121"/>
      <c r="MX62" s="121"/>
      <c r="MY62" s="121"/>
      <c r="MZ62" s="121"/>
      <c r="NA62" s="121"/>
      <c r="NB62" s="121"/>
      <c r="NC62" s="121"/>
      <c r="ND62" s="121"/>
      <c r="NE62" s="121"/>
      <c r="NF62" s="121"/>
      <c r="NG62" s="121"/>
      <c r="NH62" s="121"/>
      <c r="NI62" s="121"/>
      <c r="NJ62" s="121"/>
      <c r="NK62" s="121"/>
      <c r="NL62" s="121"/>
      <c r="NM62" s="121"/>
      <c r="NN62" s="121"/>
      <c r="NO62" s="121"/>
      <c r="NP62" s="121"/>
      <c r="NQ62" s="121"/>
      <c r="NR62" s="121"/>
      <c r="NS62" s="121"/>
      <c r="NT62" s="121"/>
      <c r="NU62" s="121"/>
      <c r="NV62" s="121"/>
      <c r="NW62" s="121"/>
      <c r="NX62" s="121"/>
      <c r="NY62" s="121"/>
      <c r="NZ62" s="121"/>
      <c r="OA62" s="121"/>
      <c r="OB62" s="121"/>
      <c r="OC62" s="121"/>
      <c r="OD62" s="121"/>
      <c r="OE62" s="121"/>
      <c r="OF62" s="121"/>
      <c r="OG62" s="121"/>
      <c r="OH62" s="121"/>
      <c r="OI62" s="121"/>
      <c r="OJ62" s="121"/>
      <c r="OK62" s="121"/>
      <c r="OL62" s="121"/>
      <c r="OM62" s="121"/>
      <c r="ON62" s="121"/>
      <c r="OO62" s="121"/>
      <c r="OP62" s="121"/>
      <c r="OQ62" s="121"/>
      <c r="OR62" s="121"/>
      <c r="OS62" s="121"/>
      <c r="OT62" s="121"/>
      <c r="OU62" s="121"/>
      <c r="OV62" s="121"/>
      <c r="OW62" s="121"/>
      <c r="OX62" s="121"/>
      <c r="OY62" s="121"/>
      <c r="OZ62" s="121"/>
      <c r="PA62" s="121"/>
      <c r="PB62" s="121"/>
      <c r="PC62" s="121"/>
      <c r="PD62" s="121"/>
      <c r="PE62" s="121"/>
      <c r="PF62" s="121"/>
      <c r="PG62" s="121"/>
      <c r="PH62" s="121"/>
      <c r="PI62" s="121"/>
      <c r="PJ62" s="121"/>
      <c r="PK62" s="121"/>
      <c r="PL62" s="121"/>
      <c r="PM62" s="121"/>
      <c r="PN62" s="121"/>
      <c r="PO62" s="121"/>
      <c r="PP62" s="121"/>
      <c r="PQ62" s="121"/>
      <c r="PR62" s="121"/>
      <c r="PS62" s="121"/>
      <c r="PT62" s="121"/>
      <c r="PU62" s="121"/>
      <c r="PV62" s="121"/>
      <c r="PW62" s="121"/>
      <c r="PX62" s="121"/>
      <c r="PY62" s="121"/>
      <c r="PZ62" s="121"/>
      <c r="QA62" s="121"/>
      <c r="QB62" s="121"/>
      <c r="QC62" s="121"/>
      <c r="QD62" s="121"/>
      <c r="QE62" s="121"/>
      <c r="QF62" s="121"/>
      <c r="QG62" s="121"/>
      <c r="QH62" s="121"/>
      <c r="QI62" s="121"/>
      <c r="QJ62" s="121"/>
      <c r="QK62" s="121"/>
      <c r="QL62" s="121"/>
      <c r="QM62" s="121"/>
      <c r="QN62" s="121"/>
      <c r="QO62" s="121"/>
      <c r="QP62" s="121"/>
      <c r="QQ62" s="121"/>
      <c r="QR62" s="121"/>
      <c r="QS62" s="121"/>
      <c r="QT62" s="121"/>
      <c r="QU62" s="121"/>
      <c r="QV62" s="121"/>
      <c r="QW62" s="121"/>
      <c r="QX62" s="121"/>
      <c r="QY62" s="121"/>
      <c r="QZ62" s="121"/>
      <c r="RA62" s="121"/>
      <c r="RB62" s="121"/>
      <c r="RC62" s="121"/>
      <c r="RD62" s="121"/>
      <c r="RE62" s="121"/>
      <c r="RF62" s="121"/>
      <c r="RG62" s="121"/>
      <c r="RH62" s="121"/>
      <c r="RI62" s="121"/>
      <c r="RJ62" s="121"/>
      <c r="RK62" s="121"/>
      <c r="RL62" s="121"/>
      <c r="RM62" s="121"/>
      <c r="RN62" s="121"/>
      <c r="RO62" s="121"/>
      <c r="RP62" s="121"/>
      <c r="RQ62" s="121"/>
      <c r="RR62" s="121"/>
      <c r="RS62" s="121"/>
      <c r="RT62" s="121"/>
      <c r="RU62" s="121"/>
      <c r="RV62" s="121"/>
      <c r="RW62" s="121"/>
      <c r="RX62" s="121"/>
      <c r="RY62" s="121"/>
      <c r="RZ62" s="121"/>
      <c r="SA62" s="121"/>
      <c r="SB62" s="121"/>
      <c r="SC62" s="121"/>
      <c r="SD62" s="121"/>
      <c r="SE62" s="121"/>
      <c r="SF62" s="121"/>
      <c r="SG62" s="121"/>
      <c r="SH62" s="121"/>
      <c r="SI62" s="121"/>
      <c r="SJ62" s="121"/>
      <c r="SK62" s="121"/>
      <c r="SL62" s="121"/>
      <c r="SM62" s="121"/>
      <c r="SN62" s="121"/>
      <c r="SO62" s="121"/>
      <c r="SP62" s="121"/>
      <c r="SQ62" s="121"/>
      <c r="SR62" s="121"/>
      <c r="SS62" s="121"/>
      <c r="ST62" s="121"/>
      <c r="SU62" s="121"/>
      <c r="SV62" s="121"/>
      <c r="SW62" s="121"/>
      <c r="SX62" s="121"/>
      <c r="SY62" s="121"/>
      <c r="SZ62" s="121"/>
      <c r="TA62" s="121"/>
      <c r="TB62" s="121"/>
      <c r="TC62" s="121"/>
      <c r="TD62" s="121"/>
      <c r="TE62" s="121"/>
      <c r="TF62" s="121"/>
      <c r="TG62" s="121"/>
      <c r="TH62" s="121"/>
      <c r="TI62" s="121"/>
      <c r="TJ62" s="121"/>
      <c r="TK62" s="121"/>
      <c r="TL62" s="121"/>
      <c r="TM62" s="121"/>
      <c r="TN62" s="121"/>
      <c r="TO62" s="121"/>
      <c r="TP62" s="121"/>
      <c r="TQ62" s="121"/>
      <c r="TR62" s="121"/>
      <c r="TS62" s="121"/>
      <c r="TT62" s="121"/>
      <c r="TU62" s="121"/>
      <c r="TV62" s="121"/>
      <c r="TW62" s="121"/>
      <c r="TX62" s="121"/>
      <c r="TY62" s="121"/>
      <c r="TZ62" s="121"/>
      <c r="UA62" s="121"/>
      <c r="UB62" s="121"/>
      <c r="UC62" s="121"/>
      <c r="UD62" s="121"/>
      <c r="UE62" s="121"/>
      <c r="UF62" s="121"/>
      <c r="UG62" s="121"/>
      <c r="UH62" s="121"/>
      <c r="UI62" s="121"/>
      <c r="UJ62" s="121"/>
      <c r="UK62" s="121"/>
      <c r="UL62" s="121"/>
      <c r="UM62" s="121"/>
      <c r="UN62" s="121"/>
      <c r="UO62" s="121"/>
      <c r="UP62" s="121"/>
      <c r="UQ62" s="121"/>
      <c r="UR62" s="121"/>
      <c r="US62" s="121"/>
      <c r="UT62" s="121"/>
      <c r="UU62" s="121"/>
      <c r="UV62" s="121"/>
      <c r="UW62" s="121"/>
      <c r="UX62" s="121"/>
      <c r="UY62" s="121"/>
      <c r="UZ62" s="121"/>
      <c r="VA62" s="121"/>
      <c r="VB62" s="121"/>
      <c r="VC62" s="121"/>
      <c r="VD62" s="121"/>
      <c r="VE62" s="121"/>
      <c r="VF62" s="121"/>
      <c r="VG62" s="121"/>
      <c r="VH62" s="121"/>
      <c r="VI62" s="121"/>
      <c r="VJ62" s="121"/>
      <c r="VK62" s="121"/>
      <c r="VL62" s="121"/>
      <c r="VM62" s="121"/>
      <c r="VN62" s="121"/>
      <c r="VO62" s="121"/>
      <c r="VP62" s="121"/>
      <c r="VQ62" s="121"/>
      <c r="VR62" s="121"/>
      <c r="VS62" s="121"/>
      <c r="VT62" s="121"/>
      <c r="VU62" s="121"/>
      <c r="VV62" s="121"/>
      <c r="VW62" s="121"/>
      <c r="VX62" s="121"/>
      <c r="VY62" s="121"/>
      <c r="VZ62" s="121"/>
      <c r="WA62" s="121"/>
      <c r="WB62" s="121"/>
      <c r="WC62" s="121"/>
      <c r="WD62" s="121"/>
      <c r="WE62" s="121"/>
      <c r="WF62" s="121"/>
      <c r="WG62" s="121"/>
      <c r="WH62" s="121"/>
      <c r="WI62" s="121"/>
      <c r="WJ62" s="121"/>
      <c r="WK62" s="121"/>
      <c r="WL62" s="121"/>
      <c r="WM62" s="121"/>
      <c r="WN62" s="121"/>
      <c r="WO62" s="121"/>
      <c r="WP62" s="121"/>
      <c r="WQ62" s="121"/>
      <c r="WR62" s="121"/>
      <c r="WS62" s="121"/>
      <c r="WT62" s="121"/>
      <c r="WU62" s="121"/>
      <c r="WV62" s="121"/>
      <c r="WW62" s="121"/>
      <c r="WX62" s="121"/>
      <c r="WY62" s="121"/>
      <c r="WZ62" s="121"/>
      <c r="XA62" s="121"/>
      <c r="XB62" s="121"/>
      <c r="XC62" s="121"/>
      <c r="XD62" s="121"/>
      <c r="XE62" s="121"/>
      <c r="XF62" s="121"/>
      <c r="XG62" s="121"/>
      <c r="XH62" s="121"/>
      <c r="XI62" s="121"/>
      <c r="XJ62" s="121"/>
      <c r="XK62" s="121"/>
      <c r="XL62" s="121"/>
      <c r="XM62" s="121"/>
      <c r="XN62" s="121"/>
      <c r="XO62" s="121"/>
      <c r="XP62" s="121"/>
      <c r="XQ62" s="121"/>
      <c r="XR62" s="121"/>
      <c r="XS62" s="121"/>
      <c r="XT62" s="121"/>
      <c r="XU62" s="121"/>
      <c r="XV62" s="121"/>
      <c r="XW62" s="121"/>
      <c r="XX62" s="121"/>
      <c r="XY62" s="121"/>
      <c r="XZ62" s="121"/>
      <c r="YA62" s="121"/>
      <c r="YB62" s="121"/>
      <c r="YC62" s="121"/>
      <c r="YD62" s="121"/>
      <c r="YE62" s="121"/>
      <c r="YF62" s="121"/>
      <c r="YG62" s="121"/>
      <c r="YH62" s="121"/>
      <c r="YI62" s="121"/>
      <c r="YJ62" s="121"/>
      <c r="YK62" s="121"/>
      <c r="YL62" s="121"/>
      <c r="YM62" s="121"/>
      <c r="YN62" s="121"/>
      <c r="YO62" s="121"/>
      <c r="YP62" s="121"/>
      <c r="YQ62" s="121"/>
      <c r="YR62" s="121"/>
      <c r="YS62" s="121"/>
      <c r="YT62" s="121"/>
      <c r="YU62" s="121"/>
      <c r="YV62" s="121"/>
      <c r="YW62" s="121"/>
      <c r="YX62" s="121"/>
      <c r="YY62" s="121"/>
      <c r="YZ62" s="121"/>
      <c r="ZA62" s="121"/>
      <c r="ZB62" s="121"/>
      <c r="ZC62" s="121"/>
      <c r="ZD62" s="121"/>
      <c r="ZE62" s="121"/>
      <c r="ZF62" s="121"/>
      <c r="ZG62" s="121"/>
      <c r="ZH62" s="121"/>
      <c r="ZI62" s="121"/>
      <c r="ZJ62" s="121"/>
      <c r="ZK62" s="121"/>
      <c r="ZL62" s="121"/>
      <c r="ZM62" s="121"/>
      <c r="ZN62" s="121"/>
      <c r="ZO62" s="121"/>
      <c r="ZP62" s="121"/>
      <c r="ZQ62" s="121"/>
      <c r="ZR62" s="121"/>
      <c r="ZS62" s="121"/>
      <c r="ZT62" s="121"/>
      <c r="ZU62" s="121"/>
      <c r="ZV62" s="121"/>
      <c r="ZW62" s="121"/>
      <c r="ZX62" s="121"/>
      <c r="ZY62" s="121"/>
      <c r="ZZ62" s="121"/>
      <c r="AAA62" s="121"/>
      <c r="AAB62" s="121"/>
      <c r="AAC62" s="121"/>
      <c r="AAD62" s="121"/>
      <c r="AAE62" s="121"/>
      <c r="AAF62" s="121"/>
      <c r="AAG62" s="121"/>
      <c r="AAH62" s="121"/>
      <c r="AAI62" s="121"/>
      <c r="AAJ62" s="121"/>
      <c r="AAK62" s="121"/>
      <c r="AAL62" s="121"/>
      <c r="AAM62" s="121"/>
      <c r="AAN62" s="121"/>
      <c r="AAO62" s="121"/>
      <c r="AAP62" s="121"/>
      <c r="AAQ62" s="121"/>
      <c r="AAR62" s="121"/>
      <c r="AAS62" s="121"/>
      <c r="AAT62" s="121"/>
      <c r="AAU62" s="121"/>
      <c r="AAV62" s="121"/>
      <c r="AAW62" s="121"/>
      <c r="AAX62" s="121"/>
      <c r="AAY62" s="121"/>
      <c r="AAZ62" s="121"/>
      <c r="ABA62" s="121"/>
      <c r="ABB62" s="121"/>
      <c r="ABC62" s="121"/>
      <c r="ABD62" s="121"/>
      <c r="ABE62" s="121"/>
      <c r="ABF62" s="121"/>
      <c r="ABG62" s="121"/>
      <c r="ABH62" s="121"/>
      <c r="ABI62" s="121"/>
      <c r="ABJ62" s="121"/>
      <c r="ABK62" s="121"/>
      <c r="ABL62" s="121"/>
      <c r="ABM62" s="121"/>
      <c r="ABN62" s="121"/>
      <c r="ABO62" s="121"/>
      <c r="ABP62" s="121"/>
      <c r="ABQ62" s="121"/>
      <c r="ABR62" s="121"/>
      <c r="ABS62" s="121"/>
      <c r="ABT62" s="121"/>
      <c r="ABU62" s="121"/>
      <c r="ABV62" s="121"/>
      <c r="ABW62" s="121"/>
      <c r="ABX62" s="121"/>
      <c r="ABY62" s="121"/>
      <c r="ABZ62" s="121"/>
      <c r="ACA62" s="121"/>
      <c r="ACB62" s="121"/>
      <c r="ACC62" s="121"/>
      <c r="ACD62" s="121"/>
      <c r="ACE62" s="121"/>
      <c r="ACF62" s="121"/>
      <c r="ACG62" s="121"/>
      <c r="ACH62" s="121"/>
      <c r="ACI62" s="121"/>
      <c r="ACJ62" s="121"/>
      <c r="ACK62" s="121"/>
      <c r="ACL62" s="121"/>
      <c r="ACM62" s="121"/>
      <c r="ACN62" s="121"/>
      <c r="ACO62" s="121"/>
      <c r="ACP62" s="121"/>
      <c r="ACQ62" s="121"/>
      <c r="ACR62" s="121"/>
      <c r="ACS62" s="121"/>
      <c r="ACT62" s="121"/>
      <c r="ACU62" s="121"/>
      <c r="ACV62" s="121"/>
      <c r="ACW62" s="121"/>
      <c r="ACX62" s="121"/>
      <c r="ACY62" s="121"/>
      <c r="ACZ62" s="121"/>
      <c r="ADA62" s="121"/>
      <c r="ADB62" s="121"/>
      <c r="ADC62" s="121"/>
      <c r="ADD62" s="121"/>
      <c r="ADE62" s="121"/>
      <c r="ADF62" s="121"/>
      <c r="ADG62" s="121"/>
      <c r="ADH62" s="121"/>
      <c r="ADI62" s="121"/>
      <c r="ADJ62" s="121"/>
      <c r="ADK62" s="121"/>
      <c r="ADL62" s="121"/>
      <c r="ADM62" s="121"/>
      <c r="ADN62" s="121"/>
      <c r="ADO62" s="121"/>
      <c r="ADP62" s="121"/>
      <c r="ADQ62" s="121"/>
      <c r="ADR62" s="121"/>
      <c r="ADS62" s="121"/>
      <c r="ADT62" s="121"/>
      <c r="ADU62" s="121"/>
      <c r="ADV62" s="121"/>
      <c r="ADW62" s="121"/>
      <c r="ADX62" s="121"/>
      <c r="ADY62" s="121"/>
      <c r="ADZ62" s="121"/>
      <c r="AEA62" s="121"/>
      <c r="AEB62" s="121"/>
      <c r="AEC62" s="121"/>
      <c r="AED62" s="121"/>
      <c r="AEE62" s="121"/>
      <c r="AEF62" s="121"/>
      <c r="AEG62" s="121"/>
      <c r="AEH62" s="121"/>
      <c r="AEI62" s="121"/>
      <c r="AEJ62" s="121"/>
      <c r="AEK62" s="121"/>
      <c r="AEL62" s="121"/>
      <c r="AEM62" s="121"/>
      <c r="AEN62" s="121"/>
      <c r="AEO62" s="121"/>
      <c r="AEP62" s="121"/>
      <c r="AEQ62" s="121"/>
      <c r="AER62" s="121"/>
      <c r="AES62" s="121"/>
      <c r="AET62" s="121"/>
      <c r="AEU62" s="121"/>
      <c r="AEV62" s="121"/>
      <c r="AEW62" s="121"/>
      <c r="AEX62" s="121"/>
      <c r="AEY62" s="121"/>
      <c r="AEZ62" s="121"/>
      <c r="AFA62" s="121"/>
      <c r="AFB62" s="121"/>
      <c r="AFC62" s="121"/>
      <c r="AFD62" s="121"/>
      <c r="AFE62" s="121"/>
      <c r="AFF62" s="121"/>
      <c r="AFG62" s="121"/>
      <c r="AFH62" s="121"/>
      <c r="AFI62" s="121"/>
      <c r="AFJ62" s="121"/>
      <c r="AFK62" s="121"/>
      <c r="AFL62" s="121"/>
      <c r="AFM62" s="121"/>
      <c r="AFN62" s="121"/>
      <c r="AFO62" s="121"/>
      <c r="AFP62" s="121"/>
      <c r="AFQ62" s="121"/>
      <c r="AFR62" s="121"/>
      <c r="AFS62" s="121"/>
      <c r="AFT62" s="121"/>
      <c r="AFU62" s="121"/>
      <c r="AFV62" s="121"/>
      <c r="AFW62" s="121"/>
      <c r="AFX62" s="121"/>
      <c r="AFY62" s="121"/>
      <c r="AFZ62" s="121"/>
      <c r="AGA62" s="121"/>
      <c r="AGB62" s="121"/>
      <c r="AGC62" s="121"/>
      <c r="AGD62" s="121"/>
      <c r="AGE62" s="121"/>
      <c r="AGF62" s="121"/>
      <c r="AGG62" s="121"/>
      <c r="AGH62" s="121"/>
      <c r="AGI62" s="121"/>
      <c r="AGJ62" s="121"/>
      <c r="AGK62" s="121"/>
      <c r="AGL62" s="121"/>
      <c r="AGM62" s="121"/>
      <c r="AGN62" s="121"/>
      <c r="AGO62" s="121"/>
      <c r="AGP62" s="121"/>
      <c r="AGQ62" s="121"/>
      <c r="AGR62" s="121"/>
      <c r="AGS62" s="121"/>
      <c r="AGT62" s="121"/>
      <c r="AGU62" s="121"/>
      <c r="AGV62" s="121"/>
      <c r="AGW62" s="121"/>
      <c r="AGX62" s="121"/>
      <c r="AGY62" s="121"/>
      <c r="AGZ62" s="121"/>
      <c r="AHA62" s="121"/>
      <c r="AHB62" s="121"/>
      <c r="AHC62" s="121"/>
      <c r="AHD62" s="121"/>
      <c r="AHE62" s="121"/>
      <c r="AHF62" s="121"/>
      <c r="AHG62" s="121"/>
      <c r="AHH62" s="121"/>
      <c r="AHI62" s="121"/>
      <c r="AHJ62" s="121"/>
      <c r="AHK62" s="121"/>
      <c r="AHL62" s="121"/>
      <c r="AHM62" s="121"/>
      <c r="AHN62" s="121"/>
      <c r="AHO62" s="121"/>
      <c r="AHP62" s="121"/>
      <c r="AHQ62" s="121"/>
      <c r="AHR62" s="121"/>
      <c r="AHS62" s="121"/>
      <c r="AHT62" s="121"/>
      <c r="AHU62" s="121"/>
      <c r="AHV62" s="121"/>
      <c r="AHW62" s="121"/>
      <c r="AHX62" s="121"/>
      <c r="AHY62" s="121"/>
      <c r="AHZ62" s="121"/>
      <c r="AIA62" s="121"/>
      <c r="AIB62" s="121"/>
      <c r="AIC62" s="121"/>
      <c r="AID62" s="121"/>
      <c r="AIE62" s="121"/>
      <c r="AIF62" s="121"/>
      <c r="AIG62" s="121"/>
      <c r="AIH62" s="121"/>
      <c r="AII62" s="121"/>
      <c r="AIJ62" s="121"/>
      <c r="AIK62" s="121"/>
      <c r="AIL62" s="121"/>
      <c r="AIM62" s="121"/>
      <c r="AIN62" s="121"/>
      <c r="AIO62" s="121"/>
      <c r="AIP62" s="121"/>
      <c r="AIQ62" s="121"/>
      <c r="AIR62" s="121"/>
      <c r="AIS62" s="121"/>
      <c r="AIT62" s="121"/>
      <c r="AIU62" s="121"/>
      <c r="AIV62" s="121"/>
      <c r="AIW62" s="121"/>
      <c r="AIX62" s="121"/>
      <c r="AIY62" s="121"/>
      <c r="AIZ62" s="121"/>
      <c r="AJA62" s="121"/>
      <c r="AJB62" s="121"/>
      <c r="AJC62" s="121"/>
      <c r="AJD62" s="121"/>
      <c r="AJE62" s="121"/>
      <c r="AJF62" s="121"/>
      <c r="AJG62" s="121"/>
      <c r="AJH62" s="121"/>
      <c r="AJI62" s="121"/>
      <c r="AJJ62" s="121"/>
      <c r="AJK62" s="121"/>
      <c r="AJL62" s="121"/>
      <c r="AJM62" s="121"/>
      <c r="AJN62" s="121"/>
      <c r="AJO62" s="121"/>
      <c r="AJP62" s="121"/>
      <c r="AJQ62" s="121"/>
      <c r="AJR62" s="121"/>
      <c r="AJS62" s="121"/>
      <c r="AJT62" s="121"/>
      <c r="AJU62" s="121"/>
      <c r="AJV62" s="121"/>
      <c r="AJW62" s="121"/>
      <c r="AJX62" s="121"/>
      <c r="AJY62" s="121"/>
      <c r="AJZ62" s="121"/>
      <c r="AKA62" s="121"/>
      <c r="AKB62" s="121"/>
      <c r="AKC62" s="121"/>
      <c r="AKD62" s="121"/>
      <c r="AKE62" s="121"/>
      <c r="AKF62" s="121"/>
      <c r="AKG62" s="121"/>
      <c r="AKH62" s="121"/>
      <c r="AKI62" s="121"/>
      <c r="AKJ62" s="121"/>
      <c r="AKK62" s="121"/>
      <c r="AKL62" s="121"/>
      <c r="AKM62" s="121"/>
      <c r="AKN62" s="121"/>
      <c r="AKO62" s="121"/>
      <c r="AKP62" s="121"/>
      <c r="AKQ62" s="121"/>
      <c r="AKR62" s="121"/>
      <c r="AKS62" s="121"/>
      <c r="AKT62" s="121"/>
      <c r="AKU62" s="121"/>
      <c r="AKV62" s="121"/>
      <c r="AKW62" s="121"/>
      <c r="AKX62" s="121"/>
      <c r="AKY62" s="121"/>
      <c r="AKZ62" s="121"/>
      <c r="ALA62" s="121"/>
      <c r="ALB62" s="121"/>
      <c r="ALC62" s="121"/>
      <c r="ALD62" s="121"/>
      <c r="ALE62" s="121"/>
      <c r="ALF62" s="121"/>
      <c r="ALG62" s="121"/>
      <c r="ALH62" s="121"/>
      <c r="ALI62" s="121"/>
      <c r="ALJ62" s="121"/>
      <c r="ALK62" s="121"/>
      <c r="ALL62" s="121"/>
      <c r="ALM62" s="121"/>
      <c r="ALN62" s="121"/>
      <c r="ALO62" s="121"/>
      <c r="ALP62" s="121"/>
      <c r="ALQ62" s="121"/>
      <c r="ALR62" s="121"/>
      <c r="ALS62" s="121"/>
      <c r="ALT62" s="121"/>
      <c r="ALU62" s="121"/>
      <c r="ALV62" s="121"/>
      <c r="ALW62" s="121"/>
      <c r="ALX62" s="121"/>
      <c r="ALY62" s="121"/>
      <c r="ALZ62" s="121"/>
      <c r="AMA62" s="121"/>
      <c r="AMB62" s="121"/>
      <c r="AMC62" s="121"/>
      <c r="AMD62" s="121"/>
      <c r="AME62" s="121"/>
      <c r="AMF62" s="121"/>
      <c r="AMG62" s="121"/>
      <c r="AMH62" s="121"/>
      <c r="AMI62" s="121"/>
      <c r="AMJ62" s="121"/>
      <c r="AMK62" s="121"/>
    </row>
    <row r="63" spans="1:1025" x14ac:dyDescent="0.25">
      <c r="A63" s="16">
        <v>976594742</v>
      </c>
      <c r="B63" s="16" t="s">
        <v>12</v>
      </c>
      <c r="C63" s="16" t="s">
        <v>13</v>
      </c>
      <c r="D63" s="15" t="s">
        <v>105</v>
      </c>
      <c r="E63" s="17">
        <v>9990</v>
      </c>
      <c r="F63" s="18" t="s">
        <v>92</v>
      </c>
      <c r="G63" s="19">
        <v>41670</v>
      </c>
      <c r="H63" s="18"/>
      <c r="I63" s="20" t="s">
        <v>16</v>
      </c>
      <c r="J63" s="21" t="str">
        <f t="shared" ca="1" si="2"/>
        <v/>
      </c>
      <c r="K63" s="21"/>
    </row>
    <row r="64" spans="1:1025" s="123" customFormat="1" x14ac:dyDescent="0.25">
      <c r="A64" s="113">
        <v>982599330</v>
      </c>
      <c r="B64" s="113" t="s">
        <v>42</v>
      </c>
      <c r="C64" s="113" t="s">
        <v>23</v>
      </c>
      <c r="D64" s="114" t="s">
        <v>106</v>
      </c>
      <c r="E64" s="115">
        <v>18990</v>
      </c>
      <c r="F64" s="116" t="s">
        <v>107</v>
      </c>
      <c r="G64" s="117">
        <v>41611</v>
      </c>
      <c r="H64" s="117"/>
      <c r="I64" s="118">
        <v>42004</v>
      </c>
      <c r="J64" s="119" t="str">
        <f t="shared" ca="1" si="2"/>
        <v>PEDIR DE VUELTA</v>
      </c>
      <c r="K64" s="119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  <c r="DO64" s="121"/>
      <c r="DP64" s="121"/>
      <c r="DQ64" s="121"/>
      <c r="DR64" s="121"/>
      <c r="DS64" s="121"/>
      <c r="DT64" s="121"/>
      <c r="DU64" s="121"/>
      <c r="DV64" s="121"/>
      <c r="DW64" s="121"/>
      <c r="DX64" s="121"/>
      <c r="DY64" s="121"/>
      <c r="DZ64" s="121"/>
      <c r="EA64" s="121"/>
      <c r="EB64" s="121"/>
      <c r="EC64" s="121"/>
      <c r="ED64" s="121"/>
      <c r="EE64" s="121"/>
      <c r="EF64" s="121"/>
      <c r="EG64" s="121"/>
      <c r="EH64" s="121"/>
      <c r="EI64" s="121"/>
      <c r="EJ64" s="121"/>
      <c r="EK64" s="121"/>
      <c r="EL64" s="121"/>
      <c r="EM64" s="121"/>
      <c r="EN64" s="121"/>
      <c r="EO64" s="121"/>
      <c r="EP64" s="121"/>
      <c r="EQ64" s="121"/>
      <c r="ER64" s="121"/>
      <c r="ES64" s="121"/>
      <c r="ET64" s="121"/>
      <c r="EU64" s="121"/>
      <c r="EV64" s="121"/>
      <c r="EW64" s="121"/>
      <c r="EX64" s="121"/>
      <c r="EY64" s="121"/>
      <c r="EZ64" s="121"/>
      <c r="FA64" s="121"/>
      <c r="FB64" s="121"/>
      <c r="FC64" s="121"/>
      <c r="FD64" s="121"/>
      <c r="FE64" s="121"/>
      <c r="FF64" s="121"/>
      <c r="FG64" s="121"/>
      <c r="FH64" s="121"/>
      <c r="FI64" s="121"/>
      <c r="FJ64" s="121"/>
      <c r="FK64" s="121"/>
      <c r="FL64" s="121"/>
      <c r="FM64" s="121"/>
      <c r="FN64" s="121"/>
      <c r="FO64" s="121"/>
      <c r="FP64" s="121"/>
      <c r="FQ64" s="121"/>
      <c r="FR64" s="121"/>
      <c r="FS64" s="121"/>
      <c r="FT64" s="121"/>
      <c r="FU64" s="121"/>
      <c r="FV64" s="121"/>
      <c r="FW64" s="121"/>
      <c r="FX64" s="121"/>
      <c r="FY64" s="121"/>
      <c r="FZ64" s="121"/>
      <c r="GA64" s="121"/>
      <c r="GB64" s="121"/>
      <c r="GC64" s="121"/>
      <c r="GD64" s="121"/>
      <c r="GE64" s="121"/>
      <c r="GF64" s="121"/>
      <c r="GG64" s="121"/>
      <c r="GH64" s="121"/>
      <c r="GI64" s="121"/>
      <c r="GJ64" s="121"/>
      <c r="GK64" s="121"/>
      <c r="GL64" s="121"/>
      <c r="GM64" s="121"/>
      <c r="GN64" s="121"/>
      <c r="GO64" s="121"/>
      <c r="GP64" s="121"/>
      <c r="GQ64" s="121"/>
      <c r="GR64" s="121"/>
      <c r="GS64" s="121"/>
      <c r="GT64" s="121"/>
      <c r="GU64" s="121"/>
      <c r="GV64" s="121"/>
      <c r="GW64" s="121"/>
      <c r="GX64" s="121"/>
      <c r="GY64" s="121"/>
      <c r="GZ64" s="121"/>
      <c r="HA64" s="121"/>
      <c r="HB64" s="121"/>
      <c r="HC64" s="121"/>
      <c r="HD64" s="121"/>
      <c r="HE64" s="121"/>
      <c r="HF64" s="121"/>
      <c r="HG64" s="121"/>
      <c r="HH64" s="121"/>
      <c r="HI64" s="121"/>
      <c r="HJ64" s="121"/>
      <c r="HK64" s="121"/>
      <c r="HL64" s="121"/>
      <c r="HM64" s="121"/>
      <c r="HN64" s="121"/>
      <c r="HO64" s="121"/>
      <c r="HP64" s="121"/>
      <c r="HQ64" s="121"/>
      <c r="HR64" s="121"/>
      <c r="HS64" s="121"/>
      <c r="HT64" s="121"/>
      <c r="HU64" s="121"/>
      <c r="HV64" s="121"/>
      <c r="HW64" s="121"/>
      <c r="HX64" s="121"/>
      <c r="HY64" s="121"/>
      <c r="HZ64" s="121"/>
      <c r="IA64" s="121"/>
      <c r="IB64" s="121"/>
      <c r="IC64" s="121"/>
      <c r="ID64" s="121"/>
      <c r="IE64" s="121"/>
      <c r="IF64" s="121"/>
      <c r="IG64" s="121"/>
      <c r="IH64" s="121"/>
      <c r="II64" s="121"/>
      <c r="IJ64" s="121"/>
      <c r="IK64" s="121"/>
      <c r="IL64" s="121"/>
      <c r="IM64" s="121"/>
      <c r="IN64" s="121"/>
      <c r="IO64" s="121"/>
      <c r="IP64" s="121"/>
      <c r="IQ64" s="121"/>
      <c r="IR64" s="121"/>
      <c r="IS64" s="121"/>
      <c r="IT64" s="121"/>
      <c r="IU64" s="121"/>
      <c r="IV64" s="121"/>
      <c r="IW64" s="121"/>
      <c r="IX64" s="121"/>
      <c r="IY64" s="121"/>
      <c r="IZ64" s="121"/>
      <c r="JA64" s="121"/>
      <c r="JB64" s="121"/>
      <c r="JC64" s="121"/>
      <c r="JD64" s="121"/>
      <c r="JE64" s="121"/>
      <c r="JF64" s="121"/>
      <c r="JG64" s="121"/>
      <c r="JH64" s="121"/>
      <c r="JI64" s="121"/>
      <c r="JJ64" s="121"/>
      <c r="JK64" s="121"/>
      <c r="JL64" s="121"/>
      <c r="JM64" s="121"/>
      <c r="JN64" s="121"/>
      <c r="JO64" s="121"/>
      <c r="JP64" s="121"/>
      <c r="JQ64" s="121"/>
      <c r="JR64" s="121"/>
      <c r="JS64" s="121"/>
      <c r="JT64" s="121"/>
      <c r="JU64" s="121"/>
      <c r="JV64" s="121"/>
      <c r="JW64" s="121"/>
      <c r="JX64" s="121"/>
      <c r="JY64" s="121"/>
      <c r="JZ64" s="121"/>
      <c r="KA64" s="121"/>
      <c r="KB64" s="121"/>
      <c r="KC64" s="121"/>
      <c r="KD64" s="121"/>
      <c r="KE64" s="121"/>
      <c r="KF64" s="121"/>
      <c r="KG64" s="121"/>
      <c r="KH64" s="121"/>
      <c r="KI64" s="121"/>
      <c r="KJ64" s="121"/>
      <c r="KK64" s="121"/>
      <c r="KL64" s="121"/>
      <c r="KM64" s="121"/>
      <c r="KN64" s="121"/>
      <c r="KO64" s="121"/>
      <c r="KP64" s="121"/>
      <c r="KQ64" s="121"/>
      <c r="KR64" s="121"/>
      <c r="KS64" s="121"/>
      <c r="KT64" s="121"/>
      <c r="KU64" s="121"/>
      <c r="KV64" s="121"/>
      <c r="KW64" s="121"/>
      <c r="KX64" s="121"/>
      <c r="KY64" s="121"/>
      <c r="KZ64" s="121"/>
      <c r="LA64" s="121"/>
      <c r="LB64" s="121"/>
      <c r="LC64" s="121"/>
      <c r="LD64" s="121"/>
      <c r="LE64" s="121"/>
      <c r="LF64" s="121"/>
      <c r="LG64" s="121"/>
      <c r="LH64" s="121"/>
      <c r="LI64" s="121"/>
      <c r="LJ64" s="121"/>
      <c r="LK64" s="121"/>
      <c r="LL64" s="121"/>
      <c r="LM64" s="121"/>
      <c r="LN64" s="121"/>
      <c r="LO64" s="121"/>
      <c r="LP64" s="121"/>
      <c r="LQ64" s="121"/>
      <c r="LR64" s="121"/>
      <c r="LS64" s="121"/>
      <c r="LT64" s="121"/>
      <c r="LU64" s="121"/>
      <c r="LV64" s="121"/>
      <c r="LW64" s="121"/>
      <c r="LX64" s="121"/>
      <c r="LY64" s="121"/>
      <c r="LZ64" s="121"/>
      <c r="MA64" s="121"/>
      <c r="MB64" s="121"/>
      <c r="MC64" s="121"/>
      <c r="MD64" s="121"/>
      <c r="ME64" s="121"/>
      <c r="MF64" s="121"/>
      <c r="MG64" s="121"/>
      <c r="MH64" s="121"/>
      <c r="MI64" s="121"/>
      <c r="MJ64" s="121"/>
      <c r="MK64" s="121"/>
      <c r="ML64" s="121"/>
      <c r="MM64" s="121"/>
      <c r="MN64" s="121"/>
      <c r="MO64" s="121"/>
      <c r="MP64" s="121"/>
      <c r="MQ64" s="121"/>
      <c r="MR64" s="121"/>
      <c r="MS64" s="121"/>
      <c r="MT64" s="121"/>
      <c r="MU64" s="121"/>
      <c r="MV64" s="121"/>
      <c r="MW64" s="121"/>
      <c r="MX64" s="121"/>
      <c r="MY64" s="121"/>
      <c r="MZ64" s="121"/>
      <c r="NA64" s="121"/>
      <c r="NB64" s="121"/>
      <c r="NC64" s="121"/>
      <c r="ND64" s="121"/>
      <c r="NE64" s="121"/>
      <c r="NF64" s="121"/>
      <c r="NG64" s="121"/>
      <c r="NH64" s="121"/>
      <c r="NI64" s="121"/>
      <c r="NJ64" s="121"/>
      <c r="NK64" s="121"/>
      <c r="NL64" s="121"/>
      <c r="NM64" s="121"/>
      <c r="NN64" s="121"/>
      <c r="NO64" s="121"/>
      <c r="NP64" s="121"/>
      <c r="NQ64" s="121"/>
      <c r="NR64" s="121"/>
      <c r="NS64" s="121"/>
      <c r="NT64" s="121"/>
      <c r="NU64" s="121"/>
      <c r="NV64" s="121"/>
      <c r="NW64" s="121"/>
      <c r="NX64" s="121"/>
      <c r="NY64" s="121"/>
      <c r="NZ64" s="121"/>
      <c r="OA64" s="121"/>
      <c r="OB64" s="121"/>
      <c r="OC64" s="121"/>
      <c r="OD64" s="121"/>
      <c r="OE64" s="121"/>
      <c r="OF64" s="121"/>
      <c r="OG64" s="121"/>
      <c r="OH64" s="121"/>
      <c r="OI64" s="121"/>
      <c r="OJ64" s="121"/>
      <c r="OK64" s="121"/>
      <c r="OL64" s="121"/>
      <c r="OM64" s="121"/>
      <c r="ON64" s="121"/>
      <c r="OO64" s="121"/>
      <c r="OP64" s="121"/>
      <c r="OQ64" s="121"/>
      <c r="OR64" s="121"/>
      <c r="OS64" s="121"/>
      <c r="OT64" s="121"/>
      <c r="OU64" s="121"/>
      <c r="OV64" s="121"/>
      <c r="OW64" s="121"/>
      <c r="OX64" s="121"/>
      <c r="OY64" s="121"/>
      <c r="OZ64" s="121"/>
      <c r="PA64" s="121"/>
      <c r="PB64" s="121"/>
      <c r="PC64" s="121"/>
      <c r="PD64" s="121"/>
      <c r="PE64" s="121"/>
      <c r="PF64" s="121"/>
      <c r="PG64" s="121"/>
      <c r="PH64" s="121"/>
      <c r="PI64" s="121"/>
      <c r="PJ64" s="121"/>
      <c r="PK64" s="121"/>
      <c r="PL64" s="121"/>
      <c r="PM64" s="121"/>
      <c r="PN64" s="121"/>
      <c r="PO64" s="121"/>
      <c r="PP64" s="121"/>
      <c r="PQ64" s="121"/>
      <c r="PR64" s="121"/>
      <c r="PS64" s="121"/>
      <c r="PT64" s="121"/>
      <c r="PU64" s="121"/>
      <c r="PV64" s="121"/>
      <c r="PW64" s="121"/>
      <c r="PX64" s="121"/>
      <c r="PY64" s="121"/>
      <c r="PZ64" s="121"/>
      <c r="QA64" s="121"/>
      <c r="QB64" s="121"/>
      <c r="QC64" s="121"/>
      <c r="QD64" s="121"/>
      <c r="QE64" s="121"/>
      <c r="QF64" s="121"/>
      <c r="QG64" s="121"/>
      <c r="QH64" s="121"/>
      <c r="QI64" s="121"/>
      <c r="QJ64" s="121"/>
      <c r="QK64" s="121"/>
      <c r="QL64" s="121"/>
      <c r="QM64" s="121"/>
      <c r="QN64" s="121"/>
      <c r="QO64" s="121"/>
      <c r="QP64" s="121"/>
      <c r="QQ64" s="121"/>
      <c r="QR64" s="121"/>
      <c r="QS64" s="121"/>
      <c r="QT64" s="121"/>
      <c r="QU64" s="121"/>
      <c r="QV64" s="121"/>
      <c r="QW64" s="121"/>
      <c r="QX64" s="121"/>
      <c r="QY64" s="121"/>
      <c r="QZ64" s="121"/>
      <c r="RA64" s="121"/>
      <c r="RB64" s="121"/>
      <c r="RC64" s="121"/>
      <c r="RD64" s="121"/>
      <c r="RE64" s="121"/>
      <c r="RF64" s="121"/>
      <c r="RG64" s="121"/>
      <c r="RH64" s="121"/>
      <c r="RI64" s="121"/>
      <c r="RJ64" s="121"/>
      <c r="RK64" s="121"/>
      <c r="RL64" s="121"/>
      <c r="RM64" s="121"/>
      <c r="RN64" s="121"/>
      <c r="RO64" s="121"/>
      <c r="RP64" s="121"/>
      <c r="RQ64" s="121"/>
      <c r="RR64" s="121"/>
      <c r="RS64" s="121"/>
      <c r="RT64" s="121"/>
      <c r="RU64" s="121"/>
      <c r="RV64" s="121"/>
      <c r="RW64" s="121"/>
      <c r="RX64" s="121"/>
      <c r="RY64" s="121"/>
      <c r="RZ64" s="121"/>
      <c r="SA64" s="121"/>
      <c r="SB64" s="121"/>
      <c r="SC64" s="121"/>
      <c r="SD64" s="121"/>
      <c r="SE64" s="121"/>
      <c r="SF64" s="121"/>
      <c r="SG64" s="121"/>
      <c r="SH64" s="121"/>
      <c r="SI64" s="121"/>
      <c r="SJ64" s="121"/>
      <c r="SK64" s="121"/>
      <c r="SL64" s="121"/>
      <c r="SM64" s="121"/>
      <c r="SN64" s="121"/>
      <c r="SO64" s="121"/>
      <c r="SP64" s="121"/>
      <c r="SQ64" s="121"/>
      <c r="SR64" s="121"/>
      <c r="SS64" s="121"/>
      <c r="ST64" s="121"/>
      <c r="SU64" s="121"/>
      <c r="SV64" s="121"/>
      <c r="SW64" s="121"/>
      <c r="SX64" s="121"/>
      <c r="SY64" s="121"/>
      <c r="SZ64" s="121"/>
      <c r="TA64" s="121"/>
      <c r="TB64" s="121"/>
      <c r="TC64" s="121"/>
      <c r="TD64" s="121"/>
      <c r="TE64" s="121"/>
      <c r="TF64" s="121"/>
      <c r="TG64" s="121"/>
      <c r="TH64" s="121"/>
      <c r="TI64" s="121"/>
      <c r="TJ64" s="121"/>
      <c r="TK64" s="121"/>
      <c r="TL64" s="121"/>
      <c r="TM64" s="121"/>
      <c r="TN64" s="121"/>
      <c r="TO64" s="121"/>
      <c r="TP64" s="121"/>
      <c r="TQ64" s="121"/>
      <c r="TR64" s="121"/>
      <c r="TS64" s="121"/>
      <c r="TT64" s="121"/>
      <c r="TU64" s="121"/>
      <c r="TV64" s="121"/>
      <c r="TW64" s="121"/>
      <c r="TX64" s="121"/>
      <c r="TY64" s="121"/>
      <c r="TZ64" s="121"/>
      <c r="UA64" s="121"/>
      <c r="UB64" s="121"/>
      <c r="UC64" s="121"/>
      <c r="UD64" s="121"/>
      <c r="UE64" s="121"/>
      <c r="UF64" s="121"/>
      <c r="UG64" s="121"/>
      <c r="UH64" s="121"/>
      <c r="UI64" s="121"/>
      <c r="UJ64" s="121"/>
      <c r="UK64" s="121"/>
      <c r="UL64" s="121"/>
      <c r="UM64" s="121"/>
      <c r="UN64" s="121"/>
      <c r="UO64" s="121"/>
      <c r="UP64" s="121"/>
      <c r="UQ64" s="121"/>
      <c r="UR64" s="121"/>
      <c r="US64" s="121"/>
      <c r="UT64" s="121"/>
      <c r="UU64" s="121"/>
      <c r="UV64" s="121"/>
      <c r="UW64" s="121"/>
      <c r="UX64" s="121"/>
      <c r="UY64" s="121"/>
      <c r="UZ64" s="121"/>
      <c r="VA64" s="121"/>
      <c r="VB64" s="121"/>
      <c r="VC64" s="121"/>
      <c r="VD64" s="121"/>
      <c r="VE64" s="121"/>
      <c r="VF64" s="121"/>
      <c r="VG64" s="121"/>
      <c r="VH64" s="121"/>
      <c r="VI64" s="121"/>
      <c r="VJ64" s="121"/>
      <c r="VK64" s="121"/>
      <c r="VL64" s="121"/>
      <c r="VM64" s="121"/>
      <c r="VN64" s="121"/>
      <c r="VO64" s="121"/>
      <c r="VP64" s="121"/>
      <c r="VQ64" s="121"/>
      <c r="VR64" s="121"/>
      <c r="VS64" s="121"/>
      <c r="VT64" s="121"/>
      <c r="VU64" s="121"/>
      <c r="VV64" s="121"/>
      <c r="VW64" s="121"/>
      <c r="VX64" s="121"/>
      <c r="VY64" s="121"/>
      <c r="VZ64" s="121"/>
      <c r="WA64" s="121"/>
      <c r="WB64" s="121"/>
      <c r="WC64" s="121"/>
      <c r="WD64" s="121"/>
      <c r="WE64" s="121"/>
      <c r="WF64" s="121"/>
      <c r="WG64" s="121"/>
      <c r="WH64" s="121"/>
      <c r="WI64" s="121"/>
      <c r="WJ64" s="121"/>
      <c r="WK64" s="121"/>
      <c r="WL64" s="121"/>
      <c r="WM64" s="121"/>
      <c r="WN64" s="121"/>
      <c r="WO64" s="121"/>
      <c r="WP64" s="121"/>
      <c r="WQ64" s="121"/>
      <c r="WR64" s="121"/>
      <c r="WS64" s="121"/>
      <c r="WT64" s="121"/>
      <c r="WU64" s="121"/>
      <c r="WV64" s="121"/>
      <c r="WW64" s="121"/>
      <c r="WX64" s="121"/>
      <c r="WY64" s="121"/>
      <c r="WZ64" s="121"/>
      <c r="XA64" s="121"/>
      <c r="XB64" s="121"/>
      <c r="XC64" s="121"/>
      <c r="XD64" s="121"/>
      <c r="XE64" s="121"/>
      <c r="XF64" s="121"/>
      <c r="XG64" s="121"/>
      <c r="XH64" s="121"/>
      <c r="XI64" s="121"/>
      <c r="XJ64" s="121"/>
      <c r="XK64" s="121"/>
      <c r="XL64" s="121"/>
      <c r="XM64" s="121"/>
      <c r="XN64" s="121"/>
      <c r="XO64" s="121"/>
      <c r="XP64" s="121"/>
      <c r="XQ64" s="121"/>
      <c r="XR64" s="121"/>
      <c r="XS64" s="121"/>
      <c r="XT64" s="121"/>
      <c r="XU64" s="121"/>
      <c r="XV64" s="121"/>
      <c r="XW64" s="121"/>
      <c r="XX64" s="121"/>
      <c r="XY64" s="121"/>
      <c r="XZ64" s="121"/>
      <c r="YA64" s="121"/>
      <c r="YB64" s="121"/>
      <c r="YC64" s="121"/>
      <c r="YD64" s="121"/>
      <c r="YE64" s="121"/>
      <c r="YF64" s="121"/>
      <c r="YG64" s="121"/>
      <c r="YH64" s="121"/>
      <c r="YI64" s="121"/>
      <c r="YJ64" s="121"/>
      <c r="YK64" s="121"/>
      <c r="YL64" s="121"/>
      <c r="YM64" s="121"/>
      <c r="YN64" s="121"/>
      <c r="YO64" s="121"/>
      <c r="YP64" s="121"/>
      <c r="YQ64" s="121"/>
      <c r="YR64" s="121"/>
      <c r="YS64" s="121"/>
      <c r="YT64" s="121"/>
      <c r="YU64" s="121"/>
      <c r="YV64" s="121"/>
      <c r="YW64" s="121"/>
      <c r="YX64" s="121"/>
      <c r="YY64" s="121"/>
      <c r="YZ64" s="121"/>
      <c r="ZA64" s="121"/>
      <c r="ZB64" s="121"/>
      <c r="ZC64" s="121"/>
      <c r="ZD64" s="121"/>
      <c r="ZE64" s="121"/>
      <c r="ZF64" s="121"/>
      <c r="ZG64" s="121"/>
      <c r="ZH64" s="121"/>
      <c r="ZI64" s="121"/>
      <c r="ZJ64" s="121"/>
      <c r="ZK64" s="121"/>
      <c r="ZL64" s="121"/>
      <c r="ZM64" s="121"/>
      <c r="ZN64" s="121"/>
      <c r="ZO64" s="121"/>
      <c r="ZP64" s="121"/>
      <c r="ZQ64" s="121"/>
      <c r="ZR64" s="121"/>
      <c r="ZS64" s="121"/>
      <c r="ZT64" s="121"/>
      <c r="ZU64" s="121"/>
      <c r="ZV64" s="121"/>
      <c r="ZW64" s="121"/>
      <c r="ZX64" s="121"/>
      <c r="ZY64" s="121"/>
      <c r="ZZ64" s="121"/>
      <c r="AAA64" s="121"/>
      <c r="AAB64" s="121"/>
      <c r="AAC64" s="121"/>
      <c r="AAD64" s="121"/>
      <c r="AAE64" s="121"/>
      <c r="AAF64" s="121"/>
      <c r="AAG64" s="121"/>
      <c r="AAH64" s="121"/>
      <c r="AAI64" s="121"/>
      <c r="AAJ64" s="121"/>
      <c r="AAK64" s="121"/>
      <c r="AAL64" s="121"/>
      <c r="AAM64" s="121"/>
      <c r="AAN64" s="121"/>
      <c r="AAO64" s="121"/>
      <c r="AAP64" s="121"/>
      <c r="AAQ64" s="121"/>
      <c r="AAR64" s="121"/>
      <c r="AAS64" s="121"/>
      <c r="AAT64" s="121"/>
      <c r="AAU64" s="121"/>
      <c r="AAV64" s="121"/>
      <c r="AAW64" s="121"/>
      <c r="AAX64" s="121"/>
      <c r="AAY64" s="121"/>
      <c r="AAZ64" s="121"/>
      <c r="ABA64" s="121"/>
      <c r="ABB64" s="121"/>
      <c r="ABC64" s="121"/>
      <c r="ABD64" s="121"/>
      <c r="ABE64" s="121"/>
      <c r="ABF64" s="121"/>
      <c r="ABG64" s="121"/>
      <c r="ABH64" s="121"/>
      <c r="ABI64" s="121"/>
      <c r="ABJ64" s="121"/>
      <c r="ABK64" s="121"/>
      <c r="ABL64" s="121"/>
      <c r="ABM64" s="121"/>
      <c r="ABN64" s="121"/>
      <c r="ABO64" s="121"/>
      <c r="ABP64" s="121"/>
      <c r="ABQ64" s="121"/>
      <c r="ABR64" s="121"/>
      <c r="ABS64" s="121"/>
      <c r="ABT64" s="121"/>
      <c r="ABU64" s="121"/>
      <c r="ABV64" s="121"/>
      <c r="ABW64" s="121"/>
      <c r="ABX64" s="121"/>
      <c r="ABY64" s="121"/>
      <c r="ABZ64" s="121"/>
      <c r="ACA64" s="121"/>
      <c r="ACB64" s="121"/>
      <c r="ACC64" s="121"/>
      <c r="ACD64" s="121"/>
      <c r="ACE64" s="121"/>
      <c r="ACF64" s="121"/>
      <c r="ACG64" s="121"/>
      <c r="ACH64" s="121"/>
      <c r="ACI64" s="121"/>
      <c r="ACJ64" s="121"/>
      <c r="ACK64" s="121"/>
      <c r="ACL64" s="121"/>
      <c r="ACM64" s="121"/>
      <c r="ACN64" s="121"/>
      <c r="ACO64" s="121"/>
      <c r="ACP64" s="121"/>
      <c r="ACQ64" s="121"/>
      <c r="ACR64" s="121"/>
      <c r="ACS64" s="121"/>
      <c r="ACT64" s="121"/>
      <c r="ACU64" s="121"/>
      <c r="ACV64" s="121"/>
      <c r="ACW64" s="121"/>
      <c r="ACX64" s="121"/>
      <c r="ACY64" s="121"/>
      <c r="ACZ64" s="121"/>
      <c r="ADA64" s="121"/>
      <c r="ADB64" s="121"/>
      <c r="ADC64" s="121"/>
      <c r="ADD64" s="121"/>
      <c r="ADE64" s="121"/>
      <c r="ADF64" s="121"/>
      <c r="ADG64" s="121"/>
      <c r="ADH64" s="121"/>
      <c r="ADI64" s="121"/>
      <c r="ADJ64" s="121"/>
      <c r="ADK64" s="121"/>
      <c r="ADL64" s="121"/>
      <c r="ADM64" s="121"/>
      <c r="ADN64" s="121"/>
      <c r="ADO64" s="121"/>
      <c r="ADP64" s="121"/>
      <c r="ADQ64" s="121"/>
      <c r="ADR64" s="121"/>
      <c r="ADS64" s="121"/>
      <c r="ADT64" s="121"/>
      <c r="ADU64" s="121"/>
      <c r="ADV64" s="121"/>
      <c r="ADW64" s="121"/>
      <c r="ADX64" s="121"/>
      <c r="ADY64" s="121"/>
      <c r="ADZ64" s="121"/>
      <c r="AEA64" s="121"/>
      <c r="AEB64" s="121"/>
      <c r="AEC64" s="121"/>
      <c r="AED64" s="121"/>
      <c r="AEE64" s="121"/>
      <c r="AEF64" s="121"/>
      <c r="AEG64" s="121"/>
      <c r="AEH64" s="121"/>
      <c r="AEI64" s="121"/>
      <c r="AEJ64" s="121"/>
      <c r="AEK64" s="121"/>
      <c r="AEL64" s="121"/>
      <c r="AEM64" s="121"/>
      <c r="AEN64" s="121"/>
      <c r="AEO64" s="121"/>
      <c r="AEP64" s="121"/>
      <c r="AEQ64" s="121"/>
      <c r="AER64" s="121"/>
      <c r="AES64" s="121"/>
      <c r="AET64" s="121"/>
      <c r="AEU64" s="121"/>
      <c r="AEV64" s="121"/>
      <c r="AEW64" s="121"/>
      <c r="AEX64" s="121"/>
      <c r="AEY64" s="121"/>
      <c r="AEZ64" s="121"/>
      <c r="AFA64" s="121"/>
      <c r="AFB64" s="121"/>
      <c r="AFC64" s="121"/>
      <c r="AFD64" s="121"/>
      <c r="AFE64" s="121"/>
      <c r="AFF64" s="121"/>
      <c r="AFG64" s="121"/>
      <c r="AFH64" s="121"/>
      <c r="AFI64" s="121"/>
      <c r="AFJ64" s="121"/>
      <c r="AFK64" s="121"/>
      <c r="AFL64" s="121"/>
      <c r="AFM64" s="121"/>
      <c r="AFN64" s="121"/>
      <c r="AFO64" s="121"/>
      <c r="AFP64" s="121"/>
      <c r="AFQ64" s="121"/>
      <c r="AFR64" s="121"/>
      <c r="AFS64" s="121"/>
      <c r="AFT64" s="121"/>
      <c r="AFU64" s="121"/>
      <c r="AFV64" s="121"/>
      <c r="AFW64" s="121"/>
      <c r="AFX64" s="121"/>
      <c r="AFY64" s="121"/>
      <c r="AFZ64" s="121"/>
      <c r="AGA64" s="121"/>
      <c r="AGB64" s="121"/>
      <c r="AGC64" s="121"/>
      <c r="AGD64" s="121"/>
      <c r="AGE64" s="121"/>
      <c r="AGF64" s="121"/>
      <c r="AGG64" s="121"/>
      <c r="AGH64" s="121"/>
      <c r="AGI64" s="121"/>
      <c r="AGJ64" s="121"/>
      <c r="AGK64" s="121"/>
      <c r="AGL64" s="121"/>
      <c r="AGM64" s="121"/>
      <c r="AGN64" s="121"/>
      <c r="AGO64" s="121"/>
      <c r="AGP64" s="121"/>
      <c r="AGQ64" s="121"/>
      <c r="AGR64" s="121"/>
      <c r="AGS64" s="121"/>
      <c r="AGT64" s="121"/>
      <c r="AGU64" s="121"/>
      <c r="AGV64" s="121"/>
      <c r="AGW64" s="121"/>
      <c r="AGX64" s="121"/>
      <c r="AGY64" s="121"/>
      <c r="AGZ64" s="121"/>
      <c r="AHA64" s="121"/>
      <c r="AHB64" s="121"/>
      <c r="AHC64" s="121"/>
      <c r="AHD64" s="121"/>
      <c r="AHE64" s="121"/>
      <c r="AHF64" s="121"/>
      <c r="AHG64" s="121"/>
      <c r="AHH64" s="121"/>
      <c r="AHI64" s="121"/>
      <c r="AHJ64" s="121"/>
      <c r="AHK64" s="121"/>
      <c r="AHL64" s="121"/>
      <c r="AHM64" s="121"/>
      <c r="AHN64" s="121"/>
      <c r="AHO64" s="121"/>
      <c r="AHP64" s="121"/>
      <c r="AHQ64" s="121"/>
      <c r="AHR64" s="121"/>
      <c r="AHS64" s="121"/>
      <c r="AHT64" s="121"/>
      <c r="AHU64" s="121"/>
      <c r="AHV64" s="121"/>
      <c r="AHW64" s="121"/>
      <c r="AHX64" s="121"/>
      <c r="AHY64" s="121"/>
      <c r="AHZ64" s="121"/>
      <c r="AIA64" s="121"/>
      <c r="AIB64" s="121"/>
      <c r="AIC64" s="121"/>
      <c r="AID64" s="121"/>
      <c r="AIE64" s="121"/>
      <c r="AIF64" s="121"/>
      <c r="AIG64" s="121"/>
      <c r="AIH64" s="121"/>
      <c r="AII64" s="121"/>
      <c r="AIJ64" s="121"/>
      <c r="AIK64" s="121"/>
      <c r="AIL64" s="121"/>
      <c r="AIM64" s="121"/>
      <c r="AIN64" s="121"/>
      <c r="AIO64" s="121"/>
      <c r="AIP64" s="121"/>
      <c r="AIQ64" s="121"/>
      <c r="AIR64" s="121"/>
      <c r="AIS64" s="121"/>
      <c r="AIT64" s="121"/>
      <c r="AIU64" s="121"/>
      <c r="AIV64" s="121"/>
      <c r="AIW64" s="121"/>
      <c r="AIX64" s="121"/>
      <c r="AIY64" s="121"/>
      <c r="AIZ64" s="121"/>
      <c r="AJA64" s="121"/>
      <c r="AJB64" s="121"/>
      <c r="AJC64" s="121"/>
      <c r="AJD64" s="121"/>
      <c r="AJE64" s="121"/>
      <c r="AJF64" s="121"/>
      <c r="AJG64" s="121"/>
      <c r="AJH64" s="121"/>
      <c r="AJI64" s="121"/>
      <c r="AJJ64" s="121"/>
      <c r="AJK64" s="121"/>
      <c r="AJL64" s="121"/>
      <c r="AJM64" s="121"/>
      <c r="AJN64" s="121"/>
      <c r="AJO64" s="121"/>
      <c r="AJP64" s="121"/>
      <c r="AJQ64" s="121"/>
      <c r="AJR64" s="121"/>
      <c r="AJS64" s="121"/>
      <c r="AJT64" s="121"/>
      <c r="AJU64" s="121"/>
      <c r="AJV64" s="121"/>
      <c r="AJW64" s="121"/>
      <c r="AJX64" s="121"/>
      <c r="AJY64" s="121"/>
      <c r="AJZ64" s="121"/>
      <c r="AKA64" s="121"/>
      <c r="AKB64" s="121"/>
      <c r="AKC64" s="121"/>
      <c r="AKD64" s="121"/>
      <c r="AKE64" s="121"/>
      <c r="AKF64" s="121"/>
      <c r="AKG64" s="121"/>
      <c r="AKH64" s="121"/>
      <c r="AKI64" s="121"/>
      <c r="AKJ64" s="121"/>
      <c r="AKK64" s="121"/>
      <c r="AKL64" s="121"/>
      <c r="AKM64" s="121"/>
      <c r="AKN64" s="121"/>
      <c r="AKO64" s="121"/>
      <c r="AKP64" s="121"/>
      <c r="AKQ64" s="121"/>
      <c r="AKR64" s="121"/>
      <c r="AKS64" s="121"/>
      <c r="AKT64" s="121"/>
      <c r="AKU64" s="121"/>
      <c r="AKV64" s="121"/>
      <c r="AKW64" s="121"/>
      <c r="AKX64" s="121"/>
      <c r="AKY64" s="121"/>
      <c r="AKZ64" s="121"/>
      <c r="ALA64" s="121"/>
      <c r="ALB64" s="121"/>
      <c r="ALC64" s="121"/>
      <c r="ALD64" s="121"/>
      <c r="ALE64" s="121"/>
      <c r="ALF64" s="121"/>
      <c r="ALG64" s="121"/>
      <c r="ALH64" s="121"/>
      <c r="ALI64" s="121"/>
      <c r="ALJ64" s="121"/>
      <c r="ALK64" s="121"/>
      <c r="ALL64" s="121"/>
      <c r="ALM64" s="121"/>
      <c r="ALN64" s="121"/>
      <c r="ALO64" s="121"/>
      <c r="ALP64" s="121"/>
      <c r="ALQ64" s="121"/>
      <c r="ALR64" s="121"/>
      <c r="ALS64" s="121"/>
      <c r="ALT64" s="121"/>
      <c r="ALU64" s="121"/>
      <c r="ALV64" s="121"/>
      <c r="ALW64" s="121"/>
      <c r="ALX64" s="121"/>
      <c r="ALY64" s="121"/>
      <c r="ALZ64" s="121"/>
      <c r="AMA64" s="121"/>
      <c r="AMB64" s="121"/>
      <c r="AMC64" s="121"/>
      <c r="AMD64" s="121"/>
      <c r="AME64" s="121"/>
      <c r="AMF64" s="121"/>
      <c r="AMG64" s="121"/>
      <c r="AMH64" s="121"/>
      <c r="AMI64" s="121"/>
      <c r="AMJ64" s="121"/>
      <c r="AMK64" s="121"/>
    </row>
    <row r="65" spans="1:1025" s="123" customFormat="1" x14ac:dyDescent="0.25">
      <c r="A65" s="113">
        <v>979883656</v>
      </c>
      <c r="B65" s="113" t="s">
        <v>22</v>
      </c>
      <c r="C65" s="113" t="s">
        <v>23</v>
      </c>
      <c r="D65" s="114" t="s">
        <v>108</v>
      </c>
      <c r="E65" s="115">
        <v>18990</v>
      </c>
      <c r="F65" s="116" t="s">
        <v>18</v>
      </c>
      <c r="G65" s="117">
        <v>42905</v>
      </c>
      <c r="H65" s="117"/>
      <c r="I65" s="118" t="s">
        <v>16</v>
      </c>
      <c r="J65" s="119" t="str">
        <f t="shared" ca="1" si="2"/>
        <v/>
      </c>
      <c r="K65" s="119"/>
      <c r="L65" s="120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  <c r="DO65" s="121"/>
      <c r="DP65" s="121"/>
      <c r="DQ65" s="121"/>
      <c r="DR65" s="121"/>
      <c r="DS65" s="121"/>
      <c r="DT65" s="121"/>
      <c r="DU65" s="121"/>
      <c r="DV65" s="121"/>
      <c r="DW65" s="121"/>
      <c r="DX65" s="121"/>
      <c r="DY65" s="121"/>
      <c r="DZ65" s="121"/>
      <c r="EA65" s="121"/>
      <c r="EB65" s="121"/>
      <c r="EC65" s="121"/>
      <c r="ED65" s="121"/>
      <c r="EE65" s="121"/>
      <c r="EF65" s="121"/>
      <c r="EG65" s="121"/>
      <c r="EH65" s="121"/>
      <c r="EI65" s="121"/>
      <c r="EJ65" s="121"/>
      <c r="EK65" s="121"/>
      <c r="EL65" s="121"/>
      <c r="EM65" s="121"/>
      <c r="EN65" s="121"/>
      <c r="EO65" s="121"/>
      <c r="EP65" s="121"/>
      <c r="EQ65" s="121"/>
      <c r="ER65" s="121"/>
      <c r="ES65" s="121"/>
      <c r="ET65" s="121"/>
      <c r="EU65" s="121"/>
      <c r="EV65" s="121"/>
      <c r="EW65" s="121"/>
      <c r="EX65" s="121"/>
      <c r="EY65" s="121"/>
      <c r="EZ65" s="121"/>
      <c r="FA65" s="121"/>
      <c r="FB65" s="121"/>
      <c r="FC65" s="121"/>
      <c r="FD65" s="121"/>
      <c r="FE65" s="121"/>
      <c r="FF65" s="121"/>
      <c r="FG65" s="121"/>
      <c r="FH65" s="121"/>
      <c r="FI65" s="121"/>
      <c r="FJ65" s="121"/>
      <c r="FK65" s="121"/>
      <c r="FL65" s="121"/>
      <c r="FM65" s="121"/>
      <c r="FN65" s="121"/>
      <c r="FO65" s="121"/>
      <c r="FP65" s="121"/>
      <c r="FQ65" s="121"/>
      <c r="FR65" s="121"/>
      <c r="FS65" s="121"/>
      <c r="FT65" s="121"/>
      <c r="FU65" s="121"/>
      <c r="FV65" s="121"/>
      <c r="FW65" s="121"/>
      <c r="FX65" s="121"/>
      <c r="FY65" s="121"/>
      <c r="FZ65" s="121"/>
      <c r="GA65" s="121"/>
      <c r="GB65" s="121"/>
      <c r="GC65" s="121"/>
      <c r="GD65" s="121"/>
      <c r="GE65" s="121"/>
      <c r="GF65" s="121"/>
      <c r="GG65" s="121"/>
      <c r="GH65" s="121"/>
      <c r="GI65" s="121"/>
      <c r="GJ65" s="121"/>
      <c r="GK65" s="121"/>
      <c r="GL65" s="121"/>
      <c r="GM65" s="121"/>
      <c r="GN65" s="121"/>
      <c r="GO65" s="121"/>
      <c r="GP65" s="121"/>
      <c r="GQ65" s="121"/>
      <c r="GR65" s="121"/>
      <c r="GS65" s="121"/>
      <c r="GT65" s="121"/>
      <c r="GU65" s="121"/>
      <c r="GV65" s="121"/>
      <c r="GW65" s="121"/>
      <c r="GX65" s="121"/>
      <c r="GY65" s="121"/>
      <c r="GZ65" s="121"/>
      <c r="HA65" s="121"/>
      <c r="HB65" s="121"/>
      <c r="HC65" s="121"/>
      <c r="HD65" s="121"/>
      <c r="HE65" s="121"/>
      <c r="HF65" s="121"/>
      <c r="HG65" s="121"/>
      <c r="HH65" s="121"/>
      <c r="HI65" s="121"/>
      <c r="HJ65" s="121"/>
      <c r="HK65" s="121"/>
      <c r="HL65" s="121"/>
      <c r="HM65" s="121"/>
      <c r="HN65" s="121"/>
      <c r="HO65" s="121"/>
      <c r="HP65" s="121"/>
      <c r="HQ65" s="121"/>
      <c r="HR65" s="121"/>
      <c r="HS65" s="121"/>
      <c r="HT65" s="121"/>
      <c r="HU65" s="121"/>
      <c r="HV65" s="121"/>
      <c r="HW65" s="121"/>
      <c r="HX65" s="121"/>
      <c r="HY65" s="121"/>
      <c r="HZ65" s="121"/>
      <c r="IA65" s="121"/>
      <c r="IB65" s="121"/>
      <c r="IC65" s="121"/>
      <c r="ID65" s="121"/>
      <c r="IE65" s="121"/>
      <c r="IF65" s="121"/>
      <c r="IG65" s="121"/>
      <c r="IH65" s="121"/>
      <c r="II65" s="121"/>
      <c r="IJ65" s="121"/>
      <c r="IK65" s="121"/>
      <c r="IL65" s="121"/>
      <c r="IM65" s="121"/>
      <c r="IN65" s="121"/>
      <c r="IO65" s="121"/>
      <c r="IP65" s="121"/>
      <c r="IQ65" s="121"/>
      <c r="IR65" s="121"/>
      <c r="IS65" s="121"/>
      <c r="IT65" s="121"/>
      <c r="IU65" s="121"/>
      <c r="IV65" s="121"/>
      <c r="IW65" s="121"/>
      <c r="IX65" s="121"/>
      <c r="IY65" s="121"/>
      <c r="IZ65" s="121"/>
      <c r="JA65" s="121"/>
      <c r="JB65" s="121"/>
      <c r="JC65" s="121"/>
      <c r="JD65" s="121"/>
      <c r="JE65" s="121"/>
      <c r="JF65" s="121"/>
      <c r="JG65" s="121"/>
      <c r="JH65" s="121"/>
      <c r="JI65" s="121"/>
      <c r="JJ65" s="121"/>
      <c r="JK65" s="121"/>
      <c r="JL65" s="121"/>
      <c r="JM65" s="121"/>
      <c r="JN65" s="121"/>
      <c r="JO65" s="121"/>
      <c r="JP65" s="121"/>
      <c r="JQ65" s="121"/>
      <c r="JR65" s="121"/>
      <c r="JS65" s="121"/>
      <c r="JT65" s="121"/>
      <c r="JU65" s="121"/>
      <c r="JV65" s="121"/>
      <c r="JW65" s="121"/>
      <c r="JX65" s="121"/>
      <c r="JY65" s="121"/>
      <c r="JZ65" s="121"/>
      <c r="KA65" s="121"/>
      <c r="KB65" s="121"/>
      <c r="KC65" s="121"/>
      <c r="KD65" s="121"/>
      <c r="KE65" s="121"/>
      <c r="KF65" s="121"/>
      <c r="KG65" s="121"/>
      <c r="KH65" s="121"/>
      <c r="KI65" s="121"/>
      <c r="KJ65" s="121"/>
      <c r="KK65" s="121"/>
      <c r="KL65" s="121"/>
      <c r="KM65" s="121"/>
      <c r="KN65" s="121"/>
      <c r="KO65" s="121"/>
      <c r="KP65" s="121"/>
      <c r="KQ65" s="121"/>
      <c r="KR65" s="121"/>
      <c r="KS65" s="121"/>
      <c r="KT65" s="121"/>
      <c r="KU65" s="121"/>
      <c r="KV65" s="121"/>
      <c r="KW65" s="121"/>
      <c r="KX65" s="121"/>
      <c r="KY65" s="121"/>
      <c r="KZ65" s="121"/>
      <c r="LA65" s="121"/>
      <c r="LB65" s="121"/>
      <c r="LC65" s="121"/>
      <c r="LD65" s="121"/>
      <c r="LE65" s="121"/>
      <c r="LF65" s="121"/>
      <c r="LG65" s="121"/>
      <c r="LH65" s="121"/>
      <c r="LI65" s="121"/>
      <c r="LJ65" s="121"/>
      <c r="LK65" s="121"/>
      <c r="LL65" s="121"/>
      <c r="LM65" s="121"/>
      <c r="LN65" s="121"/>
      <c r="LO65" s="121"/>
      <c r="LP65" s="121"/>
      <c r="LQ65" s="121"/>
      <c r="LR65" s="121"/>
      <c r="LS65" s="121"/>
      <c r="LT65" s="121"/>
      <c r="LU65" s="121"/>
      <c r="LV65" s="121"/>
      <c r="LW65" s="121"/>
      <c r="LX65" s="121"/>
      <c r="LY65" s="121"/>
      <c r="LZ65" s="121"/>
      <c r="MA65" s="121"/>
      <c r="MB65" s="121"/>
      <c r="MC65" s="121"/>
      <c r="MD65" s="121"/>
      <c r="ME65" s="121"/>
      <c r="MF65" s="121"/>
      <c r="MG65" s="121"/>
      <c r="MH65" s="121"/>
      <c r="MI65" s="121"/>
      <c r="MJ65" s="121"/>
      <c r="MK65" s="121"/>
      <c r="ML65" s="121"/>
      <c r="MM65" s="121"/>
      <c r="MN65" s="121"/>
      <c r="MO65" s="121"/>
      <c r="MP65" s="121"/>
      <c r="MQ65" s="121"/>
      <c r="MR65" s="121"/>
      <c r="MS65" s="121"/>
      <c r="MT65" s="121"/>
      <c r="MU65" s="121"/>
      <c r="MV65" s="121"/>
      <c r="MW65" s="121"/>
      <c r="MX65" s="121"/>
      <c r="MY65" s="121"/>
      <c r="MZ65" s="121"/>
      <c r="NA65" s="121"/>
      <c r="NB65" s="121"/>
      <c r="NC65" s="121"/>
      <c r="ND65" s="121"/>
      <c r="NE65" s="121"/>
      <c r="NF65" s="121"/>
      <c r="NG65" s="121"/>
      <c r="NH65" s="121"/>
      <c r="NI65" s="121"/>
      <c r="NJ65" s="121"/>
      <c r="NK65" s="121"/>
      <c r="NL65" s="121"/>
      <c r="NM65" s="121"/>
      <c r="NN65" s="121"/>
      <c r="NO65" s="121"/>
      <c r="NP65" s="121"/>
      <c r="NQ65" s="121"/>
      <c r="NR65" s="121"/>
      <c r="NS65" s="121"/>
      <c r="NT65" s="121"/>
      <c r="NU65" s="121"/>
      <c r="NV65" s="121"/>
      <c r="NW65" s="121"/>
      <c r="NX65" s="121"/>
      <c r="NY65" s="121"/>
      <c r="NZ65" s="121"/>
      <c r="OA65" s="121"/>
      <c r="OB65" s="121"/>
      <c r="OC65" s="121"/>
      <c r="OD65" s="121"/>
      <c r="OE65" s="121"/>
      <c r="OF65" s="121"/>
      <c r="OG65" s="121"/>
      <c r="OH65" s="121"/>
      <c r="OI65" s="121"/>
      <c r="OJ65" s="121"/>
      <c r="OK65" s="121"/>
      <c r="OL65" s="121"/>
      <c r="OM65" s="121"/>
      <c r="ON65" s="121"/>
      <c r="OO65" s="121"/>
      <c r="OP65" s="121"/>
      <c r="OQ65" s="121"/>
      <c r="OR65" s="121"/>
      <c r="OS65" s="121"/>
      <c r="OT65" s="121"/>
      <c r="OU65" s="121"/>
      <c r="OV65" s="121"/>
      <c r="OW65" s="121"/>
      <c r="OX65" s="121"/>
      <c r="OY65" s="121"/>
      <c r="OZ65" s="121"/>
      <c r="PA65" s="121"/>
      <c r="PB65" s="121"/>
      <c r="PC65" s="121"/>
      <c r="PD65" s="121"/>
      <c r="PE65" s="121"/>
      <c r="PF65" s="121"/>
      <c r="PG65" s="121"/>
      <c r="PH65" s="121"/>
      <c r="PI65" s="121"/>
      <c r="PJ65" s="121"/>
      <c r="PK65" s="121"/>
      <c r="PL65" s="121"/>
      <c r="PM65" s="121"/>
      <c r="PN65" s="121"/>
      <c r="PO65" s="121"/>
      <c r="PP65" s="121"/>
      <c r="PQ65" s="121"/>
      <c r="PR65" s="121"/>
      <c r="PS65" s="121"/>
      <c r="PT65" s="121"/>
      <c r="PU65" s="121"/>
      <c r="PV65" s="121"/>
      <c r="PW65" s="121"/>
      <c r="PX65" s="121"/>
      <c r="PY65" s="121"/>
      <c r="PZ65" s="121"/>
      <c r="QA65" s="121"/>
      <c r="QB65" s="121"/>
      <c r="QC65" s="121"/>
      <c r="QD65" s="121"/>
      <c r="QE65" s="121"/>
      <c r="QF65" s="121"/>
      <c r="QG65" s="121"/>
      <c r="QH65" s="121"/>
      <c r="QI65" s="121"/>
      <c r="QJ65" s="121"/>
      <c r="QK65" s="121"/>
      <c r="QL65" s="121"/>
      <c r="QM65" s="121"/>
      <c r="QN65" s="121"/>
      <c r="QO65" s="121"/>
      <c r="QP65" s="121"/>
      <c r="QQ65" s="121"/>
      <c r="QR65" s="121"/>
      <c r="QS65" s="121"/>
      <c r="QT65" s="121"/>
      <c r="QU65" s="121"/>
      <c r="QV65" s="121"/>
      <c r="QW65" s="121"/>
      <c r="QX65" s="121"/>
      <c r="QY65" s="121"/>
      <c r="QZ65" s="121"/>
      <c r="RA65" s="121"/>
      <c r="RB65" s="121"/>
      <c r="RC65" s="121"/>
      <c r="RD65" s="121"/>
      <c r="RE65" s="121"/>
      <c r="RF65" s="121"/>
      <c r="RG65" s="121"/>
      <c r="RH65" s="121"/>
      <c r="RI65" s="121"/>
      <c r="RJ65" s="121"/>
      <c r="RK65" s="121"/>
      <c r="RL65" s="121"/>
      <c r="RM65" s="121"/>
      <c r="RN65" s="121"/>
      <c r="RO65" s="121"/>
      <c r="RP65" s="121"/>
      <c r="RQ65" s="121"/>
      <c r="RR65" s="121"/>
      <c r="RS65" s="121"/>
      <c r="RT65" s="121"/>
      <c r="RU65" s="121"/>
      <c r="RV65" s="121"/>
      <c r="RW65" s="121"/>
      <c r="RX65" s="121"/>
      <c r="RY65" s="121"/>
      <c r="RZ65" s="121"/>
      <c r="SA65" s="121"/>
      <c r="SB65" s="121"/>
      <c r="SC65" s="121"/>
      <c r="SD65" s="121"/>
      <c r="SE65" s="121"/>
      <c r="SF65" s="121"/>
      <c r="SG65" s="121"/>
      <c r="SH65" s="121"/>
      <c r="SI65" s="121"/>
      <c r="SJ65" s="121"/>
      <c r="SK65" s="121"/>
      <c r="SL65" s="121"/>
      <c r="SM65" s="121"/>
      <c r="SN65" s="121"/>
      <c r="SO65" s="121"/>
      <c r="SP65" s="121"/>
      <c r="SQ65" s="121"/>
      <c r="SR65" s="121"/>
      <c r="SS65" s="121"/>
      <c r="ST65" s="121"/>
      <c r="SU65" s="121"/>
      <c r="SV65" s="121"/>
      <c r="SW65" s="121"/>
      <c r="SX65" s="121"/>
      <c r="SY65" s="121"/>
      <c r="SZ65" s="121"/>
      <c r="TA65" s="121"/>
      <c r="TB65" s="121"/>
      <c r="TC65" s="121"/>
      <c r="TD65" s="121"/>
      <c r="TE65" s="121"/>
      <c r="TF65" s="121"/>
      <c r="TG65" s="121"/>
      <c r="TH65" s="121"/>
      <c r="TI65" s="121"/>
      <c r="TJ65" s="121"/>
      <c r="TK65" s="121"/>
      <c r="TL65" s="121"/>
      <c r="TM65" s="121"/>
      <c r="TN65" s="121"/>
      <c r="TO65" s="121"/>
      <c r="TP65" s="121"/>
      <c r="TQ65" s="121"/>
      <c r="TR65" s="121"/>
      <c r="TS65" s="121"/>
      <c r="TT65" s="121"/>
      <c r="TU65" s="121"/>
      <c r="TV65" s="121"/>
      <c r="TW65" s="121"/>
      <c r="TX65" s="121"/>
      <c r="TY65" s="121"/>
      <c r="TZ65" s="121"/>
      <c r="UA65" s="121"/>
      <c r="UB65" s="121"/>
      <c r="UC65" s="121"/>
      <c r="UD65" s="121"/>
      <c r="UE65" s="121"/>
      <c r="UF65" s="121"/>
      <c r="UG65" s="121"/>
      <c r="UH65" s="121"/>
      <c r="UI65" s="121"/>
      <c r="UJ65" s="121"/>
      <c r="UK65" s="121"/>
      <c r="UL65" s="121"/>
      <c r="UM65" s="121"/>
      <c r="UN65" s="121"/>
      <c r="UO65" s="121"/>
      <c r="UP65" s="121"/>
      <c r="UQ65" s="121"/>
      <c r="UR65" s="121"/>
      <c r="US65" s="121"/>
      <c r="UT65" s="121"/>
      <c r="UU65" s="121"/>
      <c r="UV65" s="121"/>
      <c r="UW65" s="121"/>
      <c r="UX65" s="121"/>
      <c r="UY65" s="121"/>
      <c r="UZ65" s="121"/>
      <c r="VA65" s="121"/>
      <c r="VB65" s="121"/>
      <c r="VC65" s="121"/>
      <c r="VD65" s="121"/>
      <c r="VE65" s="121"/>
      <c r="VF65" s="121"/>
      <c r="VG65" s="121"/>
      <c r="VH65" s="121"/>
      <c r="VI65" s="121"/>
      <c r="VJ65" s="121"/>
      <c r="VK65" s="121"/>
      <c r="VL65" s="121"/>
      <c r="VM65" s="121"/>
      <c r="VN65" s="121"/>
      <c r="VO65" s="121"/>
      <c r="VP65" s="121"/>
      <c r="VQ65" s="121"/>
      <c r="VR65" s="121"/>
      <c r="VS65" s="121"/>
      <c r="VT65" s="121"/>
      <c r="VU65" s="121"/>
      <c r="VV65" s="121"/>
      <c r="VW65" s="121"/>
      <c r="VX65" s="121"/>
      <c r="VY65" s="121"/>
      <c r="VZ65" s="121"/>
      <c r="WA65" s="121"/>
      <c r="WB65" s="121"/>
      <c r="WC65" s="121"/>
      <c r="WD65" s="121"/>
      <c r="WE65" s="121"/>
      <c r="WF65" s="121"/>
      <c r="WG65" s="121"/>
      <c r="WH65" s="121"/>
      <c r="WI65" s="121"/>
      <c r="WJ65" s="121"/>
      <c r="WK65" s="121"/>
      <c r="WL65" s="121"/>
      <c r="WM65" s="121"/>
      <c r="WN65" s="121"/>
      <c r="WO65" s="121"/>
      <c r="WP65" s="121"/>
      <c r="WQ65" s="121"/>
      <c r="WR65" s="121"/>
      <c r="WS65" s="121"/>
      <c r="WT65" s="121"/>
      <c r="WU65" s="121"/>
      <c r="WV65" s="121"/>
      <c r="WW65" s="121"/>
      <c r="WX65" s="121"/>
      <c r="WY65" s="121"/>
      <c r="WZ65" s="121"/>
      <c r="XA65" s="121"/>
      <c r="XB65" s="121"/>
      <c r="XC65" s="121"/>
      <c r="XD65" s="121"/>
      <c r="XE65" s="121"/>
      <c r="XF65" s="121"/>
      <c r="XG65" s="121"/>
      <c r="XH65" s="121"/>
      <c r="XI65" s="121"/>
      <c r="XJ65" s="121"/>
      <c r="XK65" s="121"/>
      <c r="XL65" s="121"/>
      <c r="XM65" s="121"/>
      <c r="XN65" s="121"/>
      <c r="XO65" s="121"/>
      <c r="XP65" s="121"/>
      <c r="XQ65" s="121"/>
      <c r="XR65" s="121"/>
      <c r="XS65" s="121"/>
      <c r="XT65" s="121"/>
      <c r="XU65" s="121"/>
      <c r="XV65" s="121"/>
      <c r="XW65" s="121"/>
      <c r="XX65" s="121"/>
      <c r="XY65" s="121"/>
      <c r="XZ65" s="121"/>
      <c r="YA65" s="121"/>
      <c r="YB65" s="121"/>
      <c r="YC65" s="121"/>
      <c r="YD65" s="121"/>
      <c r="YE65" s="121"/>
      <c r="YF65" s="121"/>
      <c r="YG65" s="121"/>
      <c r="YH65" s="121"/>
      <c r="YI65" s="121"/>
      <c r="YJ65" s="121"/>
      <c r="YK65" s="121"/>
      <c r="YL65" s="121"/>
      <c r="YM65" s="121"/>
      <c r="YN65" s="121"/>
      <c r="YO65" s="121"/>
      <c r="YP65" s="121"/>
      <c r="YQ65" s="121"/>
      <c r="YR65" s="121"/>
      <c r="YS65" s="121"/>
      <c r="YT65" s="121"/>
      <c r="YU65" s="121"/>
      <c r="YV65" s="121"/>
      <c r="YW65" s="121"/>
      <c r="YX65" s="121"/>
      <c r="YY65" s="121"/>
      <c r="YZ65" s="121"/>
      <c r="ZA65" s="121"/>
      <c r="ZB65" s="121"/>
      <c r="ZC65" s="121"/>
      <c r="ZD65" s="121"/>
      <c r="ZE65" s="121"/>
      <c r="ZF65" s="121"/>
      <c r="ZG65" s="121"/>
      <c r="ZH65" s="121"/>
      <c r="ZI65" s="121"/>
      <c r="ZJ65" s="121"/>
      <c r="ZK65" s="121"/>
      <c r="ZL65" s="121"/>
      <c r="ZM65" s="121"/>
      <c r="ZN65" s="121"/>
      <c r="ZO65" s="121"/>
      <c r="ZP65" s="121"/>
      <c r="ZQ65" s="121"/>
      <c r="ZR65" s="121"/>
      <c r="ZS65" s="121"/>
      <c r="ZT65" s="121"/>
      <c r="ZU65" s="121"/>
      <c r="ZV65" s="121"/>
      <c r="ZW65" s="121"/>
      <c r="ZX65" s="121"/>
      <c r="ZY65" s="121"/>
      <c r="ZZ65" s="121"/>
      <c r="AAA65" s="121"/>
      <c r="AAB65" s="121"/>
      <c r="AAC65" s="121"/>
      <c r="AAD65" s="121"/>
      <c r="AAE65" s="121"/>
      <c r="AAF65" s="121"/>
      <c r="AAG65" s="121"/>
      <c r="AAH65" s="121"/>
      <c r="AAI65" s="121"/>
      <c r="AAJ65" s="121"/>
      <c r="AAK65" s="121"/>
      <c r="AAL65" s="121"/>
      <c r="AAM65" s="121"/>
      <c r="AAN65" s="121"/>
      <c r="AAO65" s="121"/>
      <c r="AAP65" s="121"/>
      <c r="AAQ65" s="121"/>
      <c r="AAR65" s="121"/>
      <c r="AAS65" s="121"/>
      <c r="AAT65" s="121"/>
      <c r="AAU65" s="121"/>
      <c r="AAV65" s="121"/>
      <c r="AAW65" s="121"/>
      <c r="AAX65" s="121"/>
      <c r="AAY65" s="121"/>
      <c r="AAZ65" s="121"/>
      <c r="ABA65" s="121"/>
      <c r="ABB65" s="121"/>
      <c r="ABC65" s="121"/>
      <c r="ABD65" s="121"/>
      <c r="ABE65" s="121"/>
      <c r="ABF65" s="121"/>
      <c r="ABG65" s="121"/>
      <c r="ABH65" s="121"/>
      <c r="ABI65" s="121"/>
      <c r="ABJ65" s="121"/>
      <c r="ABK65" s="121"/>
      <c r="ABL65" s="121"/>
      <c r="ABM65" s="121"/>
      <c r="ABN65" s="121"/>
      <c r="ABO65" s="121"/>
      <c r="ABP65" s="121"/>
      <c r="ABQ65" s="121"/>
      <c r="ABR65" s="121"/>
      <c r="ABS65" s="121"/>
      <c r="ABT65" s="121"/>
      <c r="ABU65" s="121"/>
      <c r="ABV65" s="121"/>
      <c r="ABW65" s="121"/>
      <c r="ABX65" s="121"/>
      <c r="ABY65" s="121"/>
      <c r="ABZ65" s="121"/>
      <c r="ACA65" s="121"/>
      <c r="ACB65" s="121"/>
      <c r="ACC65" s="121"/>
      <c r="ACD65" s="121"/>
      <c r="ACE65" s="121"/>
      <c r="ACF65" s="121"/>
      <c r="ACG65" s="121"/>
      <c r="ACH65" s="121"/>
      <c r="ACI65" s="121"/>
      <c r="ACJ65" s="121"/>
      <c r="ACK65" s="121"/>
      <c r="ACL65" s="121"/>
      <c r="ACM65" s="121"/>
      <c r="ACN65" s="121"/>
      <c r="ACO65" s="121"/>
      <c r="ACP65" s="121"/>
      <c r="ACQ65" s="121"/>
      <c r="ACR65" s="121"/>
      <c r="ACS65" s="121"/>
      <c r="ACT65" s="121"/>
      <c r="ACU65" s="121"/>
      <c r="ACV65" s="121"/>
      <c r="ACW65" s="121"/>
      <c r="ACX65" s="121"/>
      <c r="ACY65" s="121"/>
      <c r="ACZ65" s="121"/>
      <c r="ADA65" s="121"/>
      <c r="ADB65" s="121"/>
      <c r="ADC65" s="121"/>
      <c r="ADD65" s="121"/>
      <c r="ADE65" s="121"/>
      <c r="ADF65" s="121"/>
      <c r="ADG65" s="121"/>
      <c r="ADH65" s="121"/>
      <c r="ADI65" s="121"/>
      <c r="ADJ65" s="121"/>
      <c r="ADK65" s="121"/>
      <c r="ADL65" s="121"/>
      <c r="ADM65" s="121"/>
      <c r="ADN65" s="121"/>
      <c r="ADO65" s="121"/>
      <c r="ADP65" s="121"/>
      <c r="ADQ65" s="121"/>
      <c r="ADR65" s="121"/>
      <c r="ADS65" s="121"/>
      <c r="ADT65" s="121"/>
      <c r="ADU65" s="121"/>
      <c r="ADV65" s="121"/>
      <c r="ADW65" s="121"/>
      <c r="ADX65" s="121"/>
      <c r="ADY65" s="121"/>
      <c r="ADZ65" s="121"/>
      <c r="AEA65" s="121"/>
      <c r="AEB65" s="121"/>
      <c r="AEC65" s="121"/>
      <c r="AED65" s="121"/>
      <c r="AEE65" s="121"/>
      <c r="AEF65" s="121"/>
      <c r="AEG65" s="121"/>
      <c r="AEH65" s="121"/>
      <c r="AEI65" s="121"/>
      <c r="AEJ65" s="121"/>
      <c r="AEK65" s="121"/>
      <c r="AEL65" s="121"/>
      <c r="AEM65" s="121"/>
      <c r="AEN65" s="121"/>
      <c r="AEO65" s="121"/>
      <c r="AEP65" s="121"/>
      <c r="AEQ65" s="121"/>
      <c r="AER65" s="121"/>
      <c r="AES65" s="121"/>
      <c r="AET65" s="121"/>
      <c r="AEU65" s="121"/>
      <c r="AEV65" s="121"/>
      <c r="AEW65" s="121"/>
      <c r="AEX65" s="121"/>
      <c r="AEY65" s="121"/>
      <c r="AEZ65" s="121"/>
      <c r="AFA65" s="121"/>
      <c r="AFB65" s="121"/>
      <c r="AFC65" s="121"/>
      <c r="AFD65" s="121"/>
      <c r="AFE65" s="121"/>
      <c r="AFF65" s="121"/>
      <c r="AFG65" s="121"/>
      <c r="AFH65" s="121"/>
      <c r="AFI65" s="121"/>
      <c r="AFJ65" s="121"/>
      <c r="AFK65" s="121"/>
      <c r="AFL65" s="121"/>
      <c r="AFM65" s="121"/>
      <c r="AFN65" s="121"/>
      <c r="AFO65" s="121"/>
      <c r="AFP65" s="121"/>
      <c r="AFQ65" s="121"/>
      <c r="AFR65" s="121"/>
      <c r="AFS65" s="121"/>
      <c r="AFT65" s="121"/>
      <c r="AFU65" s="121"/>
      <c r="AFV65" s="121"/>
      <c r="AFW65" s="121"/>
      <c r="AFX65" s="121"/>
      <c r="AFY65" s="121"/>
      <c r="AFZ65" s="121"/>
      <c r="AGA65" s="121"/>
      <c r="AGB65" s="121"/>
      <c r="AGC65" s="121"/>
      <c r="AGD65" s="121"/>
      <c r="AGE65" s="121"/>
      <c r="AGF65" s="121"/>
      <c r="AGG65" s="121"/>
      <c r="AGH65" s="121"/>
      <c r="AGI65" s="121"/>
      <c r="AGJ65" s="121"/>
      <c r="AGK65" s="121"/>
      <c r="AGL65" s="121"/>
      <c r="AGM65" s="121"/>
      <c r="AGN65" s="121"/>
      <c r="AGO65" s="121"/>
      <c r="AGP65" s="121"/>
      <c r="AGQ65" s="121"/>
      <c r="AGR65" s="121"/>
      <c r="AGS65" s="121"/>
      <c r="AGT65" s="121"/>
      <c r="AGU65" s="121"/>
      <c r="AGV65" s="121"/>
      <c r="AGW65" s="121"/>
      <c r="AGX65" s="121"/>
      <c r="AGY65" s="121"/>
      <c r="AGZ65" s="121"/>
      <c r="AHA65" s="121"/>
      <c r="AHB65" s="121"/>
      <c r="AHC65" s="121"/>
      <c r="AHD65" s="121"/>
      <c r="AHE65" s="121"/>
      <c r="AHF65" s="121"/>
      <c r="AHG65" s="121"/>
      <c r="AHH65" s="121"/>
      <c r="AHI65" s="121"/>
      <c r="AHJ65" s="121"/>
      <c r="AHK65" s="121"/>
      <c r="AHL65" s="121"/>
      <c r="AHM65" s="121"/>
      <c r="AHN65" s="121"/>
      <c r="AHO65" s="121"/>
      <c r="AHP65" s="121"/>
      <c r="AHQ65" s="121"/>
      <c r="AHR65" s="121"/>
      <c r="AHS65" s="121"/>
      <c r="AHT65" s="121"/>
      <c r="AHU65" s="121"/>
      <c r="AHV65" s="121"/>
      <c r="AHW65" s="121"/>
      <c r="AHX65" s="121"/>
      <c r="AHY65" s="121"/>
      <c r="AHZ65" s="121"/>
      <c r="AIA65" s="121"/>
      <c r="AIB65" s="121"/>
      <c r="AIC65" s="121"/>
      <c r="AID65" s="121"/>
      <c r="AIE65" s="121"/>
      <c r="AIF65" s="121"/>
      <c r="AIG65" s="121"/>
      <c r="AIH65" s="121"/>
      <c r="AII65" s="121"/>
      <c r="AIJ65" s="121"/>
      <c r="AIK65" s="121"/>
      <c r="AIL65" s="121"/>
      <c r="AIM65" s="121"/>
      <c r="AIN65" s="121"/>
      <c r="AIO65" s="121"/>
      <c r="AIP65" s="121"/>
      <c r="AIQ65" s="121"/>
      <c r="AIR65" s="121"/>
      <c r="AIS65" s="121"/>
      <c r="AIT65" s="121"/>
      <c r="AIU65" s="121"/>
      <c r="AIV65" s="121"/>
      <c r="AIW65" s="121"/>
      <c r="AIX65" s="121"/>
      <c r="AIY65" s="121"/>
      <c r="AIZ65" s="121"/>
      <c r="AJA65" s="121"/>
      <c r="AJB65" s="121"/>
      <c r="AJC65" s="121"/>
      <c r="AJD65" s="121"/>
      <c r="AJE65" s="121"/>
      <c r="AJF65" s="121"/>
      <c r="AJG65" s="121"/>
      <c r="AJH65" s="121"/>
      <c r="AJI65" s="121"/>
      <c r="AJJ65" s="121"/>
      <c r="AJK65" s="121"/>
      <c r="AJL65" s="121"/>
      <c r="AJM65" s="121"/>
      <c r="AJN65" s="121"/>
      <c r="AJO65" s="121"/>
      <c r="AJP65" s="121"/>
      <c r="AJQ65" s="121"/>
      <c r="AJR65" s="121"/>
      <c r="AJS65" s="121"/>
      <c r="AJT65" s="121"/>
      <c r="AJU65" s="121"/>
      <c r="AJV65" s="121"/>
      <c r="AJW65" s="121"/>
      <c r="AJX65" s="121"/>
      <c r="AJY65" s="121"/>
      <c r="AJZ65" s="121"/>
      <c r="AKA65" s="121"/>
      <c r="AKB65" s="121"/>
      <c r="AKC65" s="121"/>
      <c r="AKD65" s="121"/>
      <c r="AKE65" s="121"/>
      <c r="AKF65" s="121"/>
      <c r="AKG65" s="121"/>
      <c r="AKH65" s="121"/>
      <c r="AKI65" s="121"/>
      <c r="AKJ65" s="121"/>
      <c r="AKK65" s="121"/>
      <c r="AKL65" s="121"/>
      <c r="AKM65" s="121"/>
      <c r="AKN65" s="121"/>
      <c r="AKO65" s="121"/>
      <c r="AKP65" s="121"/>
      <c r="AKQ65" s="121"/>
      <c r="AKR65" s="121"/>
      <c r="AKS65" s="121"/>
      <c r="AKT65" s="121"/>
      <c r="AKU65" s="121"/>
      <c r="AKV65" s="121"/>
      <c r="AKW65" s="121"/>
      <c r="AKX65" s="121"/>
      <c r="AKY65" s="121"/>
      <c r="AKZ65" s="121"/>
      <c r="ALA65" s="121"/>
      <c r="ALB65" s="121"/>
      <c r="ALC65" s="121"/>
      <c r="ALD65" s="121"/>
      <c r="ALE65" s="121"/>
      <c r="ALF65" s="121"/>
      <c r="ALG65" s="121"/>
      <c r="ALH65" s="121"/>
      <c r="ALI65" s="121"/>
      <c r="ALJ65" s="121"/>
      <c r="ALK65" s="121"/>
      <c r="ALL65" s="121"/>
      <c r="ALM65" s="121"/>
      <c r="ALN65" s="121"/>
      <c r="ALO65" s="121"/>
      <c r="ALP65" s="121"/>
      <c r="ALQ65" s="121"/>
      <c r="ALR65" s="121"/>
      <c r="ALS65" s="121"/>
      <c r="ALT65" s="121"/>
      <c r="ALU65" s="121"/>
      <c r="ALV65" s="121"/>
      <c r="ALW65" s="121"/>
      <c r="ALX65" s="121"/>
      <c r="ALY65" s="121"/>
      <c r="ALZ65" s="121"/>
      <c r="AMA65" s="121"/>
      <c r="AMB65" s="121"/>
      <c r="AMC65" s="121"/>
      <c r="AMD65" s="121"/>
      <c r="AME65" s="121"/>
      <c r="AMF65" s="121"/>
      <c r="AMG65" s="121"/>
      <c r="AMH65" s="121"/>
      <c r="AMI65" s="121"/>
      <c r="AMJ65" s="121"/>
      <c r="AMK65" s="121"/>
    </row>
    <row r="66" spans="1:1025" s="123" customFormat="1" x14ac:dyDescent="0.25">
      <c r="A66" s="113">
        <v>973767023</v>
      </c>
      <c r="B66" s="113" t="s">
        <v>90</v>
      </c>
      <c r="C66" s="113" t="s">
        <v>23</v>
      </c>
      <c r="D66" s="114" t="s">
        <v>109</v>
      </c>
      <c r="E66" s="115">
        <v>18990</v>
      </c>
      <c r="F66" s="116" t="s">
        <v>26</v>
      </c>
      <c r="G66" s="117">
        <v>41121</v>
      </c>
      <c r="H66" s="117"/>
      <c r="I66" s="118" t="s">
        <v>16</v>
      </c>
      <c r="J66" s="119" t="str">
        <f t="shared" ref="J66:J71" ca="1" si="3">IF(I66="","",IF(I66&lt;$I$1,"PEDIR DE VUELTA",""))</f>
        <v/>
      </c>
      <c r="K66" s="119"/>
      <c r="L66" s="120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  <c r="DO66" s="121"/>
      <c r="DP66" s="121"/>
      <c r="DQ66" s="121"/>
      <c r="DR66" s="121"/>
      <c r="DS66" s="121"/>
      <c r="DT66" s="121"/>
      <c r="DU66" s="121"/>
      <c r="DV66" s="121"/>
      <c r="DW66" s="121"/>
      <c r="DX66" s="121"/>
      <c r="DY66" s="121"/>
      <c r="DZ66" s="121"/>
      <c r="EA66" s="121"/>
      <c r="EB66" s="121"/>
      <c r="EC66" s="121"/>
      <c r="ED66" s="121"/>
      <c r="EE66" s="121"/>
      <c r="EF66" s="121"/>
      <c r="EG66" s="121"/>
      <c r="EH66" s="121"/>
      <c r="EI66" s="121"/>
      <c r="EJ66" s="121"/>
      <c r="EK66" s="121"/>
      <c r="EL66" s="121"/>
      <c r="EM66" s="121"/>
      <c r="EN66" s="121"/>
      <c r="EO66" s="121"/>
      <c r="EP66" s="121"/>
      <c r="EQ66" s="121"/>
      <c r="ER66" s="121"/>
      <c r="ES66" s="121"/>
      <c r="ET66" s="121"/>
      <c r="EU66" s="121"/>
      <c r="EV66" s="121"/>
      <c r="EW66" s="121"/>
      <c r="EX66" s="121"/>
      <c r="EY66" s="121"/>
      <c r="EZ66" s="121"/>
      <c r="FA66" s="121"/>
      <c r="FB66" s="121"/>
      <c r="FC66" s="121"/>
      <c r="FD66" s="121"/>
      <c r="FE66" s="121"/>
      <c r="FF66" s="121"/>
      <c r="FG66" s="121"/>
      <c r="FH66" s="121"/>
      <c r="FI66" s="121"/>
      <c r="FJ66" s="121"/>
      <c r="FK66" s="121"/>
      <c r="FL66" s="121"/>
      <c r="FM66" s="121"/>
      <c r="FN66" s="121"/>
      <c r="FO66" s="121"/>
      <c r="FP66" s="121"/>
      <c r="FQ66" s="121"/>
      <c r="FR66" s="121"/>
      <c r="FS66" s="121"/>
      <c r="FT66" s="121"/>
      <c r="FU66" s="121"/>
      <c r="FV66" s="121"/>
      <c r="FW66" s="121"/>
      <c r="FX66" s="121"/>
      <c r="FY66" s="121"/>
      <c r="FZ66" s="121"/>
      <c r="GA66" s="121"/>
      <c r="GB66" s="121"/>
      <c r="GC66" s="121"/>
      <c r="GD66" s="121"/>
      <c r="GE66" s="121"/>
      <c r="GF66" s="121"/>
      <c r="GG66" s="121"/>
      <c r="GH66" s="121"/>
      <c r="GI66" s="121"/>
      <c r="GJ66" s="121"/>
      <c r="GK66" s="121"/>
      <c r="GL66" s="121"/>
      <c r="GM66" s="121"/>
      <c r="GN66" s="121"/>
      <c r="GO66" s="121"/>
      <c r="GP66" s="121"/>
      <c r="GQ66" s="121"/>
      <c r="GR66" s="121"/>
      <c r="GS66" s="121"/>
      <c r="GT66" s="121"/>
      <c r="GU66" s="121"/>
      <c r="GV66" s="121"/>
      <c r="GW66" s="121"/>
      <c r="GX66" s="121"/>
      <c r="GY66" s="121"/>
      <c r="GZ66" s="121"/>
      <c r="HA66" s="121"/>
      <c r="HB66" s="121"/>
      <c r="HC66" s="121"/>
      <c r="HD66" s="121"/>
      <c r="HE66" s="121"/>
      <c r="HF66" s="121"/>
      <c r="HG66" s="121"/>
      <c r="HH66" s="121"/>
      <c r="HI66" s="121"/>
      <c r="HJ66" s="121"/>
      <c r="HK66" s="121"/>
      <c r="HL66" s="121"/>
      <c r="HM66" s="121"/>
      <c r="HN66" s="121"/>
      <c r="HO66" s="121"/>
      <c r="HP66" s="121"/>
      <c r="HQ66" s="121"/>
      <c r="HR66" s="121"/>
      <c r="HS66" s="121"/>
      <c r="HT66" s="121"/>
      <c r="HU66" s="121"/>
      <c r="HV66" s="121"/>
      <c r="HW66" s="121"/>
      <c r="HX66" s="121"/>
      <c r="HY66" s="121"/>
      <c r="HZ66" s="121"/>
      <c r="IA66" s="121"/>
      <c r="IB66" s="121"/>
      <c r="IC66" s="121"/>
      <c r="ID66" s="121"/>
      <c r="IE66" s="121"/>
      <c r="IF66" s="121"/>
      <c r="IG66" s="121"/>
      <c r="IH66" s="121"/>
      <c r="II66" s="121"/>
      <c r="IJ66" s="121"/>
      <c r="IK66" s="121"/>
      <c r="IL66" s="121"/>
      <c r="IM66" s="121"/>
      <c r="IN66" s="121"/>
      <c r="IO66" s="121"/>
      <c r="IP66" s="121"/>
      <c r="IQ66" s="121"/>
      <c r="IR66" s="121"/>
      <c r="IS66" s="121"/>
      <c r="IT66" s="121"/>
      <c r="IU66" s="121"/>
      <c r="IV66" s="121"/>
      <c r="IW66" s="121"/>
      <c r="IX66" s="121"/>
      <c r="IY66" s="121"/>
      <c r="IZ66" s="121"/>
      <c r="JA66" s="121"/>
      <c r="JB66" s="121"/>
      <c r="JC66" s="121"/>
      <c r="JD66" s="121"/>
      <c r="JE66" s="121"/>
      <c r="JF66" s="121"/>
      <c r="JG66" s="121"/>
      <c r="JH66" s="121"/>
      <c r="JI66" s="121"/>
      <c r="JJ66" s="121"/>
      <c r="JK66" s="121"/>
      <c r="JL66" s="121"/>
      <c r="JM66" s="121"/>
      <c r="JN66" s="121"/>
      <c r="JO66" s="121"/>
      <c r="JP66" s="121"/>
      <c r="JQ66" s="121"/>
      <c r="JR66" s="121"/>
      <c r="JS66" s="121"/>
      <c r="JT66" s="121"/>
      <c r="JU66" s="121"/>
      <c r="JV66" s="121"/>
      <c r="JW66" s="121"/>
      <c r="JX66" s="121"/>
      <c r="JY66" s="121"/>
      <c r="JZ66" s="121"/>
      <c r="KA66" s="121"/>
      <c r="KB66" s="121"/>
      <c r="KC66" s="121"/>
      <c r="KD66" s="121"/>
      <c r="KE66" s="121"/>
      <c r="KF66" s="121"/>
      <c r="KG66" s="121"/>
      <c r="KH66" s="121"/>
      <c r="KI66" s="121"/>
      <c r="KJ66" s="121"/>
      <c r="KK66" s="121"/>
      <c r="KL66" s="121"/>
      <c r="KM66" s="121"/>
      <c r="KN66" s="121"/>
      <c r="KO66" s="121"/>
      <c r="KP66" s="121"/>
      <c r="KQ66" s="121"/>
      <c r="KR66" s="121"/>
      <c r="KS66" s="121"/>
      <c r="KT66" s="121"/>
      <c r="KU66" s="121"/>
      <c r="KV66" s="121"/>
      <c r="KW66" s="121"/>
      <c r="KX66" s="121"/>
      <c r="KY66" s="121"/>
      <c r="KZ66" s="121"/>
      <c r="LA66" s="121"/>
      <c r="LB66" s="121"/>
      <c r="LC66" s="121"/>
      <c r="LD66" s="121"/>
      <c r="LE66" s="121"/>
      <c r="LF66" s="121"/>
      <c r="LG66" s="121"/>
      <c r="LH66" s="121"/>
      <c r="LI66" s="121"/>
      <c r="LJ66" s="121"/>
      <c r="LK66" s="121"/>
      <c r="LL66" s="121"/>
      <c r="LM66" s="121"/>
      <c r="LN66" s="121"/>
      <c r="LO66" s="121"/>
      <c r="LP66" s="121"/>
      <c r="LQ66" s="121"/>
      <c r="LR66" s="121"/>
      <c r="LS66" s="121"/>
      <c r="LT66" s="121"/>
      <c r="LU66" s="121"/>
      <c r="LV66" s="121"/>
      <c r="LW66" s="121"/>
      <c r="LX66" s="121"/>
      <c r="LY66" s="121"/>
      <c r="LZ66" s="121"/>
      <c r="MA66" s="121"/>
      <c r="MB66" s="121"/>
      <c r="MC66" s="121"/>
      <c r="MD66" s="121"/>
      <c r="ME66" s="121"/>
      <c r="MF66" s="121"/>
      <c r="MG66" s="121"/>
      <c r="MH66" s="121"/>
      <c r="MI66" s="121"/>
      <c r="MJ66" s="121"/>
      <c r="MK66" s="121"/>
      <c r="ML66" s="121"/>
      <c r="MM66" s="121"/>
      <c r="MN66" s="121"/>
      <c r="MO66" s="121"/>
      <c r="MP66" s="121"/>
      <c r="MQ66" s="121"/>
      <c r="MR66" s="121"/>
      <c r="MS66" s="121"/>
      <c r="MT66" s="121"/>
      <c r="MU66" s="121"/>
      <c r="MV66" s="121"/>
      <c r="MW66" s="121"/>
      <c r="MX66" s="121"/>
      <c r="MY66" s="121"/>
      <c r="MZ66" s="121"/>
      <c r="NA66" s="121"/>
      <c r="NB66" s="121"/>
      <c r="NC66" s="121"/>
      <c r="ND66" s="121"/>
      <c r="NE66" s="121"/>
      <c r="NF66" s="121"/>
      <c r="NG66" s="121"/>
      <c r="NH66" s="121"/>
      <c r="NI66" s="121"/>
      <c r="NJ66" s="121"/>
      <c r="NK66" s="121"/>
      <c r="NL66" s="121"/>
      <c r="NM66" s="121"/>
      <c r="NN66" s="121"/>
      <c r="NO66" s="121"/>
      <c r="NP66" s="121"/>
      <c r="NQ66" s="121"/>
      <c r="NR66" s="121"/>
      <c r="NS66" s="121"/>
      <c r="NT66" s="121"/>
      <c r="NU66" s="121"/>
      <c r="NV66" s="121"/>
      <c r="NW66" s="121"/>
      <c r="NX66" s="121"/>
      <c r="NY66" s="121"/>
      <c r="NZ66" s="121"/>
      <c r="OA66" s="121"/>
      <c r="OB66" s="121"/>
      <c r="OC66" s="121"/>
      <c r="OD66" s="121"/>
      <c r="OE66" s="121"/>
      <c r="OF66" s="121"/>
      <c r="OG66" s="121"/>
      <c r="OH66" s="121"/>
      <c r="OI66" s="121"/>
      <c r="OJ66" s="121"/>
      <c r="OK66" s="121"/>
      <c r="OL66" s="121"/>
      <c r="OM66" s="121"/>
      <c r="ON66" s="121"/>
      <c r="OO66" s="121"/>
      <c r="OP66" s="121"/>
      <c r="OQ66" s="121"/>
      <c r="OR66" s="121"/>
      <c r="OS66" s="121"/>
      <c r="OT66" s="121"/>
      <c r="OU66" s="121"/>
      <c r="OV66" s="121"/>
      <c r="OW66" s="121"/>
      <c r="OX66" s="121"/>
      <c r="OY66" s="121"/>
      <c r="OZ66" s="121"/>
      <c r="PA66" s="121"/>
      <c r="PB66" s="121"/>
      <c r="PC66" s="121"/>
      <c r="PD66" s="121"/>
      <c r="PE66" s="121"/>
      <c r="PF66" s="121"/>
      <c r="PG66" s="121"/>
      <c r="PH66" s="121"/>
      <c r="PI66" s="121"/>
      <c r="PJ66" s="121"/>
      <c r="PK66" s="121"/>
      <c r="PL66" s="121"/>
      <c r="PM66" s="121"/>
      <c r="PN66" s="121"/>
      <c r="PO66" s="121"/>
      <c r="PP66" s="121"/>
      <c r="PQ66" s="121"/>
      <c r="PR66" s="121"/>
      <c r="PS66" s="121"/>
      <c r="PT66" s="121"/>
      <c r="PU66" s="121"/>
      <c r="PV66" s="121"/>
      <c r="PW66" s="121"/>
      <c r="PX66" s="121"/>
      <c r="PY66" s="121"/>
      <c r="PZ66" s="121"/>
      <c r="QA66" s="121"/>
      <c r="QB66" s="121"/>
      <c r="QC66" s="121"/>
      <c r="QD66" s="121"/>
      <c r="QE66" s="121"/>
      <c r="QF66" s="121"/>
      <c r="QG66" s="121"/>
      <c r="QH66" s="121"/>
      <c r="QI66" s="121"/>
      <c r="QJ66" s="121"/>
      <c r="QK66" s="121"/>
      <c r="QL66" s="121"/>
      <c r="QM66" s="121"/>
      <c r="QN66" s="121"/>
      <c r="QO66" s="121"/>
      <c r="QP66" s="121"/>
      <c r="QQ66" s="121"/>
      <c r="QR66" s="121"/>
      <c r="QS66" s="121"/>
      <c r="QT66" s="121"/>
      <c r="QU66" s="121"/>
      <c r="QV66" s="121"/>
      <c r="QW66" s="121"/>
      <c r="QX66" s="121"/>
      <c r="QY66" s="121"/>
      <c r="QZ66" s="121"/>
      <c r="RA66" s="121"/>
      <c r="RB66" s="121"/>
      <c r="RC66" s="121"/>
      <c r="RD66" s="121"/>
      <c r="RE66" s="121"/>
      <c r="RF66" s="121"/>
      <c r="RG66" s="121"/>
      <c r="RH66" s="121"/>
      <c r="RI66" s="121"/>
      <c r="RJ66" s="121"/>
      <c r="RK66" s="121"/>
      <c r="RL66" s="121"/>
      <c r="RM66" s="121"/>
      <c r="RN66" s="121"/>
      <c r="RO66" s="121"/>
      <c r="RP66" s="121"/>
      <c r="RQ66" s="121"/>
      <c r="RR66" s="121"/>
      <c r="RS66" s="121"/>
      <c r="RT66" s="121"/>
      <c r="RU66" s="121"/>
      <c r="RV66" s="121"/>
      <c r="RW66" s="121"/>
      <c r="RX66" s="121"/>
      <c r="RY66" s="121"/>
      <c r="RZ66" s="121"/>
      <c r="SA66" s="121"/>
      <c r="SB66" s="121"/>
      <c r="SC66" s="121"/>
      <c r="SD66" s="121"/>
      <c r="SE66" s="121"/>
      <c r="SF66" s="121"/>
      <c r="SG66" s="121"/>
      <c r="SH66" s="121"/>
      <c r="SI66" s="121"/>
      <c r="SJ66" s="121"/>
      <c r="SK66" s="121"/>
      <c r="SL66" s="121"/>
      <c r="SM66" s="121"/>
      <c r="SN66" s="121"/>
      <c r="SO66" s="121"/>
      <c r="SP66" s="121"/>
      <c r="SQ66" s="121"/>
      <c r="SR66" s="121"/>
      <c r="SS66" s="121"/>
      <c r="ST66" s="121"/>
      <c r="SU66" s="121"/>
      <c r="SV66" s="121"/>
      <c r="SW66" s="121"/>
      <c r="SX66" s="121"/>
      <c r="SY66" s="121"/>
      <c r="SZ66" s="121"/>
      <c r="TA66" s="121"/>
      <c r="TB66" s="121"/>
      <c r="TC66" s="121"/>
      <c r="TD66" s="121"/>
      <c r="TE66" s="121"/>
      <c r="TF66" s="121"/>
      <c r="TG66" s="121"/>
      <c r="TH66" s="121"/>
      <c r="TI66" s="121"/>
      <c r="TJ66" s="121"/>
      <c r="TK66" s="121"/>
      <c r="TL66" s="121"/>
      <c r="TM66" s="121"/>
      <c r="TN66" s="121"/>
      <c r="TO66" s="121"/>
      <c r="TP66" s="121"/>
      <c r="TQ66" s="121"/>
      <c r="TR66" s="121"/>
      <c r="TS66" s="121"/>
      <c r="TT66" s="121"/>
      <c r="TU66" s="121"/>
      <c r="TV66" s="121"/>
      <c r="TW66" s="121"/>
      <c r="TX66" s="121"/>
      <c r="TY66" s="121"/>
      <c r="TZ66" s="121"/>
      <c r="UA66" s="121"/>
      <c r="UB66" s="121"/>
      <c r="UC66" s="121"/>
      <c r="UD66" s="121"/>
      <c r="UE66" s="121"/>
      <c r="UF66" s="121"/>
      <c r="UG66" s="121"/>
      <c r="UH66" s="121"/>
      <c r="UI66" s="121"/>
      <c r="UJ66" s="121"/>
      <c r="UK66" s="121"/>
      <c r="UL66" s="121"/>
      <c r="UM66" s="121"/>
      <c r="UN66" s="121"/>
      <c r="UO66" s="121"/>
      <c r="UP66" s="121"/>
      <c r="UQ66" s="121"/>
      <c r="UR66" s="121"/>
      <c r="US66" s="121"/>
      <c r="UT66" s="121"/>
      <c r="UU66" s="121"/>
      <c r="UV66" s="121"/>
      <c r="UW66" s="121"/>
      <c r="UX66" s="121"/>
      <c r="UY66" s="121"/>
      <c r="UZ66" s="121"/>
      <c r="VA66" s="121"/>
      <c r="VB66" s="121"/>
      <c r="VC66" s="121"/>
      <c r="VD66" s="121"/>
      <c r="VE66" s="121"/>
      <c r="VF66" s="121"/>
      <c r="VG66" s="121"/>
      <c r="VH66" s="121"/>
      <c r="VI66" s="121"/>
      <c r="VJ66" s="121"/>
      <c r="VK66" s="121"/>
      <c r="VL66" s="121"/>
      <c r="VM66" s="121"/>
      <c r="VN66" s="121"/>
      <c r="VO66" s="121"/>
      <c r="VP66" s="121"/>
      <c r="VQ66" s="121"/>
      <c r="VR66" s="121"/>
      <c r="VS66" s="121"/>
      <c r="VT66" s="121"/>
      <c r="VU66" s="121"/>
      <c r="VV66" s="121"/>
      <c r="VW66" s="121"/>
      <c r="VX66" s="121"/>
      <c r="VY66" s="121"/>
      <c r="VZ66" s="121"/>
      <c r="WA66" s="121"/>
      <c r="WB66" s="121"/>
      <c r="WC66" s="121"/>
      <c r="WD66" s="121"/>
      <c r="WE66" s="121"/>
      <c r="WF66" s="121"/>
      <c r="WG66" s="121"/>
      <c r="WH66" s="121"/>
      <c r="WI66" s="121"/>
      <c r="WJ66" s="121"/>
      <c r="WK66" s="121"/>
      <c r="WL66" s="121"/>
      <c r="WM66" s="121"/>
      <c r="WN66" s="121"/>
      <c r="WO66" s="121"/>
      <c r="WP66" s="121"/>
      <c r="WQ66" s="121"/>
      <c r="WR66" s="121"/>
      <c r="WS66" s="121"/>
      <c r="WT66" s="121"/>
      <c r="WU66" s="121"/>
      <c r="WV66" s="121"/>
      <c r="WW66" s="121"/>
      <c r="WX66" s="121"/>
      <c r="WY66" s="121"/>
      <c r="WZ66" s="121"/>
      <c r="XA66" s="121"/>
      <c r="XB66" s="121"/>
      <c r="XC66" s="121"/>
      <c r="XD66" s="121"/>
      <c r="XE66" s="121"/>
      <c r="XF66" s="121"/>
      <c r="XG66" s="121"/>
      <c r="XH66" s="121"/>
      <c r="XI66" s="121"/>
      <c r="XJ66" s="121"/>
      <c r="XK66" s="121"/>
      <c r="XL66" s="121"/>
      <c r="XM66" s="121"/>
      <c r="XN66" s="121"/>
      <c r="XO66" s="121"/>
      <c r="XP66" s="121"/>
      <c r="XQ66" s="121"/>
      <c r="XR66" s="121"/>
      <c r="XS66" s="121"/>
      <c r="XT66" s="121"/>
      <c r="XU66" s="121"/>
      <c r="XV66" s="121"/>
      <c r="XW66" s="121"/>
      <c r="XX66" s="121"/>
      <c r="XY66" s="121"/>
      <c r="XZ66" s="121"/>
      <c r="YA66" s="121"/>
      <c r="YB66" s="121"/>
      <c r="YC66" s="121"/>
      <c r="YD66" s="121"/>
      <c r="YE66" s="121"/>
      <c r="YF66" s="121"/>
      <c r="YG66" s="121"/>
      <c r="YH66" s="121"/>
      <c r="YI66" s="121"/>
      <c r="YJ66" s="121"/>
      <c r="YK66" s="121"/>
      <c r="YL66" s="121"/>
      <c r="YM66" s="121"/>
      <c r="YN66" s="121"/>
      <c r="YO66" s="121"/>
      <c r="YP66" s="121"/>
      <c r="YQ66" s="121"/>
      <c r="YR66" s="121"/>
      <c r="YS66" s="121"/>
      <c r="YT66" s="121"/>
      <c r="YU66" s="121"/>
      <c r="YV66" s="121"/>
      <c r="YW66" s="121"/>
      <c r="YX66" s="121"/>
      <c r="YY66" s="121"/>
      <c r="YZ66" s="121"/>
      <c r="ZA66" s="121"/>
      <c r="ZB66" s="121"/>
      <c r="ZC66" s="121"/>
      <c r="ZD66" s="121"/>
      <c r="ZE66" s="121"/>
      <c r="ZF66" s="121"/>
      <c r="ZG66" s="121"/>
      <c r="ZH66" s="121"/>
      <c r="ZI66" s="121"/>
      <c r="ZJ66" s="121"/>
      <c r="ZK66" s="121"/>
      <c r="ZL66" s="121"/>
      <c r="ZM66" s="121"/>
      <c r="ZN66" s="121"/>
      <c r="ZO66" s="121"/>
      <c r="ZP66" s="121"/>
      <c r="ZQ66" s="121"/>
      <c r="ZR66" s="121"/>
      <c r="ZS66" s="121"/>
      <c r="ZT66" s="121"/>
      <c r="ZU66" s="121"/>
      <c r="ZV66" s="121"/>
      <c r="ZW66" s="121"/>
      <c r="ZX66" s="121"/>
      <c r="ZY66" s="121"/>
      <c r="ZZ66" s="121"/>
      <c r="AAA66" s="121"/>
      <c r="AAB66" s="121"/>
      <c r="AAC66" s="121"/>
      <c r="AAD66" s="121"/>
      <c r="AAE66" s="121"/>
      <c r="AAF66" s="121"/>
      <c r="AAG66" s="121"/>
      <c r="AAH66" s="121"/>
      <c r="AAI66" s="121"/>
      <c r="AAJ66" s="121"/>
      <c r="AAK66" s="121"/>
      <c r="AAL66" s="121"/>
      <c r="AAM66" s="121"/>
      <c r="AAN66" s="121"/>
      <c r="AAO66" s="121"/>
      <c r="AAP66" s="121"/>
      <c r="AAQ66" s="121"/>
      <c r="AAR66" s="121"/>
      <c r="AAS66" s="121"/>
      <c r="AAT66" s="121"/>
      <c r="AAU66" s="121"/>
      <c r="AAV66" s="121"/>
      <c r="AAW66" s="121"/>
      <c r="AAX66" s="121"/>
      <c r="AAY66" s="121"/>
      <c r="AAZ66" s="121"/>
      <c r="ABA66" s="121"/>
      <c r="ABB66" s="121"/>
      <c r="ABC66" s="121"/>
      <c r="ABD66" s="121"/>
      <c r="ABE66" s="121"/>
      <c r="ABF66" s="121"/>
      <c r="ABG66" s="121"/>
      <c r="ABH66" s="121"/>
      <c r="ABI66" s="121"/>
      <c r="ABJ66" s="121"/>
      <c r="ABK66" s="121"/>
      <c r="ABL66" s="121"/>
      <c r="ABM66" s="121"/>
      <c r="ABN66" s="121"/>
      <c r="ABO66" s="121"/>
      <c r="ABP66" s="121"/>
      <c r="ABQ66" s="121"/>
      <c r="ABR66" s="121"/>
      <c r="ABS66" s="121"/>
      <c r="ABT66" s="121"/>
      <c r="ABU66" s="121"/>
      <c r="ABV66" s="121"/>
      <c r="ABW66" s="121"/>
      <c r="ABX66" s="121"/>
      <c r="ABY66" s="121"/>
      <c r="ABZ66" s="121"/>
      <c r="ACA66" s="121"/>
      <c r="ACB66" s="121"/>
      <c r="ACC66" s="121"/>
      <c r="ACD66" s="121"/>
      <c r="ACE66" s="121"/>
      <c r="ACF66" s="121"/>
      <c r="ACG66" s="121"/>
      <c r="ACH66" s="121"/>
      <c r="ACI66" s="121"/>
      <c r="ACJ66" s="121"/>
      <c r="ACK66" s="121"/>
      <c r="ACL66" s="121"/>
      <c r="ACM66" s="121"/>
      <c r="ACN66" s="121"/>
      <c r="ACO66" s="121"/>
      <c r="ACP66" s="121"/>
      <c r="ACQ66" s="121"/>
      <c r="ACR66" s="121"/>
      <c r="ACS66" s="121"/>
      <c r="ACT66" s="121"/>
      <c r="ACU66" s="121"/>
      <c r="ACV66" s="121"/>
      <c r="ACW66" s="121"/>
      <c r="ACX66" s="121"/>
      <c r="ACY66" s="121"/>
      <c r="ACZ66" s="121"/>
      <c r="ADA66" s="121"/>
      <c r="ADB66" s="121"/>
      <c r="ADC66" s="121"/>
      <c r="ADD66" s="121"/>
      <c r="ADE66" s="121"/>
      <c r="ADF66" s="121"/>
      <c r="ADG66" s="121"/>
      <c r="ADH66" s="121"/>
      <c r="ADI66" s="121"/>
      <c r="ADJ66" s="121"/>
      <c r="ADK66" s="121"/>
      <c r="ADL66" s="121"/>
      <c r="ADM66" s="121"/>
      <c r="ADN66" s="121"/>
      <c r="ADO66" s="121"/>
      <c r="ADP66" s="121"/>
      <c r="ADQ66" s="121"/>
      <c r="ADR66" s="121"/>
      <c r="ADS66" s="121"/>
      <c r="ADT66" s="121"/>
      <c r="ADU66" s="121"/>
      <c r="ADV66" s="121"/>
      <c r="ADW66" s="121"/>
      <c r="ADX66" s="121"/>
      <c r="ADY66" s="121"/>
      <c r="ADZ66" s="121"/>
      <c r="AEA66" s="121"/>
      <c r="AEB66" s="121"/>
      <c r="AEC66" s="121"/>
      <c r="AED66" s="121"/>
      <c r="AEE66" s="121"/>
      <c r="AEF66" s="121"/>
      <c r="AEG66" s="121"/>
      <c r="AEH66" s="121"/>
      <c r="AEI66" s="121"/>
      <c r="AEJ66" s="121"/>
      <c r="AEK66" s="121"/>
      <c r="AEL66" s="121"/>
      <c r="AEM66" s="121"/>
      <c r="AEN66" s="121"/>
      <c r="AEO66" s="121"/>
      <c r="AEP66" s="121"/>
      <c r="AEQ66" s="121"/>
      <c r="AER66" s="121"/>
      <c r="AES66" s="121"/>
      <c r="AET66" s="121"/>
      <c r="AEU66" s="121"/>
      <c r="AEV66" s="121"/>
      <c r="AEW66" s="121"/>
      <c r="AEX66" s="121"/>
      <c r="AEY66" s="121"/>
      <c r="AEZ66" s="121"/>
      <c r="AFA66" s="121"/>
      <c r="AFB66" s="121"/>
      <c r="AFC66" s="121"/>
      <c r="AFD66" s="121"/>
      <c r="AFE66" s="121"/>
      <c r="AFF66" s="121"/>
      <c r="AFG66" s="121"/>
      <c r="AFH66" s="121"/>
      <c r="AFI66" s="121"/>
      <c r="AFJ66" s="121"/>
      <c r="AFK66" s="121"/>
      <c r="AFL66" s="121"/>
      <c r="AFM66" s="121"/>
      <c r="AFN66" s="121"/>
      <c r="AFO66" s="121"/>
      <c r="AFP66" s="121"/>
      <c r="AFQ66" s="121"/>
      <c r="AFR66" s="121"/>
      <c r="AFS66" s="121"/>
      <c r="AFT66" s="121"/>
      <c r="AFU66" s="121"/>
      <c r="AFV66" s="121"/>
      <c r="AFW66" s="121"/>
      <c r="AFX66" s="121"/>
      <c r="AFY66" s="121"/>
      <c r="AFZ66" s="121"/>
      <c r="AGA66" s="121"/>
      <c r="AGB66" s="121"/>
      <c r="AGC66" s="121"/>
      <c r="AGD66" s="121"/>
      <c r="AGE66" s="121"/>
      <c r="AGF66" s="121"/>
      <c r="AGG66" s="121"/>
      <c r="AGH66" s="121"/>
      <c r="AGI66" s="121"/>
      <c r="AGJ66" s="121"/>
      <c r="AGK66" s="121"/>
      <c r="AGL66" s="121"/>
      <c r="AGM66" s="121"/>
      <c r="AGN66" s="121"/>
      <c r="AGO66" s="121"/>
      <c r="AGP66" s="121"/>
      <c r="AGQ66" s="121"/>
      <c r="AGR66" s="121"/>
      <c r="AGS66" s="121"/>
      <c r="AGT66" s="121"/>
      <c r="AGU66" s="121"/>
      <c r="AGV66" s="121"/>
      <c r="AGW66" s="121"/>
      <c r="AGX66" s="121"/>
      <c r="AGY66" s="121"/>
      <c r="AGZ66" s="121"/>
      <c r="AHA66" s="121"/>
      <c r="AHB66" s="121"/>
      <c r="AHC66" s="121"/>
      <c r="AHD66" s="121"/>
      <c r="AHE66" s="121"/>
      <c r="AHF66" s="121"/>
      <c r="AHG66" s="121"/>
      <c r="AHH66" s="121"/>
      <c r="AHI66" s="121"/>
      <c r="AHJ66" s="121"/>
      <c r="AHK66" s="121"/>
      <c r="AHL66" s="121"/>
      <c r="AHM66" s="121"/>
      <c r="AHN66" s="121"/>
      <c r="AHO66" s="121"/>
      <c r="AHP66" s="121"/>
      <c r="AHQ66" s="121"/>
      <c r="AHR66" s="121"/>
      <c r="AHS66" s="121"/>
      <c r="AHT66" s="121"/>
      <c r="AHU66" s="121"/>
      <c r="AHV66" s="121"/>
      <c r="AHW66" s="121"/>
      <c r="AHX66" s="121"/>
      <c r="AHY66" s="121"/>
      <c r="AHZ66" s="121"/>
      <c r="AIA66" s="121"/>
      <c r="AIB66" s="121"/>
      <c r="AIC66" s="121"/>
      <c r="AID66" s="121"/>
      <c r="AIE66" s="121"/>
      <c r="AIF66" s="121"/>
      <c r="AIG66" s="121"/>
      <c r="AIH66" s="121"/>
      <c r="AII66" s="121"/>
      <c r="AIJ66" s="121"/>
      <c r="AIK66" s="121"/>
      <c r="AIL66" s="121"/>
      <c r="AIM66" s="121"/>
      <c r="AIN66" s="121"/>
      <c r="AIO66" s="121"/>
      <c r="AIP66" s="121"/>
      <c r="AIQ66" s="121"/>
      <c r="AIR66" s="121"/>
      <c r="AIS66" s="121"/>
      <c r="AIT66" s="121"/>
      <c r="AIU66" s="121"/>
      <c r="AIV66" s="121"/>
      <c r="AIW66" s="121"/>
      <c r="AIX66" s="121"/>
      <c r="AIY66" s="121"/>
      <c r="AIZ66" s="121"/>
      <c r="AJA66" s="121"/>
      <c r="AJB66" s="121"/>
      <c r="AJC66" s="121"/>
      <c r="AJD66" s="121"/>
      <c r="AJE66" s="121"/>
      <c r="AJF66" s="121"/>
      <c r="AJG66" s="121"/>
      <c r="AJH66" s="121"/>
      <c r="AJI66" s="121"/>
      <c r="AJJ66" s="121"/>
      <c r="AJK66" s="121"/>
      <c r="AJL66" s="121"/>
      <c r="AJM66" s="121"/>
      <c r="AJN66" s="121"/>
      <c r="AJO66" s="121"/>
      <c r="AJP66" s="121"/>
      <c r="AJQ66" s="121"/>
      <c r="AJR66" s="121"/>
      <c r="AJS66" s="121"/>
      <c r="AJT66" s="121"/>
      <c r="AJU66" s="121"/>
      <c r="AJV66" s="121"/>
      <c r="AJW66" s="121"/>
      <c r="AJX66" s="121"/>
      <c r="AJY66" s="121"/>
      <c r="AJZ66" s="121"/>
      <c r="AKA66" s="121"/>
      <c r="AKB66" s="121"/>
      <c r="AKC66" s="121"/>
      <c r="AKD66" s="121"/>
      <c r="AKE66" s="121"/>
      <c r="AKF66" s="121"/>
      <c r="AKG66" s="121"/>
      <c r="AKH66" s="121"/>
      <c r="AKI66" s="121"/>
      <c r="AKJ66" s="121"/>
      <c r="AKK66" s="121"/>
      <c r="AKL66" s="121"/>
      <c r="AKM66" s="121"/>
      <c r="AKN66" s="121"/>
      <c r="AKO66" s="121"/>
      <c r="AKP66" s="121"/>
      <c r="AKQ66" s="121"/>
      <c r="AKR66" s="121"/>
      <c r="AKS66" s="121"/>
      <c r="AKT66" s="121"/>
      <c r="AKU66" s="121"/>
      <c r="AKV66" s="121"/>
      <c r="AKW66" s="121"/>
      <c r="AKX66" s="121"/>
      <c r="AKY66" s="121"/>
      <c r="AKZ66" s="121"/>
      <c r="ALA66" s="121"/>
      <c r="ALB66" s="121"/>
      <c r="ALC66" s="121"/>
      <c r="ALD66" s="121"/>
      <c r="ALE66" s="121"/>
      <c r="ALF66" s="121"/>
      <c r="ALG66" s="121"/>
      <c r="ALH66" s="121"/>
      <c r="ALI66" s="121"/>
      <c r="ALJ66" s="121"/>
      <c r="ALK66" s="121"/>
      <c r="ALL66" s="121"/>
      <c r="ALM66" s="121"/>
      <c r="ALN66" s="121"/>
      <c r="ALO66" s="121"/>
      <c r="ALP66" s="121"/>
      <c r="ALQ66" s="121"/>
      <c r="ALR66" s="121"/>
      <c r="ALS66" s="121"/>
      <c r="ALT66" s="121"/>
      <c r="ALU66" s="121"/>
      <c r="ALV66" s="121"/>
      <c r="ALW66" s="121"/>
      <c r="ALX66" s="121"/>
      <c r="ALY66" s="121"/>
      <c r="ALZ66" s="121"/>
      <c r="AMA66" s="121"/>
      <c r="AMB66" s="121"/>
      <c r="AMC66" s="121"/>
      <c r="AMD66" s="121"/>
      <c r="AME66" s="121"/>
      <c r="AMF66" s="121"/>
      <c r="AMG66" s="121"/>
      <c r="AMH66" s="121"/>
      <c r="AMI66" s="121"/>
      <c r="AMJ66" s="121"/>
      <c r="AMK66" s="121"/>
    </row>
    <row r="67" spans="1:1025" s="123" customFormat="1" x14ac:dyDescent="0.25">
      <c r="A67" s="113">
        <v>984343384</v>
      </c>
      <c r="B67" s="113" t="s">
        <v>90</v>
      </c>
      <c r="C67" s="113" t="s">
        <v>13</v>
      </c>
      <c r="D67" s="114" t="s">
        <v>110</v>
      </c>
      <c r="E67" s="115">
        <v>13990</v>
      </c>
      <c r="F67" s="116" t="s">
        <v>18</v>
      </c>
      <c r="G67" s="117">
        <v>42619</v>
      </c>
      <c r="H67" s="117"/>
      <c r="I67" s="118" t="s">
        <v>16</v>
      </c>
      <c r="J67" s="119" t="str">
        <f t="shared" ca="1" si="3"/>
        <v/>
      </c>
      <c r="K67" s="119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  <c r="DO67" s="121"/>
      <c r="DP67" s="121"/>
      <c r="DQ67" s="121"/>
      <c r="DR67" s="121"/>
      <c r="DS67" s="121"/>
      <c r="DT67" s="121"/>
      <c r="DU67" s="121"/>
      <c r="DV67" s="121"/>
      <c r="DW67" s="121"/>
      <c r="DX67" s="121"/>
      <c r="DY67" s="121"/>
      <c r="DZ67" s="121"/>
      <c r="EA67" s="121"/>
      <c r="EB67" s="121"/>
      <c r="EC67" s="121"/>
      <c r="ED67" s="121"/>
      <c r="EE67" s="121"/>
      <c r="EF67" s="121"/>
      <c r="EG67" s="121"/>
      <c r="EH67" s="121"/>
      <c r="EI67" s="121"/>
      <c r="EJ67" s="121"/>
      <c r="EK67" s="121"/>
      <c r="EL67" s="121"/>
      <c r="EM67" s="121"/>
      <c r="EN67" s="121"/>
      <c r="EO67" s="121"/>
      <c r="EP67" s="121"/>
      <c r="EQ67" s="121"/>
      <c r="ER67" s="121"/>
      <c r="ES67" s="121"/>
      <c r="ET67" s="121"/>
      <c r="EU67" s="121"/>
      <c r="EV67" s="121"/>
      <c r="EW67" s="121"/>
      <c r="EX67" s="121"/>
      <c r="EY67" s="121"/>
      <c r="EZ67" s="121"/>
      <c r="FA67" s="121"/>
      <c r="FB67" s="121"/>
      <c r="FC67" s="121"/>
      <c r="FD67" s="121"/>
      <c r="FE67" s="121"/>
      <c r="FF67" s="121"/>
      <c r="FG67" s="121"/>
      <c r="FH67" s="121"/>
      <c r="FI67" s="121"/>
      <c r="FJ67" s="121"/>
      <c r="FK67" s="121"/>
      <c r="FL67" s="121"/>
      <c r="FM67" s="121"/>
      <c r="FN67" s="121"/>
      <c r="FO67" s="121"/>
      <c r="FP67" s="121"/>
      <c r="FQ67" s="121"/>
      <c r="FR67" s="121"/>
      <c r="FS67" s="121"/>
      <c r="FT67" s="121"/>
      <c r="FU67" s="121"/>
      <c r="FV67" s="121"/>
      <c r="FW67" s="121"/>
      <c r="FX67" s="121"/>
      <c r="FY67" s="121"/>
      <c r="FZ67" s="121"/>
      <c r="GA67" s="121"/>
      <c r="GB67" s="121"/>
      <c r="GC67" s="121"/>
      <c r="GD67" s="121"/>
      <c r="GE67" s="121"/>
      <c r="GF67" s="121"/>
      <c r="GG67" s="121"/>
      <c r="GH67" s="121"/>
      <c r="GI67" s="121"/>
      <c r="GJ67" s="121"/>
      <c r="GK67" s="121"/>
      <c r="GL67" s="121"/>
      <c r="GM67" s="121"/>
      <c r="GN67" s="121"/>
      <c r="GO67" s="121"/>
      <c r="GP67" s="121"/>
      <c r="GQ67" s="121"/>
      <c r="GR67" s="121"/>
      <c r="GS67" s="121"/>
      <c r="GT67" s="121"/>
      <c r="GU67" s="121"/>
      <c r="GV67" s="121"/>
      <c r="GW67" s="121"/>
      <c r="GX67" s="121"/>
      <c r="GY67" s="121"/>
      <c r="GZ67" s="121"/>
      <c r="HA67" s="121"/>
      <c r="HB67" s="121"/>
      <c r="HC67" s="121"/>
      <c r="HD67" s="121"/>
      <c r="HE67" s="121"/>
      <c r="HF67" s="121"/>
      <c r="HG67" s="121"/>
      <c r="HH67" s="121"/>
      <c r="HI67" s="121"/>
      <c r="HJ67" s="121"/>
      <c r="HK67" s="121"/>
      <c r="HL67" s="121"/>
      <c r="HM67" s="121"/>
      <c r="HN67" s="121"/>
      <c r="HO67" s="121"/>
      <c r="HP67" s="121"/>
      <c r="HQ67" s="121"/>
      <c r="HR67" s="121"/>
      <c r="HS67" s="121"/>
      <c r="HT67" s="121"/>
      <c r="HU67" s="121"/>
      <c r="HV67" s="121"/>
      <c r="HW67" s="121"/>
      <c r="HX67" s="121"/>
      <c r="HY67" s="121"/>
      <c r="HZ67" s="121"/>
      <c r="IA67" s="121"/>
      <c r="IB67" s="121"/>
      <c r="IC67" s="121"/>
      <c r="ID67" s="121"/>
      <c r="IE67" s="121"/>
      <c r="IF67" s="121"/>
      <c r="IG67" s="121"/>
      <c r="IH67" s="121"/>
      <c r="II67" s="121"/>
      <c r="IJ67" s="121"/>
      <c r="IK67" s="121"/>
      <c r="IL67" s="121"/>
      <c r="IM67" s="121"/>
      <c r="IN67" s="121"/>
      <c r="IO67" s="121"/>
      <c r="IP67" s="121"/>
      <c r="IQ67" s="121"/>
      <c r="IR67" s="121"/>
      <c r="IS67" s="121"/>
      <c r="IT67" s="121"/>
      <c r="IU67" s="121"/>
      <c r="IV67" s="121"/>
      <c r="IW67" s="121"/>
      <c r="IX67" s="121"/>
      <c r="IY67" s="121"/>
      <c r="IZ67" s="121"/>
      <c r="JA67" s="121"/>
      <c r="JB67" s="121"/>
      <c r="JC67" s="121"/>
      <c r="JD67" s="121"/>
      <c r="JE67" s="121"/>
      <c r="JF67" s="121"/>
      <c r="JG67" s="121"/>
      <c r="JH67" s="121"/>
      <c r="JI67" s="121"/>
      <c r="JJ67" s="121"/>
      <c r="JK67" s="121"/>
      <c r="JL67" s="121"/>
      <c r="JM67" s="121"/>
      <c r="JN67" s="121"/>
      <c r="JO67" s="121"/>
      <c r="JP67" s="121"/>
      <c r="JQ67" s="121"/>
      <c r="JR67" s="121"/>
      <c r="JS67" s="121"/>
      <c r="JT67" s="121"/>
      <c r="JU67" s="121"/>
      <c r="JV67" s="121"/>
      <c r="JW67" s="121"/>
      <c r="JX67" s="121"/>
      <c r="JY67" s="121"/>
      <c r="JZ67" s="121"/>
      <c r="KA67" s="121"/>
      <c r="KB67" s="121"/>
      <c r="KC67" s="121"/>
      <c r="KD67" s="121"/>
      <c r="KE67" s="121"/>
      <c r="KF67" s="121"/>
      <c r="KG67" s="121"/>
      <c r="KH67" s="121"/>
      <c r="KI67" s="121"/>
      <c r="KJ67" s="121"/>
      <c r="KK67" s="121"/>
      <c r="KL67" s="121"/>
      <c r="KM67" s="121"/>
      <c r="KN67" s="121"/>
      <c r="KO67" s="121"/>
      <c r="KP67" s="121"/>
      <c r="KQ67" s="121"/>
      <c r="KR67" s="121"/>
      <c r="KS67" s="121"/>
      <c r="KT67" s="121"/>
      <c r="KU67" s="121"/>
      <c r="KV67" s="121"/>
      <c r="KW67" s="121"/>
      <c r="KX67" s="121"/>
      <c r="KY67" s="121"/>
      <c r="KZ67" s="121"/>
      <c r="LA67" s="121"/>
      <c r="LB67" s="121"/>
      <c r="LC67" s="121"/>
      <c r="LD67" s="121"/>
      <c r="LE67" s="121"/>
      <c r="LF67" s="121"/>
      <c r="LG67" s="121"/>
      <c r="LH67" s="121"/>
      <c r="LI67" s="121"/>
      <c r="LJ67" s="121"/>
      <c r="LK67" s="121"/>
      <c r="LL67" s="121"/>
      <c r="LM67" s="121"/>
      <c r="LN67" s="121"/>
      <c r="LO67" s="121"/>
      <c r="LP67" s="121"/>
      <c r="LQ67" s="121"/>
      <c r="LR67" s="121"/>
      <c r="LS67" s="121"/>
      <c r="LT67" s="121"/>
      <c r="LU67" s="121"/>
      <c r="LV67" s="121"/>
      <c r="LW67" s="121"/>
      <c r="LX67" s="121"/>
      <c r="LY67" s="121"/>
      <c r="LZ67" s="121"/>
      <c r="MA67" s="121"/>
      <c r="MB67" s="121"/>
      <c r="MC67" s="121"/>
      <c r="MD67" s="121"/>
      <c r="ME67" s="121"/>
      <c r="MF67" s="121"/>
      <c r="MG67" s="121"/>
      <c r="MH67" s="121"/>
      <c r="MI67" s="121"/>
      <c r="MJ67" s="121"/>
      <c r="MK67" s="121"/>
      <c r="ML67" s="121"/>
      <c r="MM67" s="121"/>
      <c r="MN67" s="121"/>
      <c r="MO67" s="121"/>
      <c r="MP67" s="121"/>
      <c r="MQ67" s="121"/>
      <c r="MR67" s="121"/>
      <c r="MS67" s="121"/>
      <c r="MT67" s="121"/>
      <c r="MU67" s="121"/>
      <c r="MV67" s="121"/>
      <c r="MW67" s="121"/>
      <c r="MX67" s="121"/>
      <c r="MY67" s="121"/>
      <c r="MZ67" s="121"/>
      <c r="NA67" s="121"/>
      <c r="NB67" s="121"/>
      <c r="NC67" s="121"/>
      <c r="ND67" s="121"/>
      <c r="NE67" s="121"/>
      <c r="NF67" s="121"/>
      <c r="NG67" s="121"/>
      <c r="NH67" s="121"/>
      <c r="NI67" s="121"/>
      <c r="NJ67" s="121"/>
      <c r="NK67" s="121"/>
      <c r="NL67" s="121"/>
      <c r="NM67" s="121"/>
      <c r="NN67" s="121"/>
      <c r="NO67" s="121"/>
      <c r="NP67" s="121"/>
      <c r="NQ67" s="121"/>
      <c r="NR67" s="121"/>
      <c r="NS67" s="121"/>
      <c r="NT67" s="121"/>
      <c r="NU67" s="121"/>
      <c r="NV67" s="121"/>
      <c r="NW67" s="121"/>
      <c r="NX67" s="121"/>
      <c r="NY67" s="121"/>
      <c r="NZ67" s="121"/>
      <c r="OA67" s="121"/>
      <c r="OB67" s="121"/>
      <c r="OC67" s="121"/>
      <c r="OD67" s="121"/>
      <c r="OE67" s="121"/>
      <c r="OF67" s="121"/>
      <c r="OG67" s="121"/>
      <c r="OH67" s="121"/>
      <c r="OI67" s="121"/>
      <c r="OJ67" s="121"/>
      <c r="OK67" s="121"/>
      <c r="OL67" s="121"/>
      <c r="OM67" s="121"/>
      <c r="ON67" s="121"/>
      <c r="OO67" s="121"/>
      <c r="OP67" s="121"/>
      <c r="OQ67" s="121"/>
      <c r="OR67" s="121"/>
      <c r="OS67" s="121"/>
      <c r="OT67" s="121"/>
      <c r="OU67" s="121"/>
      <c r="OV67" s="121"/>
      <c r="OW67" s="121"/>
      <c r="OX67" s="121"/>
      <c r="OY67" s="121"/>
      <c r="OZ67" s="121"/>
      <c r="PA67" s="121"/>
      <c r="PB67" s="121"/>
      <c r="PC67" s="121"/>
      <c r="PD67" s="121"/>
      <c r="PE67" s="121"/>
      <c r="PF67" s="121"/>
      <c r="PG67" s="121"/>
      <c r="PH67" s="121"/>
      <c r="PI67" s="121"/>
      <c r="PJ67" s="121"/>
      <c r="PK67" s="121"/>
      <c r="PL67" s="121"/>
      <c r="PM67" s="121"/>
      <c r="PN67" s="121"/>
      <c r="PO67" s="121"/>
      <c r="PP67" s="121"/>
      <c r="PQ67" s="121"/>
      <c r="PR67" s="121"/>
      <c r="PS67" s="121"/>
      <c r="PT67" s="121"/>
      <c r="PU67" s="121"/>
      <c r="PV67" s="121"/>
      <c r="PW67" s="121"/>
      <c r="PX67" s="121"/>
      <c r="PY67" s="121"/>
      <c r="PZ67" s="121"/>
      <c r="QA67" s="121"/>
      <c r="QB67" s="121"/>
      <c r="QC67" s="121"/>
      <c r="QD67" s="121"/>
      <c r="QE67" s="121"/>
      <c r="QF67" s="121"/>
      <c r="QG67" s="121"/>
      <c r="QH67" s="121"/>
      <c r="QI67" s="121"/>
      <c r="QJ67" s="121"/>
      <c r="QK67" s="121"/>
      <c r="QL67" s="121"/>
      <c r="QM67" s="121"/>
      <c r="QN67" s="121"/>
      <c r="QO67" s="121"/>
      <c r="QP67" s="121"/>
      <c r="QQ67" s="121"/>
      <c r="QR67" s="121"/>
      <c r="QS67" s="121"/>
      <c r="QT67" s="121"/>
      <c r="QU67" s="121"/>
      <c r="QV67" s="121"/>
      <c r="QW67" s="121"/>
      <c r="QX67" s="121"/>
      <c r="QY67" s="121"/>
      <c r="QZ67" s="121"/>
      <c r="RA67" s="121"/>
      <c r="RB67" s="121"/>
      <c r="RC67" s="121"/>
      <c r="RD67" s="121"/>
      <c r="RE67" s="121"/>
      <c r="RF67" s="121"/>
      <c r="RG67" s="121"/>
      <c r="RH67" s="121"/>
      <c r="RI67" s="121"/>
      <c r="RJ67" s="121"/>
      <c r="RK67" s="121"/>
      <c r="RL67" s="121"/>
      <c r="RM67" s="121"/>
      <c r="RN67" s="121"/>
      <c r="RO67" s="121"/>
      <c r="RP67" s="121"/>
      <c r="RQ67" s="121"/>
      <c r="RR67" s="121"/>
      <c r="RS67" s="121"/>
      <c r="RT67" s="121"/>
      <c r="RU67" s="121"/>
      <c r="RV67" s="121"/>
      <c r="RW67" s="121"/>
      <c r="RX67" s="121"/>
      <c r="RY67" s="121"/>
      <c r="RZ67" s="121"/>
      <c r="SA67" s="121"/>
      <c r="SB67" s="121"/>
      <c r="SC67" s="121"/>
      <c r="SD67" s="121"/>
      <c r="SE67" s="121"/>
      <c r="SF67" s="121"/>
      <c r="SG67" s="121"/>
      <c r="SH67" s="121"/>
      <c r="SI67" s="121"/>
      <c r="SJ67" s="121"/>
      <c r="SK67" s="121"/>
      <c r="SL67" s="121"/>
      <c r="SM67" s="121"/>
      <c r="SN67" s="121"/>
      <c r="SO67" s="121"/>
      <c r="SP67" s="121"/>
      <c r="SQ67" s="121"/>
      <c r="SR67" s="121"/>
      <c r="SS67" s="121"/>
      <c r="ST67" s="121"/>
      <c r="SU67" s="121"/>
      <c r="SV67" s="121"/>
      <c r="SW67" s="121"/>
      <c r="SX67" s="121"/>
      <c r="SY67" s="121"/>
      <c r="SZ67" s="121"/>
      <c r="TA67" s="121"/>
      <c r="TB67" s="121"/>
      <c r="TC67" s="121"/>
      <c r="TD67" s="121"/>
      <c r="TE67" s="121"/>
      <c r="TF67" s="121"/>
      <c r="TG67" s="121"/>
      <c r="TH67" s="121"/>
      <c r="TI67" s="121"/>
      <c r="TJ67" s="121"/>
      <c r="TK67" s="121"/>
      <c r="TL67" s="121"/>
      <c r="TM67" s="121"/>
      <c r="TN67" s="121"/>
      <c r="TO67" s="121"/>
      <c r="TP67" s="121"/>
      <c r="TQ67" s="121"/>
      <c r="TR67" s="121"/>
      <c r="TS67" s="121"/>
      <c r="TT67" s="121"/>
      <c r="TU67" s="121"/>
      <c r="TV67" s="121"/>
      <c r="TW67" s="121"/>
      <c r="TX67" s="121"/>
      <c r="TY67" s="121"/>
      <c r="TZ67" s="121"/>
      <c r="UA67" s="121"/>
      <c r="UB67" s="121"/>
      <c r="UC67" s="121"/>
      <c r="UD67" s="121"/>
      <c r="UE67" s="121"/>
      <c r="UF67" s="121"/>
      <c r="UG67" s="121"/>
      <c r="UH67" s="121"/>
      <c r="UI67" s="121"/>
      <c r="UJ67" s="121"/>
      <c r="UK67" s="121"/>
      <c r="UL67" s="121"/>
      <c r="UM67" s="121"/>
      <c r="UN67" s="121"/>
      <c r="UO67" s="121"/>
      <c r="UP67" s="121"/>
      <c r="UQ67" s="121"/>
      <c r="UR67" s="121"/>
      <c r="US67" s="121"/>
      <c r="UT67" s="121"/>
      <c r="UU67" s="121"/>
      <c r="UV67" s="121"/>
      <c r="UW67" s="121"/>
      <c r="UX67" s="121"/>
      <c r="UY67" s="121"/>
      <c r="UZ67" s="121"/>
      <c r="VA67" s="121"/>
      <c r="VB67" s="121"/>
      <c r="VC67" s="121"/>
      <c r="VD67" s="121"/>
      <c r="VE67" s="121"/>
      <c r="VF67" s="121"/>
      <c r="VG67" s="121"/>
      <c r="VH67" s="121"/>
      <c r="VI67" s="121"/>
      <c r="VJ67" s="121"/>
      <c r="VK67" s="121"/>
      <c r="VL67" s="121"/>
      <c r="VM67" s="121"/>
      <c r="VN67" s="121"/>
      <c r="VO67" s="121"/>
      <c r="VP67" s="121"/>
      <c r="VQ67" s="121"/>
      <c r="VR67" s="121"/>
      <c r="VS67" s="121"/>
      <c r="VT67" s="121"/>
      <c r="VU67" s="121"/>
      <c r="VV67" s="121"/>
      <c r="VW67" s="121"/>
      <c r="VX67" s="121"/>
      <c r="VY67" s="121"/>
      <c r="VZ67" s="121"/>
      <c r="WA67" s="121"/>
      <c r="WB67" s="121"/>
      <c r="WC67" s="121"/>
      <c r="WD67" s="121"/>
      <c r="WE67" s="121"/>
      <c r="WF67" s="121"/>
      <c r="WG67" s="121"/>
      <c r="WH67" s="121"/>
      <c r="WI67" s="121"/>
      <c r="WJ67" s="121"/>
      <c r="WK67" s="121"/>
      <c r="WL67" s="121"/>
      <c r="WM67" s="121"/>
      <c r="WN67" s="121"/>
      <c r="WO67" s="121"/>
      <c r="WP67" s="121"/>
      <c r="WQ67" s="121"/>
      <c r="WR67" s="121"/>
      <c r="WS67" s="121"/>
      <c r="WT67" s="121"/>
      <c r="WU67" s="121"/>
      <c r="WV67" s="121"/>
      <c r="WW67" s="121"/>
      <c r="WX67" s="121"/>
      <c r="WY67" s="121"/>
      <c r="WZ67" s="121"/>
      <c r="XA67" s="121"/>
      <c r="XB67" s="121"/>
      <c r="XC67" s="121"/>
      <c r="XD67" s="121"/>
      <c r="XE67" s="121"/>
      <c r="XF67" s="121"/>
      <c r="XG67" s="121"/>
      <c r="XH67" s="121"/>
      <c r="XI67" s="121"/>
      <c r="XJ67" s="121"/>
      <c r="XK67" s="121"/>
      <c r="XL67" s="121"/>
      <c r="XM67" s="121"/>
      <c r="XN67" s="121"/>
      <c r="XO67" s="121"/>
      <c r="XP67" s="121"/>
      <c r="XQ67" s="121"/>
      <c r="XR67" s="121"/>
      <c r="XS67" s="121"/>
      <c r="XT67" s="121"/>
      <c r="XU67" s="121"/>
      <c r="XV67" s="121"/>
      <c r="XW67" s="121"/>
      <c r="XX67" s="121"/>
      <c r="XY67" s="121"/>
      <c r="XZ67" s="121"/>
      <c r="YA67" s="121"/>
      <c r="YB67" s="121"/>
      <c r="YC67" s="121"/>
      <c r="YD67" s="121"/>
      <c r="YE67" s="121"/>
      <c r="YF67" s="121"/>
      <c r="YG67" s="121"/>
      <c r="YH67" s="121"/>
      <c r="YI67" s="121"/>
      <c r="YJ67" s="121"/>
      <c r="YK67" s="121"/>
      <c r="YL67" s="121"/>
      <c r="YM67" s="121"/>
      <c r="YN67" s="121"/>
      <c r="YO67" s="121"/>
      <c r="YP67" s="121"/>
      <c r="YQ67" s="121"/>
      <c r="YR67" s="121"/>
      <c r="YS67" s="121"/>
      <c r="YT67" s="121"/>
      <c r="YU67" s="121"/>
      <c r="YV67" s="121"/>
      <c r="YW67" s="121"/>
      <c r="YX67" s="121"/>
      <c r="YY67" s="121"/>
      <c r="YZ67" s="121"/>
      <c r="ZA67" s="121"/>
      <c r="ZB67" s="121"/>
      <c r="ZC67" s="121"/>
      <c r="ZD67" s="121"/>
      <c r="ZE67" s="121"/>
      <c r="ZF67" s="121"/>
      <c r="ZG67" s="121"/>
      <c r="ZH67" s="121"/>
      <c r="ZI67" s="121"/>
      <c r="ZJ67" s="121"/>
      <c r="ZK67" s="121"/>
      <c r="ZL67" s="121"/>
      <c r="ZM67" s="121"/>
      <c r="ZN67" s="121"/>
      <c r="ZO67" s="121"/>
      <c r="ZP67" s="121"/>
      <c r="ZQ67" s="121"/>
      <c r="ZR67" s="121"/>
      <c r="ZS67" s="121"/>
      <c r="ZT67" s="121"/>
      <c r="ZU67" s="121"/>
      <c r="ZV67" s="121"/>
      <c r="ZW67" s="121"/>
      <c r="ZX67" s="121"/>
      <c r="ZY67" s="121"/>
      <c r="ZZ67" s="121"/>
      <c r="AAA67" s="121"/>
      <c r="AAB67" s="121"/>
      <c r="AAC67" s="121"/>
      <c r="AAD67" s="121"/>
      <c r="AAE67" s="121"/>
      <c r="AAF67" s="121"/>
      <c r="AAG67" s="121"/>
      <c r="AAH67" s="121"/>
      <c r="AAI67" s="121"/>
      <c r="AAJ67" s="121"/>
      <c r="AAK67" s="121"/>
      <c r="AAL67" s="121"/>
      <c r="AAM67" s="121"/>
      <c r="AAN67" s="121"/>
      <c r="AAO67" s="121"/>
      <c r="AAP67" s="121"/>
      <c r="AAQ67" s="121"/>
      <c r="AAR67" s="121"/>
      <c r="AAS67" s="121"/>
      <c r="AAT67" s="121"/>
      <c r="AAU67" s="121"/>
      <c r="AAV67" s="121"/>
      <c r="AAW67" s="121"/>
      <c r="AAX67" s="121"/>
      <c r="AAY67" s="121"/>
      <c r="AAZ67" s="121"/>
      <c r="ABA67" s="121"/>
      <c r="ABB67" s="121"/>
      <c r="ABC67" s="121"/>
      <c r="ABD67" s="121"/>
      <c r="ABE67" s="121"/>
      <c r="ABF67" s="121"/>
      <c r="ABG67" s="121"/>
      <c r="ABH67" s="121"/>
      <c r="ABI67" s="121"/>
      <c r="ABJ67" s="121"/>
      <c r="ABK67" s="121"/>
      <c r="ABL67" s="121"/>
      <c r="ABM67" s="121"/>
      <c r="ABN67" s="121"/>
      <c r="ABO67" s="121"/>
      <c r="ABP67" s="121"/>
      <c r="ABQ67" s="121"/>
      <c r="ABR67" s="121"/>
      <c r="ABS67" s="121"/>
      <c r="ABT67" s="121"/>
      <c r="ABU67" s="121"/>
      <c r="ABV67" s="121"/>
      <c r="ABW67" s="121"/>
      <c r="ABX67" s="121"/>
      <c r="ABY67" s="121"/>
      <c r="ABZ67" s="121"/>
      <c r="ACA67" s="121"/>
      <c r="ACB67" s="121"/>
      <c r="ACC67" s="121"/>
      <c r="ACD67" s="121"/>
      <c r="ACE67" s="121"/>
      <c r="ACF67" s="121"/>
      <c r="ACG67" s="121"/>
      <c r="ACH67" s="121"/>
      <c r="ACI67" s="121"/>
      <c r="ACJ67" s="121"/>
      <c r="ACK67" s="121"/>
      <c r="ACL67" s="121"/>
      <c r="ACM67" s="121"/>
      <c r="ACN67" s="121"/>
      <c r="ACO67" s="121"/>
      <c r="ACP67" s="121"/>
      <c r="ACQ67" s="121"/>
      <c r="ACR67" s="121"/>
      <c r="ACS67" s="121"/>
      <c r="ACT67" s="121"/>
      <c r="ACU67" s="121"/>
      <c r="ACV67" s="121"/>
      <c r="ACW67" s="121"/>
      <c r="ACX67" s="121"/>
      <c r="ACY67" s="121"/>
      <c r="ACZ67" s="121"/>
      <c r="ADA67" s="121"/>
      <c r="ADB67" s="121"/>
      <c r="ADC67" s="121"/>
      <c r="ADD67" s="121"/>
      <c r="ADE67" s="121"/>
      <c r="ADF67" s="121"/>
      <c r="ADG67" s="121"/>
      <c r="ADH67" s="121"/>
      <c r="ADI67" s="121"/>
      <c r="ADJ67" s="121"/>
      <c r="ADK67" s="121"/>
      <c r="ADL67" s="121"/>
      <c r="ADM67" s="121"/>
      <c r="ADN67" s="121"/>
      <c r="ADO67" s="121"/>
      <c r="ADP67" s="121"/>
      <c r="ADQ67" s="121"/>
      <c r="ADR67" s="121"/>
      <c r="ADS67" s="121"/>
      <c r="ADT67" s="121"/>
      <c r="ADU67" s="121"/>
      <c r="ADV67" s="121"/>
      <c r="ADW67" s="121"/>
      <c r="ADX67" s="121"/>
      <c r="ADY67" s="121"/>
      <c r="ADZ67" s="121"/>
      <c r="AEA67" s="121"/>
      <c r="AEB67" s="121"/>
      <c r="AEC67" s="121"/>
      <c r="AED67" s="121"/>
      <c r="AEE67" s="121"/>
      <c r="AEF67" s="121"/>
      <c r="AEG67" s="121"/>
      <c r="AEH67" s="121"/>
      <c r="AEI67" s="121"/>
      <c r="AEJ67" s="121"/>
      <c r="AEK67" s="121"/>
      <c r="AEL67" s="121"/>
      <c r="AEM67" s="121"/>
      <c r="AEN67" s="121"/>
      <c r="AEO67" s="121"/>
      <c r="AEP67" s="121"/>
      <c r="AEQ67" s="121"/>
      <c r="AER67" s="121"/>
      <c r="AES67" s="121"/>
      <c r="AET67" s="121"/>
      <c r="AEU67" s="121"/>
      <c r="AEV67" s="121"/>
      <c r="AEW67" s="121"/>
      <c r="AEX67" s="121"/>
      <c r="AEY67" s="121"/>
      <c r="AEZ67" s="121"/>
      <c r="AFA67" s="121"/>
      <c r="AFB67" s="121"/>
      <c r="AFC67" s="121"/>
      <c r="AFD67" s="121"/>
      <c r="AFE67" s="121"/>
      <c r="AFF67" s="121"/>
      <c r="AFG67" s="121"/>
      <c r="AFH67" s="121"/>
      <c r="AFI67" s="121"/>
      <c r="AFJ67" s="121"/>
      <c r="AFK67" s="121"/>
      <c r="AFL67" s="121"/>
      <c r="AFM67" s="121"/>
      <c r="AFN67" s="121"/>
      <c r="AFO67" s="121"/>
      <c r="AFP67" s="121"/>
      <c r="AFQ67" s="121"/>
      <c r="AFR67" s="121"/>
      <c r="AFS67" s="121"/>
      <c r="AFT67" s="121"/>
      <c r="AFU67" s="121"/>
      <c r="AFV67" s="121"/>
      <c r="AFW67" s="121"/>
      <c r="AFX67" s="121"/>
      <c r="AFY67" s="121"/>
      <c r="AFZ67" s="121"/>
      <c r="AGA67" s="121"/>
      <c r="AGB67" s="121"/>
      <c r="AGC67" s="121"/>
      <c r="AGD67" s="121"/>
      <c r="AGE67" s="121"/>
      <c r="AGF67" s="121"/>
      <c r="AGG67" s="121"/>
      <c r="AGH67" s="121"/>
      <c r="AGI67" s="121"/>
      <c r="AGJ67" s="121"/>
      <c r="AGK67" s="121"/>
      <c r="AGL67" s="121"/>
      <c r="AGM67" s="121"/>
      <c r="AGN67" s="121"/>
      <c r="AGO67" s="121"/>
      <c r="AGP67" s="121"/>
      <c r="AGQ67" s="121"/>
      <c r="AGR67" s="121"/>
      <c r="AGS67" s="121"/>
      <c r="AGT67" s="121"/>
      <c r="AGU67" s="121"/>
      <c r="AGV67" s="121"/>
      <c r="AGW67" s="121"/>
      <c r="AGX67" s="121"/>
      <c r="AGY67" s="121"/>
      <c r="AGZ67" s="121"/>
      <c r="AHA67" s="121"/>
      <c r="AHB67" s="121"/>
      <c r="AHC67" s="121"/>
      <c r="AHD67" s="121"/>
      <c r="AHE67" s="121"/>
      <c r="AHF67" s="121"/>
      <c r="AHG67" s="121"/>
      <c r="AHH67" s="121"/>
      <c r="AHI67" s="121"/>
      <c r="AHJ67" s="121"/>
      <c r="AHK67" s="121"/>
      <c r="AHL67" s="121"/>
      <c r="AHM67" s="121"/>
      <c r="AHN67" s="121"/>
      <c r="AHO67" s="121"/>
      <c r="AHP67" s="121"/>
      <c r="AHQ67" s="121"/>
      <c r="AHR67" s="121"/>
      <c r="AHS67" s="121"/>
      <c r="AHT67" s="121"/>
      <c r="AHU67" s="121"/>
      <c r="AHV67" s="121"/>
      <c r="AHW67" s="121"/>
      <c r="AHX67" s="121"/>
      <c r="AHY67" s="121"/>
      <c r="AHZ67" s="121"/>
      <c r="AIA67" s="121"/>
      <c r="AIB67" s="121"/>
      <c r="AIC67" s="121"/>
      <c r="AID67" s="121"/>
      <c r="AIE67" s="121"/>
      <c r="AIF67" s="121"/>
      <c r="AIG67" s="121"/>
      <c r="AIH67" s="121"/>
      <c r="AII67" s="121"/>
      <c r="AIJ67" s="121"/>
      <c r="AIK67" s="121"/>
      <c r="AIL67" s="121"/>
      <c r="AIM67" s="121"/>
      <c r="AIN67" s="121"/>
      <c r="AIO67" s="121"/>
      <c r="AIP67" s="121"/>
      <c r="AIQ67" s="121"/>
      <c r="AIR67" s="121"/>
      <c r="AIS67" s="121"/>
      <c r="AIT67" s="121"/>
      <c r="AIU67" s="121"/>
      <c r="AIV67" s="121"/>
      <c r="AIW67" s="121"/>
      <c r="AIX67" s="121"/>
      <c r="AIY67" s="121"/>
      <c r="AIZ67" s="121"/>
      <c r="AJA67" s="121"/>
      <c r="AJB67" s="121"/>
      <c r="AJC67" s="121"/>
      <c r="AJD67" s="121"/>
      <c r="AJE67" s="121"/>
      <c r="AJF67" s="121"/>
      <c r="AJG67" s="121"/>
      <c r="AJH67" s="121"/>
      <c r="AJI67" s="121"/>
      <c r="AJJ67" s="121"/>
      <c r="AJK67" s="121"/>
      <c r="AJL67" s="121"/>
      <c r="AJM67" s="121"/>
      <c r="AJN67" s="121"/>
      <c r="AJO67" s="121"/>
      <c r="AJP67" s="121"/>
      <c r="AJQ67" s="121"/>
      <c r="AJR67" s="121"/>
      <c r="AJS67" s="121"/>
      <c r="AJT67" s="121"/>
      <c r="AJU67" s="121"/>
      <c r="AJV67" s="121"/>
      <c r="AJW67" s="121"/>
      <c r="AJX67" s="121"/>
      <c r="AJY67" s="121"/>
      <c r="AJZ67" s="121"/>
      <c r="AKA67" s="121"/>
      <c r="AKB67" s="121"/>
      <c r="AKC67" s="121"/>
      <c r="AKD67" s="121"/>
      <c r="AKE67" s="121"/>
      <c r="AKF67" s="121"/>
      <c r="AKG67" s="121"/>
      <c r="AKH67" s="121"/>
      <c r="AKI67" s="121"/>
      <c r="AKJ67" s="121"/>
      <c r="AKK67" s="121"/>
      <c r="AKL67" s="121"/>
      <c r="AKM67" s="121"/>
      <c r="AKN67" s="121"/>
      <c r="AKO67" s="121"/>
      <c r="AKP67" s="121"/>
      <c r="AKQ67" s="121"/>
      <c r="AKR67" s="121"/>
      <c r="AKS67" s="121"/>
      <c r="AKT67" s="121"/>
      <c r="AKU67" s="121"/>
      <c r="AKV67" s="121"/>
      <c r="AKW67" s="121"/>
      <c r="AKX67" s="121"/>
      <c r="AKY67" s="121"/>
      <c r="AKZ67" s="121"/>
      <c r="ALA67" s="121"/>
      <c r="ALB67" s="121"/>
      <c r="ALC67" s="121"/>
      <c r="ALD67" s="121"/>
      <c r="ALE67" s="121"/>
      <c r="ALF67" s="121"/>
      <c r="ALG67" s="121"/>
      <c r="ALH67" s="121"/>
      <c r="ALI67" s="121"/>
      <c r="ALJ67" s="121"/>
      <c r="ALK67" s="121"/>
      <c r="ALL67" s="121"/>
      <c r="ALM67" s="121"/>
      <c r="ALN67" s="121"/>
      <c r="ALO67" s="121"/>
      <c r="ALP67" s="121"/>
      <c r="ALQ67" s="121"/>
      <c r="ALR67" s="121"/>
      <c r="ALS67" s="121"/>
      <c r="ALT67" s="121"/>
      <c r="ALU67" s="121"/>
      <c r="ALV67" s="121"/>
      <c r="ALW67" s="121"/>
      <c r="ALX67" s="121"/>
      <c r="ALY67" s="121"/>
      <c r="ALZ67" s="121"/>
      <c r="AMA67" s="121"/>
      <c r="AMB67" s="121"/>
      <c r="AMC67" s="121"/>
      <c r="AMD67" s="121"/>
      <c r="AME67" s="121"/>
      <c r="AMF67" s="121"/>
      <c r="AMG67" s="121"/>
      <c r="AMH67" s="121"/>
      <c r="AMI67" s="121"/>
      <c r="AMJ67" s="121"/>
      <c r="AMK67" s="121"/>
    </row>
    <row r="68" spans="1:1025" s="123" customFormat="1" x14ac:dyDescent="0.25">
      <c r="A68" s="113">
        <v>979883067</v>
      </c>
      <c r="B68" s="113" t="s">
        <v>42</v>
      </c>
      <c r="C68" s="113" t="s">
        <v>23</v>
      </c>
      <c r="D68" s="114" t="s">
        <v>111</v>
      </c>
      <c r="E68" s="115">
        <v>18990</v>
      </c>
      <c r="F68" s="116" t="s">
        <v>81</v>
      </c>
      <c r="G68" s="117">
        <v>40445</v>
      </c>
      <c r="H68" s="117"/>
      <c r="I68" s="118" t="s">
        <v>16</v>
      </c>
      <c r="J68" s="119" t="str">
        <f t="shared" ca="1" si="3"/>
        <v/>
      </c>
      <c r="K68" s="119"/>
      <c r="L68" s="120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  <c r="DO68" s="121"/>
      <c r="DP68" s="121"/>
      <c r="DQ68" s="121"/>
      <c r="DR68" s="121"/>
      <c r="DS68" s="121"/>
      <c r="DT68" s="121"/>
      <c r="DU68" s="121"/>
      <c r="DV68" s="121"/>
      <c r="DW68" s="121"/>
      <c r="DX68" s="121"/>
      <c r="DY68" s="121"/>
      <c r="DZ68" s="121"/>
      <c r="EA68" s="121"/>
      <c r="EB68" s="121"/>
      <c r="EC68" s="121"/>
      <c r="ED68" s="121"/>
      <c r="EE68" s="121"/>
      <c r="EF68" s="121"/>
      <c r="EG68" s="121"/>
      <c r="EH68" s="121"/>
      <c r="EI68" s="121"/>
      <c r="EJ68" s="121"/>
      <c r="EK68" s="121"/>
      <c r="EL68" s="121"/>
      <c r="EM68" s="121"/>
      <c r="EN68" s="121"/>
      <c r="EO68" s="121"/>
      <c r="EP68" s="121"/>
      <c r="EQ68" s="121"/>
      <c r="ER68" s="121"/>
      <c r="ES68" s="121"/>
      <c r="ET68" s="121"/>
      <c r="EU68" s="121"/>
      <c r="EV68" s="121"/>
      <c r="EW68" s="121"/>
      <c r="EX68" s="121"/>
      <c r="EY68" s="121"/>
      <c r="EZ68" s="121"/>
      <c r="FA68" s="121"/>
      <c r="FB68" s="121"/>
      <c r="FC68" s="121"/>
      <c r="FD68" s="121"/>
      <c r="FE68" s="121"/>
      <c r="FF68" s="121"/>
      <c r="FG68" s="121"/>
      <c r="FH68" s="121"/>
      <c r="FI68" s="121"/>
      <c r="FJ68" s="121"/>
      <c r="FK68" s="121"/>
      <c r="FL68" s="121"/>
      <c r="FM68" s="121"/>
      <c r="FN68" s="121"/>
      <c r="FO68" s="121"/>
      <c r="FP68" s="121"/>
      <c r="FQ68" s="121"/>
      <c r="FR68" s="121"/>
      <c r="FS68" s="121"/>
      <c r="FT68" s="121"/>
      <c r="FU68" s="121"/>
      <c r="FV68" s="121"/>
      <c r="FW68" s="121"/>
      <c r="FX68" s="121"/>
      <c r="FY68" s="121"/>
      <c r="FZ68" s="121"/>
      <c r="GA68" s="121"/>
      <c r="GB68" s="121"/>
      <c r="GC68" s="121"/>
      <c r="GD68" s="121"/>
      <c r="GE68" s="121"/>
      <c r="GF68" s="121"/>
      <c r="GG68" s="121"/>
      <c r="GH68" s="121"/>
      <c r="GI68" s="121"/>
      <c r="GJ68" s="121"/>
      <c r="GK68" s="121"/>
      <c r="GL68" s="121"/>
      <c r="GM68" s="121"/>
      <c r="GN68" s="121"/>
      <c r="GO68" s="121"/>
      <c r="GP68" s="121"/>
      <c r="GQ68" s="121"/>
      <c r="GR68" s="121"/>
      <c r="GS68" s="121"/>
      <c r="GT68" s="121"/>
      <c r="GU68" s="121"/>
      <c r="GV68" s="121"/>
      <c r="GW68" s="121"/>
      <c r="GX68" s="121"/>
      <c r="GY68" s="121"/>
      <c r="GZ68" s="121"/>
      <c r="HA68" s="121"/>
      <c r="HB68" s="121"/>
      <c r="HC68" s="121"/>
      <c r="HD68" s="121"/>
      <c r="HE68" s="121"/>
      <c r="HF68" s="121"/>
      <c r="HG68" s="121"/>
      <c r="HH68" s="121"/>
      <c r="HI68" s="121"/>
      <c r="HJ68" s="121"/>
      <c r="HK68" s="121"/>
      <c r="HL68" s="121"/>
      <c r="HM68" s="121"/>
      <c r="HN68" s="121"/>
      <c r="HO68" s="121"/>
      <c r="HP68" s="121"/>
      <c r="HQ68" s="121"/>
      <c r="HR68" s="121"/>
      <c r="HS68" s="121"/>
      <c r="HT68" s="121"/>
      <c r="HU68" s="121"/>
      <c r="HV68" s="121"/>
      <c r="HW68" s="121"/>
      <c r="HX68" s="121"/>
      <c r="HY68" s="121"/>
      <c r="HZ68" s="121"/>
      <c r="IA68" s="121"/>
      <c r="IB68" s="121"/>
      <c r="IC68" s="121"/>
      <c r="ID68" s="121"/>
      <c r="IE68" s="121"/>
      <c r="IF68" s="121"/>
      <c r="IG68" s="121"/>
      <c r="IH68" s="121"/>
      <c r="II68" s="121"/>
      <c r="IJ68" s="121"/>
      <c r="IK68" s="121"/>
      <c r="IL68" s="121"/>
      <c r="IM68" s="121"/>
      <c r="IN68" s="121"/>
      <c r="IO68" s="121"/>
      <c r="IP68" s="121"/>
      <c r="IQ68" s="121"/>
      <c r="IR68" s="121"/>
      <c r="IS68" s="121"/>
      <c r="IT68" s="121"/>
      <c r="IU68" s="121"/>
      <c r="IV68" s="121"/>
      <c r="IW68" s="121"/>
      <c r="IX68" s="121"/>
      <c r="IY68" s="121"/>
      <c r="IZ68" s="121"/>
      <c r="JA68" s="121"/>
      <c r="JB68" s="121"/>
      <c r="JC68" s="121"/>
      <c r="JD68" s="121"/>
      <c r="JE68" s="121"/>
      <c r="JF68" s="121"/>
      <c r="JG68" s="121"/>
      <c r="JH68" s="121"/>
      <c r="JI68" s="121"/>
      <c r="JJ68" s="121"/>
      <c r="JK68" s="121"/>
      <c r="JL68" s="121"/>
      <c r="JM68" s="121"/>
      <c r="JN68" s="121"/>
      <c r="JO68" s="121"/>
      <c r="JP68" s="121"/>
      <c r="JQ68" s="121"/>
      <c r="JR68" s="121"/>
      <c r="JS68" s="121"/>
      <c r="JT68" s="121"/>
      <c r="JU68" s="121"/>
      <c r="JV68" s="121"/>
      <c r="JW68" s="121"/>
      <c r="JX68" s="121"/>
      <c r="JY68" s="121"/>
      <c r="JZ68" s="121"/>
      <c r="KA68" s="121"/>
      <c r="KB68" s="121"/>
      <c r="KC68" s="121"/>
      <c r="KD68" s="121"/>
      <c r="KE68" s="121"/>
      <c r="KF68" s="121"/>
      <c r="KG68" s="121"/>
      <c r="KH68" s="121"/>
      <c r="KI68" s="121"/>
      <c r="KJ68" s="121"/>
      <c r="KK68" s="121"/>
      <c r="KL68" s="121"/>
      <c r="KM68" s="121"/>
      <c r="KN68" s="121"/>
      <c r="KO68" s="121"/>
      <c r="KP68" s="121"/>
      <c r="KQ68" s="121"/>
      <c r="KR68" s="121"/>
      <c r="KS68" s="121"/>
      <c r="KT68" s="121"/>
      <c r="KU68" s="121"/>
      <c r="KV68" s="121"/>
      <c r="KW68" s="121"/>
      <c r="KX68" s="121"/>
      <c r="KY68" s="121"/>
      <c r="KZ68" s="121"/>
      <c r="LA68" s="121"/>
      <c r="LB68" s="121"/>
      <c r="LC68" s="121"/>
      <c r="LD68" s="121"/>
      <c r="LE68" s="121"/>
      <c r="LF68" s="121"/>
      <c r="LG68" s="121"/>
      <c r="LH68" s="121"/>
      <c r="LI68" s="121"/>
      <c r="LJ68" s="121"/>
      <c r="LK68" s="121"/>
      <c r="LL68" s="121"/>
      <c r="LM68" s="121"/>
      <c r="LN68" s="121"/>
      <c r="LO68" s="121"/>
      <c r="LP68" s="121"/>
      <c r="LQ68" s="121"/>
      <c r="LR68" s="121"/>
      <c r="LS68" s="121"/>
      <c r="LT68" s="121"/>
      <c r="LU68" s="121"/>
      <c r="LV68" s="121"/>
      <c r="LW68" s="121"/>
      <c r="LX68" s="121"/>
      <c r="LY68" s="121"/>
      <c r="LZ68" s="121"/>
      <c r="MA68" s="121"/>
      <c r="MB68" s="121"/>
      <c r="MC68" s="121"/>
      <c r="MD68" s="121"/>
      <c r="ME68" s="121"/>
      <c r="MF68" s="121"/>
      <c r="MG68" s="121"/>
      <c r="MH68" s="121"/>
      <c r="MI68" s="121"/>
      <c r="MJ68" s="121"/>
      <c r="MK68" s="121"/>
      <c r="ML68" s="121"/>
      <c r="MM68" s="121"/>
      <c r="MN68" s="121"/>
      <c r="MO68" s="121"/>
      <c r="MP68" s="121"/>
      <c r="MQ68" s="121"/>
      <c r="MR68" s="121"/>
      <c r="MS68" s="121"/>
      <c r="MT68" s="121"/>
      <c r="MU68" s="121"/>
      <c r="MV68" s="121"/>
      <c r="MW68" s="121"/>
      <c r="MX68" s="121"/>
      <c r="MY68" s="121"/>
      <c r="MZ68" s="121"/>
      <c r="NA68" s="121"/>
      <c r="NB68" s="121"/>
      <c r="NC68" s="121"/>
      <c r="ND68" s="121"/>
      <c r="NE68" s="121"/>
      <c r="NF68" s="121"/>
      <c r="NG68" s="121"/>
      <c r="NH68" s="121"/>
      <c r="NI68" s="121"/>
      <c r="NJ68" s="121"/>
      <c r="NK68" s="121"/>
      <c r="NL68" s="121"/>
      <c r="NM68" s="121"/>
      <c r="NN68" s="121"/>
      <c r="NO68" s="121"/>
      <c r="NP68" s="121"/>
      <c r="NQ68" s="121"/>
      <c r="NR68" s="121"/>
      <c r="NS68" s="121"/>
      <c r="NT68" s="121"/>
      <c r="NU68" s="121"/>
      <c r="NV68" s="121"/>
      <c r="NW68" s="121"/>
      <c r="NX68" s="121"/>
      <c r="NY68" s="121"/>
      <c r="NZ68" s="121"/>
      <c r="OA68" s="121"/>
      <c r="OB68" s="121"/>
      <c r="OC68" s="121"/>
      <c r="OD68" s="121"/>
      <c r="OE68" s="121"/>
      <c r="OF68" s="121"/>
      <c r="OG68" s="121"/>
      <c r="OH68" s="121"/>
      <c r="OI68" s="121"/>
      <c r="OJ68" s="121"/>
      <c r="OK68" s="121"/>
      <c r="OL68" s="121"/>
      <c r="OM68" s="121"/>
      <c r="ON68" s="121"/>
      <c r="OO68" s="121"/>
      <c r="OP68" s="121"/>
      <c r="OQ68" s="121"/>
      <c r="OR68" s="121"/>
      <c r="OS68" s="121"/>
      <c r="OT68" s="121"/>
      <c r="OU68" s="121"/>
      <c r="OV68" s="121"/>
      <c r="OW68" s="121"/>
      <c r="OX68" s="121"/>
      <c r="OY68" s="121"/>
      <c r="OZ68" s="121"/>
      <c r="PA68" s="121"/>
      <c r="PB68" s="121"/>
      <c r="PC68" s="121"/>
      <c r="PD68" s="121"/>
      <c r="PE68" s="121"/>
      <c r="PF68" s="121"/>
      <c r="PG68" s="121"/>
      <c r="PH68" s="121"/>
      <c r="PI68" s="121"/>
      <c r="PJ68" s="121"/>
      <c r="PK68" s="121"/>
      <c r="PL68" s="121"/>
      <c r="PM68" s="121"/>
      <c r="PN68" s="121"/>
      <c r="PO68" s="121"/>
      <c r="PP68" s="121"/>
      <c r="PQ68" s="121"/>
      <c r="PR68" s="121"/>
      <c r="PS68" s="121"/>
      <c r="PT68" s="121"/>
      <c r="PU68" s="121"/>
      <c r="PV68" s="121"/>
      <c r="PW68" s="121"/>
      <c r="PX68" s="121"/>
      <c r="PY68" s="121"/>
      <c r="PZ68" s="121"/>
      <c r="QA68" s="121"/>
      <c r="QB68" s="121"/>
      <c r="QC68" s="121"/>
      <c r="QD68" s="121"/>
      <c r="QE68" s="121"/>
      <c r="QF68" s="121"/>
      <c r="QG68" s="121"/>
      <c r="QH68" s="121"/>
      <c r="QI68" s="121"/>
      <c r="QJ68" s="121"/>
      <c r="QK68" s="121"/>
      <c r="QL68" s="121"/>
      <c r="QM68" s="121"/>
      <c r="QN68" s="121"/>
      <c r="QO68" s="121"/>
      <c r="QP68" s="121"/>
      <c r="QQ68" s="121"/>
      <c r="QR68" s="121"/>
      <c r="QS68" s="121"/>
      <c r="QT68" s="121"/>
      <c r="QU68" s="121"/>
      <c r="QV68" s="121"/>
      <c r="QW68" s="121"/>
      <c r="QX68" s="121"/>
      <c r="QY68" s="121"/>
      <c r="QZ68" s="121"/>
      <c r="RA68" s="121"/>
      <c r="RB68" s="121"/>
      <c r="RC68" s="121"/>
      <c r="RD68" s="121"/>
      <c r="RE68" s="121"/>
      <c r="RF68" s="121"/>
      <c r="RG68" s="121"/>
      <c r="RH68" s="121"/>
      <c r="RI68" s="121"/>
      <c r="RJ68" s="121"/>
      <c r="RK68" s="121"/>
      <c r="RL68" s="121"/>
      <c r="RM68" s="121"/>
      <c r="RN68" s="121"/>
      <c r="RO68" s="121"/>
      <c r="RP68" s="121"/>
      <c r="RQ68" s="121"/>
      <c r="RR68" s="121"/>
      <c r="RS68" s="121"/>
      <c r="RT68" s="121"/>
      <c r="RU68" s="121"/>
      <c r="RV68" s="121"/>
      <c r="RW68" s="121"/>
      <c r="RX68" s="121"/>
      <c r="RY68" s="121"/>
      <c r="RZ68" s="121"/>
      <c r="SA68" s="121"/>
      <c r="SB68" s="121"/>
      <c r="SC68" s="121"/>
      <c r="SD68" s="121"/>
      <c r="SE68" s="121"/>
      <c r="SF68" s="121"/>
      <c r="SG68" s="121"/>
      <c r="SH68" s="121"/>
      <c r="SI68" s="121"/>
      <c r="SJ68" s="121"/>
      <c r="SK68" s="121"/>
      <c r="SL68" s="121"/>
      <c r="SM68" s="121"/>
      <c r="SN68" s="121"/>
      <c r="SO68" s="121"/>
      <c r="SP68" s="121"/>
      <c r="SQ68" s="121"/>
      <c r="SR68" s="121"/>
      <c r="SS68" s="121"/>
      <c r="ST68" s="121"/>
      <c r="SU68" s="121"/>
      <c r="SV68" s="121"/>
      <c r="SW68" s="121"/>
      <c r="SX68" s="121"/>
      <c r="SY68" s="121"/>
      <c r="SZ68" s="121"/>
      <c r="TA68" s="121"/>
      <c r="TB68" s="121"/>
      <c r="TC68" s="121"/>
      <c r="TD68" s="121"/>
      <c r="TE68" s="121"/>
      <c r="TF68" s="121"/>
      <c r="TG68" s="121"/>
      <c r="TH68" s="121"/>
      <c r="TI68" s="121"/>
      <c r="TJ68" s="121"/>
      <c r="TK68" s="121"/>
      <c r="TL68" s="121"/>
      <c r="TM68" s="121"/>
      <c r="TN68" s="121"/>
      <c r="TO68" s="121"/>
      <c r="TP68" s="121"/>
      <c r="TQ68" s="121"/>
      <c r="TR68" s="121"/>
      <c r="TS68" s="121"/>
      <c r="TT68" s="121"/>
      <c r="TU68" s="121"/>
      <c r="TV68" s="121"/>
      <c r="TW68" s="121"/>
      <c r="TX68" s="121"/>
      <c r="TY68" s="121"/>
      <c r="TZ68" s="121"/>
      <c r="UA68" s="121"/>
      <c r="UB68" s="121"/>
      <c r="UC68" s="121"/>
      <c r="UD68" s="121"/>
      <c r="UE68" s="121"/>
      <c r="UF68" s="121"/>
      <c r="UG68" s="121"/>
      <c r="UH68" s="121"/>
      <c r="UI68" s="121"/>
      <c r="UJ68" s="121"/>
      <c r="UK68" s="121"/>
      <c r="UL68" s="121"/>
      <c r="UM68" s="121"/>
      <c r="UN68" s="121"/>
      <c r="UO68" s="121"/>
      <c r="UP68" s="121"/>
      <c r="UQ68" s="121"/>
      <c r="UR68" s="121"/>
      <c r="US68" s="121"/>
      <c r="UT68" s="121"/>
      <c r="UU68" s="121"/>
      <c r="UV68" s="121"/>
      <c r="UW68" s="121"/>
      <c r="UX68" s="121"/>
      <c r="UY68" s="121"/>
      <c r="UZ68" s="121"/>
      <c r="VA68" s="121"/>
      <c r="VB68" s="121"/>
      <c r="VC68" s="121"/>
      <c r="VD68" s="121"/>
      <c r="VE68" s="121"/>
      <c r="VF68" s="121"/>
      <c r="VG68" s="121"/>
      <c r="VH68" s="121"/>
      <c r="VI68" s="121"/>
      <c r="VJ68" s="121"/>
      <c r="VK68" s="121"/>
      <c r="VL68" s="121"/>
      <c r="VM68" s="121"/>
      <c r="VN68" s="121"/>
      <c r="VO68" s="121"/>
      <c r="VP68" s="121"/>
      <c r="VQ68" s="121"/>
      <c r="VR68" s="121"/>
      <c r="VS68" s="121"/>
      <c r="VT68" s="121"/>
      <c r="VU68" s="121"/>
      <c r="VV68" s="121"/>
      <c r="VW68" s="121"/>
      <c r="VX68" s="121"/>
      <c r="VY68" s="121"/>
      <c r="VZ68" s="121"/>
      <c r="WA68" s="121"/>
      <c r="WB68" s="121"/>
      <c r="WC68" s="121"/>
      <c r="WD68" s="121"/>
      <c r="WE68" s="121"/>
      <c r="WF68" s="121"/>
      <c r="WG68" s="121"/>
      <c r="WH68" s="121"/>
      <c r="WI68" s="121"/>
      <c r="WJ68" s="121"/>
      <c r="WK68" s="121"/>
      <c r="WL68" s="121"/>
      <c r="WM68" s="121"/>
      <c r="WN68" s="121"/>
      <c r="WO68" s="121"/>
      <c r="WP68" s="121"/>
      <c r="WQ68" s="121"/>
      <c r="WR68" s="121"/>
      <c r="WS68" s="121"/>
      <c r="WT68" s="121"/>
      <c r="WU68" s="121"/>
      <c r="WV68" s="121"/>
      <c r="WW68" s="121"/>
      <c r="WX68" s="121"/>
      <c r="WY68" s="121"/>
      <c r="WZ68" s="121"/>
      <c r="XA68" s="121"/>
      <c r="XB68" s="121"/>
      <c r="XC68" s="121"/>
      <c r="XD68" s="121"/>
      <c r="XE68" s="121"/>
      <c r="XF68" s="121"/>
      <c r="XG68" s="121"/>
      <c r="XH68" s="121"/>
      <c r="XI68" s="121"/>
      <c r="XJ68" s="121"/>
      <c r="XK68" s="121"/>
      <c r="XL68" s="121"/>
      <c r="XM68" s="121"/>
      <c r="XN68" s="121"/>
      <c r="XO68" s="121"/>
      <c r="XP68" s="121"/>
      <c r="XQ68" s="121"/>
      <c r="XR68" s="121"/>
      <c r="XS68" s="121"/>
      <c r="XT68" s="121"/>
      <c r="XU68" s="121"/>
      <c r="XV68" s="121"/>
      <c r="XW68" s="121"/>
      <c r="XX68" s="121"/>
      <c r="XY68" s="121"/>
      <c r="XZ68" s="121"/>
      <c r="YA68" s="121"/>
      <c r="YB68" s="121"/>
      <c r="YC68" s="121"/>
      <c r="YD68" s="121"/>
      <c r="YE68" s="121"/>
      <c r="YF68" s="121"/>
      <c r="YG68" s="121"/>
      <c r="YH68" s="121"/>
      <c r="YI68" s="121"/>
      <c r="YJ68" s="121"/>
      <c r="YK68" s="121"/>
      <c r="YL68" s="121"/>
      <c r="YM68" s="121"/>
      <c r="YN68" s="121"/>
      <c r="YO68" s="121"/>
      <c r="YP68" s="121"/>
      <c r="YQ68" s="121"/>
      <c r="YR68" s="121"/>
      <c r="YS68" s="121"/>
      <c r="YT68" s="121"/>
      <c r="YU68" s="121"/>
      <c r="YV68" s="121"/>
      <c r="YW68" s="121"/>
      <c r="YX68" s="121"/>
      <c r="YY68" s="121"/>
      <c r="YZ68" s="121"/>
      <c r="ZA68" s="121"/>
      <c r="ZB68" s="121"/>
      <c r="ZC68" s="121"/>
      <c r="ZD68" s="121"/>
      <c r="ZE68" s="121"/>
      <c r="ZF68" s="121"/>
      <c r="ZG68" s="121"/>
      <c r="ZH68" s="121"/>
      <c r="ZI68" s="121"/>
      <c r="ZJ68" s="121"/>
      <c r="ZK68" s="121"/>
      <c r="ZL68" s="121"/>
      <c r="ZM68" s="121"/>
      <c r="ZN68" s="121"/>
      <c r="ZO68" s="121"/>
      <c r="ZP68" s="121"/>
      <c r="ZQ68" s="121"/>
      <c r="ZR68" s="121"/>
      <c r="ZS68" s="121"/>
      <c r="ZT68" s="121"/>
      <c r="ZU68" s="121"/>
      <c r="ZV68" s="121"/>
      <c r="ZW68" s="121"/>
      <c r="ZX68" s="121"/>
      <c r="ZY68" s="121"/>
      <c r="ZZ68" s="121"/>
      <c r="AAA68" s="121"/>
      <c r="AAB68" s="121"/>
      <c r="AAC68" s="121"/>
      <c r="AAD68" s="121"/>
      <c r="AAE68" s="121"/>
      <c r="AAF68" s="121"/>
      <c r="AAG68" s="121"/>
      <c r="AAH68" s="121"/>
      <c r="AAI68" s="121"/>
      <c r="AAJ68" s="121"/>
      <c r="AAK68" s="121"/>
      <c r="AAL68" s="121"/>
      <c r="AAM68" s="121"/>
      <c r="AAN68" s="121"/>
      <c r="AAO68" s="121"/>
      <c r="AAP68" s="121"/>
      <c r="AAQ68" s="121"/>
      <c r="AAR68" s="121"/>
      <c r="AAS68" s="121"/>
      <c r="AAT68" s="121"/>
      <c r="AAU68" s="121"/>
      <c r="AAV68" s="121"/>
      <c r="AAW68" s="121"/>
      <c r="AAX68" s="121"/>
      <c r="AAY68" s="121"/>
      <c r="AAZ68" s="121"/>
      <c r="ABA68" s="121"/>
      <c r="ABB68" s="121"/>
      <c r="ABC68" s="121"/>
      <c r="ABD68" s="121"/>
      <c r="ABE68" s="121"/>
      <c r="ABF68" s="121"/>
      <c r="ABG68" s="121"/>
      <c r="ABH68" s="121"/>
      <c r="ABI68" s="121"/>
      <c r="ABJ68" s="121"/>
      <c r="ABK68" s="121"/>
      <c r="ABL68" s="121"/>
      <c r="ABM68" s="121"/>
      <c r="ABN68" s="121"/>
      <c r="ABO68" s="121"/>
      <c r="ABP68" s="121"/>
      <c r="ABQ68" s="121"/>
      <c r="ABR68" s="121"/>
      <c r="ABS68" s="121"/>
      <c r="ABT68" s="121"/>
      <c r="ABU68" s="121"/>
      <c r="ABV68" s="121"/>
      <c r="ABW68" s="121"/>
      <c r="ABX68" s="121"/>
      <c r="ABY68" s="121"/>
      <c r="ABZ68" s="121"/>
      <c r="ACA68" s="121"/>
      <c r="ACB68" s="121"/>
      <c r="ACC68" s="121"/>
      <c r="ACD68" s="121"/>
      <c r="ACE68" s="121"/>
      <c r="ACF68" s="121"/>
      <c r="ACG68" s="121"/>
      <c r="ACH68" s="121"/>
      <c r="ACI68" s="121"/>
      <c r="ACJ68" s="121"/>
      <c r="ACK68" s="121"/>
      <c r="ACL68" s="121"/>
      <c r="ACM68" s="121"/>
      <c r="ACN68" s="121"/>
      <c r="ACO68" s="121"/>
      <c r="ACP68" s="121"/>
      <c r="ACQ68" s="121"/>
      <c r="ACR68" s="121"/>
      <c r="ACS68" s="121"/>
      <c r="ACT68" s="121"/>
      <c r="ACU68" s="121"/>
      <c r="ACV68" s="121"/>
      <c r="ACW68" s="121"/>
      <c r="ACX68" s="121"/>
      <c r="ACY68" s="121"/>
      <c r="ACZ68" s="121"/>
      <c r="ADA68" s="121"/>
      <c r="ADB68" s="121"/>
      <c r="ADC68" s="121"/>
      <c r="ADD68" s="121"/>
      <c r="ADE68" s="121"/>
      <c r="ADF68" s="121"/>
      <c r="ADG68" s="121"/>
      <c r="ADH68" s="121"/>
      <c r="ADI68" s="121"/>
      <c r="ADJ68" s="121"/>
      <c r="ADK68" s="121"/>
      <c r="ADL68" s="121"/>
      <c r="ADM68" s="121"/>
      <c r="ADN68" s="121"/>
      <c r="ADO68" s="121"/>
      <c r="ADP68" s="121"/>
      <c r="ADQ68" s="121"/>
      <c r="ADR68" s="121"/>
      <c r="ADS68" s="121"/>
      <c r="ADT68" s="121"/>
      <c r="ADU68" s="121"/>
      <c r="ADV68" s="121"/>
      <c r="ADW68" s="121"/>
      <c r="ADX68" s="121"/>
      <c r="ADY68" s="121"/>
      <c r="ADZ68" s="121"/>
      <c r="AEA68" s="121"/>
      <c r="AEB68" s="121"/>
      <c r="AEC68" s="121"/>
      <c r="AED68" s="121"/>
      <c r="AEE68" s="121"/>
      <c r="AEF68" s="121"/>
      <c r="AEG68" s="121"/>
      <c r="AEH68" s="121"/>
      <c r="AEI68" s="121"/>
      <c r="AEJ68" s="121"/>
      <c r="AEK68" s="121"/>
      <c r="AEL68" s="121"/>
      <c r="AEM68" s="121"/>
      <c r="AEN68" s="121"/>
      <c r="AEO68" s="121"/>
      <c r="AEP68" s="121"/>
      <c r="AEQ68" s="121"/>
      <c r="AER68" s="121"/>
      <c r="AES68" s="121"/>
      <c r="AET68" s="121"/>
      <c r="AEU68" s="121"/>
      <c r="AEV68" s="121"/>
      <c r="AEW68" s="121"/>
      <c r="AEX68" s="121"/>
      <c r="AEY68" s="121"/>
      <c r="AEZ68" s="121"/>
      <c r="AFA68" s="121"/>
      <c r="AFB68" s="121"/>
      <c r="AFC68" s="121"/>
      <c r="AFD68" s="121"/>
      <c r="AFE68" s="121"/>
      <c r="AFF68" s="121"/>
      <c r="AFG68" s="121"/>
      <c r="AFH68" s="121"/>
      <c r="AFI68" s="121"/>
      <c r="AFJ68" s="121"/>
      <c r="AFK68" s="121"/>
      <c r="AFL68" s="121"/>
      <c r="AFM68" s="121"/>
      <c r="AFN68" s="121"/>
      <c r="AFO68" s="121"/>
      <c r="AFP68" s="121"/>
      <c r="AFQ68" s="121"/>
      <c r="AFR68" s="121"/>
      <c r="AFS68" s="121"/>
      <c r="AFT68" s="121"/>
      <c r="AFU68" s="121"/>
      <c r="AFV68" s="121"/>
      <c r="AFW68" s="121"/>
      <c r="AFX68" s="121"/>
      <c r="AFY68" s="121"/>
      <c r="AFZ68" s="121"/>
      <c r="AGA68" s="121"/>
      <c r="AGB68" s="121"/>
      <c r="AGC68" s="121"/>
      <c r="AGD68" s="121"/>
      <c r="AGE68" s="121"/>
      <c r="AGF68" s="121"/>
      <c r="AGG68" s="121"/>
      <c r="AGH68" s="121"/>
      <c r="AGI68" s="121"/>
      <c r="AGJ68" s="121"/>
      <c r="AGK68" s="121"/>
      <c r="AGL68" s="121"/>
      <c r="AGM68" s="121"/>
      <c r="AGN68" s="121"/>
      <c r="AGO68" s="121"/>
      <c r="AGP68" s="121"/>
      <c r="AGQ68" s="121"/>
      <c r="AGR68" s="121"/>
      <c r="AGS68" s="121"/>
      <c r="AGT68" s="121"/>
      <c r="AGU68" s="121"/>
      <c r="AGV68" s="121"/>
      <c r="AGW68" s="121"/>
      <c r="AGX68" s="121"/>
      <c r="AGY68" s="121"/>
      <c r="AGZ68" s="121"/>
      <c r="AHA68" s="121"/>
      <c r="AHB68" s="121"/>
      <c r="AHC68" s="121"/>
      <c r="AHD68" s="121"/>
      <c r="AHE68" s="121"/>
      <c r="AHF68" s="121"/>
      <c r="AHG68" s="121"/>
      <c r="AHH68" s="121"/>
      <c r="AHI68" s="121"/>
      <c r="AHJ68" s="121"/>
      <c r="AHK68" s="121"/>
      <c r="AHL68" s="121"/>
      <c r="AHM68" s="121"/>
      <c r="AHN68" s="121"/>
      <c r="AHO68" s="121"/>
      <c r="AHP68" s="121"/>
      <c r="AHQ68" s="121"/>
      <c r="AHR68" s="121"/>
      <c r="AHS68" s="121"/>
      <c r="AHT68" s="121"/>
      <c r="AHU68" s="121"/>
      <c r="AHV68" s="121"/>
      <c r="AHW68" s="121"/>
      <c r="AHX68" s="121"/>
      <c r="AHY68" s="121"/>
      <c r="AHZ68" s="121"/>
      <c r="AIA68" s="121"/>
      <c r="AIB68" s="121"/>
      <c r="AIC68" s="121"/>
      <c r="AID68" s="121"/>
      <c r="AIE68" s="121"/>
      <c r="AIF68" s="121"/>
      <c r="AIG68" s="121"/>
      <c r="AIH68" s="121"/>
      <c r="AII68" s="121"/>
      <c r="AIJ68" s="121"/>
      <c r="AIK68" s="121"/>
      <c r="AIL68" s="121"/>
      <c r="AIM68" s="121"/>
      <c r="AIN68" s="121"/>
      <c r="AIO68" s="121"/>
      <c r="AIP68" s="121"/>
      <c r="AIQ68" s="121"/>
      <c r="AIR68" s="121"/>
      <c r="AIS68" s="121"/>
      <c r="AIT68" s="121"/>
      <c r="AIU68" s="121"/>
      <c r="AIV68" s="121"/>
      <c r="AIW68" s="121"/>
      <c r="AIX68" s="121"/>
      <c r="AIY68" s="121"/>
      <c r="AIZ68" s="121"/>
      <c r="AJA68" s="121"/>
      <c r="AJB68" s="121"/>
      <c r="AJC68" s="121"/>
      <c r="AJD68" s="121"/>
      <c r="AJE68" s="121"/>
      <c r="AJF68" s="121"/>
      <c r="AJG68" s="121"/>
      <c r="AJH68" s="121"/>
      <c r="AJI68" s="121"/>
      <c r="AJJ68" s="121"/>
      <c r="AJK68" s="121"/>
      <c r="AJL68" s="121"/>
      <c r="AJM68" s="121"/>
      <c r="AJN68" s="121"/>
      <c r="AJO68" s="121"/>
      <c r="AJP68" s="121"/>
      <c r="AJQ68" s="121"/>
      <c r="AJR68" s="121"/>
      <c r="AJS68" s="121"/>
      <c r="AJT68" s="121"/>
      <c r="AJU68" s="121"/>
      <c r="AJV68" s="121"/>
      <c r="AJW68" s="121"/>
      <c r="AJX68" s="121"/>
      <c r="AJY68" s="121"/>
      <c r="AJZ68" s="121"/>
      <c r="AKA68" s="121"/>
      <c r="AKB68" s="121"/>
      <c r="AKC68" s="121"/>
      <c r="AKD68" s="121"/>
      <c r="AKE68" s="121"/>
      <c r="AKF68" s="121"/>
      <c r="AKG68" s="121"/>
      <c r="AKH68" s="121"/>
      <c r="AKI68" s="121"/>
      <c r="AKJ68" s="121"/>
      <c r="AKK68" s="121"/>
      <c r="AKL68" s="121"/>
      <c r="AKM68" s="121"/>
      <c r="AKN68" s="121"/>
      <c r="AKO68" s="121"/>
      <c r="AKP68" s="121"/>
      <c r="AKQ68" s="121"/>
      <c r="AKR68" s="121"/>
      <c r="AKS68" s="121"/>
      <c r="AKT68" s="121"/>
      <c r="AKU68" s="121"/>
      <c r="AKV68" s="121"/>
      <c r="AKW68" s="121"/>
      <c r="AKX68" s="121"/>
      <c r="AKY68" s="121"/>
      <c r="AKZ68" s="121"/>
      <c r="ALA68" s="121"/>
      <c r="ALB68" s="121"/>
      <c r="ALC68" s="121"/>
      <c r="ALD68" s="121"/>
      <c r="ALE68" s="121"/>
      <c r="ALF68" s="121"/>
      <c r="ALG68" s="121"/>
      <c r="ALH68" s="121"/>
      <c r="ALI68" s="121"/>
      <c r="ALJ68" s="121"/>
      <c r="ALK68" s="121"/>
      <c r="ALL68" s="121"/>
      <c r="ALM68" s="121"/>
      <c r="ALN68" s="121"/>
      <c r="ALO68" s="121"/>
      <c r="ALP68" s="121"/>
      <c r="ALQ68" s="121"/>
      <c r="ALR68" s="121"/>
      <c r="ALS68" s="121"/>
      <c r="ALT68" s="121"/>
      <c r="ALU68" s="121"/>
      <c r="ALV68" s="121"/>
      <c r="ALW68" s="121"/>
      <c r="ALX68" s="121"/>
      <c r="ALY68" s="121"/>
      <c r="ALZ68" s="121"/>
      <c r="AMA68" s="121"/>
      <c r="AMB68" s="121"/>
      <c r="AMC68" s="121"/>
      <c r="AMD68" s="121"/>
      <c r="AME68" s="121"/>
      <c r="AMF68" s="121"/>
      <c r="AMG68" s="121"/>
      <c r="AMH68" s="121"/>
      <c r="AMI68" s="121"/>
      <c r="AMJ68" s="121"/>
      <c r="AMK68" s="121"/>
    </row>
    <row r="69" spans="1:1025" s="123" customFormat="1" x14ac:dyDescent="0.25">
      <c r="A69" s="113">
        <v>988394410</v>
      </c>
      <c r="B69" s="113" t="s">
        <v>22</v>
      </c>
      <c r="C69" s="113" t="s">
        <v>23</v>
      </c>
      <c r="D69" s="114" t="s">
        <v>112</v>
      </c>
      <c r="E69" s="115">
        <v>18990</v>
      </c>
      <c r="F69" s="116" t="s">
        <v>88</v>
      </c>
      <c r="G69" s="117">
        <v>39318</v>
      </c>
      <c r="H69" s="117"/>
      <c r="I69" s="118" t="s">
        <v>16</v>
      </c>
      <c r="J69" s="119" t="str">
        <f t="shared" ca="1" si="3"/>
        <v/>
      </c>
      <c r="K69" s="119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  <c r="DO69" s="121"/>
      <c r="DP69" s="121"/>
      <c r="DQ69" s="121"/>
      <c r="DR69" s="121"/>
      <c r="DS69" s="121"/>
      <c r="DT69" s="121"/>
      <c r="DU69" s="121"/>
      <c r="DV69" s="121"/>
      <c r="DW69" s="121"/>
      <c r="DX69" s="121"/>
      <c r="DY69" s="121"/>
      <c r="DZ69" s="121"/>
      <c r="EA69" s="121"/>
      <c r="EB69" s="121"/>
      <c r="EC69" s="121"/>
      <c r="ED69" s="121"/>
      <c r="EE69" s="121"/>
      <c r="EF69" s="121"/>
      <c r="EG69" s="121"/>
      <c r="EH69" s="121"/>
      <c r="EI69" s="121"/>
      <c r="EJ69" s="121"/>
      <c r="EK69" s="121"/>
      <c r="EL69" s="121"/>
      <c r="EM69" s="121"/>
      <c r="EN69" s="121"/>
      <c r="EO69" s="121"/>
      <c r="EP69" s="121"/>
      <c r="EQ69" s="121"/>
      <c r="ER69" s="121"/>
      <c r="ES69" s="121"/>
      <c r="ET69" s="121"/>
      <c r="EU69" s="121"/>
      <c r="EV69" s="121"/>
      <c r="EW69" s="121"/>
      <c r="EX69" s="121"/>
      <c r="EY69" s="121"/>
      <c r="EZ69" s="121"/>
      <c r="FA69" s="121"/>
      <c r="FB69" s="121"/>
      <c r="FC69" s="121"/>
      <c r="FD69" s="121"/>
      <c r="FE69" s="121"/>
      <c r="FF69" s="121"/>
      <c r="FG69" s="121"/>
      <c r="FH69" s="121"/>
      <c r="FI69" s="121"/>
      <c r="FJ69" s="121"/>
      <c r="FK69" s="121"/>
      <c r="FL69" s="121"/>
      <c r="FM69" s="121"/>
      <c r="FN69" s="121"/>
      <c r="FO69" s="121"/>
      <c r="FP69" s="121"/>
      <c r="FQ69" s="121"/>
      <c r="FR69" s="121"/>
      <c r="FS69" s="121"/>
      <c r="FT69" s="121"/>
      <c r="FU69" s="121"/>
      <c r="FV69" s="121"/>
      <c r="FW69" s="121"/>
      <c r="FX69" s="121"/>
      <c r="FY69" s="121"/>
      <c r="FZ69" s="121"/>
      <c r="GA69" s="121"/>
      <c r="GB69" s="121"/>
      <c r="GC69" s="121"/>
      <c r="GD69" s="121"/>
      <c r="GE69" s="121"/>
      <c r="GF69" s="121"/>
      <c r="GG69" s="121"/>
      <c r="GH69" s="121"/>
      <c r="GI69" s="121"/>
      <c r="GJ69" s="121"/>
      <c r="GK69" s="121"/>
      <c r="GL69" s="121"/>
      <c r="GM69" s="121"/>
      <c r="GN69" s="121"/>
      <c r="GO69" s="121"/>
      <c r="GP69" s="121"/>
      <c r="GQ69" s="121"/>
      <c r="GR69" s="121"/>
      <c r="GS69" s="121"/>
      <c r="GT69" s="121"/>
      <c r="GU69" s="121"/>
      <c r="GV69" s="121"/>
      <c r="GW69" s="121"/>
      <c r="GX69" s="121"/>
      <c r="GY69" s="121"/>
      <c r="GZ69" s="121"/>
      <c r="HA69" s="121"/>
      <c r="HB69" s="121"/>
      <c r="HC69" s="121"/>
      <c r="HD69" s="121"/>
      <c r="HE69" s="121"/>
      <c r="HF69" s="121"/>
      <c r="HG69" s="121"/>
      <c r="HH69" s="121"/>
      <c r="HI69" s="121"/>
      <c r="HJ69" s="121"/>
      <c r="HK69" s="121"/>
      <c r="HL69" s="121"/>
      <c r="HM69" s="121"/>
      <c r="HN69" s="121"/>
      <c r="HO69" s="121"/>
      <c r="HP69" s="121"/>
      <c r="HQ69" s="121"/>
      <c r="HR69" s="121"/>
      <c r="HS69" s="121"/>
      <c r="HT69" s="121"/>
      <c r="HU69" s="121"/>
      <c r="HV69" s="121"/>
      <c r="HW69" s="121"/>
      <c r="HX69" s="121"/>
      <c r="HY69" s="121"/>
      <c r="HZ69" s="121"/>
      <c r="IA69" s="121"/>
      <c r="IB69" s="121"/>
      <c r="IC69" s="121"/>
      <c r="ID69" s="121"/>
      <c r="IE69" s="121"/>
      <c r="IF69" s="121"/>
      <c r="IG69" s="121"/>
      <c r="IH69" s="121"/>
      <c r="II69" s="121"/>
      <c r="IJ69" s="121"/>
      <c r="IK69" s="121"/>
      <c r="IL69" s="121"/>
      <c r="IM69" s="121"/>
      <c r="IN69" s="121"/>
      <c r="IO69" s="121"/>
      <c r="IP69" s="121"/>
      <c r="IQ69" s="121"/>
      <c r="IR69" s="121"/>
      <c r="IS69" s="121"/>
      <c r="IT69" s="121"/>
      <c r="IU69" s="121"/>
      <c r="IV69" s="121"/>
      <c r="IW69" s="121"/>
      <c r="IX69" s="121"/>
      <c r="IY69" s="121"/>
      <c r="IZ69" s="121"/>
      <c r="JA69" s="121"/>
      <c r="JB69" s="121"/>
      <c r="JC69" s="121"/>
      <c r="JD69" s="121"/>
      <c r="JE69" s="121"/>
      <c r="JF69" s="121"/>
      <c r="JG69" s="121"/>
      <c r="JH69" s="121"/>
      <c r="JI69" s="121"/>
      <c r="JJ69" s="121"/>
      <c r="JK69" s="121"/>
      <c r="JL69" s="121"/>
      <c r="JM69" s="121"/>
      <c r="JN69" s="121"/>
      <c r="JO69" s="121"/>
      <c r="JP69" s="121"/>
      <c r="JQ69" s="121"/>
      <c r="JR69" s="121"/>
      <c r="JS69" s="121"/>
      <c r="JT69" s="121"/>
      <c r="JU69" s="121"/>
      <c r="JV69" s="121"/>
      <c r="JW69" s="121"/>
      <c r="JX69" s="121"/>
      <c r="JY69" s="121"/>
      <c r="JZ69" s="121"/>
      <c r="KA69" s="121"/>
      <c r="KB69" s="121"/>
      <c r="KC69" s="121"/>
      <c r="KD69" s="121"/>
      <c r="KE69" s="121"/>
      <c r="KF69" s="121"/>
      <c r="KG69" s="121"/>
      <c r="KH69" s="121"/>
      <c r="KI69" s="121"/>
      <c r="KJ69" s="121"/>
      <c r="KK69" s="121"/>
      <c r="KL69" s="121"/>
      <c r="KM69" s="121"/>
      <c r="KN69" s="121"/>
      <c r="KO69" s="121"/>
      <c r="KP69" s="121"/>
      <c r="KQ69" s="121"/>
      <c r="KR69" s="121"/>
      <c r="KS69" s="121"/>
      <c r="KT69" s="121"/>
      <c r="KU69" s="121"/>
      <c r="KV69" s="121"/>
      <c r="KW69" s="121"/>
      <c r="KX69" s="121"/>
      <c r="KY69" s="121"/>
      <c r="KZ69" s="121"/>
      <c r="LA69" s="121"/>
      <c r="LB69" s="121"/>
      <c r="LC69" s="121"/>
      <c r="LD69" s="121"/>
      <c r="LE69" s="121"/>
      <c r="LF69" s="121"/>
      <c r="LG69" s="121"/>
      <c r="LH69" s="121"/>
      <c r="LI69" s="121"/>
      <c r="LJ69" s="121"/>
      <c r="LK69" s="121"/>
      <c r="LL69" s="121"/>
      <c r="LM69" s="121"/>
      <c r="LN69" s="121"/>
      <c r="LO69" s="121"/>
      <c r="LP69" s="121"/>
      <c r="LQ69" s="121"/>
      <c r="LR69" s="121"/>
      <c r="LS69" s="121"/>
      <c r="LT69" s="121"/>
      <c r="LU69" s="121"/>
      <c r="LV69" s="121"/>
      <c r="LW69" s="121"/>
      <c r="LX69" s="121"/>
      <c r="LY69" s="121"/>
      <c r="LZ69" s="121"/>
      <c r="MA69" s="121"/>
      <c r="MB69" s="121"/>
      <c r="MC69" s="121"/>
      <c r="MD69" s="121"/>
      <c r="ME69" s="121"/>
      <c r="MF69" s="121"/>
      <c r="MG69" s="121"/>
      <c r="MH69" s="121"/>
      <c r="MI69" s="121"/>
      <c r="MJ69" s="121"/>
      <c r="MK69" s="121"/>
      <c r="ML69" s="121"/>
      <c r="MM69" s="121"/>
      <c r="MN69" s="121"/>
      <c r="MO69" s="121"/>
      <c r="MP69" s="121"/>
      <c r="MQ69" s="121"/>
      <c r="MR69" s="121"/>
      <c r="MS69" s="121"/>
      <c r="MT69" s="121"/>
      <c r="MU69" s="121"/>
      <c r="MV69" s="121"/>
      <c r="MW69" s="121"/>
      <c r="MX69" s="121"/>
      <c r="MY69" s="121"/>
      <c r="MZ69" s="121"/>
      <c r="NA69" s="121"/>
      <c r="NB69" s="121"/>
      <c r="NC69" s="121"/>
      <c r="ND69" s="121"/>
      <c r="NE69" s="121"/>
      <c r="NF69" s="121"/>
      <c r="NG69" s="121"/>
      <c r="NH69" s="121"/>
      <c r="NI69" s="121"/>
      <c r="NJ69" s="121"/>
      <c r="NK69" s="121"/>
      <c r="NL69" s="121"/>
      <c r="NM69" s="121"/>
      <c r="NN69" s="121"/>
      <c r="NO69" s="121"/>
      <c r="NP69" s="121"/>
      <c r="NQ69" s="121"/>
      <c r="NR69" s="121"/>
      <c r="NS69" s="121"/>
      <c r="NT69" s="121"/>
      <c r="NU69" s="121"/>
      <c r="NV69" s="121"/>
      <c r="NW69" s="121"/>
      <c r="NX69" s="121"/>
      <c r="NY69" s="121"/>
      <c r="NZ69" s="121"/>
      <c r="OA69" s="121"/>
      <c r="OB69" s="121"/>
      <c r="OC69" s="121"/>
      <c r="OD69" s="121"/>
      <c r="OE69" s="121"/>
      <c r="OF69" s="121"/>
      <c r="OG69" s="121"/>
      <c r="OH69" s="121"/>
      <c r="OI69" s="121"/>
      <c r="OJ69" s="121"/>
      <c r="OK69" s="121"/>
      <c r="OL69" s="121"/>
      <c r="OM69" s="121"/>
      <c r="ON69" s="121"/>
      <c r="OO69" s="121"/>
      <c r="OP69" s="121"/>
      <c r="OQ69" s="121"/>
      <c r="OR69" s="121"/>
      <c r="OS69" s="121"/>
      <c r="OT69" s="121"/>
      <c r="OU69" s="121"/>
      <c r="OV69" s="121"/>
      <c r="OW69" s="121"/>
      <c r="OX69" s="121"/>
      <c r="OY69" s="121"/>
      <c r="OZ69" s="121"/>
      <c r="PA69" s="121"/>
      <c r="PB69" s="121"/>
      <c r="PC69" s="121"/>
      <c r="PD69" s="121"/>
      <c r="PE69" s="121"/>
      <c r="PF69" s="121"/>
      <c r="PG69" s="121"/>
      <c r="PH69" s="121"/>
      <c r="PI69" s="121"/>
      <c r="PJ69" s="121"/>
      <c r="PK69" s="121"/>
      <c r="PL69" s="121"/>
      <c r="PM69" s="121"/>
      <c r="PN69" s="121"/>
      <c r="PO69" s="121"/>
      <c r="PP69" s="121"/>
      <c r="PQ69" s="121"/>
      <c r="PR69" s="121"/>
      <c r="PS69" s="121"/>
      <c r="PT69" s="121"/>
      <c r="PU69" s="121"/>
      <c r="PV69" s="121"/>
      <c r="PW69" s="121"/>
      <c r="PX69" s="121"/>
      <c r="PY69" s="121"/>
      <c r="PZ69" s="121"/>
      <c r="QA69" s="121"/>
      <c r="QB69" s="121"/>
      <c r="QC69" s="121"/>
      <c r="QD69" s="121"/>
      <c r="QE69" s="121"/>
      <c r="QF69" s="121"/>
      <c r="QG69" s="121"/>
      <c r="QH69" s="121"/>
      <c r="QI69" s="121"/>
      <c r="QJ69" s="121"/>
      <c r="QK69" s="121"/>
      <c r="QL69" s="121"/>
      <c r="QM69" s="121"/>
      <c r="QN69" s="121"/>
      <c r="QO69" s="121"/>
      <c r="QP69" s="121"/>
      <c r="QQ69" s="121"/>
      <c r="QR69" s="121"/>
      <c r="QS69" s="121"/>
      <c r="QT69" s="121"/>
      <c r="QU69" s="121"/>
      <c r="QV69" s="121"/>
      <c r="QW69" s="121"/>
      <c r="QX69" s="121"/>
      <c r="QY69" s="121"/>
      <c r="QZ69" s="121"/>
      <c r="RA69" s="121"/>
      <c r="RB69" s="121"/>
      <c r="RC69" s="121"/>
      <c r="RD69" s="121"/>
      <c r="RE69" s="121"/>
      <c r="RF69" s="121"/>
      <c r="RG69" s="121"/>
      <c r="RH69" s="121"/>
      <c r="RI69" s="121"/>
      <c r="RJ69" s="121"/>
      <c r="RK69" s="121"/>
      <c r="RL69" s="121"/>
      <c r="RM69" s="121"/>
      <c r="RN69" s="121"/>
      <c r="RO69" s="121"/>
      <c r="RP69" s="121"/>
      <c r="RQ69" s="121"/>
      <c r="RR69" s="121"/>
      <c r="RS69" s="121"/>
      <c r="RT69" s="121"/>
      <c r="RU69" s="121"/>
      <c r="RV69" s="121"/>
      <c r="RW69" s="121"/>
      <c r="RX69" s="121"/>
      <c r="RY69" s="121"/>
      <c r="RZ69" s="121"/>
      <c r="SA69" s="121"/>
      <c r="SB69" s="121"/>
      <c r="SC69" s="121"/>
      <c r="SD69" s="121"/>
      <c r="SE69" s="121"/>
      <c r="SF69" s="121"/>
      <c r="SG69" s="121"/>
      <c r="SH69" s="121"/>
      <c r="SI69" s="121"/>
      <c r="SJ69" s="121"/>
      <c r="SK69" s="121"/>
      <c r="SL69" s="121"/>
      <c r="SM69" s="121"/>
      <c r="SN69" s="121"/>
      <c r="SO69" s="121"/>
      <c r="SP69" s="121"/>
      <c r="SQ69" s="121"/>
      <c r="SR69" s="121"/>
      <c r="SS69" s="121"/>
      <c r="ST69" s="121"/>
      <c r="SU69" s="121"/>
      <c r="SV69" s="121"/>
      <c r="SW69" s="121"/>
      <c r="SX69" s="121"/>
      <c r="SY69" s="121"/>
      <c r="SZ69" s="121"/>
      <c r="TA69" s="121"/>
      <c r="TB69" s="121"/>
      <c r="TC69" s="121"/>
      <c r="TD69" s="121"/>
      <c r="TE69" s="121"/>
      <c r="TF69" s="121"/>
      <c r="TG69" s="121"/>
      <c r="TH69" s="121"/>
      <c r="TI69" s="121"/>
      <c r="TJ69" s="121"/>
      <c r="TK69" s="121"/>
      <c r="TL69" s="121"/>
      <c r="TM69" s="121"/>
      <c r="TN69" s="121"/>
      <c r="TO69" s="121"/>
      <c r="TP69" s="121"/>
      <c r="TQ69" s="121"/>
      <c r="TR69" s="121"/>
      <c r="TS69" s="121"/>
      <c r="TT69" s="121"/>
      <c r="TU69" s="121"/>
      <c r="TV69" s="121"/>
      <c r="TW69" s="121"/>
      <c r="TX69" s="121"/>
      <c r="TY69" s="121"/>
      <c r="TZ69" s="121"/>
      <c r="UA69" s="121"/>
      <c r="UB69" s="121"/>
      <c r="UC69" s="121"/>
      <c r="UD69" s="121"/>
      <c r="UE69" s="121"/>
      <c r="UF69" s="121"/>
      <c r="UG69" s="121"/>
      <c r="UH69" s="121"/>
      <c r="UI69" s="121"/>
      <c r="UJ69" s="121"/>
      <c r="UK69" s="121"/>
      <c r="UL69" s="121"/>
      <c r="UM69" s="121"/>
      <c r="UN69" s="121"/>
      <c r="UO69" s="121"/>
      <c r="UP69" s="121"/>
      <c r="UQ69" s="121"/>
      <c r="UR69" s="121"/>
      <c r="US69" s="121"/>
      <c r="UT69" s="121"/>
      <c r="UU69" s="121"/>
      <c r="UV69" s="121"/>
      <c r="UW69" s="121"/>
      <c r="UX69" s="121"/>
      <c r="UY69" s="121"/>
      <c r="UZ69" s="121"/>
      <c r="VA69" s="121"/>
      <c r="VB69" s="121"/>
      <c r="VC69" s="121"/>
      <c r="VD69" s="121"/>
      <c r="VE69" s="121"/>
      <c r="VF69" s="121"/>
      <c r="VG69" s="121"/>
      <c r="VH69" s="121"/>
      <c r="VI69" s="121"/>
      <c r="VJ69" s="121"/>
      <c r="VK69" s="121"/>
      <c r="VL69" s="121"/>
      <c r="VM69" s="121"/>
      <c r="VN69" s="121"/>
      <c r="VO69" s="121"/>
      <c r="VP69" s="121"/>
      <c r="VQ69" s="121"/>
      <c r="VR69" s="121"/>
      <c r="VS69" s="121"/>
      <c r="VT69" s="121"/>
      <c r="VU69" s="121"/>
      <c r="VV69" s="121"/>
      <c r="VW69" s="121"/>
      <c r="VX69" s="121"/>
      <c r="VY69" s="121"/>
      <c r="VZ69" s="121"/>
      <c r="WA69" s="121"/>
      <c r="WB69" s="121"/>
      <c r="WC69" s="121"/>
      <c r="WD69" s="121"/>
      <c r="WE69" s="121"/>
      <c r="WF69" s="121"/>
      <c r="WG69" s="121"/>
      <c r="WH69" s="121"/>
      <c r="WI69" s="121"/>
      <c r="WJ69" s="121"/>
      <c r="WK69" s="121"/>
      <c r="WL69" s="121"/>
      <c r="WM69" s="121"/>
      <c r="WN69" s="121"/>
      <c r="WO69" s="121"/>
      <c r="WP69" s="121"/>
      <c r="WQ69" s="121"/>
      <c r="WR69" s="121"/>
      <c r="WS69" s="121"/>
      <c r="WT69" s="121"/>
      <c r="WU69" s="121"/>
      <c r="WV69" s="121"/>
      <c r="WW69" s="121"/>
      <c r="WX69" s="121"/>
      <c r="WY69" s="121"/>
      <c r="WZ69" s="121"/>
      <c r="XA69" s="121"/>
      <c r="XB69" s="121"/>
      <c r="XC69" s="121"/>
      <c r="XD69" s="121"/>
      <c r="XE69" s="121"/>
      <c r="XF69" s="121"/>
      <c r="XG69" s="121"/>
      <c r="XH69" s="121"/>
      <c r="XI69" s="121"/>
      <c r="XJ69" s="121"/>
      <c r="XK69" s="121"/>
      <c r="XL69" s="121"/>
      <c r="XM69" s="121"/>
      <c r="XN69" s="121"/>
      <c r="XO69" s="121"/>
      <c r="XP69" s="121"/>
      <c r="XQ69" s="121"/>
      <c r="XR69" s="121"/>
      <c r="XS69" s="121"/>
      <c r="XT69" s="121"/>
      <c r="XU69" s="121"/>
      <c r="XV69" s="121"/>
      <c r="XW69" s="121"/>
      <c r="XX69" s="121"/>
      <c r="XY69" s="121"/>
      <c r="XZ69" s="121"/>
      <c r="YA69" s="121"/>
      <c r="YB69" s="121"/>
      <c r="YC69" s="121"/>
      <c r="YD69" s="121"/>
      <c r="YE69" s="121"/>
      <c r="YF69" s="121"/>
      <c r="YG69" s="121"/>
      <c r="YH69" s="121"/>
      <c r="YI69" s="121"/>
      <c r="YJ69" s="121"/>
      <c r="YK69" s="121"/>
      <c r="YL69" s="121"/>
      <c r="YM69" s="121"/>
      <c r="YN69" s="121"/>
      <c r="YO69" s="121"/>
      <c r="YP69" s="121"/>
      <c r="YQ69" s="121"/>
      <c r="YR69" s="121"/>
      <c r="YS69" s="121"/>
      <c r="YT69" s="121"/>
      <c r="YU69" s="121"/>
      <c r="YV69" s="121"/>
      <c r="YW69" s="121"/>
      <c r="YX69" s="121"/>
      <c r="YY69" s="121"/>
      <c r="YZ69" s="121"/>
      <c r="ZA69" s="121"/>
      <c r="ZB69" s="121"/>
      <c r="ZC69" s="121"/>
      <c r="ZD69" s="121"/>
      <c r="ZE69" s="121"/>
      <c r="ZF69" s="121"/>
      <c r="ZG69" s="121"/>
      <c r="ZH69" s="121"/>
      <c r="ZI69" s="121"/>
      <c r="ZJ69" s="121"/>
      <c r="ZK69" s="121"/>
      <c r="ZL69" s="121"/>
      <c r="ZM69" s="121"/>
      <c r="ZN69" s="121"/>
      <c r="ZO69" s="121"/>
      <c r="ZP69" s="121"/>
      <c r="ZQ69" s="121"/>
      <c r="ZR69" s="121"/>
      <c r="ZS69" s="121"/>
      <c r="ZT69" s="121"/>
      <c r="ZU69" s="121"/>
      <c r="ZV69" s="121"/>
      <c r="ZW69" s="121"/>
      <c r="ZX69" s="121"/>
      <c r="ZY69" s="121"/>
      <c r="ZZ69" s="121"/>
      <c r="AAA69" s="121"/>
      <c r="AAB69" s="121"/>
      <c r="AAC69" s="121"/>
      <c r="AAD69" s="121"/>
      <c r="AAE69" s="121"/>
      <c r="AAF69" s="121"/>
      <c r="AAG69" s="121"/>
      <c r="AAH69" s="121"/>
      <c r="AAI69" s="121"/>
      <c r="AAJ69" s="121"/>
      <c r="AAK69" s="121"/>
      <c r="AAL69" s="121"/>
      <c r="AAM69" s="121"/>
      <c r="AAN69" s="121"/>
      <c r="AAO69" s="121"/>
      <c r="AAP69" s="121"/>
      <c r="AAQ69" s="121"/>
      <c r="AAR69" s="121"/>
      <c r="AAS69" s="121"/>
      <c r="AAT69" s="121"/>
      <c r="AAU69" s="121"/>
      <c r="AAV69" s="121"/>
      <c r="AAW69" s="121"/>
      <c r="AAX69" s="121"/>
      <c r="AAY69" s="121"/>
      <c r="AAZ69" s="121"/>
      <c r="ABA69" s="121"/>
      <c r="ABB69" s="121"/>
      <c r="ABC69" s="121"/>
      <c r="ABD69" s="121"/>
      <c r="ABE69" s="121"/>
      <c r="ABF69" s="121"/>
      <c r="ABG69" s="121"/>
      <c r="ABH69" s="121"/>
      <c r="ABI69" s="121"/>
      <c r="ABJ69" s="121"/>
      <c r="ABK69" s="121"/>
      <c r="ABL69" s="121"/>
      <c r="ABM69" s="121"/>
      <c r="ABN69" s="121"/>
      <c r="ABO69" s="121"/>
      <c r="ABP69" s="121"/>
      <c r="ABQ69" s="121"/>
      <c r="ABR69" s="121"/>
      <c r="ABS69" s="121"/>
      <c r="ABT69" s="121"/>
      <c r="ABU69" s="121"/>
      <c r="ABV69" s="121"/>
      <c r="ABW69" s="121"/>
      <c r="ABX69" s="121"/>
      <c r="ABY69" s="121"/>
      <c r="ABZ69" s="121"/>
      <c r="ACA69" s="121"/>
      <c r="ACB69" s="121"/>
      <c r="ACC69" s="121"/>
      <c r="ACD69" s="121"/>
      <c r="ACE69" s="121"/>
      <c r="ACF69" s="121"/>
      <c r="ACG69" s="121"/>
      <c r="ACH69" s="121"/>
      <c r="ACI69" s="121"/>
      <c r="ACJ69" s="121"/>
      <c r="ACK69" s="121"/>
      <c r="ACL69" s="121"/>
      <c r="ACM69" s="121"/>
      <c r="ACN69" s="121"/>
      <c r="ACO69" s="121"/>
      <c r="ACP69" s="121"/>
      <c r="ACQ69" s="121"/>
      <c r="ACR69" s="121"/>
      <c r="ACS69" s="121"/>
      <c r="ACT69" s="121"/>
      <c r="ACU69" s="121"/>
      <c r="ACV69" s="121"/>
      <c r="ACW69" s="121"/>
      <c r="ACX69" s="121"/>
      <c r="ACY69" s="121"/>
      <c r="ACZ69" s="121"/>
      <c r="ADA69" s="121"/>
      <c r="ADB69" s="121"/>
      <c r="ADC69" s="121"/>
      <c r="ADD69" s="121"/>
      <c r="ADE69" s="121"/>
      <c r="ADF69" s="121"/>
      <c r="ADG69" s="121"/>
      <c r="ADH69" s="121"/>
      <c r="ADI69" s="121"/>
      <c r="ADJ69" s="121"/>
      <c r="ADK69" s="121"/>
      <c r="ADL69" s="121"/>
      <c r="ADM69" s="121"/>
      <c r="ADN69" s="121"/>
      <c r="ADO69" s="121"/>
      <c r="ADP69" s="121"/>
      <c r="ADQ69" s="121"/>
      <c r="ADR69" s="121"/>
      <c r="ADS69" s="121"/>
      <c r="ADT69" s="121"/>
      <c r="ADU69" s="121"/>
      <c r="ADV69" s="121"/>
      <c r="ADW69" s="121"/>
      <c r="ADX69" s="121"/>
      <c r="ADY69" s="121"/>
      <c r="ADZ69" s="121"/>
      <c r="AEA69" s="121"/>
      <c r="AEB69" s="121"/>
      <c r="AEC69" s="121"/>
      <c r="AED69" s="121"/>
      <c r="AEE69" s="121"/>
      <c r="AEF69" s="121"/>
      <c r="AEG69" s="121"/>
      <c r="AEH69" s="121"/>
      <c r="AEI69" s="121"/>
      <c r="AEJ69" s="121"/>
      <c r="AEK69" s="121"/>
      <c r="AEL69" s="121"/>
      <c r="AEM69" s="121"/>
      <c r="AEN69" s="121"/>
      <c r="AEO69" s="121"/>
      <c r="AEP69" s="121"/>
      <c r="AEQ69" s="121"/>
      <c r="AER69" s="121"/>
      <c r="AES69" s="121"/>
      <c r="AET69" s="121"/>
      <c r="AEU69" s="121"/>
      <c r="AEV69" s="121"/>
      <c r="AEW69" s="121"/>
      <c r="AEX69" s="121"/>
      <c r="AEY69" s="121"/>
      <c r="AEZ69" s="121"/>
      <c r="AFA69" s="121"/>
      <c r="AFB69" s="121"/>
      <c r="AFC69" s="121"/>
      <c r="AFD69" s="121"/>
      <c r="AFE69" s="121"/>
      <c r="AFF69" s="121"/>
      <c r="AFG69" s="121"/>
      <c r="AFH69" s="121"/>
      <c r="AFI69" s="121"/>
      <c r="AFJ69" s="121"/>
      <c r="AFK69" s="121"/>
      <c r="AFL69" s="121"/>
      <c r="AFM69" s="121"/>
      <c r="AFN69" s="121"/>
      <c r="AFO69" s="121"/>
      <c r="AFP69" s="121"/>
      <c r="AFQ69" s="121"/>
      <c r="AFR69" s="121"/>
      <c r="AFS69" s="121"/>
      <c r="AFT69" s="121"/>
      <c r="AFU69" s="121"/>
      <c r="AFV69" s="121"/>
      <c r="AFW69" s="121"/>
      <c r="AFX69" s="121"/>
      <c r="AFY69" s="121"/>
      <c r="AFZ69" s="121"/>
      <c r="AGA69" s="121"/>
      <c r="AGB69" s="121"/>
      <c r="AGC69" s="121"/>
      <c r="AGD69" s="121"/>
      <c r="AGE69" s="121"/>
      <c r="AGF69" s="121"/>
      <c r="AGG69" s="121"/>
      <c r="AGH69" s="121"/>
      <c r="AGI69" s="121"/>
      <c r="AGJ69" s="121"/>
      <c r="AGK69" s="121"/>
      <c r="AGL69" s="121"/>
      <c r="AGM69" s="121"/>
      <c r="AGN69" s="121"/>
      <c r="AGO69" s="121"/>
      <c r="AGP69" s="121"/>
      <c r="AGQ69" s="121"/>
      <c r="AGR69" s="121"/>
      <c r="AGS69" s="121"/>
      <c r="AGT69" s="121"/>
      <c r="AGU69" s="121"/>
      <c r="AGV69" s="121"/>
      <c r="AGW69" s="121"/>
      <c r="AGX69" s="121"/>
      <c r="AGY69" s="121"/>
      <c r="AGZ69" s="121"/>
      <c r="AHA69" s="121"/>
      <c r="AHB69" s="121"/>
      <c r="AHC69" s="121"/>
      <c r="AHD69" s="121"/>
      <c r="AHE69" s="121"/>
      <c r="AHF69" s="121"/>
      <c r="AHG69" s="121"/>
      <c r="AHH69" s="121"/>
      <c r="AHI69" s="121"/>
      <c r="AHJ69" s="121"/>
      <c r="AHK69" s="121"/>
      <c r="AHL69" s="121"/>
      <c r="AHM69" s="121"/>
      <c r="AHN69" s="121"/>
      <c r="AHO69" s="121"/>
      <c r="AHP69" s="121"/>
      <c r="AHQ69" s="121"/>
      <c r="AHR69" s="121"/>
      <c r="AHS69" s="121"/>
      <c r="AHT69" s="121"/>
      <c r="AHU69" s="121"/>
      <c r="AHV69" s="121"/>
      <c r="AHW69" s="121"/>
      <c r="AHX69" s="121"/>
      <c r="AHY69" s="121"/>
      <c r="AHZ69" s="121"/>
      <c r="AIA69" s="121"/>
      <c r="AIB69" s="121"/>
      <c r="AIC69" s="121"/>
      <c r="AID69" s="121"/>
      <c r="AIE69" s="121"/>
      <c r="AIF69" s="121"/>
      <c r="AIG69" s="121"/>
      <c r="AIH69" s="121"/>
      <c r="AII69" s="121"/>
      <c r="AIJ69" s="121"/>
      <c r="AIK69" s="121"/>
      <c r="AIL69" s="121"/>
      <c r="AIM69" s="121"/>
      <c r="AIN69" s="121"/>
      <c r="AIO69" s="121"/>
      <c r="AIP69" s="121"/>
      <c r="AIQ69" s="121"/>
      <c r="AIR69" s="121"/>
      <c r="AIS69" s="121"/>
      <c r="AIT69" s="121"/>
      <c r="AIU69" s="121"/>
      <c r="AIV69" s="121"/>
      <c r="AIW69" s="121"/>
      <c r="AIX69" s="121"/>
      <c r="AIY69" s="121"/>
      <c r="AIZ69" s="121"/>
      <c r="AJA69" s="121"/>
      <c r="AJB69" s="121"/>
      <c r="AJC69" s="121"/>
      <c r="AJD69" s="121"/>
      <c r="AJE69" s="121"/>
      <c r="AJF69" s="121"/>
      <c r="AJG69" s="121"/>
      <c r="AJH69" s="121"/>
      <c r="AJI69" s="121"/>
      <c r="AJJ69" s="121"/>
      <c r="AJK69" s="121"/>
      <c r="AJL69" s="121"/>
      <c r="AJM69" s="121"/>
      <c r="AJN69" s="121"/>
      <c r="AJO69" s="121"/>
      <c r="AJP69" s="121"/>
      <c r="AJQ69" s="121"/>
      <c r="AJR69" s="121"/>
      <c r="AJS69" s="121"/>
      <c r="AJT69" s="121"/>
      <c r="AJU69" s="121"/>
      <c r="AJV69" s="121"/>
      <c r="AJW69" s="121"/>
      <c r="AJX69" s="121"/>
      <c r="AJY69" s="121"/>
      <c r="AJZ69" s="121"/>
      <c r="AKA69" s="121"/>
      <c r="AKB69" s="121"/>
      <c r="AKC69" s="121"/>
      <c r="AKD69" s="121"/>
      <c r="AKE69" s="121"/>
      <c r="AKF69" s="121"/>
      <c r="AKG69" s="121"/>
      <c r="AKH69" s="121"/>
      <c r="AKI69" s="121"/>
      <c r="AKJ69" s="121"/>
      <c r="AKK69" s="121"/>
      <c r="AKL69" s="121"/>
      <c r="AKM69" s="121"/>
      <c r="AKN69" s="121"/>
      <c r="AKO69" s="121"/>
      <c r="AKP69" s="121"/>
      <c r="AKQ69" s="121"/>
      <c r="AKR69" s="121"/>
      <c r="AKS69" s="121"/>
      <c r="AKT69" s="121"/>
      <c r="AKU69" s="121"/>
      <c r="AKV69" s="121"/>
      <c r="AKW69" s="121"/>
      <c r="AKX69" s="121"/>
      <c r="AKY69" s="121"/>
      <c r="AKZ69" s="121"/>
      <c r="ALA69" s="121"/>
      <c r="ALB69" s="121"/>
      <c r="ALC69" s="121"/>
      <c r="ALD69" s="121"/>
      <c r="ALE69" s="121"/>
      <c r="ALF69" s="121"/>
      <c r="ALG69" s="121"/>
      <c r="ALH69" s="121"/>
      <c r="ALI69" s="121"/>
      <c r="ALJ69" s="121"/>
      <c r="ALK69" s="121"/>
      <c r="ALL69" s="121"/>
      <c r="ALM69" s="121"/>
      <c r="ALN69" s="121"/>
      <c r="ALO69" s="121"/>
      <c r="ALP69" s="121"/>
      <c r="ALQ69" s="121"/>
      <c r="ALR69" s="121"/>
      <c r="ALS69" s="121"/>
      <c r="ALT69" s="121"/>
      <c r="ALU69" s="121"/>
      <c r="ALV69" s="121"/>
      <c r="ALW69" s="121"/>
      <c r="ALX69" s="121"/>
      <c r="ALY69" s="121"/>
      <c r="ALZ69" s="121"/>
      <c r="AMA69" s="121"/>
      <c r="AMB69" s="121"/>
      <c r="AMC69" s="121"/>
      <c r="AMD69" s="121"/>
      <c r="AME69" s="121"/>
      <c r="AMF69" s="121"/>
      <c r="AMG69" s="121"/>
      <c r="AMH69" s="121"/>
      <c r="AMI69" s="121"/>
      <c r="AMJ69" s="121"/>
      <c r="AMK69" s="121"/>
    </row>
    <row r="70" spans="1:1025" s="123" customFormat="1" x14ac:dyDescent="0.25">
      <c r="A70" s="113">
        <v>979580266</v>
      </c>
      <c r="B70" s="113" t="s">
        <v>42</v>
      </c>
      <c r="C70" s="113" t="s">
        <v>23</v>
      </c>
      <c r="D70" s="114" t="s">
        <v>113</v>
      </c>
      <c r="E70" s="115">
        <v>15000</v>
      </c>
      <c r="F70" s="116" t="s">
        <v>107</v>
      </c>
      <c r="G70" s="117">
        <v>40066</v>
      </c>
      <c r="H70" s="117"/>
      <c r="I70" s="118" t="s">
        <v>16</v>
      </c>
      <c r="J70" s="119" t="str">
        <f t="shared" ca="1" si="3"/>
        <v/>
      </c>
      <c r="K70" s="119"/>
      <c r="L70" s="120" t="s">
        <v>114</v>
      </c>
      <c r="M70" s="121"/>
      <c r="N70" s="121"/>
      <c r="O70" s="121"/>
    </row>
    <row r="71" spans="1:1025" s="123" customFormat="1" x14ac:dyDescent="0.25">
      <c r="A71" s="113">
        <v>956780731</v>
      </c>
      <c r="B71" s="113" t="s">
        <v>22</v>
      </c>
      <c r="C71" s="113" t="s">
        <v>13</v>
      </c>
      <c r="D71" s="114" t="s">
        <v>115</v>
      </c>
      <c r="E71" s="115">
        <v>9990</v>
      </c>
      <c r="F71" s="116" t="s">
        <v>96</v>
      </c>
      <c r="G71" s="117"/>
      <c r="H71" s="117"/>
      <c r="I71" s="118" t="s">
        <v>16</v>
      </c>
      <c r="J71" s="119" t="str">
        <f t="shared" ca="1" si="3"/>
        <v/>
      </c>
      <c r="K71" s="119" t="s">
        <v>116</v>
      </c>
      <c r="L71" s="120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  <c r="DO71" s="121"/>
      <c r="DP71" s="121"/>
      <c r="DQ71" s="121"/>
      <c r="DR71" s="121"/>
      <c r="DS71" s="121"/>
      <c r="DT71" s="121"/>
      <c r="DU71" s="121"/>
      <c r="DV71" s="121"/>
      <c r="DW71" s="121"/>
      <c r="DX71" s="121"/>
      <c r="DY71" s="121"/>
      <c r="DZ71" s="121"/>
      <c r="EA71" s="121"/>
      <c r="EB71" s="121"/>
      <c r="EC71" s="121"/>
      <c r="ED71" s="121"/>
      <c r="EE71" s="121"/>
      <c r="EF71" s="121"/>
      <c r="EG71" s="121"/>
      <c r="EH71" s="121"/>
      <c r="EI71" s="121"/>
      <c r="EJ71" s="121"/>
      <c r="EK71" s="121"/>
      <c r="EL71" s="121"/>
      <c r="EM71" s="121"/>
      <c r="EN71" s="121"/>
      <c r="EO71" s="121"/>
      <c r="EP71" s="121"/>
      <c r="EQ71" s="121"/>
      <c r="ER71" s="121"/>
      <c r="ES71" s="121"/>
      <c r="ET71" s="121"/>
      <c r="EU71" s="121"/>
      <c r="EV71" s="121"/>
      <c r="EW71" s="121"/>
      <c r="EX71" s="121"/>
      <c r="EY71" s="121"/>
      <c r="EZ71" s="121"/>
      <c r="FA71" s="121"/>
      <c r="FB71" s="121"/>
      <c r="FC71" s="121"/>
      <c r="FD71" s="121"/>
      <c r="FE71" s="121"/>
      <c r="FF71" s="121"/>
      <c r="FG71" s="121"/>
      <c r="FH71" s="121"/>
      <c r="FI71" s="121"/>
      <c r="FJ71" s="121"/>
      <c r="FK71" s="121"/>
      <c r="FL71" s="121"/>
      <c r="FM71" s="121"/>
      <c r="FN71" s="121"/>
      <c r="FO71" s="121"/>
      <c r="FP71" s="121"/>
      <c r="FQ71" s="121"/>
      <c r="FR71" s="121"/>
      <c r="FS71" s="121"/>
      <c r="FT71" s="121"/>
      <c r="FU71" s="121"/>
      <c r="FV71" s="121"/>
      <c r="FW71" s="121"/>
      <c r="FX71" s="121"/>
      <c r="FY71" s="121"/>
      <c r="FZ71" s="121"/>
      <c r="GA71" s="121"/>
      <c r="GB71" s="121"/>
      <c r="GC71" s="121"/>
      <c r="GD71" s="121"/>
      <c r="GE71" s="121"/>
      <c r="GF71" s="121"/>
      <c r="GG71" s="121"/>
      <c r="GH71" s="121"/>
      <c r="GI71" s="121"/>
      <c r="GJ71" s="121"/>
      <c r="GK71" s="121"/>
      <c r="GL71" s="121"/>
      <c r="GM71" s="121"/>
      <c r="GN71" s="121"/>
      <c r="GO71" s="121"/>
      <c r="GP71" s="121"/>
      <c r="GQ71" s="121"/>
      <c r="GR71" s="121"/>
      <c r="GS71" s="121"/>
      <c r="GT71" s="121"/>
      <c r="GU71" s="121"/>
      <c r="GV71" s="121"/>
      <c r="GW71" s="121"/>
      <c r="GX71" s="121"/>
      <c r="GY71" s="121"/>
      <c r="GZ71" s="121"/>
      <c r="HA71" s="121"/>
      <c r="HB71" s="121"/>
      <c r="HC71" s="121"/>
      <c r="HD71" s="121"/>
      <c r="HE71" s="121"/>
      <c r="HF71" s="121"/>
      <c r="HG71" s="121"/>
      <c r="HH71" s="121"/>
      <c r="HI71" s="121"/>
      <c r="HJ71" s="121"/>
      <c r="HK71" s="121"/>
      <c r="HL71" s="121"/>
      <c r="HM71" s="121"/>
      <c r="HN71" s="121"/>
      <c r="HO71" s="121"/>
      <c r="HP71" s="121"/>
      <c r="HQ71" s="121"/>
      <c r="HR71" s="121"/>
      <c r="HS71" s="121"/>
      <c r="HT71" s="121"/>
      <c r="HU71" s="121"/>
      <c r="HV71" s="121"/>
      <c r="HW71" s="121"/>
      <c r="HX71" s="121"/>
      <c r="HY71" s="121"/>
      <c r="HZ71" s="121"/>
      <c r="IA71" s="121"/>
      <c r="IB71" s="121"/>
      <c r="IC71" s="121"/>
      <c r="ID71" s="121"/>
      <c r="IE71" s="121"/>
      <c r="IF71" s="121"/>
      <c r="IG71" s="121"/>
      <c r="IH71" s="121"/>
      <c r="II71" s="121"/>
      <c r="IJ71" s="121"/>
      <c r="IK71" s="121"/>
      <c r="IL71" s="121"/>
      <c r="IM71" s="121"/>
      <c r="IN71" s="121"/>
      <c r="IO71" s="121"/>
      <c r="IP71" s="121"/>
      <c r="IQ71" s="121"/>
      <c r="IR71" s="121"/>
      <c r="IS71" s="121"/>
      <c r="IT71" s="121"/>
      <c r="IU71" s="121"/>
      <c r="IV71" s="121"/>
      <c r="IW71" s="121"/>
      <c r="IX71" s="121"/>
      <c r="IY71" s="121"/>
      <c r="IZ71" s="121"/>
      <c r="JA71" s="121"/>
      <c r="JB71" s="121"/>
      <c r="JC71" s="121"/>
      <c r="JD71" s="121"/>
      <c r="JE71" s="121"/>
      <c r="JF71" s="121"/>
      <c r="JG71" s="121"/>
      <c r="JH71" s="121"/>
      <c r="JI71" s="121"/>
      <c r="JJ71" s="121"/>
      <c r="JK71" s="121"/>
      <c r="JL71" s="121"/>
      <c r="JM71" s="121"/>
      <c r="JN71" s="121"/>
      <c r="JO71" s="121"/>
      <c r="JP71" s="121"/>
      <c r="JQ71" s="121"/>
      <c r="JR71" s="121"/>
      <c r="JS71" s="121"/>
      <c r="JT71" s="121"/>
      <c r="JU71" s="121"/>
      <c r="JV71" s="121"/>
      <c r="JW71" s="121"/>
      <c r="JX71" s="121"/>
      <c r="JY71" s="121"/>
      <c r="JZ71" s="121"/>
      <c r="KA71" s="121"/>
      <c r="KB71" s="121"/>
      <c r="KC71" s="121"/>
      <c r="KD71" s="121"/>
      <c r="KE71" s="121"/>
      <c r="KF71" s="121"/>
      <c r="KG71" s="121"/>
      <c r="KH71" s="121"/>
      <c r="KI71" s="121"/>
      <c r="KJ71" s="121"/>
      <c r="KK71" s="121"/>
      <c r="KL71" s="121"/>
      <c r="KM71" s="121"/>
      <c r="KN71" s="121"/>
      <c r="KO71" s="121"/>
      <c r="KP71" s="121"/>
      <c r="KQ71" s="121"/>
      <c r="KR71" s="121"/>
      <c r="KS71" s="121"/>
      <c r="KT71" s="121"/>
      <c r="KU71" s="121"/>
      <c r="KV71" s="121"/>
      <c r="KW71" s="121"/>
      <c r="KX71" s="121"/>
      <c r="KY71" s="121"/>
      <c r="KZ71" s="121"/>
      <c r="LA71" s="121"/>
      <c r="LB71" s="121"/>
      <c r="LC71" s="121"/>
      <c r="LD71" s="121"/>
      <c r="LE71" s="121"/>
      <c r="LF71" s="121"/>
      <c r="LG71" s="121"/>
      <c r="LH71" s="121"/>
      <c r="LI71" s="121"/>
      <c r="LJ71" s="121"/>
      <c r="LK71" s="121"/>
      <c r="LL71" s="121"/>
      <c r="LM71" s="121"/>
      <c r="LN71" s="121"/>
      <c r="LO71" s="121"/>
      <c r="LP71" s="121"/>
      <c r="LQ71" s="121"/>
      <c r="LR71" s="121"/>
      <c r="LS71" s="121"/>
      <c r="LT71" s="121"/>
      <c r="LU71" s="121"/>
      <c r="LV71" s="121"/>
      <c r="LW71" s="121"/>
      <c r="LX71" s="121"/>
      <c r="LY71" s="121"/>
      <c r="LZ71" s="121"/>
      <c r="MA71" s="121"/>
      <c r="MB71" s="121"/>
      <c r="MC71" s="121"/>
      <c r="MD71" s="121"/>
      <c r="ME71" s="121"/>
      <c r="MF71" s="121"/>
      <c r="MG71" s="121"/>
      <c r="MH71" s="121"/>
      <c r="MI71" s="121"/>
      <c r="MJ71" s="121"/>
      <c r="MK71" s="121"/>
      <c r="ML71" s="121"/>
      <c r="MM71" s="121"/>
      <c r="MN71" s="121"/>
      <c r="MO71" s="121"/>
      <c r="MP71" s="121"/>
      <c r="MQ71" s="121"/>
      <c r="MR71" s="121"/>
      <c r="MS71" s="121"/>
      <c r="MT71" s="121"/>
      <c r="MU71" s="121"/>
      <c r="MV71" s="121"/>
      <c r="MW71" s="121"/>
      <c r="MX71" s="121"/>
      <c r="MY71" s="121"/>
      <c r="MZ71" s="121"/>
      <c r="NA71" s="121"/>
      <c r="NB71" s="121"/>
      <c r="NC71" s="121"/>
      <c r="ND71" s="121"/>
      <c r="NE71" s="121"/>
      <c r="NF71" s="121"/>
      <c r="NG71" s="121"/>
      <c r="NH71" s="121"/>
      <c r="NI71" s="121"/>
      <c r="NJ71" s="121"/>
      <c r="NK71" s="121"/>
      <c r="NL71" s="121"/>
      <c r="NM71" s="121"/>
      <c r="NN71" s="121"/>
      <c r="NO71" s="121"/>
      <c r="NP71" s="121"/>
      <c r="NQ71" s="121"/>
      <c r="NR71" s="121"/>
      <c r="NS71" s="121"/>
      <c r="NT71" s="121"/>
      <c r="NU71" s="121"/>
      <c r="NV71" s="121"/>
      <c r="NW71" s="121"/>
      <c r="NX71" s="121"/>
      <c r="NY71" s="121"/>
      <c r="NZ71" s="121"/>
      <c r="OA71" s="121"/>
      <c r="OB71" s="121"/>
      <c r="OC71" s="121"/>
      <c r="OD71" s="121"/>
      <c r="OE71" s="121"/>
      <c r="OF71" s="121"/>
      <c r="OG71" s="121"/>
      <c r="OH71" s="121"/>
      <c r="OI71" s="121"/>
      <c r="OJ71" s="121"/>
      <c r="OK71" s="121"/>
      <c r="OL71" s="121"/>
      <c r="OM71" s="121"/>
      <c r="ON71" s="121"/>
      <c r="OO71" s="121"/>
      <c r="OP71" s="121"/>
      <c r="OQ71" s="121"/>
      <c r="OR71" s="121"/>
      <c r="OS71" s="121"/>
      <c r="OT71" s="121"/>
      <c r="OU71" s="121"/>
      <c r="OV71" s="121"/>
      <c r="OW71" s="121"/>
      <c r="OX71" s="121"/>
      <c r="OY71" s="121"/>
      <c r="OZ71" s="121"/>
      <c r="PA71" s="121"/>
      <c r="PB71" s="121"/>
      <c r="PC71" s="121"/>
      <c r="PD71" s="121"/>
      <c r="PE71" s="121"/>
      <c r="PF71" s="121"/>
      <c r="PG71" s="121"/>
      <c r="PH71" s="121"/>
      <c r="PI71" s="121"/>
      <c r="PJ71" s="121"/>
      <c r="PK71" s="121"/>
      <c r="PL71" s="121"/>
      <c r="PM71" s="121"/>
      <c r="PN71" s="121"/>
      <c r="PO71" s="121"/>
      <c r="PP71" s="121"/>
      <c r="PQ71" s="121"/>
      <c r="PR71" s="121"/>
      <c r="PS71" s="121"/>
      <c r="PT71" s="121"/>
      <c r="PU71" s="121"/>
      <c r="PV71" s="121"/>
      <c r="PW71" s="121"/>
      <c r="PX71" s="121"/>
      <c r="PY71" s="121"/>
      <c r="PZ71" s="121"/>
      <c r="QA71" s="121"/>
      <c r="QB71" s="121"/>
      <c r="QC71" s="121"/>
      <c r="QD71" s="121"/>
      <c r="QE71" s="121"/>
      <c r="QF71" s="121"/>
      <c r="QG71" s="121"/>
      <c r="QH71" s="121"/>
      <c r="QI71" s="121"/>
      <c r="QJ71" s="121"/>
      <c r="QK71" s="121"/>
      <c r="QL71" s="121"/>
      <c r="QM71" s="121"/>
      <c r="QN71" s="121"/>
      <c r="QO71" s="121"/>
      <c r="QP71" s="121"/>
      <c r="QQ71" s="121"/>
      <c r="QR71" s="121"/>
      <c r="QS71" s="121"/>
      <c r="QT71" s="121"/>
      <c r="QU71" s="121"/>
      <c r="QV71" s="121"/>
      <c r="QW71" s="121"/>
      <c r="QX71" s="121"/>
      <c r="QY71" s="121"/>
      <c r="QZ71" s="121"/>
      <c r="RA71" s="121"/>
      <c r="RB71" s="121"/>
      <c r="RC71" s="121"/>
      <c r="RD71" s="121"/>
      <c r="RE71" s="121"/>
      <c r="RF71" s="121"/>
      <c r="RG71" s="121"/>
      <c r="RH71" s="121"/>
      <c r="RI71" s="121"/>
      <c r="RJ71" s="121"/>
      <c r="RK71" s="121"/>
      <c r="RL71" s="121"/>
      <c r="RM71" s="121"/>
      <c r="RN71" s="121"/>
      <c r="RO71" s="121"/>
      <c r="RP71" s="121"/>
      <c r="RQ71" s="121"/>
      <c r="RR71" s="121"/>
      <c r="RS71" s="121"/>
      <c r="RT71" s="121"/>
      <c r="RU71" s="121"/>
      <c r="RV71" s="121"/>
      <c r="RW71" s="121"/>
      <c r="RX71" s="121"/>
      <c r="RY71" s="121"/>
      <c r="RZ71" s="121"/>
      <c r="SA71" s="121"/>
      <c r="SB71" s="121"/>
      <c r="SC71" s="121"/>
      <c r="SD71" s="121"/>
      <c r="SE71" s="121"/>
      <c r="SF71" s="121"/>
      <c r="SG71" s="121"/>
      <c r="SH71" s="121"/>
      <c r="SI71" s="121"/>
      <c r="SJ71" s="121"/>
      <c r="SK71" s="121"/>
      <c r="SL71" s="121"/>
      <c r="SM71" s="121"/>
      <c r="SN71" s="121"/>
      <c r="SO71" s="121"/>
      <c r="SP71" s="121"/>
      <c r="SQ71" s="121"/>
      <c r="SR71" s="121"/>
      <c r="SS71" s="121"/>
      <c r="ST71" s="121"/>
      <c r="SU71" s="121"/>
      <c r="SV71" s="121"/>
      <c r="SW71" s="121"/>
      <c r="SX71" s="121"/>
      <c r="SY71" s="121"/>
      <c r="SZ71" s="121"/>
      <c r="TA71" s="121"/>
      <c r="TB71" s="121"/>
      <c r="TC71" s="121"/>
      <c r="TD71" s="121"/>
      <c r="TE71" s="121"/>
      <c r="TF71" s="121"/>
      <c r="TG71" s="121"/>
      <c r="TH71" s="121"/>
      <c r="TI71" s="121"/>
      <c r="TJ71" s="121"/>
      <c r="TK71" s="121"/>
      <c r="TL71" s="121"/>
      <c r="TM71" s="121"/>
      <c r="TN71" s="121"/>
      <c r="TO71" s="121"/>
      <c r="TP71" s="121"/>
      <c r="TQ71" s="121"/>
      <c r="TR71" s="121"/>
      <c r="TS71" s="121"/>
      <c r="TT71" s="121"/>
      <c r="TU71" s="121"/>
      <c r="TV71" s="121"/>
      <c r="TW71" s="121"/>
      <c r="TX71" s="121"/>
      <c r="TY71" s="121"/>
      <c r="TZ71" s="121"/>
      <c r="UA71" s="121"/>
      <c r="UB71" s="121"/>
      <c r="UC71" s="121"/>
      <c r="UD71" s="121"/>
      <c r="UE71" s="121"/>
      <c r="UF71" s="121"/>
      <c r="UG71" s="121"/>
      <c r="UH71" s="121"/>
      <c r="UI71" s="121"/>
      <c r="UJ71" s="121"/>
      <c r="UK71" s="121"/>
      <c r="UL71" s="121"/>
      <c r="UM71" s="121"/>
      <c r="UN71" s="121"/>
      <c r="UO71" s="121"/>
      <c r="UP71" s="121"/>
      <c r="UQ71" s="121"/>
      <c r="UR71" s="121"/>
      <c r="US71" s="121"/>
      <c r="UT71" s="121"/>
      <c r="UU71" s="121"/>
      <c r="UV71" s="121"/>
      <c r="UW71" s="121"/>
      <c r="UX71" s="121"/>
      <c r="UY71" s="121"/>
      <c r="UZ71" s="121"/>
      <c r="VA71" s="121"/>
      <c r="VB71" s="121"/>
      <c r="VC71" s="121"/>
      <c r="VD71" s="121"/>
      <c r="VE71" s="121"/>
      <c r="VF71" s="121"/>
      <c r="VG71" s="121"/>
      <c r="VH71" s="121"/>
      <c r="VI71" s="121"/>
      <c r="VJ71" s="121"/>
      <c r="VK71" s="121"/>
      <c r="VL71" s="121"/>
      <c r="VM71" s="121"/>
      <c r="VN71" s="121"/>
      <c r="VO71" s="121"/>
      <c r="VP71" s="121"/>
      <c r="VQ71" s="121"/>
      <c r="VR71" s="121"/>
      <c r="VS71" s="121"/>
      <c r="VT71" s="121"/>
      <c r="VU71" s="121"/>
      <c r="VV71" s="121"/>
      <c r="VW71" s="121"/>
      <c r="VX71" s="121"/>
      <c r="VY71" s="121"/>
      <c r="VZ71" s="121"/>
      <c r="WA71" s="121"/>
      <c r="WB71" s="121"/>
      <c r="WC71" s="121"/>
      <c r="WD71" s="121"/>
      <c r="WE71" s="121"/>
      <c r="WF71" s="121"/>
      <c r="WG71" s="121"/>
      <c r="WH71" s="121"/>
      <c r="WI71" s="121"/>
      <c r="WJ71" s="121"/>
      <c r="WK71" s="121"/>
      <c r="WL71" s="121"/>
      <c r="WM71" s="121"/>
      <c r="WN71" s="121"/>
      <c r="WO71" s="121"/>
      <c r="WP71" s="121"/>
      <c r="WQ71" s="121"/>
      <c r="WR71" s="121"/>
      <c r="WS71" s="121"/>
      <c r="WT71" s="121"/>
      <c r="WU71" s="121"/>
      <c r="WV71" s="121"/>
      <c r="WW71" s="121"/>
      <c r="WX71" s="121"/>
      <c r="WY71" s="121"/>
      <c r="WZ71" s="121"/>
      <c r="XA71" s="121"/>
      <c r="XB71" s="121"/>
      <c r="XC71" s="121"/>
      <c r="XD71" s="121"/>
      <c r="XE71" s="121"/>
      <c r="XF71" s="121"/>
      <c r="XG71" s="121"/>
      <c r="XH71" s="121"/>
      <c r="XI71" s="121"/>
      <c r="XJ71" s="121"/>
      <c r="XK71" s="121"/>
      <c r="XL71" s="121"/>
      <c r="XM71" s="121"/>
      <c r="XN71" s="121"/>
      <c r="XO71" s="121"/>
      <c r="XP71" s="121"/>
      <c r="XQ71" s="121"/>
      <c r="XR71" s="121"/>
      <c r="XS71" s="121"/>
      <c r="XT71" s="121"/>
      <c r="XU71" s="121"/>
      <c r="XV71" s="121"/>
      <c r="XW71" s="121"/>
      <c r="XX71" s="121"/>
      <c r="XY71" s="121"/>
      <c r="XZ71" s="121"/>
      <c r="YA71" s="121"/>
      <c r="YB71" s="121"/>
      <c r="YC71" s="121"/>
      <c r="YD71" s="121"/>
      <c r="YE71" s="121"/>
      <c r="YF71" s="121"/>
      <c r="YG71" s="121"/>
      <c r="YH71" s="121"/>
      <c r="YI71" s="121"/>
      <c r="YJ71" s="121"/>
      <c r="YK71" s="121"/>
      <c r="YL71" s="121"/>
      <c r="YM71" s="121"/>
      <c r="YN71" s="121"/>
      <c r="YO71" s="121"/>
      <c r="YP71" s="121"/>
      <c r="YQ71" s="121"/>
      <c r="YR71" s="121"/>
      <c r="YS71" s="121"/>
      <c r="YT71" s="121"/>
      <c r="YU71" s="121"/>
      <c r="YV71" s="121"/>
      <c r="YW71" s="121"/>
      <c r="YX71" s="121"/>
      <c r="YY71" s="121"/>
      <c r="YZ71" s="121"/>
      <c r="ZA71" s="121"/>
      <c r="ZB71" s="121"/>
      <c r="ZC71" s="121"/>
      <c r="ZD71" s="121"/>
      <c r="ZE71" s="121"/>
      <c r="ZF71" s="121"/>
      <c r="ZG71" s="121"/>
      <c r="ZH71" s="121"/>
      <c r="ZI71" s="121"/>
      <c r="ZJ71" s="121"/>
      <c r="ZK71" s="121"/>
      <c r="ZL71" s="121"/>
      <c r="ZM71" s="121"/>
      <c r="ZN71" s="121"/>
      <c r="ZO71" s="121"/>
      <c r="ZP71" s="121"/>
      <c r="ZQ71" s="121"/>
      <c r="ZR71" s="121"/>
      <c r="ZS71" s="121"/>
      <c r="ZT71" s="121"/>
      <c r="ZU71" s="121"/>
      <c r="ZV71" s="121"/>
      <c r="ZW71" s="121"/>
      <c r="ZX71" s="121"/>
      <c r="ZY71" s="121"/>
      <c r="ZZ71" s="121"/>
      <c r="AAA71" s="121"/>
      <c r="AAB71" s="121"/>
      <c r="AAC71" s="121"/>
      <c r="AAD71" s="121"/>
      <c r="AAE71" s="121"/>
      <c r="AAF71" s="121"/>
      <c r="AAG71" s="121"/>
      <c r="AAH71" s="121"/>
      <c r="AAI71" s="121"/>
      <c r="AAJ71" s="121"/>
      <c r="AAK71" s="121"/>
      <c r="AAL71" s="121"/>
      <c r="AAM71" s="121"/>
      <c r="AAN71" s="121"/>
      <c r="AAO71" s="121"/>
      <c r="AAP71" s="121"/>
      <c r="AAQ71" s="121"/>
      <c r="AAR71" s="121"/>
      <c r="AAS71" s="121"/>
      <c r="AAT71" s="121"/>
      <c r="AAU71" s="121"/>
      <c r="AAV71" s="121"/>
      <c r="AAW71" s="121"/>
      <c r="AAX71" s="121"/>
      <c r="AAY71" s="121"/>
      <c r="AAZ71" s="121"/>
      <c r="ABA71" s="121"/>
      <c r="ABB71" s="121"/>
      <c r="ABC71" s="121"/>
      <c r="ABD71" s="121"/>
      <c r="ABE71" s="121"/>
      <c r="ABF71" s="121"/>
      <c r="ABG71" s="121"/>
      <c r="ABH71" s="121"/>
      <c r="ABI71" s="121"/>
      <c r="ABJ71" s="121"/>
      <c r="ABK71" s="121"/>
      <c r="ABL71" s="121"/>
      <c r="ABM71" s="121"/>
      <c r="ABN71" s="121"/>
      <c r="ABO71" s="121"/>
      <c r="ABP71" s="121"/>
      <c r="ABQ71" s="121"/>
      <c r="ABR71" s="121"/>
      <c r="ABS71" s="121"/>
      <c r="ABT71" s="121"/>
      <c r="ABU71" s="121"/>
      <c r="ABV71" s="121"/>
      <c r="ABW71" s="121"/>
      <c r="ABX71" s="121"/>
      <c r="ABY71" s="121"/>
      <c r="ABZ71" s="121"/>
      <c r="ACA71" s="121"/>
      <c r="ACB71" s="121"/>
      <c r="ACC71" s="121"/>
      <c r="ACD71" s="121"/>
      <c r="ACE71" s="121"/>
      <c r="ACF71" s="121"/>
      <c r="ACG71" s="121"/>
      <c r="ACH71" s="121"/>
      <c r="ACI71" s="121"/>
      <c r="ACJ71" s="121"/>
      <c r="ACK71" s="121"/>
      <c r="ACL71" s="121"/>
      <c r="ACM71" s="121"/>
      <c r="ACN71" s="121"/>
      <c r="ACO71" s="121"/>
      <c r="ACP71" s="121"/>
      <c r="ACQ71" s="121"/>
      <c r="ACR71" s="121"/>
      <c r="ACS71" s="121"/>
      <c r="ACT71" s="121"/>
      <c r="ACU71" s="121"/>
      <c r="ACV71" s="121"/>
      <c r="ACW71" s="121"/>
      <c r="ACX71" s="121"/>
      <c r="ACY71" s="121"/>
      <c r="ACZ71" s="121"/>
      <c r="ADA71" s="121"/>
      <c r="ADB71" s="121"/>
      <c r="ADC71" s="121"/>
      <c r="ADD71" s="121"/>
      <c r="ADE71" s="121"/>
      <c r="ADF71" s="121"/>
      <c r="ADG71" s="121"/>
      <c r="ADH71" s="121"/>
      <c r="ADI71" s="121"/>
      <c r="ADJ71" s="121"/>
      <c r="ADK71" s="121"/>
      <c r="ADL71" s="121"/>
      <c r="ADM71" s="121"/>
      <c r="ADN71" s="121"/>
      <c r="ADO71" s="121"/>
      <c r="ADP71" s="121"/>
      <c r="ADQ71" s="121"/>
      <c r="ADR71" s="121"/>
      <c r="ADS71" s="121"/>
      <c r="ADT71" s="121"/>
      <c r="ADU71" s="121"/>
      <c r="ADV71" s="121"/>
      <c r="ADW71" s="121"/>
      <c r="ADX71" s="121"/>
      <c r="ADY71" s="121"/>
      <c r="ADZ71" s="121"/>
      <c r="AEA71" s="121"/>
      <c r="AEB71" s="121"/>
      <c r="AEC71" s="121"/>
      <c r="AED71" s="121"/>
      <c r="AEE71" s="121"/>
      <c r="AEF71" s="121"/>
      <c r="AEG71" s="121"/>
      <c r="AEH71" s="121"/>
      <c r="AEI71" s="121"/>
      <c r="AEJ71" s="121"/>
      <c r="AEK71" s="121"/>
      <c r="AEL71" s="121"/>
      <c r="AEM71" s="121"/>
      <c r="AEN71" s="121"/>
      <c r="AEO71" s="121"/>
      <c r="AEP71" s="121"/>
      <c r="AEQ71" s="121"/>
      <c r="AER71" s="121"/>
      <c r="AES71" s="121"/>
      <c r="AET71" s="121"/>
      <c r="AEU71" s="121"/>
      <c r="AEV71" s="121"/>
      <c r="AEW71" s="121"/>
      <c r="AEX71" s="121"/>
      <c r="AEY71" s="121"/>
      <c r="AEZ71" s="121"/>
      <c r="AFA71" s="121"/>
      <c r="AFB71" s="121"/>
      <c r="AFC71" s="121"/>
      <c r="AFD71" s="121"/>
      <c r="AFE71" s="121"/>
      <c r="AFF71" s="121"/>
      <c r="AFG71" s="121"/>
      <c r="AFH71" s="121"/>
      <c r="AFI71" s="121"/>
      <c r="AFJ71" s="121"/>
      <c r="AFK71" s="121"/>
      <c r="AFL71" s="121"/>
      <c r="AFM71" s="121"/>
      <c r="AFN71" s="121"/>
      <c r="AFO71" s="121"/>
      <c r="AFP71" s="121"/>
      <c r="AFQ71" s="121"/>
      <c r="AFR71" s="121"/>
      <c r="AFS71" s="121"/>
      <c r="AFT71" s="121"/>
      <c r="AFU71" s="121"/>
      <c r="AFV71" s="121"/>
      <c r="AFW71" s="121"/>
      <c r="AFX71" s="121"/>
      <c r="AFY71" s="121"/>
      <c r="AFZ71" s="121"/>
      <c r="AGA71" s="121"/>
      <c r="AGB71" s="121"/>
      <c r="AGC71" s="121"/>
      <c r="AGD71" s="121"/>
      <c r="AGE71" s="121"/>
      <c r="AGF71" s="121"/>
      <c r="AGG71" s="121"/>
      <c r="AGH71" s="121"/>
      <c r="AGI71" s="121"/>
      <c r="AGJ71" s="121"/>
      <c r="AGK71" s="121"/>
      <c r="AGL71" s="121"/>
      <c r="AGM71" s="121"/>
      <c r="AGN71" s="121"/>
      <c r="AGO71" s="121"/>
      <c r="AGP71" s="121"/>
      <c r="AGQ71" s="121"/>
      <c r="AGR71" s="121"/>
      <c r="AGS71" s="121"/>
      <c r="AGT71" s="121"/>
      <c r="AGU71" s="121"/>
      <c r="AGV71" s="121"/>
      <c r="AGW71" s="121"/>
      <c r="AGX71" s="121"/>
      <c r="AGY71" s="121"/>
      <c r="AGZ71" s="121"/>
      <c r="AHA71" s="121"/>
      <c r="AHB71" s="121"/>
      <c r="AHC71" s="121"/>
      <c r="AHD71" s="121"/>
      <c r="AHE71" s="121"/>
      <c r="AHF71" s="121"/>
      <c r="AHG71" s="121"/>
      <c r="AHH71" s="121"/>
      <c r="AHI71" s="121"/>
      <c r="AHJ71" s="121"/>
      <c r="AHK71" s="121"/>
      <c r="AHL71" s="121"/>
      <c r="AHM71" s="121"/>
      <c r="AHN71" s="121"/>
      <c r="AHO71" s="121"/>
      <c r="AHP71" s="121"/>
      <c r="AHQ71" s="121"/>
      <c r="AHR71" s="121"/>
      <c r="AHS71" s="121"/>
      <c r="AHT71" s="121"/>
      <c r="AHU71" s="121"/>
      <c r="AHV71" s="121"/>
      <c r="AHW71" s="121"/>
      <c r="AHX71" s="121"/>
      <c r="AHY71" s="121"/>
      <c r="AHZ71" s="121"/>
      <c r="AIA71" s="121"/>
      <c r="AIB71" s="121"/>
      <c r="AIC71" s="121"/>
      <c r="AID71" s="121"/>
      <c r="AIE71" s="121"/>
      <c r="AIF71" s="121"/>
      <c r="AIG71" s="121"/>
      <c r="AIH71" s="121"/>
      <c r="AII71" s="121"/>
      <c r="AIJ71" s="121"/>
      <c r="AIK71" s="121"/>
      <c r="AIL71" s="121"/>
      <c r="AIM71" s="121"/>
      <c r="AIN71" s="121"/>
      <c r="AIO71" s="121"/>
      <c r="AIP71" s="121"/>
      <c r="AIQ71" s="121"/>
      <c r="AIR71" s="121"/>
      <c r="AIS71" s="121"/>
      <c r="AIT71" s="121"/>
      <c r="AIU71" s="121"/>
      <c r="AIV71" s="121"/>
      <c r="AIW71" s="121"/>
      <c r="AIX71" s="121"/>
      <c r="AIY71" s="121"/>
      <c r="AIZ71" s="121"/>
      <c r="AJA71" s="121"/>
      <c r="AJB71" s="121"/>
      <c r="AJC71" s="121"/>
      <c r="AJD71" s="121"/>
      <c r="AJE71" s="121"/>
      <c r="AJF71" s="121"/>
      <c r="AJG71" s="121"/>
      <c r="AJH71" s="121"/>
      <c r="AJI71" s="121"/>
      <c r="AJJ71" s="121"/>
      <c r="AJK71" s="121"/>
      <c r="AJL71" s="121"/>
      <c r="AJM71" s="121"/>
      <c r="AJN71" s="121"/>
      <c r="AJO71" s="121"/>
      <c r="AJP71" s="121"/>
      <c r="AJQ71" s="121"/>
      <c r="AJR71" s="121"/>
      <c r="AJS71" s="121"/>
      <c r="AJT71" s="121"/>
      <c r="AJU71" s="121"/>
      <c r="AJV71" s="121"/>
      <c r="AJW71" s="121"/>
      <c r="AJX71" s="121"/>
      <c r="AJY71" s="121"/>
      <c r="AJZ71" s="121"/>
      <c r="AKA71" s="121"/>
      <c r="AKB71" s="121"/>
      <c r="AKC71" s="121"/>
      <c r="AKD71" s="121"/>
      <c r="AKE71" s="121"/>
      <c r="AKF71" s="121"/>
      <c r="AKG71" s="121"/>
      <c r="AKH71" s="121"/>
      <c r="AKI71" s="121"/>
      <c r="AKJ71" s="121"/>
      <c r="AKK71" s="121"/>
      <c r="AKL71" s="121"/>
      <c r="AKM71" s="121"/>
      <c r="AKN71" s="121"/>
      <c r="AKO71" s="121"/>
      <c r="AKP71" s="121"/>
      <c r="AKQ71" s="121"/>
      <c r="AKR71" s="121"/>
      <c r="AKS71" s="121"/>
      <c r="AKT71" s="121"/>
      <c r="AKU71" s="121"/>
      <c r="AKV71" s="121"/>
      <c r="AKW71" s="121"/>
      <c r="AKX71" s="121"/>
      <c r="AKY71" s="121"/>
      <c r="AKZ71" s="121"/>
      <c r="ALA71" s="121"/>
      <c r="ALB71" s="121"/>
      <c r="ALC71" s="121"/>
      <c r="ALD71" s="121"/>
      <c r="ALE71" s="121"/>
      <c r="ALF71" s="121"/>
      <c r="ALG71" s="121"/>
      <c r="ALH71" s="121"/>
      <c r="ALI71" s="121"/>
      <c r="ALJ71" s="121"/>
      <c r="ALK71" s="121"/>
      <c r="ALL71" s="121"/>
      <c r="ALM71" s="121"/>
      <c r="ALN71" s="121"/>
      <c r="ALO71" s="121"/>
      <c r="ALP71" s="121"/>
      <c r="ALQ71" s="121"/>
      <c r="ALR71" s="121"/>
      <c r="ALS71" s="121"/>
      <c r="ALT71" s="121"/>
      <c r="ALU71" s="121"/>
      <c r="ALV71" s="121"/>
      <c r="ALW71" s="121"/>
      <c r="ALX71" s="121"/>
      <c r="ALY71" s="121"/>
      <c r="ALZ71" s="121"/>
      <c r="AMA71" s="121"/>
      <c r="AMB71" s="121"/>
      <c r="AMC71" s="121"/>
      <c r="AMD71" s="121"/>
      <c r="AME71" s="121"/>
      <c r="AMF71" s="121"/>
      <c r="AMG71" s="121"/>
      <c r="AMH71" s="121"/>
      <c r="AMI71" s="121"/>
      <c r="AMJ71" s="121"/>
      <c r="AMK71" s="121"/>
    </row>
    <row r="72" spans="1:1025" x14ac:dyDescent="0.25">
      <c r="A72" s="48">
        <v>976685178</v>
      </c>
      <c r="B72" s="48" t="s">
        <v>90</v>
      </c>
      <c r="C72" s="48" t="s">
        <v>23</v>
      </c>
      <c r="D72" s="48" t="s">
        <v>117</v>
      </c>
      <c r="E72" s="49">
        <v>10000</v>
      </c>
      <c r="F72" s="50" t="s">
        <v>88</v>
      </c>
      <c r="G72" s="51">
        <v>39171</v>
      </c>
      <c r="H72" s="51"/>
      <c r="I72" s="52" t="s">
        <v>16</v>
      </c>
      <c r="J72" s="53" t="s">
        <v>118</v>
      </c>
      <c r="K72" s="53" t="s">
        <v>45</v>
      </c>
      <c r="L72" s="9"/>
    </row>
    <row r="73" spans="1:1025" s="123" customFormat="1" x14ac:dyDescent="0.25">
      <c r="A73" s="113">
        <v>944396796</v>
      </c>
      <c r="B73" s="113" t="s">
        <v>90</v>
      </c>
      <c r="C73" s="113" t="s">
        <v>23</v>
      </c>
      <c r="D73" s="114" t="s">
        <v>117</v>
      </c>
      <c r="E73" s="115">
        <v>18990</v>
      </c>
      <c r="F73" s="116" t="s">
        <v>88</v>
      </c>
      <c r="G73" s="117">
        <v>42683</v>
      </c>
      <c r="H73" s="117"/>
      <c r="I73" s="118" t="s">
        <v>16</v>
      </c>
      <c r="J73" s="119"/>
      <c r="K73" s="119"/>
      <c r="L73" s="120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  <c r="DO73" s="121"/>
      <c r="DP73" s="121"/>
      <c r="DQ73" s="121"/>
      <c r="DR73" s="121"/>
      <c r="DS73" s="121"/>
      <c r="DT73" s="121"/>
      <c r="DU73" s="121"/>
      <c r="DV73" s="121"/>
      <c r="DW73" s="121"/>
      <c r="DX73" s="121"/>
      <c r="DY73" s="121"/>
      <c r="DZ73" s="121"/>
      <c r="EA73" s="121"/>
      <c r="EB73" s="121"/>
      <c r="EC73" s="121"/>
      <c r="ED73" s="121"/>
      <c r="EE73" s="121"/>
      <c r="EF73" s="121"/>
      <c r="EG73" s="121"/>
      <c r="EH73" s="121"/>
      <c r="EI73" s="121"/>
      <c r="EJ73" s="121"/>
      <c r="EK73" s="121"/>
      <c r="EL73" s="121"/>
      <c r="EM73" s="121"/>
      <c r="EN73" s="121"/>
      <c r="EO73" s="121"/>
      <c r="EP73" s="121"/>
      <c r="EQ73" s="121"/>
      <c r="ER73" s="121"/>
      <c r="ES73" s="121"/>
      <c r="ET73" s="121"/>
      <c r="EU73" s="121"/>
      <c r="EV73" s="121"/>
      <c r="EW73" s="121"/>
      <c r="EX73" s="121"/>
      <c r="EY73" s="121"/>
      <c r="EZ73" s="121"/>
      <c r="FA73" s="121"/>
      <c r="FB73" s="121"/>
      <c r="FC73" s="121"/>
      <c r="FD73" s="121"/>
      <c r="FE73" s="121"/>
      <c r="FF73" s="121"/>
      <c r="FG73" s="121"/>
      <c r="FH73" s="121"/>
      <c r="FI73" s="121"/>
      <c r="FJ73" s="121"/>
      <c r="FK73" s="121"/>
      <c r="FL73" s="121"/>
      <c r="FM73" s="121"/>
      <c r="FN73" s="121"/>
      <c r="FO73" s="121"/>
      <c r="FP73" s="121"/>
      <c r="FQ73" s="121"/>
      <c r="FR73" s="121"/>
      <c r="FS73" s="121"/>
      <c r="FT73" s="121"/>
      <c r="FU73" s="121"/>
      <c r="FV73" s="121"/>
      <c r="FW73" s="121"/>
      <c r="FX73" s="121"/>
      <c r="FY73" s="121"/>
      <c r="FZ73" s="121"/>
      <c r="GA73" s="121"/>
      <c r="GB73" s="121"/>
      <c r="GC73" s="121"/>
      <c r="GD73" s="121"/>
      <c r="GE73" s="121"/>
      <c r="GF73" s="121"/>
      <c r="GG73" s="121"/>
      <c r="GH73" s="121"/>
      <c r="GI73" s="121"/>
      <c r="GJ73" s="121"/>
      <c r="GK73" s="121"/>
      <c r="GL73" s="121"/>
      <c r="GM73" s="121"/>
      <c r="GN73" s="121"/>
      <c r="GO73" s="121"/>
      <c r="GP73" s="121"/>
      <c r="GQ73" s="121"/>
      <c r="GR73" s="121"/>
      <c r="GS73" s="121"/>
      <c r="GT73" s="121"/>
      <c r="GU73" s="121"/>
      <c r="GV73" s="121"/>
      <c r="GW73" s="121"/>
      <c r="GX73" s="121"/>
      <c r="GY73" s="121"/>
      <c r="GZ73" s="121"/>
      <c r="HA73" s="121"/>
      <c r="HB73" s="121"/>
      <c r="HC73" s="121"/>
      <c r="HD73" s="121"/>
      <c r="HE73" s="121"/>
      <c r="HF73" s="121"/>
      <c r="HG73" s="121"/>
      <c r="HH73" s="121"/>
      <c r="HI73" s="121"/>
      <c r="HJ73" s="121"/>
      <c r="HK73" s="121"/>
      <c r="HL73" s="121"/>
      <c r="HM73" s="121"/>
      <c r="HN73" s="121"/>
      <c r="HO73" s="121"/>
      <c r="HP73" s="121"/>
      <c r="HQ73" s="121"/>
      <c r="HR73" s="121"/>
      <c r="HS73" s="121"/>
      <c r="HT73" s="121"/>
      <c r="HU73" s="121"/>
      <c r="HV73" s="121"/>
      <c r="HW73" s="121"/>
      <c r="HX73" s="121"/>
      <c r="HY73" s="121"/>
      <c r="HZ73" s="121"/>
      <c r="IA73" s="121"/>
      <c r="IB73" s="121"/>
      <c r="IC73" s="121"/>
      <c r="ID73" s="121"/>
      <c r="IE73" s="121"/>
      <c r="IF73" s="121"/>
      <c r="IG73" s="121"/>
      <c r="IH73" s="121"/>
      <c r="II73" s="121"/>
      <c r="IJ73" s="121"/>
      <c r="IK73" s="121"/>
      <c r="IL73" s="121"/>
      <c r="IM73" s="121"/>
      <c r="IN73" s="121"/>
      <c r="IO73" s="121"/>
      <c r="IP73" s="121"/>
      <c r="IQ73" s="121"/>
      <c r="IR73" s="121"/>
      <c r="IS73" s="121"/>
      <c r="IT73" s="121"/>
      <c r="IU73" s="121"/>
      <c r="IV73" s="121"/>
      <c r="IW73" s="121"/>
      <c r="IX73" s="121"/>
      <c r="IY73" s="121"/>
      <c r="IZ73" s="121"/>
      <c r="JA73" s="121"/>
      <c r="JB73" s="121"/>
      <c r="JC73" s="121"/>
      <c r="JD73" s="121"/>
      <c r="JE73" s="121"/>
      <c r="JF73" s="121"/>
      <c r="JG73" s="121"/>
      <c r="JH73" s="121"/>
      <c r="JI73" s="121"/>
      <c r="JJ73" s="121"/>
      <c r="JK73" s="121"/>
      <c r="JL73" s="121"/>
      <c r="JM73" s="121"/>
      <c r="JN73" s="121"/>
      <c r="JO73" s="121"/>
      <c r="JP73" s="121"/>
      <c r="JQ73" s="121"/>
      <c r="JR73" s="121"/>
      <c r="JS73" s="121"/>
      <c r="JT73" s="121"/>
      <c r="JU73" s="121"/>
      <c r="JV73" s="121"/>
      <c r="JW73" s="121"/>
      <c r="JX73" s="121"/>
      <c r="JY73" s="121"/>
      <c r="JZ73" s="121"/>
      <c r="KA73" s="121"/>
      <c r="KB73" s="121"/>
      <c r="KC73" s="121"/>
      <c r="KD73" s="121"/>
      <c r="KE73" s="121"/>
      <c r="KF73" s="121"/>
      <c r="KG73" s="121"/>
      <c r="KH73" s="121"/>
      <c r="KI73" s="121"/>
      <c r="KJ73" s="121"/>
      <c r="KK73" s="121"/>
      <c r="KL73" s="121"/>
      <c r="KM73" s="121"/>
      <c r="KN73" s="121"/>
      <c r="KO73" s="121"/>
      <c r="KP73" s="121"/>
      <c r="KQ73" s="121"/>
      <c r="KR73" s="121"/>
      <c r="KS73" s="121"/>
      <c r="KT73" s="121"/>
      <c r="KU73" s="121"/>
      <c r="KV73" s="121"/>
      <c r="KW73" s="121"/>
      <c r="KX73" s="121"/>
      <c r="KY73" s="121"/>
      <c r="KZ73" s="121"/>
      <c r="LA73" s="121"/>
      <c r="LB73" s="121"/>
      <c r="LC73" s="121"/>
      <c r="LD73" s="121"/>
      <c r="LE73" s="121"/>
      <c r="LF73" s="121"/>
      <c r="LG73" s="121"/>
      <c r="LH73" s="121"/>
      <c r="LI73" s="121"/>
      <c r="LJ73" s="121"/>
      <c r="LK73" s="121"/>
      <c r="LL73" s="121"/>
      <c r="LM73" s="121"/>
      <c r="LN73" s="121"/>
      <c r="LO73" s="121"/>
      <c r="LP73" s="121"/>
      <c r="LQ73" s="121"/>
      <c r="LR73" s="121"/>
      <c r="LS73" s="121"/>
      <c r="LT73" s="121"/>
      <c r="LU73" s="121"/>
      <c r="LV73" s="121"/>
      <c r="LW73" s="121"/>
      <c r="LX73" s="121"/>
      <c r="LY73" s="121"/>
      <c r="LZ73" s="121"/>
      <c r="MA73" s="121"/>
      <c r="MB73" s="121"/>
      <c r="MC73" s="121"/>
      <c r="MD73" s="121"/>
      <c r="ME73" s="121"/>
      <c r="MF73" s="121"/>
      <c r="MG73" s="121"/>
      <c r="MH73" s="121"/>
      <c r="MI73" s="121"/>
      <c r="MJ73" s="121"/>
      <c r="MK73" s="121"/>
      <c r="ML73" s="121"/>
      <c r="MM73" s="121"/>
      <c r="MN73" s="121"/>
      <c r="MO73" s="121"/>
      <c r="MP73" s="121"/>
      <c r="MQ73" s="121"/>
      <c r="MR73" s="121"/>
      <c r="MS73" s="121"/>
      <c r="MT73" s="121"/>
      <c r="MU73" s="121"/>
      <c r="MV73" s="121"/>
      <c r="MW73" s="121"/>
      <c r="MX73" s="121"/>
      <c r="MY73" s="121"/>
      <c r="MZ73" s="121"/>
      <c r="NA73" s="121"/>
      <c r="NB73" s="121"/>
      <c r="NC73" s="121"/>
      <c r="ND73" s="121"/>
      <c r="NE73" s="121"/>
      <c r="NF73" s="121"/>
      <c r="NG73" s="121"/>
      <c r="NH73" s="121"/>
      <c r="NI73" s="121"/>
      <c r="NJ73" s="121"/>
      <c r="NK73" s="121"/>
      <c r="NL73" s="121"/>
      <c r="NM73" s="121"/>
      <c r="NN73" s="121"/>
      <c r="NO73" s="121"/>
      <c r="NP73" s="121"/>
      <c r="NQ73" s="121"/>
      <c r="NR73" s="121"/>
      <c r="NS73" s="121"/>
      <c r="NT73" s="121"/>
      <c r="NU73" s="121"/>
      <c r="NV73" s="121"/>
      <c r="NW73" s="121"/>
      <c r="NX73" s="121"/>
      <c r="NY73" s="121"/>
      <c r="NZ73" s="121"/>
      <c r="OA73" s="121"/>
      <c r="OB73" s="121"/>
      <c r="OC73" s="121"/>
      <c r="OD73" s="121"/>
      <c r="OE73" s="121"/>
      <c r="OF73" s="121"/>
      <c r="OG73" s="121"/>
      <c r="OH73" s="121"/>
      <c r="OI73" s="121"/>
      <c r="OJ73" s="121"/>
      <c r="OK73" s="121"/>
      <c r="OL73" s="121"/>
      <c r="OM73" s="121"/>
      <c r="ON73" s="121"/>
      <c r="OO73" s="121"/>
      <c r="OP73" s="121"/>
      <c r="OQ73" s="121"/>
      <c r="OR73" s="121"/>
      <c r="OS73" s="121"/>
      <c r="OT73" s="121"/>
      <c r="OU73" s="121"/>
      <c r="OV73" s="121"/>
      <c r="OW73" s="121"/>
      <c r="OX73" s="121"/>
      <c r="OY73" s="121"/>
      <c r="OZ73" s="121"/>
      <c r="PA73" s="121"/>
      <c r="PB73" s="121"/>
      <c r="PC73" s="121"/>
      <c r="PD73" s="121"/>
      <c r="PE73" s="121"/>
      <c r="PF73" s="121"/>
      <c r="PG73" s="121"/>
      <c r="PH73" s="121"/>
      <c r="PI73" s="121"/>
      <c r="PJ73" s="121"/>
      <c r="PK73" s="121"/>
      <c r="PL73" s="121"/>
      <c r="PM73" s="121"/>
      <c r="PN73" s="121"/>
      <c r="PO73" s="121"/>
      <c r="PP73" s="121"/>
      <c r="PQ73" s="121"/>
      <c r="PR73" s="121"/>
      <c r="PS73" s="121"/>
      <c r="PT73" s="121"/>
      <c r="PU73" s="121"/>
      <c r="PV73" s="121"/>
      <c r="PW73" s="121"/>
      <c r="PX73" s="121"/>
      <c r="PY73" s="121"/>
      <c r="PZ73" s="121"/>
      <c r="QA73" s="121"/>
      <c r="QB73" s="121"/>
      <c r="QC73" s="121"/>
      <c r="QD73" s="121"/>
      <c r="QE73" s="121"/>
      <c r="QF73" s="121"/>
      <c r="QG73" s="121"/>
      <c r="QH73" s="121"/>
      <c r="QI73" s="121"/>
      <c r="QJ73" s="121"/>
      <c r="QK73" s="121"/>
      <c r="QL73" s="121"/>
      <c r="QM73" s="121"/>
      <c r="QN73" s="121"/>
      <c r="QO73" s="121"/>
      <c r="QP73" s="121"/>
      <c r="QQ73" s="121"/>
      <c r="QR73" s="121"/>
      <c r="QS73" s="121"/>
      <c r="QT73" s="121"/>
      <c r="QU73" s="121"/>
      <c r="QV73" s="121"/>
      <c r="QW73" s="121"/>
      <c r="QX73" s="121"/>
      <c r="QY73" s="121"/>
      <c r="QZ73" s="121"/>
      <c r="RA73" s="121"/>
      <c r="RB73" s="121"/>
      <c r="RC73" s="121"/>
      <c r="RD73" s="121"/>
      <c r="RE73" s="121"/>
      <c r="RF73" s="121"/>
      <c r="RG73" s="121"/>
      <c r="RH73" s="121"/>
      <c r="RI73" s="121"/>
      <c r="RJ73" s="121"/>
      <c r="RK73" s="121"/>
      <c r="RL73" s="121"/>
      <c r="RM73" s="121"/>
      <c r="RN73" s="121"/>
      <c r="RO73" s="121"/>
      <c r="RP73" s="121"/>
      <c r="RQ73" s="121"/>
      <c r="RR73" s="121"/>
      <c r="RS73" s="121"/>
      <c r="RT73" s="121"/>
      <c r="RU73" s="121"/>
      <c r="RV73" s="121"/>
      <c r="RW73" s="121"/>
      <c r="RX73" s="121"/>
      <c r="RY73" s="121"/>
      <c r="RZ73" s="121"/>
      <c r="SA73" s="121"/>
      <c r="SB73" s="121"/>
      <c r="SC73" s="121"/>
      <c r="SD73" s="121"/>
      <c r="SE73" s="121"/>
      <c r="SF73" s="121"/>
      <c r="SG73" s="121"/>
      <c r="SH73" s="121"/>
      <c r="SI73" s="121"/>
      <c r="SJ73" s="121"/>
      <c r="SK73" s="121"/>
      <c r="SL73" s="121"/>
      <c r="SM73" s="121"/>
      <c r="SN73" s="121"/>
      <c r="SO73" s="121"/>
      <c r="SP73" s="121"/>
      <c r="SQ73" s="121"/>
      <c r="SR73" s="121"/>
      <c r="SS73" s="121"/>
      <c r="ST73" s="121"/>
      <c r="SU73" s="121"/>
      <c r="SV73" s="121"/>
      <c r="SW73" s="121"/>
      <c r="SX73" s="121"/>
      <c r="SY73" s="121"/>
      <c r="SZ73" s="121"/>
      <c r="TA73" s="121"/>
      <c r="TB73" s="121"/>
      <c r="TC73" s="121"/>
      <c r="TD73" s="121"/>
      <c r="TE73" s="121"/>
      <c r="TF73" s="121"/>
      <c r="TG73" s="121"/>
      <c r="TH73" s="121"/>
      <c r="TI73" s="121"/>
      <c r="TJ73" s="121"/>
      <c r="TK73" s="121"/>
      <c r="TL73" s="121"/>
      <c r="TM73" s="121"/>
      <c r="TN73" s="121"/>
      <c r="TO73" s="121"/>
      <c r="TP73" s="121"/>
      <c r="TQ73" s="121"/>
      <c r="TR73" s="121"/>
      <c r="TS73" s="121"/>
      <c r="TT73" s="121"/>
      <c r="TU73" s="121"/>
      <c r="TV73" s="121"/>
      <c r="TW73" s="121"/>
      <c r="TX73" s="121"/>
      <c r="TY73" s="121"/>
      <c r="TZ73" s="121"/>
      <c r="UA73" s="121"/>
      <c r="UB73" s="121"/>
      <c r="UC73" s="121"/>
      <c r="UD73" s="121"/>
      <c r="UE73" s="121"/>
      <c r="UF73" s="121"/>
      <c r="UG73" s="121"/>
      <c r="UH73" s="121"/>
      <c r="UI73" s="121"/>
      <c r="UJ73" s="121"/>
      <c r="UK73" s="121"/>
      <c r="UL73" s="121"/>
      <c r="UM73" s="121"/>
      <c r="UN73" s="121"/>
      <c r="UO73" s="121"/>
      <c r="UP73" s="121"/>
      <c r="UQ73" s="121"/>
      <c r="UR73" s="121"/>
      <c r="US73" s="121"/>
      <c r="UT73" s="121"/>
      <c r="UU73" s="121"/>
      <c r="UV73" s="121"/>
      <c r="UW73" s="121"/>
      <c r="UX73" s="121"/>
      <c r="UY73" s="121"/>
      <c r="UZ73" s="121"/>
      <c r="VA73" s="121"/>
      <c r="VB73" s="121"/>
      <c r="VC73" s="121"/>
      <c r="VD73" s="121"/>
      <c r="VE73" s="121"/>
      <c r="VF73" s="121"/>
      <c r="VG73" s="121"/>
      <c r="VH73" s="121"/>
      <c r="VI73" s="121"/>
      <c r="VJ73" s="121"/>
      <c r="VK73" s="121"/>
      <c r="VL73" s="121"/>
      <c r="VM73" s="121"/>
      <c r="VN73" s="121"/>
      <c r="VO73" s="121"/>
      <c r="VP73" s="121"/>
      <c r="VQ73" s="121"/>
      <c r="VR73" s="121"/>
      <c r="VS73" s="121"/>
      <c r="VT73" s="121"/>
      <c r="VU73" s="121"/>
      <c r="VV73" s="121"/>
      <c r="VW73" s="121"/>
      <c r="VX73" s="121"/>
      <c r="VY73" s="121"/>
      <c r="VZ73" s="121"/>
      <c r="WA73" s="121"/>
      <c r="WB73" s="121"/>
      <c r="WC73" s="121"/>
      <c r="WD73" s="121"/>
      <c r="WE73" s="121"/>
      <c r="WF73" s="121"/>
      <c r="WG73" s="121"/>
      <c r="WH73" s="121"/>
      <c r="WI73" s="121"/>
      <c r="WJ73" s="121"/>
      <c r="WK73" s="121"/>
      <c r="WL73" s="121"/>
      <c r="WM73" s="121"/>
      <c r="WN73" s="121"/>
      <c r="WO73" s="121"/>
      <c r="WP73" s="121"/>
      <c r="WQ73" s="121"/>
      <c r="WR73" s="121"/>
      <c r="WS73" s="121"/>
      <c r="WT73" s="121"/>
      <c r="WU73" s="121"/>
      <c r="WV73" s="121"/>
      <c r="WW73" s="121"/>
      <c r="WX73" s="121"/>
      <c r="WY73" s="121"/>
      <c r="WZ73" s="121"/>
      <c r="XA73" s="121"/>
      <c r="XB73" s="121"/>
      <c r="XC73" s="121"/>
      <c r="XD73" s="121"/>
      <c r="XE73" s="121"/>
      <c r="XF73" s="121"/>
      <c r="XG73" s="121"/>
      <c r="XH73" s="121"/>
      <c r="XI73" s="121"/>
      <c r="XJ73" s="121"/>
      <c r="XK73" s="121"/>
      <c r="XL73" s="121"/>
      <c r="XM73" s="121"/>
      <c r="XN73" s="121"/>
      <c r="XO73" s="121"/>
      <c r="XP73" s="121"/>
      <c r="XQ73" s="121"/>
      <c r="XR73" s="121"/>
      <c r="XS73" s="121"/>
      <c r="XT73" s="121"/>
      <c r="XU73" s="121"/>
      <c r="XV73" s="121"/>
      <c r="XW73" s="121"/>
      <c r="XX73" s="121"/>
      <c r="XY73" s="121"/>
      <c r="XZ73" s="121"/>
      <c r="YA73" s="121"/>
      <c r="YB73" s="121"/>
      <c r="YC73" s="121"/>
      <c r="YD73" s="121"/>
      <c r="YE73" s="121"/>
      <c r="YF73" s="121"/>
      <c r="YG73" s="121"/>
      <c r="YH73" s="121"/>
      <c r="YI73" s="121"/>
      <c r="YJ73" s="121"/>
      <c r="YK73" s="121"/>
      <c r="YL73" s="121"/>
      <c r="YM73" s="121"/>
      <c r="YN73" s="121"/>
      <c r="YO73" s="121"/>
      <c r="YP73" s="121"/>
      <c r="YQ73" s="121"/>
      <c r="YR73" s="121"/>
      <c r="YS73" s="121"/>
      <c r="YT73" s="121"/>
      <c r="YU73" s="121"/>
      <c r="YV73" s="121"/>
      <c r="YW73" s="121"/>
      <c r="YX73" s="121"/>
      <c r="YY73" s="121"/>
      <c r="YZ73" s="121"/>
      <c r="ZA73" s="121"/>
      <c r="ZB73" s="121"/>
      <c r="ZC73" s="121"/>
      <c r="ZD73" s="121"/>
      <c r="ZE73" s="121"/>
      <c r="ZF73" s="121"/>
      <c r="ZG73" s="121"/>
      <c r="ZH73" s="121"/>
      <c r="ZI73" s="121"/>
      <c r="ZJ73" s="121"/>
      <c r="ZK73" s="121"/>
      <c r="ZL73" s="121"/>
      <c r="ZM73" s="121"/>
      <c r="ZN73" s="121"/>
      <c r="ZO73" s="121"/>
      <c r="ZP73" s="121"/>
      <c r="ZQ73" s="121"/>
      <c r="ZR73" s="121"/>
      <c r="ZS73" s="121"/>
      <c r="ZT73" s="121"/>
      <c r="ZU73" s="121"/>
      <c r="ZV73" s="121"/>
      <c r="ZW73" s="121"/>
      <c r="ZX73" s="121"/>
      <c r="ZY73" s="121"/>
      <c r="ZZ73" s="121"/>
      <c r="AAA73" s="121"/>
      <c r="AAB73" s="121"/>
      <c r="AAC73" s="121"/>
      <c r="AAD73" s="121"/>
      <c r="AAE73" s="121"/>
      <c r="AAF73" s="121"/>
      <c r="AAG73" s="121"/>
      <c r="AAH73" s="121"/>
      <c r="AAI73" s="121"/>
      <c r="AAJ73" s="121"/>
      <c r="AAK73" s="121"/>
      <c r="AAL73" s="121"/>
      <c r="AAM73" s="121"/>
      <c r="AAN73" s="121"/>
      <c r="AAO73" s="121"/>
      <c r="AAP73" s="121"/>
      <c r="AAQ73" s="121"/>
      <c r="AAR73" s="121"/>
      <c r="AAS73" s="121"/>
      <c r="AAT73" s="121"/>
      <c r="AAU73" s="121"/>
      <c r="AAV73" s="121"/>
      <c r="AAW73" s="121"/>
      <c r="AAX73" s="121"/>
      <c r="AAY73" s="121"/>
      <c r="AAZ73" s="121"/>
      <c r="ABA73" s="121"/>
      <c r="ABB73" s="121"/>
      <c r="ABC73" s="121"/>
      <c r="ABD73" s="121"/>
      <c r="ABE73" s="121"/>
      <c r="ABF73" s="121"/>
      <c r="ABG73" s="121"/>
      <c r="ABH73" s="121"/>
      <c r="ABI73" s="121"/>
      <c r="ABJ73" s="121"/>
      <c r="ABK73" s="121"/>
      <c r="ABL73" s="121"/>
      <c r="ABM73" s="121"/>
      <c r="ABN73" s="121"/>
      <c r="ABO73" s="121"/>
      <c r="ABP73" s="121"/>
      <c r="ABQ73" s="121"/>
      <c r="ABR73" s="121"/>
      <c r="ABS73" s="121"/>
      <c r="ABT73" s="121"/>
      <c r="ABU73" s="121"/>
      <c r="ABV73" s="121"/>
      <c r="ABW73" s="121"/>
      <c r="ABX73" s="121"/>
      <c r="ABY73" s="121"/>
      <c r="ABZ73" s="121"/>
      <c r="ACA73" s="121"/>
      <c r="ACB73" s="121"/>
      <c r="ACC73" s="121"/>
      <c r="ACD73" s="121"/>
      <c r="ACE73" s="121"/>
      <c r="ACF73" s="121"/>
      <c r="ACG73" s="121"/>
      <c r="ACH73" s="121"/>
      <c r="ACI73" s="121"/>
      <c r="ACJ73" s="121"/>
      <c r="ACK73" s="121"/>
      <c r="ACL73" s="121"/>
      <c r="ACM73" s="121"/>
      <c r="ACN73" s="121"/>
      <c r="ACO73" s="121"/>
      <c r="ACP73" s="121"/>
      <c r="ACQ73" s="121"/>
      <c r="ACR73" s="121"/>
      <c r="ACS73" s="121"/>
      <c r="ACT73" s="121"/>
      <c r="ACU73" s="121"/>
      <c r="ACV73" s="121"/>
      <c r="ACW73" s="121"/>
      <c r="ACX73" s="121"/>
      <c r="ACY73" s="121"/>
      <c r="ACZ73" s="121"/>
      <c r="ADA73" s="121"/>
      <c r="ADB73" s="121"/>
      <c r="ADC73" s="121"/>
      <c r="ADD73" s="121"/>
      <c r="ADE73" s="121"/>
      <c r="ADF73" s="121"/>
      <c r="ADG73" s="121"/>
      <c r="ADH73" s="121"/>
      <c r="ADI73" s="121"/>
      <c r="ADJ73" s="121"/>
      <c r="ADK73" s="121"/>
      <c r="ADL73" s="121"/>
      <c r="ADM73" s="121"/>
      <c r="ADN73" s="121"/>
      <c r="ADO73" s="121"/>
      <c r="ADP73" s="121"/>
      <c r="ADQ73" s="121"/>
      <c r="ADR73" s="121"/>
      <c r="ADS73" s="121"/>
      <c r="ADT73" s="121"/>
      <c r="ADU73" s="121"/>
      <c r="ADV73" s="121"/>
      <c r="ADW73" s="121"/>
      <c r="ADX73" s="121"/>
      <c r="ADY73" s="121"/>
      <c r="ADZ73" s="121"/>
      <c r="AEA73" s="121"/>
      <c r="AEB73" s="121"/>
      <c r="AEC73" s="121"/>
      <c r="AED73" s="121"/>
      <c r="AEE73" s="121"/>
      <c r="AEF73" s="121"/>
      <c r="AEG73" s="121"/>
      <c r="AEH73" s="121"/>
      <c r="AEI73" s="121"/>
      <c r="AEJ73" s="121"/>
      <c r="AEK73" s="121"/>
      <c r="AEL73" s="121"/>
      <c r="AEM73" s="121"/>
      <c r="AEN73" s="121"/>
      <c r="AEO73" s="121"/>
      <c r="AEP73" s="121"/>
      <c r="AEQ73" s="121"/>
      <c r="AER73" s="121"/>
      <c r="AES73" s="121"/>
      <c r="AET73" s="121"/>
      <c r="AEU73" s="121"/>
      <c r="AEV73" s="121"/>
      <c r="AEW73" s="121"/>
      <c r="AEX73" s="121"/>
      <c r="AEY73" s="121"/>
      <c r="AEZ73" s="121"/>
      <c r="AFA73" s="121"/>
      <c r="AFB73" s="121"/>
      <c r="AFC73" s="121"/>
      <c r="AFD73" s="121"/>
      <c r="AFE73" s="121"/>
      <c r="AFF73" s="121"/>
      <c r="AFG73" s="121"/>
      <c r="AFH73" s="121"/>
      <c r="AFI73" s="121"/>
      <c r="AFJ73" s="121"/>
      <c r="AFK73" s="121"/>
      <c r="AFL73" s="121"/>
      <c r="AFM73" s="121"/>
      <c r="AFN73" s="121"/>
      <c r="AFO73" s="121"/>
      <c r="AFP73" s="121"/>
      <c r="AFQ73" s="121"/>
      <c r="AFR73" s="121"/>
      <c r="AFS73" s="121"/>
      <c r="AFT73" s="121"/>
      <c r="AFU73" s="121"/>
      <c r="AFV73" s="121"/>
      <c r="AFW73" s="121"/>
      <c r="AFX73" s="121"/>
      <c r="AFY73" s="121"/>
      <c r="AFZ73" s="121"/>
      <c r="AGA73" s="121"/>
      <c r="AGB73" s="121"/>
      <c r="AGC73" s="121"/>
      <c r="AGD73" s="121"/>
      <c r="AGE73" s="121"/>
      <c r="AGF73" s="121"/>
      <c r="AGG73" s="121"/>
      <c r="AGH73" s="121"/>
      <c r="AGI73" s="121"/>
      <c r="AGJ73" s="121"/>
      <c r="AGK73" s="121"/>
      <c r="AGL73" s="121"/>
      <c r="AGM73" s="121"/>
      <c r="AGN73" s="121"/>
      <c r="AGO73" s="121"/>
      <c r="AGP73" s="121"/>
      <c r="AGQ73" s="121"/>
      <c r="AGR73" s="121"/>
      <c r="AGS73" s="121"/>
      <c r="AGT73" s="121"/>
      <c r="AGU73" s="121"/>
      <c r="AGV73" s="121"/>
      <c r="AGW73" s="121"/>
      <c r="AGX73" s="121"/>
      <c r="AGY73" s="121"/>
      <c r="AGZ73" s="121"/>
      <c r="AHA73" s="121"/>
      <c r="AHB73" s="121"/>
      <c r="AHC73" s="121"/>
      <c r="AHD73" s="121"/>
      <c r="AHE73" s="121"/>
      <c r="AHF73" s="121"/>
      <c r="AHG73" s="121"/>
      <c r="AHH73" s="121"/>
      <c r="AHI73" s="121"/>
      <c r="AHJ73" s="121"/>
      <c r="AHK73" s="121"/>
      <c r="AHL73" s="121"/>
      <c r="AHM73" s="121"/>
      <c r="AHN73" s="121"/>
      <c r="AHO73" s="121"/>
      <c r="AHP73" s="121"/>
      <c r="AHQ73" s="121"/>
      <c r="AHR73" s="121"/>
      <c r="AHS73" s="121"/>
      <c r="AHT73" s="121"/>
      <c r="AHU73" s="121"/>
      <c r="AHV73" s="121"/>
      <c r="AHW73" s="121"/>
      <c r="AHX73" s="121"/>
      <c r="AHY73" s="121"/>
      <c r="AHZ73" s="121"/>
      <c r="AIA73" s="121"/>
      <c r="AIB73" s="121"/>
      <c r="AIC73" s="121"/>
      <c r="AID73" s="121"/>
      <c r="AIE73" s="121"/>
      <c r="AIF73" s="121"/>
      <c r="AIG73" s="121"/>
      <c r="AIH73" s="121"/>
      <c r="AII73" s="121"/>
      <c r="AIJ73" s="121"/>
      <c r="AIK73" s="121"/>
      <c r="AIL73" s="121"/>
      <c r="AIM73" s="121"/>
      <c r="AIN73" s="121"/>
      <c r="AIO73" s="121"/>
      <c r="AIP73" s="121"/>
      <c r="AIQ73" s="121"/>
      <c r="AIR73" s="121"/>
      <c r="AIS73" s="121"/>
      <c r="AIT73" s="121"/>
      <c r="AIU73" s="121"/>
      <c r="AIV73" s="121"/>
      <c r="AIW73" s="121"/>
      <c r="AIX73" s="121"/>
      <c r="AIY73" s="121"/>
      <c r="AIZ73" s="121"/>
      <c r="AJA73" s="121"/>
      <c r="AJB73" s="121"/>
      <c r="AJC73" s="121"/>
      <c r="AJD73" s="121"/>
      <c r="AJE73" s="121"/>
      <c r="AJF73" s="121"/>
      <c r="AJG73" s="121"/>
      <c r="AJH73" s="121"/>
      <c r="AJI73" s="121"/>
      <c r="AJJ73" s="121"/>
      <c r="AJK73" s="121"/>
      <c r="AJL73" s="121"/>
      <c r="AJM73" s="121"/>
      <c r="AJN73" s="121"/>
      <c r="AJO73" s="121"/>
      <c r="AJP73" s="121"/>
      <c r="AJQ73" s="121"/>
      <c r="AJR73" s="121"/>
      <c r="AJS73" s="121"/>
      <c r="AJT73" s="121"/>
      <c r="AJU73" s="121"/>
      <c r="AJV73" s="121"/>
      <c r="AJW73" s="121"/>
      <c r="AJX73" s="121"/>
      <c r="AJY73" s="121"/>
      <c r="AJZ73" s="121"/>
      <c r="AKA73" s="121"/>
      <c r="AKB73" s="121"/>
      <c r="AKC73" s="121"/>
      <c r="AKD73" s="121"/>
      <c r="AKE73" s="121"/>
      <c r="AKF73" s="121"/>
      <c r="AKG73" s="121"/>
      <c r="AKH73" s="121"/>
      <c r="AKI73" s="121"/>
      <c r="AKJ73" s="121"/>
      <c r="AKK73" s="121"/>
      <c r="AKL73" s="121"/>
      <c r="AKM73" s="121"/>
      <c r="AKN73" s="121"/>
      <c r="AKO73" s="121"/>
      <c r="AKP73" s="121"/>
      <c r="AKQ73" s="121"/>
      <c r="AKR73" s="121"/>
      <c r="AKS73" s="121"/>
      <c r="AKT73" s="121"/>
      <c r="AKU73" s="121"/>
      <c r="AKV73" s="121"/>
      <c r="AKW73" s="121"/>
      <c r="AKX73" s="121"/>
      <c r="AKY73" s="121"/>
      <c r="AKZ73" s="121"/>
      <c r="ALA73" s="121"/>
      <c r="ALB73" s="121"/>
      <c r="ALC73" s="121"/>
      <c r="ALD73" s="121"/>
      <c r="ALE73" s="121"/>
      <c r="ALF73" s="121"/>
      <c r="ALG73" s="121"/>
      <c r="ALH73" s="121"/>
      <c r="ALI73" s="121"/>
      <c r="ALJ73" s="121"/>
      <c r="ALK73" s="121"/>
      <c r="ALL73" s="121"/>
      <c r="ALM73" s="121"/>
      <c r="ALN73" s="121"/>
      <c r="ALO73" s="121"/>
      <c r="ALP73" s="121"/>
      <c r="ALQ73" s="121"/>
      <c r="ALR73" s="121"/>
      <c r="ALS73" s="121"/>
      <c r="ALT73" s="121"/>
      <c r="ALU73" s="121"/>
      <c r="ALV73" s="121"/>
      <c r="ALW73" s="121"/>
      <c r="ALX73" s="121"/>
      <c r="ALY73" s="121"/>
      <c r="ALZ73" s="121"/>
      <c r="AMA73" s="121"/>
      <c r="AMB73" s="121"/>
      <c r="AMC73" s="121"/>
      <c r="AMD73" s="121"/>
      <c r="AME73" s="121"/>
      <c r="AMF73" s="121"/>
      <c r="AMG73" s="121"/>
      <c r="AMH73" s="121"/>
      <c r="AMI73" s="121"/>
      <c r="AMJ73" s="121"/>
      <c r="AMK73" s="121"/>
    </row>
    <row r="74" spans="1:1025" s="233" customFormat="1" x14ac:dyDescent="0.25">
      <c r="A74" s="224">
        <v>976677246</v>
      </c>
      <c r="B74" s="224" t="s">
        <v>42</v>
      </c>
      <c r="C74" s="224" t="s">
        <v>23</v>
      </c>
      <c r="D74" s="225" t="s">
        <v>119</v>
      </c>
      <c r="E74" s="226">
        <v>18990</v>
      </c>
      <c r="F74" s="227" t="s">
        <v>92</v>
      </c>
      <c r="G74" s="228">
        <v>43030</v>
      </c>
      <c r="H74" s="228"/>
      <c r="I74" s="229" t="s">
        <v>16</v>
      </c>
      <c r="J74" s="230" t="str">
        <f ca="1">IF(I74="","",IF(I74&lt;$I$1,"PEDIR DE VUELTA",""))</f>
        <v/>
      </c>
      <c r="K74" s="230"/>
      <c r="L74" s="231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2"/>
      <c r="AX74" s="232"/>
      <c r="AY74" s="232"/>
      <c r="AZ74" s="232"/>
      <c r="BA74" s="232"/>
      <c r="BB74" s="232"/>
      <c r="BC74" s="232"/>
      <c r="BD74" s="232"/>
      <c r="BE74" s="232"/>
      <c r="BF74" s="232"/>
      <c r="BG74" s="232"/>
      <c r="BH74" s="232"/>
      <c r="BI74" s="232"/>
      <c r="BJ74" s="232"/>
      <c r="BK74" s="232"/>
      <c r="BL74" s="232"/>
      <c r="BM74" s="232"/>
      <c r="BN74" s="232"/>
      <c r="BO74" s="232"/>
      <c r="BP74" s="232"/>
      <c r="BQ74" s="232"/>
      <c r="BR74" s="232"/>
      <c r="BS74" s="232"/>
      <c r="BT74" s="232"/>
      <c r="BU74" s="232"/>
      <c r="BV74" s="232"/>
      <c r="BW74" s="232"/>
      <c r="BX74" s="232"/>
      <c r="BY74" s="232"/>
      <c r="BZ74" s="232"/>
      <c r="CA74" s="232"/>
      <c r="CB74" s="232"/>
      <c r="CC74" s="232"/>
      <c r="CD74" s="232"/>
      <c r="CE74" s="232"/>
      <c r="CF74" s="232"/>
      <c r="CG74" s="232"/>
      <c r="CH74" s="232"/>
      <c r="CI74" s="232"/>
      <c r="CJ74" s="232"/>
      <c r="CK74" s="232"/>
      <c r="CL74" s="232"/>
      <c r="CM74" s="232"/>
      <c r="CN74" s="232"/>
      <c r="CO74" s="232"/>
      <c r="CP74" s="232"/>
      <c r="CQ74" s="232"/>
      <c r="CR74" s="232"/>
      <c r="CS74" s="232"/>
      <c r="CT74" s="232"/>
      <c r="CU74" s="232"/>
      <c r="CV74" s="232"/>
      <c r="CW74" s="232"/>
      <c r="CX74" s="232"/>
      <c r="CY74" s="232"/>
      <c r="CZ74" s="232"/>
      <c r="DA74" s="232"/>
      <c r="DB74" s="232"/>
      <c r="DC74" s="232"/>
      <c r="DD74" s="232"/>
      <c r="DE74" s="232"/>
      <c r="DF74" s="232"/>
      <c r="DG74" s="232"/>
      <c r="DH74" s="232"/>
      <c r="DI74" s="232"/>
      <c r="DJ74" s="232"/>
      <c r="DK74" s="232"/>
      <c r="DL74" s="232"/>
      <c r="DM74" s="232"/>
      <c r="DN74" s="232"/>
      <c r="DO74" s="232"/>
      <c r="DP74" s="232"/>
      <c r="DQ74" s="232"/>
      <c r="DR74" s="232"/>
      <c r="DS74" s="232"/>
      <c r="DT74" s="232"/>
      <c r="DU74" s="232"/>
      <c r="DV74" s="232"/>
      <c r="DW74" s="232"/>
      <c r="DX74" s="232"/>
      <c r="DY74" s="232"/>
      <c r="DZ74" s="232"/>
      <c r="EA74" s="232"/>
      <c r="EB74" s="232"/>
      <c r="EC74" s="232"/>
      <c r="ED74" s="232"/>
      <c r="EE74" s="232"/>
      <c r="EF74" s="232"/>
      <c r="EG74" s="232"/>
      <c r="EH74" s="232"/>
      <c r="EI74" s="232"/>
      <c r="EJ74" s="232"/>
      <c r="EK74" s="232"/>
      <c r="EL74" s="232"/>
      <c r="EM74" s="232"/>
      <c r="EN74" s="232"/>
      <c r="EO74" s="232"/>
      <c r="EP74" s="232"/>
      <c r="EQ74" s="232"/>
      <c r="ER74" s="232"/>
      <c r="ES74" s="232"/>
      <c r="ET74" s="232"/>
      <c r="EU74" s="232"/>
      <c r="EV74" s="232"/>
      <c r="EW74" s="232"/>
      <c r="EX74" s="232"/>
      <c r="EY74" s="232"/>
      <c r="EZ74" s="232"/>
      <c r="FA74" s="232"/>
      <c r="FB74" s="232"/>
      <c r="FC74" s="232"/>
      <c r="FD74" s="232"/>
      <c r="FE74" s="232"/>
      <c r="FF74" s="232"/>
      <c r="FG74" s="232"/>
      <c r="FH74" s="232"/>
      <c r="FI74" s="232"/>
      <c r="FJ74" s="232"/>
      <c r="FK74" s="232"/>
      <c r="FL74" s="232"/>
      <c r="FM74" s="232"/>
      <c r="FN74" s="232"/>
      <c r="FO74" s="232"/>
      <c r="FP74" s="232"/>
      <c r="FQ74" s="232"/>
      <c r="FR74" s="232"/>
      <c r="FS74" s="232"/>
      <c r="FT74" s="232"/>
      <c r="FU74" s="232"/>
      <c r="FV74" s="232"/>
      <c r="FW74" s="232"/>
      <c r="FX74" s="232"/>
      <c r="FY74" s="232"/>
      <c r="FZ74" s="232"/>
      <c r="GA74" s="232"/>
      <c r="GB74" s="232"/>
      <c r="GC74" s="232"/>
      <c r="GD74" s="232"/>
      <c r="GE74" s="232"/>
      <c r="GF74" s="232"/>
      <c r="GG74" s="232"/>
      <c r="GH74" s="232"/>
      <c r="GI74" s="232"/>
      <c r="GJ74" s="232"/>
      <c r="GK74" s="232"/>
      <c r="GL74" s="232"/>
      <c r="GM74" s="232"/>
      <c r="GN74" s="232"/>
      <c r="GO74" s="232"/>
      <c r="GP74" s="232"/>
      <c r="GQ74" s="232"/>
      <c r="GR74" s="232"/>
      <c r="GS74" s="232"/>
      <c r="GT74" s="232"/>
      <c r="GU74" s="232"/>
      <c r="GV74" s="232"/>
      <c r="GW74" s="232"/>
      <c r="GX74" s="232"/>
      <c r="GY74" s="232"/>
      <c r="GZ74" s="232"/>
      <c r="HA74" s="232"/>
      <c r="HB74" s="232"/>
      <c r="HC74" s="232"/>
      <c r="HD74" s="232"/>
      <c r="HE74" s="232"/>
      <c r="HF74" s="232"/>
      <c r="HG74" s="232"/>
      <c r="HH74" s="232"/>
      <c r="HI74" s="232"/>
      <c r="HJ74" s="232"/>
      <c r="HK74" s="232"/>
      <c r="HL74" s="232"/>
      <c r="HM74" s="232"/>
      <c r="HN74" s="232"/>
      <c r="HO74" s="232"/>
      <c r="HP74" s="232"/>
      <c r="HQ74" s="232"/>
      <c r="HR74" s="232"/>
      <c r="HS74" s="232"/>
      <c r="HT74" s="232"/>
      <c r="HU74" s="232"/>
      <c r="HV74" s="232"/>
      <c r="HW74" s="232"/>
      <c r="HX74" s="232"/>
      <c r="HY74" s="232"/>
      <c r="HZ74" s="232"/>
      <c r="IA74" s="232"/>
      <c r="IB74" s="232"/>
      <c r="IC74" s="232"/>
      <c r="ID74" s="232"/>
      <c r="IE74" s="232"/>
      <c r="IF74" s="232"/>
      <c r="IG74" s="232"/>
      <c r="IH74" s="232"/>
      <c r="II74" s="232"/>
      <c r="IJ74" s="232"/>
      <c r="IK74" s="232"/>
      <c r="IL74" s="232"/>
      <c r="IM74" s="232"/>
      <c r="IN74" s="232"/>
      <c r="IO74" s="232"/>
      <c r="IP74" s="232"/>
      <c r="IQ74" s="232"/>
      <c r="IR74" s="232"/>
      <c r="IS74" s="232"/>
      <c r="IT74" s="232"/>
      <c r="IU74" s="232"/>
      <c r="IV74" s="232"/>
      <c r="IW74" s="232"/>
      <c r="IX74" s="232"/>
      <c r="IY74" s="232"/>
      <c r="IZ74" s="232"/>
      <c r="JA74" s="232"/>
      <c r="JB74" s="232"/>
      <c r="JC74" s="232"/>
      <c r="JD74" s="232"/>
      <c r="JE74" s="232"/>
      <c r="JF74" s="232"/>
      <c r="JG74" s="232"/>
      <c r="JH74" s="232"/>
      <c r="JI74" s="232"/>
      <c r="JJ74" s="232"/>
      <c r="JK74" s="232"/>
      <c r="JL74" s="232"/>
      <c r="JM74" s="232"/>
      <c r="JN74" s="232"/>
      <c r="JO74" s="232"/>
      <c r="JP74" s="232"/>
      <c r="JQ74" s="232"/>
      <c r="JR74" s="232"/>
      <c r="JS74" s="232"/>
      <c r="JT74" s="232"/>
      <c r="JU74" s="232"/>
      <c r="JV74" s="232"/>
      <c r="JW74" s="232"/>
      <c r="JX74" s="232"/>
      <c r="JY74" s="232"/>
      <c r="JZ74" s="232"/>
      <c r="KA74" s="232"/>
      <c r="KB74" s="232"/>
      <c r="KC74" s="232"/>
      <c r="KD74" s="232"/>
      <c r="KE74" s="232"/>
      <c r="KF74" s="232"/>
      <c r="KG74" s="232"/>
      <c r="KH74" s="232"/>
      <c r="KI74" s="232"/>
      <c r="KJ74" s="232"/>
      <c r="KK74" s="232"/>
      <c r="KL74" s="232"/>
      <c r="KM74" s="232"/>
      <c r="KN74" s="232"/>
      <c r="KO74" s="232"/>
      <c r="KP74" s="232"/>
      <c r="KQ74" s="232"/>
      <c r="KR74" s="232"/>
      <c r="KS74" s="232"/>
      <c r="KT74" s="232"/>
      <c r="KU74" s="232"/>
      <c r="KV74" s="232"/>
      <c r="KW74" s="232"/>
      <c r="KX74" s="232"/>
      <c r="KY74" s="232"/>
      <c r="KZ74" s="232"/>
      <c r="LA74" s="232"/>
      <c r="LB74" s="232"/>
      <c r="LC74" s="232"/>
      <c r="LD74" s="232"/>
      <c r="LE74" s="232"/>
      <c r="LF74" s="232"/>
      <c r="LG74" s="232"/>
      <c r="LH74" s="232"/>
      <c r="LI74" s="232"/>
      <c r="LJ74" s="232"/>
      <c r="LK74" s="232"/>
      <c r="LL74" s="232"/>
      <c r="LM74" s="232"/>
      <c r="LN74" s="232"/>
      <c r="LO74" s="232"/>
      <c r="LP74" s="232"/>
      <c r="LQ74" s="232"/>
      <c r="LR74" s="232"/>
      <c r="LS74" s="232"/>
      <c r="LT74" s="232"/>
      <c r="LU74" s="232"/>
      <c r="LV74" s="232"/>
      <c r="LW74" s="232"/>
      <c r="LX74" s="232"/>
      <c r="LY74" s="232"/>
      <c r="LZ74" s="232"/>
      <c r="MA74" s="232"/>
      <c r="MB74" s="232"/>
      <c r="MC74" s="232"/>
      <c r="MD74" s="232"/>
      <c r="ME74" s="232"/>
      <c r="MF74" s="232"/>
      <c r="MG74" s="232"/>
      <c r="MH74" s="232"/>
      <c r="MI74" s="232"/>
      <c r="MJ74" s="232"/>
      <c r="MK74" s="232"/>
      <c r="ML74" s="232"/>
      <c r="MM74" s="232"/>
      <c r="MN74" s="232"/>
      <c r="MO74" s="232"/>
      <c r="MP74" s="232"/>
      <c r="MQ74" s="232"/>
      <c r="MR74" s="232"/>
      <c r="MS74" s="232"/>
      <c r="MT74" s="232"/>
      <c r="MU74" s="232"/>
      <c r="MV74" s="232"/>
      <c r="MW74" s="232"/>
      <c r="MX74" s="232"/>
      <c r="MY74" s="232"/>
      <c r="MZ74" s="232"/>
      <c r="NA74" s="232"/>
      <c r="NB74" s="232"/>
      <c r="NC74" s="232"/>
      <c r="ND74" s="232"/>
      <c r="NE74" s="232"/>
      <c r="NF74" s="232"/>
      <c r="NG74" s="232"/>
      <c r="NH74" s="232"/>
      <c r="NI74" s="232"/>
      <c r="NJ74" s="232"/>
      <c r="NK74" s="232"/>
      <c r="NL74" s="232"/>
      <c r="NM74" s="232"/>
      <c r="NN74" s="232"/>
      <c r="NO74" s="232"/>
      <c r="NP74" s="232"/>
      <c r="NQ74" s="232"/>
      <c r="NR74" s="232"/>
      <c r="NS74" s="232"/>
      <c r="NT74" s="232"/>
      <c r="NU74" s="232"/>
      <c r="NV74" s="232"/>
      <c r="NW74" s="232"/>
      <c r="NX74" s="232"/>
      <c r="NY74" s="232"/>
      <c r="NZ74" s="232"/>
      <c r="OA74" s="232"/>
      <c r="OB74" s="232"/>
      <c r="OC74" s="232"/>
      <c r="OD74" s="232"/>
      <c r="OE74" s="232"/>
      <c r="OF74" s="232"/>
      <c r="OG74" s="232"/>
      <c r="OH74" s="232"/>
      <c r="OI74" s="232"/>
      <c r="OJ74" s="232"/>
      <c r="OK74" s="232"/>
      <c r="OL74" s="232"/>
      <c r="OM74" s="232"/>
      <c r="ON74" s="232"/>
      <c r="OO74" s="232"/>
      <c r="OP74" s="232"/>
      <c r="OQ74" s="232"/>
      <c r="OR74" s="232"/>
      <c r="OS74" s="232"/>
      <c r="OT74" s="232"/>
      <c r="OU74" s="232"/>
      <c r="OV74" s="232"/>
      <c r="OW74" s="232"/>
      <c r="OX74" s="232"/>
      <c r="OY74" s="232"/>
      <c r="OZ74" s="232"/>
      <c r="PA74" s="232"/>
      <c r="PB74" s="232"/>
      <c r="PC74" s="232"/>
      <c r="PD74" s="232"/>
      <c r="PE74" s="232"/>
      <c r="PF74" s="232"/>
      <c r="PG74" s="232"/>
      <c r="PH74" s="232"/>
      <c r="PI74" s="232"/>
      <c r="PJ74" s="232"/>
      <c r="PK74" s="232"/>
      <c r="PL74" s="232"/>
      <c r="PM74" s="232"/>
      <c r="PN74" s="232"/>
      <c r="PO74" s="232"/>
      <c r="PP74" s="232"/>
      <c r="PQ74" s="232"/>
      <c r="PR74" s="232"/>
      <c r="PS74" s="232"/>
      <c r="PT74" s="232"/>
      <c r="PU74" s="232"/>
      <c r="PV74" s="232"/>
      <c r="PW74" s="232"/>
      <c r="PX74" s="232"/>
      <c r="PY74" s="232"/>
      <c r="PZ74" s="232"/>
      <c r="QA74" s="232"/>
      <c r="QB74" s="232"/>
      <c r="QC74" s="232"/>
      <c r="QD74" s="232"/>
      <c r="QE74" s="232"/>
      <c r="QF74" s="232"/>
      <c r="QG74" s="232"/>
      <c r="QH74" s="232"/>
      <c r="QI74" s="232"/>
      <c r="QJ74" s="232"/>
      <c r="QK74" s="232"/>
      <c r="QL74" s="232"/>
      <c r="QM74" s="232"/>
      <c r="QN74" s="232"/>
      <c r="QO74" s="232"/>
      <c r="QP74" s="232"/>
      <c r="QQ74" s="232"/>
      <c r="QR74" s="232"/>
      <c r="QS74" s="232"/>
      <c r="QT74" s="232"/>
      <c r="QU74" s="232"/>
      <c r="QV74" s="232"/>
      <c r="QW74" s="232"/>
      <c r="QX74" s="232"/>
      <c r="QY74" s="232"/>
      <c r="QZ74" s="232"/>
      <c r="RA74" s="232"/>
      <c r="RB74" s="232"/>
      <c r="RC74" s="232"/>
      <c r="RD74" s="232"/>
      <c r="RE74" s="232"/>
      <c r="RF74" s="232"/>
      <c r="RG74" s="232"/>
      <c r="RH74" s="232"/>
      <c r="RI74" s="232"/>
      <c r="RJ74" s="232"/>
      <c r="RK74" s="232"/>
      <c r="RL74" s="232"/>
      <c r="RM74" s="232"/>
      <c r="RN74" s="232"/>
      <c r="RO74" s="232"/>
      <c r="RP74" s="232"/>
      <c r="RQ74" s="232"/>
      <c r="RR74" s="232"/>
      <c r="RS74" s="232"/>
      <c r="RT74" s="232"/>
      <c r="RU74" s="232"/>
      <c r="RV74" s="232"/>
      <c r="RW74" s="232"/>
      <c r="RX74" s="232"/>
      <c r="RY74" s="232"/>
      <c r="RZ74" s="232"/>
      <c r="SA74" s="232"/>
      <c r="SB74" s="232"/>
      <c r="SC74" s="232"/>
      <c r="SD74" s="232"/>
      <c r="SE74" s="232"/>
      <c r="SF74" s="232"/>
      <c r="SG74" s="232"/>
      <c r="SH74" s="232"/>
      <c r="SI74" s="232"/>
      <c r="SJ74" s="232"/>
      <c r="SK74" s="232"/>
      <c r="SL74" s="232"/>
      <c r="SM74" s="232"/>
      <c r="SN74" s="232"/>
      <c r="SO74" s="232"/>
      <c r="SP74" s="232"/>
      <c r="SQ74" s="232"/>
      <c r="SR74" s="232"/>
      <c r="SS74" s="232"/>
      <c r="ST74" s="232"/>
      <c r="SU74" s="232"/>
      <c r="SV74" s="232"/>
      <c r="SW74" s="232"/>
      <c r="SX74" s="232"/>
      <c r="SY74" s="232"/>
      <c r="SZ74" s="232"/>
      <c r="TA74" s="232"/>
      <c r="TB74" s="232"/>
      <c r="TC74" s="232"/>
      <c r="TD74" s="232"/>
      <c r="TE74" s="232"/>
      <c r="TF74" s="232"/>
      <c r="TG74" s="232"/>
      <c r="TH74" s="232"/>
      <c r="TI74" s="232"/>
      <c r="TJ74" s="232"/>
      <c r="TK74" s="232"/>
      <c r="TL74" s="232"/>
      <c r="TM74" s="232"/>
      <c r="TN74" s="232"/>
      <c r="TO74" s="232"/>
      <c r="TP74" s="232"/>
      <c r="TQ74" s="232"/>
      <c r="TR74" s="232"/>
      <c r="TS74" s="232"/>
      <c r="TT74" s="232"/>
      <c r="TU74" s="232"/>
      <c r="TV74" s="232"/>
      <c r="TW74" s="232"/>
      <c r="TX74" s="232"/>
      <c r="TY74" s="232"/>
      <c r="TZ74" s="232"/>
      <c r="UA74" s="232"/>
      <c r="UB74" s="232"/>
      <c r="UC74" s="232"/>
      <c r="UD74" s="232"/>
      <c r="UE74" s="232"/>
      <c r="UF74" s="232"/>
      <c r="UG74" s="232"/>
      <c r="UH74" s="232"/>
      <c r="UI74" s="232"/>
      <c r="UJ74" s="232"/>
      <c r="UK74" s="232"/>
      <c r="UL74" s="232"/>
      <c r="UM74" s="232"/>
      <c r="UN74" s="232"/>
      <c r="UO74" s="232"/>
      <c r="UP74" s="232"/>
      <c r="UQ74" s="232"/>
      <c r="UR74" s="232"/>
      <c r="US74" s="232"/>
      <c r="UT74" s="232"/>
      <c r="UU74" s="232"/>
      <c r="UV74" s="232"/>
      <c r="UW74" s="232"/>
      <c r="UX74" s="232"/>
      <c r="UY74" s="232"/>
      <c r="UZ74" s="232"/>
      <c r="VA74" s="232"/>
      <c r="VB74" s="232"/>
      <c r="VC74" s="232"/>
      <c r="VD74" s="232"/>
      <c r="VE74" s="232"/>
      <c r="VF74" s="232"/>
      <c r="VG74" s="232"/>
      <c r="VH74" s="232"/>
      <c r="VI74" s="232"/>
      <c r="VJ74" s="232"/>
      <c r="VK74" s="232"/>
      <c r="VL74" s="232"/>
      <c r="VM74" s="232"/>
      <c r="VN74" s="232"/>
      <c r="VO74" s="232"/>
      <c r="VP74" s="232"/>
      <c r="VQ74" s="232"/>
      <c r="VR74" s="232"/>
      <c r="VS74" s="232"/>
      <c r="VT74" s="232"/>
      <c r="VU74" s="232"/>
      <c r="VV74" s="232"/>
      <c r="VW74" s="232"/>
      <c r="VX74" s="232"/>
      <c r="VY74" s="232"/>
      <c r="VZ74" s="232"/>
      <c r="WA74" s="232"/>
      <c r="WB74" s="232"/>
      <c r="WC74" s="232"/>
      <c r="WD74" s="232"/>
      <c r="WE74" s="232"/>
      <c r="WF74" s="232"/>
      <c r="WG74" s="232"/>
      <c r="WH74" s="232"/>
      <c r="WI74" s="232"/>
      <c r="WJ74" s="232"/>
      <c r="WK74" s="232"/>
      <c r="WL74" s="232"/>
      <c r="WM74" s="232"/>
      <c r="WN74" s="232"/>
      <c r="WO74" s="232"/>
      <c r="WP74" s="232"/>
      <c r="WQ74" s="232"/>
      <c r="WR74" s="232"/>
      <c r="WS74" s="232"/>
      <c r="WT74" s="232"/>
      <c r="WU74" s="232"/>
      <c r="WV74" s="232"/>
      <c r="WW74" s="232"/>
      <c r="WX74" s="232"/>
      <c r="WY74" s="232"/>
      <c r="WZ74" s="232"/>
      <c r="XA74" s="232"/>
      <c r="XB74" s="232"/>
      <c r="XC74" s="232"/>
      <c r="XD74" s="232"/>
      <c r="XE74" s="232"/>
      <c r="XF74" s="232"/>
      <c r="XG74" s="232"/>
      <c r="XH74" s="232"/>
      <c r="XI74" s="232"/>
      <c r="XJ74" s="232"/>
      <c r="XK74" s="232"/>
      <c r="XL74" s="232"/>
      <c r="XM74" s="232"/>
      <c r="XN74" s="232"/>
      <c r="XO74" s="232"/>
      <c r="XP74" s="232"/>
      <c r="XQ74" s="232"/>
      <c r="XR74" s="232"/>
      <c r="XS74" s="232"/>
      <c r="XT74" s="232"/>
      <c r="XU74" s="232"/>
      <c r="XV74" s="232"/>
      <c r="XW74" s="232"/>
      <c r="XX74" s="232"/>
      <c r="XY74" s="232"/>
      <c r="XZ74" s="232"/>
      <c r="YA74" s="232"/>
      <c r="YB74" s="232"/>
      <c r="YC74" s="232"/>
      <c r="YD74" s="232"/>
      <c r="YE74" s="232"/>
      <c r="YF74" s="232"/>
      <c r="YG74" s="232"/>
      <c r="YH74" s="232"/>
      <c r="YI74" s="232"/>
      <c r="YJ74" s="232"/>
      <c r="YK74" s="232"/>
      <c r="YL74" s="232"/>
      <c r="YM74" s="232"/>
      <c r="YN74" s="232"/>
      <c r="YO74" s="232"/>
      <c r="YP74" s="232"/>
      <c r="YQ74" s="232"/>
      <c r="YR74" s="232"/>
      <c r="YS74" s="232"/>
      <c r="YT74" s="232"/>
      <c r="YU74" s="232"/>
      <c r="YV74" s="232"/>
      <c r="YW74" s="232"/>
      <c r="YX74" s="232"/>
      <c r="YY74" s="232"/>
      <c r="YZ74" s="232"/>
      <c r="ZA74" s="232"/>
      <c r="ZB74" s="232"/>
      <c r="ZC74" s="232"/>
      <c r="ZD74" s="232"/>
      <c r="ZE74" s="232"/>
      <c r="ZF74" s="232"/>
      <c r="ZG74" s="232"/>
      <c r="ZH74" s="232"/>
      <c r="ZI74" s="232"/>
      <c r="ZJ74" s="232"/>
      <c r="ZK74" s="232"/>
      <c r="ZL74" s="232"/>
      <c r="ZM74" s="232"/>
      <c r="ZN74" s="232"/>
      <c r="ZO74" s="232"/>
      <c r="ZP74" s="232"/>
      <c r="ZQ74" s="232"/>
      <c r="ZR74" s="232"/>
      <c r="ZS74" s="232"/>
      <c r="ZT74" s="232"/>
      <c r="ZU74" s="232"/>
      <c r="ZV74" s="232"/>
      <c r="ZW74" s="232"/>
      <c r="ZX74" s="232"/>
      <c r="ZY74" s="232"/>
      <c r="ZZ74" s="232"/>
      <c r="AAA74" s="232"/>
      <c r="AAB74" s="232"/>
      <c r="AAC74" s="232"/>
      <c r="AAD74" s="232"/>
      <c r="AAE74" s="232"/>
      <c r="AAF74" s="232"/>
      <c r="AAG74" s="232"/>
      <c r="AAH74" s="232"/>
      <c r="AAI74" s="232"/>
      <c r="AAJ74" s="232"/>
      <c r="AAK74" s="232"/>
      <c r="AAL74" s="232"/>
      <c r="AAM74" s="232"/>
      <c r="AAN74" s="232"/>
      <c r="AAO74" s="232"/>
      <c r="AAP74" s="232"/>
      <c r="AAQ74" s="232"/>
      <c r="AAR74" s="232"/>
      <c r="AAS74" s="232"/>
      <c r="AAT74" s="232"/>
      <c r="AAU74" s="232"/>
      <c r="AAV74" s="232"/>
      <c r="AAW74" s="232"/>
      <c r="AAX74" s="232"/>
      <c r="AAY74" s="232"/>
      <c r="AAZ74" s="232"/>
      <c r="ABA74" s="232"/>
      <c r="ABB74" s="232"/>
      <c r="ABC74" s="232"/>
      <c r="ABD74" s="232"/>
      <c r="ABE74" s="232"/>
      <c r="ABF74" s="232"/>
      <c r="ABG74" s="232"/>
      <c r="ABH74" s="232"/>
      <c r="ABI74" s="232"/>
      <c r="ABJ74" s="232"/>
      <c r="ABK74" s="232"/>
      <c r="ABL74" s="232"/>
      <c r="ABM74" s="232"/>
      <c r="ABN74" s="232"/>
      <c r="ABO74" s="232"/>
      <c r="ABP74" s="232"/>
      <c r="ABQ74" s="232"/>
      <c r="ABR74" s="232"/>
      <c r="ABS74" s="232"/>
      <c r="ABT74" s="232"/>
      <c r="ABU74" s="232"/>
      <c r="ABV74" s="232"/>
      <c r="ABW74" s="232"/>
      <c r="ABX74" s="232"/>
      <c r="ABY74" s="232"/>
      <c r="ABZ74" s="232"/>
      <c r="ACA74" s="232"/>
      <c r="ACB74" s="232"/>
      <c r="ACC74" s="232"/>
      <c r="ACD74" s="232"/>
      <c r="ACE74" s="232"/>
      <c r="ACF74" s="232"/>
      <c r="ACG74" s="232"/>
      <c r="ACH74" s="232"/>
      <c r="ACI74" s="232"/>
      <c r="ACJ74" s="232"/>
      <c r="ACK74" s="232"/>
      <c r="ACL74" s="232"/>
      <c r="ACM74" s="232"/>
      <c r="ACN74" s="232"/>
      <c r="ACO74" s="232"/>
      <c r="ACP74" s="232"/>
      <c r="ACQ74" s="232"/>
      <c r="ACR74" s="232"/>
      <c r="ACS74" s="232"/>
      <c r="ACT74" s="232"/>
      <c r="ACU74" s="232"/>
      <c r="ACV74" s="232"/>
      <c r="ACW74" s="232"/>
      <c r="ACX74" s="232"/>
      <c r="ACY74" s="232"/>
      <c r="ACZ74" s="232"/>
      <c r="ADA74" s="232"/>
      <c r="ADB74" s="232"/>
      <c r="ADC74" s="232"/>
      <c r="ADD74" s="232"/>
      <c r="ADE74" s="232"/>
      <c r="ADF74" s="232"/>
      <c r="ADG74" s="232"/>
      <c r="ADH74" s="232"/>
      <c r="ADI74" s="232"/>
      <c r="ADJ74" s="232"/>
      <c r="ADK74" s="232"/>
      <c r="ADL74" s="232"/>
      <c r="ADM74" s="232"/>
      <c r="ADN74" s="232"/>
      <c r="ADO74" s="232"/>
      <c r="ADP74" s="232"/>
      <c r="ADQ74" s="232"/>
      <c r="ADR74" s="232"/>
      <c r="ADS74" s="232"/>
      <c r="ADT74" s="232"/>
      <c r="ADU74" s="232"/>
      <c r="ADV74" s="232"/>
      <c r="ADW74" s="232"/>
      <c r="ADX74" s="232"/>
      <c r="ADY74" s="232"/>
      <c r="ADZ74" s="232"/>
      <c r="AEA74" s="232"/>
      <c r="AEB74" s="232"/>
      <c r="AEC74" s="232"/>
      <c r="AED74" s="232"/>
      <c r="AEE74" s="232"/>
      <c r="AEF74" s="232"/>
      <c r="AEG74" s="232"/>
      <c r="AEH74" s="232"/>
      <c r="AEI74" s="232"/>
      <c r="AEJ74" s="232"/>
      <c r="AEK74" s="232"/>
      <c r="AEL74" s="232"/>
      <c r="AEM74" s="232"/>
      <c r="AEN74" s="232"/>
      <c r="AEO74" s="232"/>
      <c r="AEP74" s="232"/>
      <c r="AEQ74" s="232"/>
      <c r="AER74" s="232"/>
      <c r="AES74" s="232"/>
      <c r="AET74" s="232"/>
      <c r="AEU74" s="232"/>
      <c r="AEV74" s="232"/>
      <c r="AEW74" s="232"/>
      <c r="AEX74" s="232"/>
      <c r="AEY74" s="232"/>
      <c r="AEZ74" s="232"/>
      <c r="AFA74" s="232"/>
      <c r="AFB74" s="232"/>
      <c r="AFC74" s="232"/>
      <c r="AFD74" s="232"/>
      <c r="AFE74" s="232"/>
      <c r="AFF74" s="232"/>
      <c r="AFG74" s="232"/>
      <c r="AFH74" s="232"/>
      <c r="AFI74" s="232"/>
      <c r="AFJ74" s="232"/>
      <c r="AFK74" s="232"/>
      <c r="AFL74" s="232"/>
      <c r="AFM74" s="232"/>
      <c r="AFN74" s="232"/>
      <c r="AFO74" s="232"/>
      <c r="AFP74" s="232"/>
      <c r="AFQ74" s="232"/>
      <c r="AFR74" s="232"/>
      <c r="AFS74" s="232"/>
      <c r="AFT74" s="232"/>
      <c r="AFU74" s="232"/>
      <c r="AFV74" s="232"/>
      <c r="AFW74" s="232"/>
      <c r="AFX74" s="232"/>
      <c r="AFY74" s="232"/>
      <c r="AFZ74" s="232"/>
      <c r="AGA74" s="232"/>
      <c r="AGB74" s="232"/>
      <c r="AGC74" s="232"/>
      <c r="AGD74" s="232"/>
      <c r="AGE74" s="232"/>
      <c r="AGF74" s="232"/>
      <c r="AGG74" s="232"/>
      <c r="AGH74" s="232"/>
      <c r="AGI74" s="232"/>
      <c r="AGJ74" s="232"/>
      <c r="AGK74" s="232"/>
      <c r="AGL74" s="232"/>
      <c r="AGM74" s="232"/>
      <c r="AGN74" s="232"/>
      <c r="AGO74" s="232"/>
      <c r="AGP74" s="232"/>
      <c r="AGQ74" s="232"/>
      <c r="AGR74" s="232"/>
      <c r="AGS74" s="232"/>
      <c r="AGT74" s="232"/>
      <c r="AGU74" s="232"/>
      <c r="AGV74" s="232"/>
      <c r="AGW74" s="232"/>
      <c r="AGX74" s="232"/>
      <c r="AGY74" s="232"/>
      <c r="AGZ74" s="232"/>
      <c r="AHA74" s="232"/>
      <c r="AHB74" s="232"/>
      <c r="AHC74" s="232"/>
      <c r="AHD74" s="232"/>
      <c r="AHE74" s="232"/>
      <c r="AHF74" s="232"/>
      <c r="AHG74" s="232"/>
      <c r="AHH74" s="232"/>
      <c r="AHI74" s="232"/>
      <c r="AHJ74" s="232"/>
      <c r="AHK74" s="232"/>
      <c r="AHL74" s="232"/>
      <c r="AHM74" s="232"/>
      <c r="AHN74" s="232"/>
      <c r="AHO74" s="232"/>
      <c r="AHP74" s="232"/>
      <c r="AHQ74" s="232"/>
      <c r="AHR74" s="232"/>
      <c r="AHS74" s="232"/>
      <c r="AHT74" s="232"/>
      <c r="AHU74" s="232"/>
      <c r="AHV74" s="232"/>
      <c r="AHW74" s="232"/>
      <c r="AHX74" s="232"/>
      <c r="AHY74" s="232"/>
      <c r="AHZ74" s="232"/>
      <c r="AIA74" s="232"/>
      <c r="AIB74" s="232"/>
      <c r="AIC74" s="232"/>
      <c r="AID74" s="232"/>
      <c r="AIE74" s="232"/>
      <c r="AIF74" s="232"/>
      <c r="AIG74" s="232"/>
      <c r="AIH74" s="232"/>
      <c r="AII74" s="232"/>
      <c r="AIJ74" s="232"/>
      <c r="AIK74" s="232"/>
      <c r="AIL74" s="232"/>
      <c r="AIM74" s="232"/>
      <c r="AIN74" s="232"/>
      <c r="AIO74" s="232"/>
      <c r="AIP74" s="232"/>
      <c r="AIQ74" s="232"/>
      <c r="AIR74" s="232"/>
      <c r="AIS74" s="232"/>
      <c r="AIT74" s="232"/>
      <c r="AIU74" s="232"/>
      <c r="AIV74" s="232"/>
      <c r="AIW74" s="232"/>
      <c r="AIX74" s="232"/>
      <c r="AIY74" s="232"/>
      <c r="AIZ74" s="232"/>
      <c r="AJA74" s="232"/>
      <c r="AJB74" s="232"/>
      <c r="AJC74" s="232"/>
      <c r="AJD74" s="232"/>
      <c r="AJE74" s="232"/>
      <c r="AJF74" s="232"/>
      <c r="AJG74" s="232"/>
      <c r="AJH74" s="232"/>
      <c r="AJI74" s="232"/>
      <c r="AJJ74" s="232"/>
      <c r="AJK74" s="232"/>
      <c r="AJL74" s="232"/>
      <c r="AJM74" s="232"/>
      <c r="AJN74" s="232"/>
      <c r="AJO74" s="232"/>
      <c r="AJP74" s="232"/>
      <c r="AJQ74" s="232"/>
      <c r="AJR74" s="232"/>
      <c r="AJS74" s="232"/>
      <c r="AJT74" s="232"/>
      <c r="AJU74" s="232"/>
      <c r="AJV74" s="232"/>
      <c r="AJW74" s="232"/>
      <c r="AJX74" s="232"/>
      <c r="AJY74" s="232"/>
      <c r="AJZ74" s="232"/>
      <c r="AKA74" s="232"/>
      <c r="AKB74" s="232"/>
      <c r="AKC74" s="232"/>
      <c r="AKD74" s="232"/>
      <c r="AKE74" s="232"/>
      <c r="AKF74" s="232"/>
      <c r="AKG74" s="232"/>
      <c r="AKH74" s="232"/>
      <c r="AKI74" s="232"/>
      <c r="AKJ74" s="232"/>
      <c r="AKK74" s="232"/>
      <c r="AKL74" s="232"/>
      <c r="AKM74" s="232"/>
      <c r="AKN74" s="232"/>
      <c r="AKO74" s="232"/>
      <c r="AKP74" s="232"/>
      <c r="AKQ74" s="232"/>
      <c r="AKR74" s="232"/>
      <c r="AKS74" s="232"/>
      <c r="AKT74" s="232"/>
      <c r="AKU74" s="232"/>
      <c r="AKV74" s="232"/>
      <c r="AKW74" s="232"/>
      <c r="AKX74" s="232"/>
      <c r="AKY74" s="232"/>
      <c r="AKZ74" s="232"/>
      <c r="ALA74" s="232"/>
      <c r="ALB74" s="232"/>
      <c r="ALC74" s="232"/>
      <c r="ALD74" s="232"/>
      <c r="ALE74" s="232"/>
      <c r="ALF74" s="232"/>
      <c r="ALG74" s="232"/>
      <c r="ALH74" s="232"/>
      <c r="ALI74" s="232"/>
      <c r="ALJ74" s="232"/>
      <c r="ALK74" s="232"/>
      <c r="ALL74" s="232"/>
      <c r="ALM74" s="232"/>
      <c r="ALN74" s="232"/>
      <c r="ALO74" s="232"/>
      <c r="ALP74" s="232"/>
      <c r="ALQ74" s="232"/>
      <c r="ALR74" s="232"/>
      <c r="ALS74" s="232"/>
      <c r="ALT74" s="232"/>
      <c r="ALU74" s="232"/>
      <c r="ALV74" s="232"/>
      <c r="ALW74" s="232"/>
      <c r="ALX74" s="232"/>
      <c r="ALY74" s="232"/>
      <c r="ALZ74" s="232"/>
      <c r="AMA74" s="232"/>
      <c r="AMB74" s="232"/>
      <c r="AMC74" s="232"/>
      <c r="AMD74" s="232"/>
      <c r="AME74" s="232"/>
      <c r="AMF74" s="232"/>
      <c r="AMG74" s="232"/>
      <c r="AMH74" s="232"/>
      <c r="AMI74" s="232"/>
      <c r="AMJ74" s="232"/>
      <c r="AMK74" s="232"/>
    </row>
    <row r="75" spans="1:1025" s="233" customFormat="1" ht="14.25" customHeight="1" x14ac:dyDescent="0.25">
      <c r="A75" s="224">
        <v>962368393</v>
      </c>
      <c r="B75" s="224" t="s">
        <v>90</v>
      </c>
      <c r="C75" s="224" t="s">
        <v>23</v>
      </c>
      <c r="D75" s="225" t="s">
        <v>120</v>
      </c>
      <c r="E75" s="226">
        <v>18990</v>
      </c>
      <c r="F75" s="227" t="s">
        <v>121</v>
      </c>
      <c r="G75" s="228">
        <v>42538</v>
      </c>
      <c r="H75" s="228"/>
      <c r="I75" s="229" t="s">
        <v>16</v>
      </c>
      <c r="J75" s="230" t="str">
        <f ca="1">IF(I75="","",IF(I75&lt;$I$1,"PEDIR DE VUELTA",""))</f>
        <v/>
      </c>
      <c r="K75" s="230"/>
      <c r="L75" s="231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2"/>
      <c r="AX75" s="232"/>
      <c r="AY75" s="232"/>
      <c r="AZ75" s="232"/>
      <c r="BA75" s="232"/>
      <c r="BB75" s="232"/>
      <c r="BC75" s="232"/>
      <c r="BD75" s="232"/>
      <c r="BE75" s="232"/>
      <c r="BF75" s="232"/>
      <c r="BG75" s="232"/>
      <c r="BH75" s="232"/>
      <c r="BI75" s="232"/>
      <c r="BJ75" s="232"/>
      <c r="BK75" s="232"/>
      <c r="BL75" s="232"/>
      <c r="BM75" s="232"/>
      <c r="BN75" s="232"/>
      <c r="BO75" s="232"/>
      <c r="BP75" s="232"/>
      <c r="BQ75" s="232"/>
      <c r="BR75" s="232"/>
      <c r="BS75" s="232"/>
      <c r="BT75" s="232"/>
      <c r="BU75" s="232"/>
      <c r="BV75" s="232"/>
      <c r="BW75" s="232"/>
      <c r="BX75" s="232"/>
      <c r="BY75" s="232"/>
      <c r="BZ75" s="232"/>
      <c r="CA75" s="232"/>
      <c r="CB75" s="232"/>
      <c r="CC75" s="232"/>
      <c r="CD75" s="232"/>
      <c r="CE75" s="232"/>
      <c r="CF75" s="232"/>
      <c r="CG75" s="232"/>
      <c r="CH75" s="232"/>
      <c r="CI75" s="232"/>
      <c r="CJ75" s="232"/>
      <c r="CK75" s="232"/>
      <c r="CL75" s="232"/>
      <c r="CM75" s="232"/>
      <c r="CN75" s="232"/>
      <c r="CO75" s="232"/>
      <c r="CP75" s="232"/>
      <c r="CQ75" s="232"/>
      <c r="CR75" s="232"/>
      <c r="CS75" s="232"/>
      <c r="CT75" s="232"/>
      <c r="CU75" s="232"/>
      <c r="CV75" s="232"/>
      <c r="CW75" s="232"/>
      <c r="CX75" s="232"/>
      <c r="CY75" s="232"/>
      <c r="CZ75" s="232"/>
      <c r="DA75" s="232"/>
      <c r="DB75" s="232"/>
      <c r="DC75" s="232"/>
      <c r="DD75" s="232"/>
      <c r="DE75" s="232"/>
      <c r="DF75" s="232"/>
      <c r="DG75" s="232"/>
      <c r="DH75" s="232"/>
      <c r="DI75" s="232"/>
      <c r="DJ75" s="232"/>
      <c r="DK75" s="232"/>
      <c r="DL75" s="232"/>
      <c r="DM75" s="232"/>
      <c r="DN75" s="232"/>
      <c r="DO75" s="232"/>
      <c r="DP75" s="232"/>
      <c r="DQ75" s="232"/>
      <c r="DR75" s="232"/>
      <c r="DS75" s="232"/>
      <c r="DT75" s="232"/>
      <c r="DU75" s="232"/>
      <c r="DV75" s="232"/>
      <c r="DW75" s="232"/>
      <c r="DX75" s="232"/>
      <c r="DY75" s="232"/>
      <c r="DZ75" s="232"/>
      <c r="EA75" s="232"/>
      <c r="EB75" s="232"/>
      <c r="EC75" s="232"/>
      <c r="ED75" s="232"/>
      <c r="EE75" s="232"/>
      <c r="EF75" s="232"/>
      <c r="EG75" s="232"/>
      <c r="EH75" s="232"/>
      <c r="EI75" s="232"/>
      <c r="EJ75" s="232"/>
      <c r="EK75" s="232"/>
      <c r="EL75" s="232"/>
      <c r="EM75" s="232"/>
      <c r="EN75" s="232"/>
      <c r="EO75" s="232"/>
      <c r="EP75" s="232"/>
      <c r="EQ75" s="232"/>
      <c r="ER75" s="232"/>
      <c r="ES75" s="232"/>
      <c r="ET75" s="232"/>
      <c r="EU75" s="232"/>
      <c r="EV75" s="232"/>
      <c r="EW75" s="232"/>
      <c r="EX75" s="232"/>
      <c r="EY75" s="232"/>
      <c r="EZ75" s="232"/>
      <c r="FA75" s="232"/>
      <c r="FB75" s="232"/>
      <c r="FC75" s="232"/>
      <c r="FD75" s="232"/>
      <c r="FE75" s="232"/>
      <c r="FF75" s="232"/>
      <c r="FG75" s="232"/>
      <c r="FH75" s="232"/>
      <c r="FI75" s="232"/>
      <c r="FJ75" s="232"/>
      <c r="FK75" s="232"/>
      <c r="FL75" s="232"/>
      <c r="FM75" s="232"/>
      <c r="FN75" s="232"/>
      <c r="FO75" s="232"/>
      <c r="FP75" s="232"/>
      <c r="FQ75" s="232"/>
      <c r="FR75" s="232"/>
      <c r="FS75" s="232"/>
      <c r="FT75" s="232"/>
      <c r="FU75" s="232"/>
      <c r="FV75" s="232"/>
      <c r="FW75" s="232"/>
      <c r="FX75" s="232"/>
      <c r="FY75" s="232"/>
      <c r="FZ75" s="232"/>
      <c r="GA75" s="232"/>
      <c r="GB75" s="232"/>
      <c r="GC75" s="232"/>
      <c r="GD75" s="232"/>
      <c r="GE75" s="232"/>
      <c r="GF75" s="232"/>
      <c r="GG75" s="232"/>
      <c r="GH75" s="232"/>
      <c r="GI75" s="232"/>
      <c r="GJ75" s="232"/>
      <c r="GK75" s="232"/>
      <c r="GL75" s="232"/>
      <c r="GM75" s="232"/>
      <c r="GN75" s="232"/>
      <c r="GO75" s="232"/>
      <c r="GP75" s="232"/>
      <c r="GQ75" s="232"/>
      <c r="GR75" s="232"/>
      <c r="GS75" s="232"/>
      <c r="GT75" s="232"/>
      <c r="GU75" s="232"/>
      <c r="GV75" s="232"/>
      <c r="GW75" s="232"/>
      <c r="GX75" s="232"/>
      <c r="GY75" s="232"/>
      <c r="GZ75" s="232"/>
      <c r="HA75" s="232"/>
      <c r="HB75" s="232"/>
      <c r="HC75" s="232"/>
      <c r="HD75" s="232"/>
      <c r="HE75" s="232"/>
      <c r="HF75" s="232"/>
      <c r="HG75" s="232"/>
      <c r="HH75" s="232"/>
      <c r="HI75" s="232"/>
      <c r="HJ75" s="232"/>
      <c r="HK75" s="232"/>
      <c r="HL75" s="232"/>
      <c r="HM75" s="232"/>
      <c r="HN75" s="232"/>
      <c r="HO75" s="232"/>
      <c r="HP75" s="232"/>
      <c r="HQ75" s="232"/>
      <c r="HR75" s="232"/>
      <c r="HS75" s="232"/>
      <c r="HT75" s="232"/>
      <c r="HU75" s="232"/>
      <c r="HV75" s="232"/>
      <c r="HW75" s="232"/>
      <c r="HX75" s="232"/>
      <c r="HY75" s="232"/>
      <c r="HZ75" s="232"/>
      <c r="IA75" s="232"/>
      <c r="IB75" s="232"/>
      <c r="IC75" s="232"/>
      <c r="ID75" s="232"/>
      <c r="IE75" s="232"/>
      <c r="IF75" s="232"/>
      <c r="IG75" s="232"/>
      <c r="IH75" s="232"/>
      <c r="II75" s="232"/>
      <c r="IJ75" s="232"/>
      <c r="IK75" s="232"/>
      <c r="IL75" s="232"/>
      <c r="IM75" s="232"/>
      <c r="IN75" s="232"/>
      <c r="IO75" s="232"/>
      <c r="IP75" s="232"/>
      <c r="IQ75" s="232"/>
      <c r="IR75" s="232"/>
      <c r="IS75" s="232"/>
      <c r="IT75" s="232"/>
      <c r="IU75" s="232"/>
      <c r="IV75" s="232"/>
      <c r="IW75" s="232"/>
      <c r="IX75" s="232"/>
      <c r="IY75" s="232"/>
      <c r="IZ75" s="232"/>
      <c r="JA75" s="232"/>
      <c r="JB75" s="232"/>
      <c r="JC75" s="232"/>
      <c r="JD75" s="232"/>
      <c r="JE75" s="232"/>
      <c r="JF75" s="232"/>
      <c r="JG75" s="232"/>
      <c r="JH75" s="232"/>
      <c r="JI75" s="232"/>
      <c r="JJ75" s="232"/>
      <c r="JK75" s="232"/>
      <c r="JL75" s="232"/>
      <c r="JM75" s="232"/>
      <c r="JN75" s="232"/>
      <c r="JO75" s="232"/>
      <c r="JP75" s="232"/>
      <c r="JQ75" s="232"/>
      <c r="JR75" s="232"/>
      <c r="JS75" s="232"/>
      <c r="JT75" s="232"/>
      <c r="JU75" s="232"/>
      <c r="JV75" s="232"/>
      <c r="JW75" s="232"/>
      <c r="JX75" s="232"/>
      <c r="JY75" s="232"/>
      <c r="JZ75" s="232"/>
      <c r="KA75" s="232"/>
      <c r="KB75" s="232"/>
      <c r="KC75" s="232"/>
      <c r="KD75" s="232"/>
      <c r="KE75" s="232"/>
      <c r="KF75" s="232"/>
      <c r="KG75" s="232"/>
      <c r="KH75" s="232"/>
      <c r="KI75" s="232"/>
      <c r="KJ75" s="232"/>
      <c r="KK75" s="232"/>
      <c r="KL75" s="232"/>
      <c r="KM75" s="232"/>
      <c r="KN75" s="232"/>
      <c r="KO75" s="232"/>
      <c r="KP75" s="232"/>
      <c r="KQ75" s="232"/>
      <c r="KR75" s="232"/>
      <c r="KS75" s="232"/>
      <c r="KT75" s="232"/>
      <c r="KU75" s="232"/>
      <c r="KV75" s="232"/>
      <c r="KW75" s="232"/>
      <c r="KX75" s="232"/>
      <c r="KY75" s="232"/>
      <c r="KZ75" s="232"/>
      <c r="LA75" s="232"/>
      <c r="LB75" s="232"/>
      <c r="LC75" s="232"/>
      <c r="LD75" s="232"/>
      <c r="LE75" s="232"/>
      <c r="LF75" s="232"/>
      <c r="LG75" s="232"/>
      <c r="LH75" s="232"/>
      <c r="LI75" s="232"/>
      <c r="LJ75" s="232"/>
      <c r="LK75" s="232"/>
      <c r="LL75" s="232"/>
      <c r="LM75" s="232"/>
      <c r="LN75" s="232"/>
      <c r="LO75" s="232"/>
      <c r="LP75" s="232"/>
      <c r="LQ75" s="232"/>
      <c r="LR75" s="232"/>
      <c r="LS75" s="232"/>
      <c r="LT75" s="232"/>
      <c r="LU75" s="232"/>
      <c r="LV75" s="232"/>
      <c r="LW75" s="232"/>
      <c r="LX75" s="232"/>
      <c r="LY75" s="232"/>
      <c r="LZ75" s="232"/>
      <c r="MA75" s="232"/>
      <c r="MB75" s="232"/>
      <c r="MC75" s="232"/>
      <c r="MD75" s="232"/>
      <c r="ME75" s="232"/>
      <c r="MF75" s="232"/>
      <c r="MG75" s="232"/>
      <c r="MH75" s="232"/>
      <c r="MI75" s="232"/>
      <c r="MJ75" s="232"/>
      <c r="MK75" s="232"/>
      <c r="ML75" s="232"/>
      <c r="MM75" s="232"/>
      <c r="MN75" s="232"/>
      <c r="MO75" s="232"/>
      <c r="MP75" s="232"/>
      <c r="MQ75" s="232"/>
      <c r="MR75" s="232"/>
      <c r="MS75" s="232"/>
      <c r="MT75" s="232"/>
      <c r="MU75" s="232"/>
      <c r="MV75" s="232"/>
      <c r="MW75" s="232"/>
      <c r="MX75" s="232"/>
      <c r="MY75" s="232"/>
      <c r="MZ75" s="232"/>
      <c r="NA75" s="232"/>
      <c r="NB75" s="232"/>
      <c r="NC75" s="232"/>
      <c r="ND75" s="232"/>
      <c r="NE75" s="232"/>
      <c r="NF75" s="232"/>
      <c r="NG75" s="232"/>
      <c r="NH75" s="232"/>
      <c r="NI75" s="232"/>
      <c r="NJ75" s="232"/>
      <c r="NK75" s="232"/>
      <c r="NL75" s="232"/>
      <c r="NM75" s="232"/>
      <c r="NN75" s="232"/>
      <c r="NO75" s="232"/>
      <c r="NP75" s="232"/>
      <c r="NQ75" s="232"/>
      <c r="NR75" s="232"/>
      <c r="NS75" s="232"/>
      <c r="NT75" s="232"/>
      <c r="NU75" s="232"/>
      <c r="NV75" s="232"/>
      <c r="NW75" s="232"/>
      <c r="NX75" s="232"/>
      <c r="NY75" s="232"/>
      <c r="NZ75" s="232"/>
      <c r="OA75" s="232"/>
      <c r="OB75" s="232"/>
      <c r="OC75" s="232"/>
      <c r="OD75" s="232"/>
      <c r="OE75" s="232"/>
      <c r="OF75" s="232"/>
      <c r="OG75" s="232"/>
      <c r="OH75" s="232"/>
      <c r="OI75" s="232"/>
      <c r="OJ75" s="232"/>
      <c r="OK75" s="232"/>
      <c r="OL75" s="232"/>
      <c r="OM75" s="232"/>
      <c r="ON75" s="232"/>
      <c r="OO75" s="232"/>
      <c r="OP75" s="232"/>
      <c r="OQ75" s="232"/>
      <c r="OR75" s="232"/>
      <c r="OS75" s="232"/>
      <c r="OT75" s="232"/>
      <c r="OU75" s="232"/>
      <c r="OV75" s="232"/>
      <c r="OW75" s="232"/>
      <c r="OX75" s="232"/>
      <c r="OY75" s="232"/>
      <c r="OZ75" s="232"/>
      <c r="PA75" s="232"/>
      <c r="PB75" s="232"/>
      <c r="PC75" s="232"/>
      <c r="PD75" s="232"/>
      <c r="PE75" s="232"/>
      <c r="PF75" s="232"/>
      <c r="PG75" s="232"/>
      <c r="PH75" s="232"/>
      <c r="PI75" s="232"/>
      <c r="PJ75" s="232"/>
      <c r="PK75" s="232"/>
      <c r="PL75" s="232"/>
      <c r="PM75" s="232"/>
      <c r="PN75" s="232"/>
      <c r="PO75" s="232"/>
      <c r="PP75" s="232"/>
      <c r="PQ75" s="232"/>
      <c r="PR75" s="232"/>
      <c r="PS75" s="232"/>
      <c r="PT75" s="232"/>
      <c r="PU75" s="232"/>
      <c r="PV75" s="232"/>
      <c r="PW75" s="232"/>
      <c r="PX75" s="232"/>
      <c r="PY75" s="232"/>
      <c r="PZ75" s="232"/>
      <c r="QA75" s="232"/>
      <c r="QB75" s="232"/>
      <c r="QC75" s="232"/>
      <c r="QD75" s="232"/>
      <c r="QE75" s="232"/>
      <c r="QF75" s="232"/>
      <c r="QG75" s="232"/>
      <c r="QH75" s="232"/>
      <c r="QI75" s="232"/>
      <c r="QJ75" s="232"/>
      <c r="QK75" s="232"/>
      <c r="QL75" s="232"/>
      <c r="QM75" s="232"/>
      <c r="QN75" s="232"/>
      <c r="QO75" s="232"/>
      <c r="QP75" s="232"/>
      <c r="QQ75" s="232"/>
      <c r="QR75" s="232"/>
      <c r="QS75" s="232"/>
      <c r="QT75" s="232"/>
      <c r="QU75" s="232"/>
      <c r="QV75" s="232"/>
      <c r="QW75" s="232"/>
      <c r="QX75" s="232"/>
      <c r="QY75" s="232"/>
      <c r="QZ75" s="232"/>
      <c r="RA75" s="232"/>
      <c r="RB75" s="232"/>
      <c r="RC75" s="232"/>
      <c r="RD75" s="232"/>
      <c r="RE75" s="232"/>
      <c r="RF75" s="232"/>
      <c r="RG75" s="232"/>
      <c r="RH75" s="232"/>
      <c r="RI75" s="232"/>
      <c r="RJ75" s="232"/>
      <c r="RK75" s="232"/>
      <c r="RL75" s="232"/>
      <c r="RM75" s="232"/>
      <c r="RN75" s="232"/>
      <c r="RO75" s="232"/>
      <c r="RP75" s="232"/>
      <c r="RQ75" s="232"/>
      <c r="RR75" s="232"/>
      <c r="RS75" s="232"/>
      <c r="RT75" s="232"/>
      <c r="RU75" s="232"/>
      <c r="RV75" s="232"/>
      <c r="RW75" s="232"/>
      <c r="RX75" s="232"/>
      <c r="RY75" s="232"/>
      <c r="RZ75" s="232"/>
      <c r="SA75" s="232"/>
      <c r="SB75" s="232"/>
      <c r="SC75" s="232"/>
      <c r="SD75" s="232"/>
      <c r="SE75" s="232"/>
      <c r="SF75" s="232"/>
      <c r="SG75" s="232"/>
      <c r="SH75" s="232"/>
      <c r="SI75" s="232"/>
      <c r="SJ75" s="232"/>
      <c r="SK75" s="232"/>
      <c r="SL75" s="232"/>
      <c r="SM75" s="232"/>
      <c r="SN75" s="232"/>
      <c r="SO75" s="232"/>
      <c r="SP75" s="232"/>
      <c r="SQ75" s="232"/>
      <c r="SR75" s="232"/>
      <c r="SS75" s="232"/>
      <c r="ST75" s="232"/>
      <c r="SU75" s="232"/>
      <c r="SV75" s="232"/>
      <c r="SW75" s="232"/>
      <c r="SX75" s="232"/>
      <c r="SY75" s="232"/>
      <c r="SZ75" s="232"/>
      <c r="TA75" s="232"/>
      <c r="TB75" s="232"/>
      <c r="TC75" s="232"/>
      <c r="TD75" s="232"/>
      <c r="TE75" s="232"/>
      <c r="TF75" s="232"/>
      <c r="TG75" s="232"/>
      <c r="TH75" s="232"/>
      <c r="TI75" s="232"/>
      <c r="TJ75" s="232"/>
      <c r="TK75" s="232"/>
      <c r="TL75" s="232"/>
      <c r="TM75" s="232"/>
      <c r="TN75" s="232"/>
      <c r="TO75" s="232"/>
      <c r="TP75" s="232"/>
      <c r="TQ75" s="232"/>
      <c r="TR75" s="232"/>
      <c r="TS75" s="232"/>
      <c r="TT75" s="232"/>
      <c r="TU75" s="232"/>
      <c r="TV75" s="232"/>
      <c r="TW75" s="232"/>
      <c r="TX75" s="232"/>
      <c r="TY75" s="232"/>
      <c r="TZ75" s="232"/>
      <c r="UA75" s="232"/>
      <c r="UB75" s="232"/>
      <c r="UC75" s="232"/>
      <c r="UD75" s="232"/>
      <c r="UE75" s="232"/>
      <c r="UF75" s="232"/>
      <c r="UG75" s="232"/>
      <c r="UH75" s="232"/>
      <c r="UI75" s="232"/>
      <c r="UJ75" s="232"/>
      <c r="UK75" s="232"/>
      <c r="UL75" s="232"/>
      <c r="UM75" s="232"/>
      <c r="UN75" s="232"/>
      <c r="UO75" s="232"/>
      <c r="UP75" s="232"/>
      <c r="UQ75" s="232"/>
      <c r="UR75" s="232"/>
      <c r="US75" s="232"/>
      <c r="UT75" s="232"/>
      <c r="UU75" s="232"/>
      <c r="UV75" s="232"/>
      <c r="UW75" s="232"/>
      <c r="UX75" s="232"/>
      <c r="UY75" s="232"/>
      <c r="UZ75" s="232"/>
      <c r="VA75" s="232"/>
      <c r="VB75" s="232"/>
      <c r="VC75" s="232"/>
      <c r="VD75" s="232"/>
      <c r="VE75" s="232"/>
      <c r="VF75" s="232"/>
      <c r="VG75" s="232"/>
      <c r="VH75" s="232"/>
      <c r="VI75" s="232"/>
      <c r="VJ75" s="232"/>
      <c r="VK75" s="232"/>
      <c r="VL75" s="232"/>
      <c r="VM75" s="232"/>
      <c r="VN75" s="232"/>
      <c r="VO75" s="232"/>
      <c r="VP75" s="232"/>
      <c r="VQ75" s="232"/>
      <c r="VR75" s="232"/>
      <c r="VS75" s="232"/>
      <c r="VT75" s="232"/>
      <c r="VU75" s="232"/>
      <c r="VV75" s="232"/>
      <c r="VW75" s="232"/>
      <c r="VX75" s="232"/>
      <c r="VY75" s="232"/>
      <c r="VZ75" s="232"/>
      <c r="WA75" s="232"/>
      <c r="WB75" s="232"/>
      <c r="WC75" s="232"/>
      <c r="WD75" s="232"/>
      <c r="WE75" s="232"/>
      <c r="WF75" s="232"/>
      <c r="WG75" s="232"/>
      <c r="WH75" s="232"/>
      <c r="WI75" s="232"/>
      <c r="WJ75" s="232"/>
      <c r="WK75" s="232"/>
      <c r="WL75" s="232"/>
      <c r="WM75" s="232"/>
      <c r="WN75" s="232"/>
      <c r="WO75" s="232"/>
      <c r="WP75" s="232"/>
      <c r="WQ75" s="232"/>
      <c r="WR75" s="232"/>
      <c r="WS75" s="232"/>
      <c r="WT75" s="232"/>
      <c r="WU75" s="232"/>
      <c r="WV75" s="232"/>
      <c r="WW75" s="232"/>
      <c r="WX75" s="232"/>
      <c r="WY75" s="232"/>
      <c r="WZ75" s="232"/>
      <c r="XA75" s="232"/>
      <c r="XB75" s="232"/>
      <c r="XC75" s="232"/>
      <c r="XD75" s="232"/>
      <c r="XE75" s="232"/>
      <c r="XF75" s="232"/>
      <c r="XG75" s="232"/>
      <c r="XH75" s="232"/>
      <c r="XI75" s="232"/>
      <c r="XJ75" s="232"/>
      <c r="XK75" s="232"/>
      <c r="XL75" s="232"/>
      <c r="XM75" s="232"/>
      <c r="XN75" s="232"/>
      <c r="XO75" s="232"/>
      <c r="XP75" s="232"/>
      <c r="XQ75" s="232"/>
      <c r="XR75" s="232"/>
      <c r="XS75" s="232"/>
      <c r="XT75" s="232"/>
      <c r="XU75" s="232"/>
      <c r="XV75" s="232"/>
      <c r="XW75" s="232"/>
      <c r="XX75" s="232"/>
      <c r="XY75" s="232"/>
      <c r="XZ75" s="232"/>
      <c r="YA75" s="232"/>
      <c r="YB75" s="232"/>
      <c r="YC75" s="232"/>
      <c r="YD75" s="232"/>
      <c r="YE75" s="232"/>
      <c r="YF75" s="232"/>
      <c r="YG75" s="232"/>
      <c r="YH75" s="232"/>
      <c r="YI75" s="232"/>
      <c r="YJ75" s="232"/>
      <c r="YK75" s="232"/>
      <c r="YL75" s="232"/>
      <c r="YM75" s="232"/>
      <c r="YN75" s="232"/>
      <c r="YO75" s="232"/>
      <c r="YP75" s="232"/>
      <c r="YQ75" s="232"/>
      <c r="YR75" s="232"/>
      <c r="YS75" s="232"/>
      <c r="YT75" s="232"/>
      <c r="YU75" s="232"/>
      <c r="YV75" s="232"/>
      <c r="YW75" s="232"/>
      <c r="YX75" s="232"/>
      <c r="YY75" s="232"/>
      <c r="YZ75" s="232"/>
      <c r="ZA75" s="232"/>
      <c r="ZB75" s="232"/>
      <c r="ZC75" s="232"/>
      <c r="ZD75" s="232"/>
      <c r="ZE75" s="232"/>
      <c r="ZF75" s="232"/>
      <c r="ZG75" s="232"/>
      <c r="ZH75" s="232"/>
      <c r="ZI75" s="232"/>
      <c r="ZJ75" s="232"/>
      <c r="ZK75" s="232"/>
      <c r="ZL75" s="232"/>
      <c r="ZM75" s="232"/>
      <c r="ZN75" s="232"/>
      <c r="ZO75" s="232"/>
      <c r="ZP75" s="232"/>
      <c r="ZQ75" s="232"/>
      <c r="ZR75" s="232"/>
      <c r="ZS75" s="232"/>
      <c r="ZT75" s="232"/>
      <c r="ZU75" s="232"/>
      <c r="ZV75" s="232"/>
      <c r="ZW75" s="232"/>
      <c r="ZX75" s="232"/>
      <c r="ZY75" s="232"/>
      <c r="ZZ75" s="232"/>
      <c r="AAA75" s="232"/>
      <c r="AAB75" s="232"/>
      <c r="AAC75" s="232"/>
      <c r="AAD75" s="232"/>
      <c r="AAE75" s="232"/>
      <c r="AAF75" s="232"/>
      <c r="AAG75" s="232"/>
      <c r="AAH75" s="232"/>
      <c r="AAI75" s="232"/>
      <c r="AAJ75" s="232"/>
      <c r="AAK75" s="232"/>
      <c r="AAL75" s="232"/>
      <c r="AAM75" s="232"/>
      <c r="AAN75" s="232"/>
      <c r="AAO75" s="232"/>
      <c r="AAP75" s="232"/>
      <c r="AAQ75" s="232"/>
      <c r="AAR75" s="232"/>
      <c r="AAS75" s="232"/>
      <c r="AAT75" s="232"/>
      <c r="AAU75" s="232"/>
      <c r="AAV75" s="232"/>
      <c r="AAW75" s="232"/>
      <c r="AAX75" s="232"/>
      <c r="AAY75" s="232"/>
      <c r="AAZ75" s="232"/>
      <c r="ABA75" s="232"/>
      <c r="ABB75" s="232"/>
      <c r="ABC75" s="232"/>
      <c r="ABD75" s="232"/>
      <c r="ABE75" s="232"/>
      <c r="ABF75" s="232"/>
      <c r="ABG75" s="232"/>
      <c r="ABH75" s="232"/>
      <c r="ABI75" s="232"/>
      <c r="ABJ75" s="232"/>
      <c r="ABK75" s="232"/>
      <c r="ABL75" s="232"/>
      <c r="ABM75" s="232"/>
      <c r="ABN75" s="232"/>
      <c r="ABO75" s="232"/>
      <c r="ABP75" s="232"/>
      <c r="ABQ75" s="232"/>
      <c r="ABR75" s="232"/>
      <c r="ABS75" s="232"/>
      <c r="ABT75" s="232"/>
      <c r="ABU75" s="232"/>
      <c r="ABV75" s="232"/>
      <c r="ABW75" s="232"/>
      <c r="ABX75" s="232"/>
      <c r="ABY75" s="232"/>
      <c r="ABZ75" s="232"/>
      <c r="ACA75" s="232"/>
      <c r="ACB75" s="232"/>
      <c r="ACC75" s="232"/>
      <c r="ACD75" s="232"/>
      <c r="ACE75" s="232"/>
      <c r="ACF75" s="232"/>
      <c r="ACG75" s="232"/>
      <c r="ACH75" s="232"/>
      <c r="ACI75" s="232"/>
      <c r="ACJ75" s="232"/>
      <c r="ACK75" s="232"/>
      <c r="ACL75" s="232"/>
      <c r="ACM75" s="232"/>
      <c r="ACN75" s="232"/>
      <c r="ACO75" s="232"/>
      <c r="ACP75" s="232"/>
      <c r="ACQ75" s="232"/>
      <c r="ACR75" s="232"/>
      <c r="ACS75" s="232"/>
      <c r="ACT75" s="232"/>
      <c r="ACU75" s="232"/>
      <c r="ACV75" s="232"/>
      <c r="ACW75" s="232"/>
      <c r="ACX75" s="232"/>
      <c r="ACY75" s="232"/>
      <c r="ACZ75" s="232"/>
      <c r="ADA75" s="232"/>
      <c r="ADB75" s="232"/>
      <c r="ADC75" s="232"/>
      <c r="ADD75" s="232"/>
      <c r="ADE75" s="232"/>
      <c r="ADF75" s="232"/>
      <c r="ADG75" s="232"/>
      <c r="ADH75" s="232"/>
      <c r="ADI75" s="232"/>
      <c r="ADJ75" s="232"/>
      <c r="ADK75" s="232"/>
      <c r="ADL75" s="232"/>
      <c r="ADM75" s="232"/>
      <c r="ADN75" s="232"/>
      <c r="ADO75" s="232"/>
      <c r="ADP75" s="232"/>
      <c r="ADQ75" s="232"/>
      <c r="ADR75" s="232"/>
      <c r="ADS75" s="232"/>
      <c r="ADT75" s="232"/>
      <c r="ADU75" s="232"/>
      <c r="ADV75" s="232"/>
      <c r="ADW75" s="232"/>
      <c r="ADX75" s="232"/>
      <c r="ADY75" s="232"/>
      <c r="ADZ75" s="232"/>
      <c r="AEA75" s="232"/>
      <c r="AEB75" s="232"/>
      <c r="AEC75" s="232"/>
      <c r="AED75" s="232"/>
      <c r="AEE75" s="232"/>
      <c r="AEF75" s="232"/>
      <c r="AEG75" s="232"/>
      <c r="AEH75" s="232"/>
      <c r="AEI75" s="232"/>
      <c r="AEJ75" s="232"/>
      <c r="AEK75" s="232"/>
      <c r="AEL75" s="232"/>
      <c r="AEM75" s="232"/>
      <c r="AEN75" s="232"/>
      <c r="AEO75" s="232"/>
      <c r="AEP75" s="232"/>
      <c r="AEQ75" s="232"/>
      <c r="AER75" s="232"/>
      <c r="AES75" s="232"/>
      <c r="AET75" s="232"/>
      <c r="AEU75" s="232"/>
      <c r="AEV75" s="232"/>
      <c r="AEW75" s="232"/>
      <c r="AEX75" s="232"/>
      <c r="AEY75" s="232"/>
      <c r="AEZ75" s="232"/>
      <c r="AFA75" s="232"/>
      <c r="AFB75" s="232"/>
      <c r="AFC75" s="232"/>
      <c r="AFD75" s="232"/>
      <c r="AFE75" s="232"/>
      <c r="AFF75" s="232"/>
      <c r="AFG75" s="232"/>
      <c r="AFH75" s="232"/>
      <c r="AFI75" s="232"/>
      <c r="AFJ75" s="232"/>
      <c r="AFK75" s="232"/>
      <c r="AFL75" s="232"/>
      <c r="AFM75" s="232"/>
      <c r="AFN75" s="232"/>
      <c r="AFO75" s="232"/>
      <c r="AFP75" s="232"/>
      <c r="AFQ75" s="232"/>
      <c r="AFR75" s="232"/>
      <c r="AFS75" s="232"/>
      <c r="AFT75" s="232"/>
      <c r="AFU75" s="232"/>
      <c r="AFV75" s="232"/>
      <c r="AFW75" s="232"/>
      <c r="AFX75" s="232"/>
      <c r="AFY75" s="232"/>
      <c r="AFZ75" s="232"/>
      <c r="AGA75" s="232"/>
      <c r="AGB75" s="232"/>
      <c r="AGC75" s="232"/>
      <c r="AGD75" s="232"/>
      <c r="AGE75" s="232"/>
      <c r="AGF75" s="232"/>
      <c r="AGG75" s="232"/>
      <c r="AGH75" s="232"/>
      <c r="AGI75" s="232"/>
      <c r="AGJ75" s="232"/>
      <c r="AGK75" s="232"/>
      <c r="AGL75" s="232"/>
      <c r="AGM75" s="232"/>
      <c r="AGN75" s="232"/>
      <c r="AGO75" s="232"/>
      <c r="AGP75" s="232"/>
      <c r="AGQ75" s="232"/>
      <c r="AGR75" s="232"/>
      <c r="AGS75" s="232"/>
      <c r="AGT75" s="232"/>
      <c r="AGU75" s="232"/>
      <c r="AGV75" s="232"/>
      <c r="AGW75" s="232"/>
      <c r="AGX75" s="232"/>
      <c r="AGY75" s="232"/>
      <c r="AGZ75" s="232"/>
      <c r="AHA75" s="232"/>
      <c r="AHB75" s="232"/>
      <c r="AHC75" s="232"/>
      <c r="AHD75" s="232"/>
      <c r="AHE75" s="232"/>
      <c r="AHF75" s="232"/>
      <c r="AHG75" s="232"/>
      <c r="AHH75" s="232"/>
      <c r="AHI75" s="232"/>
      <c r="AHJ75" s="232"/>
      <c r="AHK75" s="232"/>
      <c r="AHL75" s="232"/>
      <c r="AHM75" s="232"/>
      <c r="AHN75" s="232"/>
      <c r="AHO75" s="232"/>
      <c r="AHP75" s="232"/>
      <c r="AHQ75" s="232"/>
      <c r="AHR75" s="232"/>
      <c r="AHS75" s="232"/>
      <c r="AHT75" s="232"/>
      <c r="AHU75" s="232"/>
      <c r="AHV75" s="232"/>
      <c r="AHW75" s="232"/>
      <c r="AHX75" s="232"/>
      <c r="AHY75" s="232"/>
      <c r="AHZ75" s="232"/>
      <c r="AIA75" s="232"/>
      <c r="AIB75" s="232"/>
      <c r="AIC75" s="232"/>
      <c r="AID75" s="232"/>
      <c r="AIE75" s="232"/>
      <c r="AIF75" s="232"/>
      <c r="AIG75" s="232"/>
      <c r="AIH75" s="232"/>
      <c r="AII75" s="232"/>
      <c r="AIJ75" s="232"/>
      <c r="AIK75" s="232"/>
      <c r="AIL75" s="232"/>
      <c r="AIM75" s="232"/>
      <c r="AIN75" s="232"/>
      <c r="AIO75" s="232"/>
      <c r="AIP75" s="232"/>
      <c r="AIQ75" s="232"/>
      <c r="AIR75" s="232"/>
      <c r="AIS75" s="232"/>
      <c r="AIT75" s="232"/>
      <c r="AIU75" s="232"/>
      <c r="AIV75" s="232"/>
      <c r="AIW75" s="232"/>
      <c r="AIX75" s="232"/>
      <c r="AIY75" s="232"/>
      <c r="AIZ75" s="232"/>
      <c r="AJA75" s="232"/>
      <c r="AJB75" s="232"/>
      <c r="AJC75" s="232"/>
      <c r="AJD75" s="232"/>
      <c r="AJE75" s="232"/>
      <c r="AJF75" s="232"/>
      <c r="AJG75" s="232"/>
      <c r="AJH75" s="232"/>
      <c r="AJI75" s="232"/>
      <c r="AJJ75" s="232"/>
      <c r="AJK75" s="232"/>
      <c r="AJL75" s="232"/>
      <c r="AJM75" s="232"/>
      <c r="AJN75" s="232"/>
      <c r="AJO75" s="232"/>
      <c r="AJP75" s="232"/>
      <c r="AJQ75" s="232"/>
      <c r="AJR75" s="232"/>
      <c r="AJS75" s="232"/>
      <c r="AJT75" s="232"/>
      <c r="AJU75" s="232"/>
      <c r="AJV75" s="232"/>
      <c r="AJW75" s="232"/>
      <c r="AJX75" s="232"/>
      <c r="AJY75" s="232"/>
      <c r="AJZ75" s="232"/>
      <c r="AKA75" s="232"/>
      <c r="AKB75" s="232"/>
      <c r="AKC75" s="232"/>
      <c r="AKD75" s="232"/>
      <c r="AKE75" s="232"/>
      <c r="AKF75" s="232"/>
      <c r="AKG75" s="232"/>
      <c r="AKH75" s="232"/>
      <c r="AKI75" s="232"/>
      <c r="AKJ75" s="232"/>
      <c r="AKK75" s="232"/>
      <c r="AKL75" s="232"/>
      <c r="AKM75" s="232"/>
      <c r="AKN75" s="232"/>
      <c r="AKO75" s="232"/>
      <c r="AKP75" s="232"/>
      <c r="AKQ75" s="232"/>
      <c r="AKR75" s="232"/>
      <c r="AKS75" s="232"/>
      <c r="AKT75" s="232"/>
      <c r="AKU75" s="232"/>
      <c r="AKV75" s="232"/>
      <c r="AKW75" s="232"/>
      <c r="AKX75" s="232"/>
      <c r="AKY75" s="232"/>
      <c r="AKZ75" s="232"/>
      <c r="ALA75" s="232"/>
      <c r="ALB75" s="232"/>
      <c r="ALC75" s="232"/>
      <c r="ALD75" s="232"/>
      <c r="ALE75" s="232"/>
      <c r="ALF75" s="232"/>
      <c r="ALG75" s="232"/>
      <c r="ALH75" s="232"/>
      <c r="ALI75" s="232"/>
      <c r="ALJ75" s="232"/>
      <c r="ALK75" s="232"/>
      <c r="ALL75" s="232"/>
      <c r="ALM75" s="232"/>
      <c r="ALN75" s="232"/>
      <c r="ALO75" s="232"/>
      <c r="ALP75" s="232"/>
      <c r="ALQ75" s="232"/>
      <c r="ALR75" s="232"/>
      <c r="ALS75" s="232"/>
      <c r="ALT75" s="232"/>
      <c r="ALU75" s="232"/>
      <c r="ALV75" s="232"/>
      <c r="ALW75" s="232"/>
      <c r="ALX75" s="232"/>
      <c r="ALY75" s="232"/>
      <c r="ALZ75" s="232"/>
      <c r="AMA75" s="232"/>
      <c r="AMB75" s="232"/>
      <c r="AMC75" s="232"/>
      <c r="AMD75" s="232"/>
      <c r="AME75" s="232"/>
      <c r="AMF75" s="232"/>
      <c r="AMG75" s="232"/>
      <c r="AMH75" s="232"/>
      <c r="AMI75" s="232"/>
      <c r="AMJ75" s="232"/>
      <c r="AMK75" s="232"/>
    </row>
    <row r="76" spans="1:1025" s="123" customFormat="1" x14ac:dyDescent="0.25">
      <c r="A76" s="113">
        <v>957395277</v>
      </c>
      <c r="B76" s="113" t="s">
        <v>12</v>
      </c>
      <c r="C76" s="113" t="s">
        <v>13</v>
      </c>
      <c r="D76" s="114" t="s">
        <v>122</v>
      </c>
      <c r="E76" s="115">
        <v>15000</v>
      </c>
      <c r="F76" s="116" t="s">
        <v>88</v>
      </c>
      <c r="G76" s="117">
        <v>41506</v>
      </c>
      <c r="H76" s="117"/>
      <c r="I76" s="118" t="s">
        <v>16</v>
      </c>
      <c r="J76" s="119" t="str">
        <f ca="1">IF(I76="","",IF(I76&lt;$I$1,"PEDIR DE VUELTA",""))</f>
        <v/>
      </c>
      <c r="K76" s="119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  <c r="DO76" s="121"/>
      <c r="DP76" s="121"/>
      <c r="DQ76" s="121"/>
      <c r="DR76" s="121"/>
      <c r="DS76" s="121"/>
      <c r="DT76" s="121"/>
      <c r="DU76" s="121"/>
      <c r="DV76" s="121"/>
      <c r="DW76" s="121"/>
      <c r="DX76" s="121"/>
      <c r="DY76" s="121"/>
      <c r="DZ76" s="121"/>
      <c r="EA76" s="121"/>
      <c r="EB76" s="121"/>
      <c r="EC76" s="121"/>
      <c r="ED76" s="121"/>
      <c r="EE76" s="121"/>
      <c r="EF76" s="121"/>
      <c r="EG76" s="121"/>
      <c r="EH76" s="121"/>
      <c r="EI76" s="121"/>
      <c r="EJ76" s="121"/>
      <c r="EK76" s="121"/>
      <c r="EL76" s="121"/>
      <c r="EM76" s="121"/>
      <c r="EN76" s="121"/>
      <c r="EO76" s="121"/>
      <c r="EP76" s="121"/>
      <c r="EQ76" s="121"/>
      <c r="ER76" s="121"/>
      <c r="ES76" s="121"/>
      <c r="ET76" s="121"/>
      <c r="EU76" s="121"/>
      <c r="EV76" s="121"/>
      <c r="EW76" s="121"/>
      <c r="EX76" s="121"/>
      <c r="EY76" s="121"/>
      <c r="EZ76" s="121"/>
      <c r="FA76" s="121"/>
      <c r="FB76" s="121"/>
      <c r="FC76" s="121"/>
      <c r="FD76" s="121"/>
      <c r="FE76" s="121"/>
      <c r="FF76" s="121"/>
      <c r="FG76" s="121"/>
      <c r="FH76" s="121"/>
      <c r="FI76" s="121"/>
      <c r="FJ76" s="121"/>
      <c r="FK76" s="121"/>
      <c r="FL76" s="121"/>
      <c r="FM76" s="121"/>
      <c r="FN76" s="121"/>
      <c r="FO76" s="121"/>
      <c r="FP76" s="121"/>
      <c r="FQ76" s="121"/>
      <c r="FR76" s="121"/>
      <c r="FS76" s="121"/>
      <c r="FT76" s="121"/>
      <c r="FU76" s="121"/>
      <c r="FV76" s="121"/>
      <c r="FW76" s="121"/>
      <c r="FX76" s="121"/>
      <c r="FY76" s="121"/>
      <c r="FZ76" s="121"/>
      <c r="GA76" s="121"/>
      <c r="GB76" s="121"/>
      <c r="GC76" s="121"/>
      <c r="GD76" s="121"/>
      <c r="GE76" s="121"/>
      <c r="GF76" s="121"/>
      <c r="GG76" s="121"/>
      <c r="GH76" s="121"/>
      <c r="GI76" s="121"/>
      <c r="GJ76" s="121"/>
      <c r="GK76" s="121"/>
      <c r="GL76" s="121"/>
      <c r="GM76" s="121"/>
      <c r="GN76" s="121"/>
      <c r="GO76" s="121"/>
      <c r="GP76" s="121"/>
      <c r="GQ76" s="121"/>
      <c r="GR76" s="121"/>
      <c r="GS76" s="121"/>
      <c r="GT76" s="121"/>
      <c r="GU76" s="121"/>
      <c r="GV76" s="121"/>
      <c r="GW76" s="121"/>
      <c r="GX76" s="121"/>
      <c r="GY76" s="121"/>
      <c r="GZ76" s="121"/>
      <c r="HA76" s="121"/>
      <c r="HB76" s="121"/>
      <c r="HC76" s="121"/>
      <c r="HD76" s="121"/>
      <c r="HE76" s="121"/>
      <c r="HF76" s="121"/>
      <c r="HG76" s="121"/>
      <c r="HH76" s="121"/>
      <c r="HI76" s="121"/>
      <c r="HJ76" s="121"/>
      <c r="HK76" s="121"/>
      <c r="HL76" s="121"/>
      <c r="HM76" s="121"/>
      <c r="HN76" s="121"/>
      <c r="HO76" s="121"/>
      <c r="HP76" s="121"/>
      <c r="HQ76" s="121"/>
      <c r="HR76" s="121"/>
      <c r="HS76" s="121"/>
      <c r="HT76" s="121"/>
      <c r="HU76" s="121"/>
      <c r="HV76" s="121"/>
      <c r="HW76" s="121"/>
      <c r="HX76" s="121"/>
      <c r="HY76" s="121"/>
      <c r="HZ76" s="121"/>
      <c r="IA76" s="121"/>
      <c r="IB76" s="121"/>
      <c r="IC76" s="121"/>
      <c r="ID76" s="121"/>
      <c r="IE76" s="121"/>
      <c r="IF76" s="121"/>
      <c r="IG76" s="121"/>
      <c r="IH76" s="121"/>
      <c r="II76" s="121"/>
      <c r="IJ76" s="121"/>
      <c r="IK76" s="121"/>
      <c r="IL76" s="121"/>
      <c r="IM76" s="121"/>
      <c r="IN76" s="121"/>
      <c r="IO76" s="121"/>
      <c r="IP76" s="121"/>
      <c r="IQ76" s="121"/>
      <c r="IR76" s="121"/>
      <c r="IS76" s="121"/>
      <c r="IT76" s="121"/>
      <c r="IU76" s="121"/>
      <c r="IV76" s="121"/>
      <c r="IW76" s="121"/>
      <c r="IX76" s="121"/>
      <c r="IY76" s="121"/>
      <c r="IZ76" s="121"/>
      <c r="JA76" s="121"/>
      <c r="JB76" s="121"/>
      <c r="JC76" s="121"/>
      <c r="JD76" s="121"/>
      <c r="JE76" s="121"/>
      <c r="JF76" s="121"/>
      <c r="JG76" s="121"/>
      <c r="JH76" s="121"/>
      <c r="JI76" s="121"/>
      <c r="JJ76" s="121"/>
      <c r="JK76" s="121"/>
      <c r="JL76" s="121"/>
      <c r="JM76" s="121"/>
      <c r="JN76" s="121"/>
      <c r="JO76" s="121"/>
      <c r="JP76" s="121"/>
      <c r="JQ76" s="121"/>
      <c r="JR76" s="121"/>
      <c r="JS76" s="121"/>
      <c r="JT76" s="121"/>
      <c r="JU76" s="121"/>
      <c r="JV76" s="121"/>
      <c r="JW76" s="121"/>
      <c r="JX76" s="121"/>
      <c r="JY76" s="121"/>
      <c r="JZ76" s="121"/>
      <c r="KA76" s="121"/>
      <c r="KB76" s="121"/>
      <c r="KC76" s="121"/>
      <c r="KD76" s="121"/>
      <c r="KE76" s="121"/>
      <c r="KF76" s="121"/>
      <c r="KG76" s="121"/>
      <c r="KH76" s="121"/>
      <c r="KI76" s="121"/>
      <c r="KJ76" s="121"/>
      <c r="KK76" s="121"/>
      <c r="KL76" s="121"/>
      <c r="KM76" s="121"/>
      <c r="KN76" s="121"/>
      <c r="KO76" s="121"/>
      <c r="KP76" s="121"/>
      <c r="KQ76" s="121"/>
      <c r="KR76" s="121"/>
      <c r="KS76" s="121"/>
      <c r="KT76" s="121"/>
      <c r="KU76" s="121"/>
      <c r="KV76" s="121"/>
      <c r="KW76" s="121"/>
      <c r="KX76" s="121"/>
      <c r="KY76" s="121"/>
      <c r="KZ76" s="121"/>
      <c r="LA76" s="121"/>
      <c r="LB76" s="121"/>
      <c r="LC76" s="121"/>
      <c r="LD76" s="121"/>
      <c r="LE76" s="121"/>
      <c r="LF76" s="121"/>
      <c r="LG76" s="121"/>
      <c r="LH76" s="121"/>
      <c r="LI76" s="121"/>
      <c r="LJ76" s="121"/>
      <c r="LK76" s="121"/>
      <c r="LL76" s="121"/>
      <c r="LM76" s="121"/>
      <c r="LN76" s="121"/>
      <c r="LO76" s="121"/>
      <c r="LP76" s="121"/>
      <c r="LQ76" s="121"/>
      <c r="LR76" s="121"/>
      <c r="LS76" s="121"/>
      <c r="LT76" s="121"/>
      <c r="LU76" s="121"/>
      <c r="LV76" s="121"/>
      <c r="LW76" s="121"/>
      <c r="LX76" s="121"/>
      <c r="LY76" s="121"/>
      <c r="LZ76" s="121"/>
      <c r="MA76" s="121"/>
      <c r="MB76" s="121"/>
      <c r="MC76" s="121"/>
      <c r="MD76" s="121"/>
      <c r="ME76" s="121"/>
      <c r="MF76" s="121"/>
      <c r="MG76" s="121"/>
      <c r="MH76" s="121"/>
      <c r="MI76" s="121"/>
      <c r="MJ76" s="121"/>
      <c r="MK76" s="121"/>
      <c r="ML76" s="121"/>
      <c r="MM76" s="121"/>
      <c r="MN76" s="121"/>
      <c r="MO76" s="121"/>
      <c r="MP76" s="121"/>
      <c r="MQ76" s="121"/>
      <c r="MR76" s="121"/>
      <c r="MS76" s="121"/>
      <c r="MT76" s="121"/>
      <c r="MU76" s="121"/>
      <c r="MV76" s="121"/>
      <c r="MW76" s="121"/>
      <c r="MX76" s="121"/>
      <c r="MY76" s="121"/>
      <c r="MZ76" s="121"/>
      <c r="NA76" s="121"/>
      <c r="NB76" s="121"/>
      <c r="NC76" s="121"/>
      <c r="ND76" s="121"/>
      <c r="NE76" s="121"/>
      <c r="NF76" s="121"/>
      <c r="NG76" s="121"/>
      <c r="NH76" s="121"/>
      <c r="NI76" s="121"/>
      <c r="NJ76" s="121"/>
      <c r="NK76" s="121"/>
      <c r="NL76" s="121"/>
      <c r="NM76" s="121"/>
      <c r="NN76" s="121"/>
      <c r="NO76" s="121"/>
      <c r="NP76" s="121"/>
      <c r="NQ76" s="121"/>
      <c r="NR76" s="121"/>
      <c r="NS76" s="121"/>
      <c r="NT76" s="121"/>
      <c r="NU76" s="121"/>
      <c r="NV76" s="121"/>
      <c r="NW76" s="121"/>
      <c r="NX76" s="121"/>
      <c r="NY76" s="121"/>
      <c r="NZ76" s="121"/>
      <c r="OA76" s="121"/>
      <c r="OB76" s="121"/>
      <c r="OC76" s="121"/>
      <c r="OD76" s="121"/>
      <c r="OE76" s="121"/>
      <c r="OF76" s="121"/>
      <c r="OG76" s="121"/>
      <c r="OH76" s="121"/>
      <c r="OI76" s="121"/>
      <c r="OJ76" s="121"/>
      <c r="OK76" s="121"/>
      <c r="OL76" s="121"/>
      <c r="OM76" s="121"/>
      <c r="ON76" s="121"/>
      <c r="OO76" s="121"/>
      <c r="OP76" s="121"/>
      <c r="OQ76" s="121"/>
      <c r="OR76" s="121"/>
      <c r="OS76" s="121"/>
      <c r="OT76" s="121"/>
      <c r="OU76" s="121"/>
      <c r="OV76" s="121"/>
      <c r="OW76" s="121"/>
      <c r="OX76" s="121"/>
      <c r="OY76" s="121"/>
      <c r="OZ76" s="121"/>
      <c r="PA76" s="121"/>
      <c r="PB76" s="121"/>
      <c r="PC76" s="121"/>
      <c r="PD76" s="121"/>
      <c r="PE76" s="121"/>
      <c r="PF76" s="121"/>
      <c r="PG76" s="121"/>
      <c r="PH76" s="121"/>
      <c r="PI76" s="121"/>
      <c r="PJ76" s="121"/>
      <c r="PK76" s="121"/>
      <c r="PL76" s="121"/>
      <c r="PM76" s="121"/>
      <c r="PN76" s="121"/>
      <c r="PO76" s="121"/>
      <c r="PP76" s="121"/>
      <c r="PQ76" s="121"/>
      <c r="PR76" s="121"/>
      <c r="PS76" s="121"/>
      <c r="PT76" s="121"/>
      <c r="PU76" s="121"/>
      <c r="PV76" s="121"/>
      <c r="PW76" s="121"/>
      <c r="PX76" s="121"/>
      <c r="PY76" s="121"/>
      <c r="PZ76" s="121"/>
      <c r="QA76" s="121"/>
      <c r="QB76" s="121"/>
      <c r="QC76" s="121"/>
      <c r="QD76" s="121"/>
      <c r="QE76" s="121"/>
      <c r="QF76" s="121"/>
      <c r="QG76" s="121"/>
      <c r="QH76" s="121"/>
      <c r="QI76" s="121"/>
      <c r="QJ76" s="121"/>
      <c r="QK76" s="121"/>
      <c r="QL76" s="121"/>
      <c r="QM76" s="121"/>
      <c r="QN76" s="121"/>
      <c r="QO76" s="121"/>
      <c r="QP76" s="121"/>
      <c r="QQ76" s="121"/>
      <c r="QR76" s="121"/>
      <c r="QS76" s="121"/>
      <c r="QT76" s="121"/>
      <c r="QU76" s="121"/>
      <c r="QV76" s="121"/>
      <c r="QW76" s="121"/>
      <c r="QX76" s="121"/>
      <c r="QY76" s="121"/>
      <c r="QZ76" s="121"/>
      <c r="RA76" s="121"/>
      <c r="RB76" s="121"/>
      <c r="RC76" s="121"/>
      <c r="RD76" s="121"/>
      <c r="RE76" s="121"/>
      <c r="RF76" s="121"/>
      <c r="RG76" s="121"/>
      <c r="RH76" s="121"/>
      <c r="RI76" s="121"/>
      <c r="RJ76" s="121"/>
      <c r="RK76" s="121"/>
      <c r="RL76" s="121"/>
      <c r="RM76" s="121"/>
      <c r="RN76" s="121"/>
      <c r="RO76" s="121"/>
      <c r="RP76" s="121"/>
      <c r="RQ76" s="121"/>
      <c r="RR76" s="121"/>
      <c r="RS76" s="121"/>
      <c r="RT76" s="121"/>
      <c r="RU76" s="121"/>
      <c r="RV76" s="121"/>
      <c r="RW76" s="121"/>
      <c r="RX76" s="121"/>
      <c r="RY76" s="121"/>
      <c r="RZ76" s="121"/>
      <c r="SA76" s="121"/>
      <c r="SB76" s="121"/>
      <c r="SC76" s="121"/>
      <c r="SD76" s="121"/>
      <c r="SE76" s="121"/>
      <c r="SF76" s="121"/>
      <c r="SG76" s="121"/>
      <c r="SH76" s="121"/>
      <c r="SI76" s="121"/>
      <c r="SJ76" s="121"/>
      <c r="SK76" s="121"/>
      <c r="SL76" s="121"/>
      <c r="SM76" s="121"/>
      <c r="SN76" s="121"/>
      <c r="SO76" s="121"/>
      <c r="SP76" s="121"/>
      <c r="SQ76" s="121"/>
      <c r="SR76" s="121"/>
      <c r="SS76" s="121"/>
      <c r="ST76" s="121"/>
      <c r="SU76" s="121"/>
      <c r="SV76" s="121"/>
      <c r="SW76" s="121"/>
      <c r="SX76" s="121"/>
      <c r="SY76" s="121"/>
      <c r="SZ76" s="121"/>
      <c r="TA76" s="121"/>
      <c r="TB76" s="121"/>
      <c r="TC76" s="121"/>
      <c r="TD76" s="121"/>
      <c r="TE76" s="121"/>
      <c r="TF76" s="121"/>
      <c r="TG76" s="121"/>
      <c r="TH76" s="121"/>
      <c r="TI76" s="121"/>
      <c r="TJ76" s="121"/>
      <c r="TK76" s="121"/>
      <c r="TL76" s="121"/>
      <c r="TM76" s="121"/>
      <c r="TN76" s="121"/>
      <c r="TO76" s="121"/>
      <c r="TP76" s="121"/>
      <c r="TQ76" s="121"/>
      <c r="TR76" s="121"/>
      <c r="TS76" s="121"/>
      <c r="TT76" s="121"/>
      <c r="TU76" s="121"/>
      <c r="TV76" s="121"/>
      <c r="TW76" s="121"/>
      <c r="TX76" s="121"/>
      <c r="TY76" s="121"/>
      <c r="TZ76" s="121"/>
      <c r="UA76" s="121"/>
      <c r="UB76" s="121"/>
      <c r="UC76" s="121"/>
      <c r="UD76" s="121"/>
      <c r="UE76" s="121"/>
      <c r="UF76" s="121"/>
      <c r="UG76" s="121"/>
      <c r="UH76" s="121"/>
      <c r="UI76" s="121"/>
      <c r="UJ76" s="121"/>
      <c r="UK76" s="121"/>
      <c r="UL76" s="121"/>
      <c r="UM76" s="121"/>
      <c r="UN76" s="121"/>
      <c r="UO76" s="121"/>
      <c r="UP76" s="121"/>
      <c r="UQ76" s="121"/>
      <c r="UR76" s="121"/>
      <c r="US76" s="121"/>
      <c r="UT76" s="121"/>
      <c r="UU76" s="121"/>
      <c r="UV76" s="121"/>
      <c r="UW76" s="121"/>
      <c r="UX76" s="121"/>
      <c r="UY76" s="121"/>
      <c r="UZ76" s="121"/>
      <c r="VA76" s="121"/>
      <c r="VB76" s="121"/>
      <c r="VC76" s="121"/>
      <c r="VD76" s="121"/>
      <c r="VE76" s="121"/>
      <c r="VF76" s="121"/>
      <c r="VG76" s="121"/>
      <c r="VH76" s="121"/>
      <c r="VI76" s="121"/>
      <c r="VJ76" s="121"/>
      <c r="VK76" s="121"/>
      <c r="VL76" s="121"/>
      <c r="VM76" s="121"/>
      <c r="VN76" s="121"/>
      <c r="VO76" s="121"/>
      <c r="VP76" s="121"/>
      <c r="VQ76" s="121"/>
      <c r="VR76" s="121"/>
      <c r="VS76" s="121"/>
      <c r="VT76" s="121"/>
      <c r="VU76" s="121"/>
      <c r="VV76" s="121"/>
      <c r="VW76" s="121"/>
      <c r="VX76" s="121"/>
      <c r="VY76" s="121"/>
      <c r="VZ76" s="121"/>
      <c r="WA76" s="121"/>
      <c r="WB76" s="121"/>
      <c r="WC76" s="121"/>
      <c r="WD76" s="121"/>
      <c r="WE76" s="121"/>
      <c r="WF76" s="121"/>
      <c r="WG76" s="121"/>
      <c r="WH76" s="121"/>
      <c r="WI76" s="121"/>
      <c r="WJ76" s="121"/>
      <c r="WK76" s="121"/>
      <c r="WL76" s="121"/>
      <c r="WM76" s="121"/>
      <c r="WN76" s="121"/>
      <c r="WO76" s="121"/>
      <c r="WP76" s="121"/>
      <c r="WQ76" s="121"/>
      <c r="WR76" s="121"/>
      <c r="WS76" s="121"/>
      <c r="WT76" s="121"/>
      <c r="WU76" s="121"/>
      <c r="WV76" s="121"/>
      <c r="WW76" s="121"/>
      <c r="WX76" s="121"/>
      <c r="WY76" s="121"/>
      <c r="WZ76" s="121"/>
      <c r="XA76" s="121"/>
      <c r="XB76" s="121"/>
      <c r="XC76" s="121"/>
      <c r="XD76" s="121"/>
      <c r="XE76" s="121"/>
      <c r="XF76" s="121"/>
      <c r="XG76" s="121"/>
      <c r="XH76" s="121"/>
      <c r="XI76" s="121"/>
      <c r="XJ76" s="121"/>
      <c r="XK76" s="121"/>
      <c r="XL76" s="121"/>
      <c r="XM76" s="121"/>
      <c r="XN76" s="121"/>
      <c r="XO76" s="121"/>
      <c r="XP76" s="121"/>
      <c r="XQ76" s="121"/>
      <c r="XR76" s="121"/>
      <c r="XS76" s="121"/>
      <c r="XT76" s="121"/>
      <c r="XU76" s="121"/>
      <c r="XV76" s="121"/>
      <c r="XW76" s="121"/>
      <c r="XX76" s="121"/>
      <c r="XY76" s="121"/>
      <c r="XZ76" s="121"/>
      <c r="YA76" s="121"/>
      <c r="YB76" s="121"/>
      <c r="YC76" s="121"/>
      <c r="YD76" s="121"/>
      <c r="YE76" s="121"/>
      <c r="YF76" s="121"/>
      <c r="YG76" s="121"/>
      <c r="YH76" s="121"/>
      <c r="YI76" s="121"/>
      <c r="YJ76" s="121"/>
      <c r="YK76" s="121"/>
      <c r="YL76" s="121"/>
      <c r="YM76" s="121"/>
      <c r="YN76" s="121"/>
      <c r="YO76" s="121"/>
      <c r="YP76" s="121"/>
      <c r="YQ76" s="121"/>
      <c r="YR76" s="121"/>
      <c r="YS76" s="121"/>
      <c r="YT76" s="121"/>
      <c r="YU76" s="121"/>
      <c r="YV76" s="121"/>
      <c r="YW76" s="121"/>
      <c r="YX76" s="121"/>
      <c r="YY76" s="121"/>
      <c r="YZ76" s="121"/>
      <c r="ZA76" s="121"/>
      <c r="ZB76" s="121"/>
      <c r="ZC76" s="121"/>
      <c r="ZD76" s="121"/>
      <c r="ZE76" s="121"/>
      <c r="ZF76" s="121"/>
      <c r="ZG76" s="121"/>
      <c r="ZH76" s="121"/>
      <c r="ZI76" s="121"/>
      <c r="ZJ76" s="121"/>
      <c r="ZK76" s="121"/>
      <c r="ZL76" s="121"/>
      <c r="ZM76" s="121"/>
      <c r="ZN76" s="121"/>
      <c r="ZO76" s="121"/>
      <c r="ZP76" s="121"/>
      <c r="ZQ76" s="121"/>
      <c r="ZR76" s="121"/>
      <c r="ZS76" s="121"/>
      <c r="ZT76" s="121"/>
      <c r="ZU76" s="121"/>
      <c r="ZV76" s="121"/>
      <c r="ZW76" s="121"/>
      <c r="ZX76" s="121"/>
      <c r="ZY76" s="121"/>
      <c r="ZZ76" s="121"/>
      <c r="AAA76" s="121"/>
      <c r="AAB76" s="121"/>
      <c r="AAC76" s="121"/>
      <c r="AAD76" s="121"/>
      <c r="AAE76" s="121"/>
      <c r="AAF76" s="121"/>
      <c r="AAG76" s="121"/>
      <c r="AAH76" s="121"/>
      <c r="AAI76" s="121"/>
      <c r="AAJ76" s="121"/>
      <c r="AAK76" s="121"/>
      <c r="AAL76" s="121"/>
      <c r="AAM76" s="121"/>
      <c r="AAN76" s="121"/>
      <c r="AAO76" s="121"/>
      <c r="AAP76" s="121"/>
      <c r="AAQ76" s="121"/>
      <c r="AAR76" s="121"/>
      <c r="AAS76" s="121"/>
      <c r="AAT76" s="121"/>
      <c r="AAU76" s="121"/>
      <c r="AAV76" s="121"/>
      <c r="AAW76" s="121"/>
      <c r="AAX76" s="121"/>
      <c r="AAY76" s="121"/>
      <c r="AAZ76" s="121"/>
      <c r="ABA76" s="121"/>
      <c r="ABB76" s="121"/>
      <c r="ABC76" s="121"/>
      <c r="ABD76" s="121"/>
      <c r="ABE76" s="121"/>
      <c r="ABF76" s="121"/>
      <c r="ABG76" s="121"/>
      <c r="ABH76" s="121"/>
      <c r="ABI76" s="121"/>
      <c r="ABJ76" s="121"/>
      <c r="ABK76" s="121"/>
      <c r="ABL76" s="121"/>
      <c r="ABM76" s="121"/>
      <c r="ABN76" s="121"/>
      <c r="ABO76" s="121"/>
      <c r="ABP76" s="121"/>
      <c r="ABQ76" s="121"/>
      <c r="ABR76" s="121"/>
      <c r="ABS76" s="121"/>
      <c r="ABT76" s="121"/>
      <c r="ABU76" s="121"/>
      <c r="ABV76" s="121"/>
      <c r="ABW76" s="121"/>
      <c r="ABX76" s="121"/>
      <c r="ABY76" s="121"/>
      <c r="ABZ76" s="121"/>
      <c r="ACA76" s="121"/>
      <c r="ACB76" s="121"/>
      <c r="ACC76" s="121"/>
      <c r="ACD76" s="121"/>
      <c r="ACE76" s="121"/>
      <c r="ACF76" s="121"/>
      <c r="ACG76" s="121"/>
      <c r="ACH76" s="121"/>
      <c r="ACI76" s="121"/>
      <c r="ACJ76" s="121"/>
      <c r="ACK76" s="121"/>
      <c r="ACL76" s="121"/>
      <c r="ACM76" s="121"/>
      <c r="ACN76" s="121"/>
      <c r="ACO76" s="121"/>
      <c r="ACP76" s="121"/>
      <c r="ACQ76" s="121"/>
      <c r="ACR76" s="121"/>
      <c r="ACS76" s="121"/>
      <c r="ACT76" s="121"/>
      <c r="ACU76" s="121"/>
      <c r="ACV76" s="121"/>
      <c r="ACW76" s="121"/>
      <c r="ACX76" s="121"/>
      <c r="ACY76" s="121"/>
      <c r="ACZ76" s="121"/>
      <c r="ADA76" s="121"/>
      <c r="ADB76" s="121"/>
      <c r="ADC76" s="121"/>
      <c r="ADD76" s="121"/>
      <c r="ADE76" s="121"/>
      <c r="ADF76" s="121"/>
      <c r="ADG76" s="121"/>
      <c r="ADH76" s="121"/>
      <c r="ADI76" s="121"/>
      <c r="ADJ76" s="121"/>
      <c r="ADK76" s="121"/>
      <c r="ADL76" s="121"/>
      <c r="ADM76" s="121"/>
      <c r="ADN76" s="121"/>
      <c r="ADO76" s="121"/>
      <c r="ADP76" s="121"/>
      <c r="ADQ76" s="121"/>
      <c r="ADR76" s="121"/>
      <c r="ADS76" s="121"/>
      <c r="ADT76" s="121"/>
      <c r="ADU76" s="121"/>
      <c r="ADV76" s="121"/>
      <c r="ADW76" s="121"/>
      <c r="ADX76" s="121"/>
      <c r="ADY76" s="121"/>
      <c r="ADZ76" s="121"/>
      <c r="AEA76" s="121"/>
      <c r="AEB76" s="121"/>
      <c r="AEC76" s="121"/>
      <c r="AED76" s="121"/>
      <c r="AEE76" s="121"/>
      <c r="AEF76" s="121"/>
      <c r="AEG76" s="121"/>
      <c r="AEH76" s="121"/>
      <c r="AEI76" s="121"/>
      <c r="AEJ76" s="121"/>
      <c r="AEK76" s="121"/>
      <c r="AEL76" s="121"/>
      <c r="AEM76" s="121"/>
      <c r="AEN76" s="121"/>
      <c r="AEO76" s="121"/>
      <c r="AEP76" s="121"/>
      <c r="AEQ76" s="121"/>
      <c r="AER76" s="121"/>
      <c r="AES76" s="121"/>
      <c r="AET76" s="121"/>
      <c r="AEU76" s="121"/>
      <c r="AEV76" s="121"/>
      <c r="AEW76" s="121"/>
      <c r="AEX76" s="121"/>
      <c r="AEY76" s="121"/>
      <c r="AEZ76" s="121"/>
      <c r="AFA76" s="121"/>
      <c r="AFB76" s="121"/>
      <c r="AFC76" s="121"/>
      <c r="AFD76" s="121"/>
      <c r="AFE76" s="121"/>
      <c r="AFF76" s="121"/>
      <c r="AFG76" s="121"/>
      <c r="AFH76" s="121"/>
      <c r="AFI76" s="121"/>
      <c r="AFJ76" s="121"/>
      <c r="AFK76" s="121"/>
      <c r="AFL76" s="121"/>
      <c r="AFM76" s="121"/>
      <c r="AFN76" s="121"/>
      <c r="AFO76" s="121"/>
      <c r="AFP76" s="121"/>
      <c r="AFQ76" s="121"/>
      <c r="AFR76" s="121"/>
      <c r="AFS76" s="121"/>
      <c r="AFT76" s="121"/>
      <c r="AFU76" s="121"/>
      <c r="AFV76" s="121"/>
      <c r="AFW76" s="121"/>
      <c r="AFX76" s="121"/>
      <c r="AFY76" s="121"/>
      <c r="AFZ76" s="121"/>
      <c r="AGA76" s="121"/>
      <c r="AGB76" s="121"/>
      <c r="AGC76" s="121"/>
      <c r="AGD76" s="121"/>
      <c r="AGE76" s="121"/>
      <c r="AGF76" s="121"/>
      <c r="AGG76" s="121"/>
      <c r="AGH76" s="121"/>
      <c r="AGI76" s="121"/>
      <c r="AGJ76" s="121"/>
      <c r="AGK76" s="121"/>
      <c r="AGL76" s="121"/>
      <c r="AGM76" s="121"/>
      <c r="AGN76" s="121"/>
      <c r="AGO76" s="121"/>
      <c r="AGP76" s="121"/>
      <c r="AGQ76" s="121"/>
      <c r="AGR76" s="121"/>
      <c r="AGS76" s="121"/>
      <c r="AGT76" s="121"/>
      <c r="AGU76" s="121"/>
      <c r="AGV76" s="121"/>
      <c r="AGW76" s="121"/>
      <c r="AGX76" s="121"/>
      <c r="AGY76" s="121"/>
      <c r="AGZ76" s="121"/>
      <c r="AHA76" s="121"/>
      <c r="AHB76" s="121"/>
      <c r="AHC76" s="121"/>
      <c r="AHD76" s="121"/>
      <c r="AHE76" s="121"/>
      <c r="AHF76" s="121"/>
      <c r="AHG76" s="121"/>
      <c r="AHH76" s="121"/>
      <c r="AHI76" s="121"/>
      <c r="AHJ76" s="121"/>
      <c r="AHK76" s="121"/>
      <c r="AHL76" s="121"/>
      <c r="AHM76" s="121"/>
      <c r="AHN76" s="121"/>
      <c r="AHO76" s="121"/>
      <c r="AHP76" s="121"/>
      <c r="AHQ76" s="121"/>
      <c r="AHR76" s="121"/>
      <c r="AHS76" s="121"/>
      <c r="AHT76" s="121"/>
      <c r="AHU76" s="121"/>
      <c r="AHV76" s="121"/>
      <c r="AHW76" s="121"/>
      <c r="AHX76" s="121"/>
      <c r="AHY76" s="121"/>
      <c r="AHZ76" s="121"/>
      <c r="AIA76" s="121"/>
      <c r="AIB76" s="121"/>
      <c r="AIC76" s="121"/>
      <c r="AID76" s="121"/>
      <c r="AIE76" s="121"/>
      <c r="AIF76" s="121"/>
      <c r="AIG76" s="121"/>
      <c r="AIH76" s="121"/>
      <c r="AII76" s="121"/>
      <c r="AIJ76" s="121"/>
      <c r="AIK76" s="121"/>
      <c r="AIL76" s="121"/>
      <c r="AIM76" s="121"/>
      <c r="AIN76" s="121"/>
      <c r="AIO76" s="121"/>
      <c r="AIP76" s="121"/>
      <c r="AIQ76" s="121"/>
      <c r="AIR76" s="121"/>
      <c r="AIS76" s="121"/>
      <c r="AIT76" s="121"/>
      <c r="AIU76" s="121"/>
      <c r="AIV76" s="121"/>
      <c r="AIW76" s="121"/>
      <c r="AIX76" s="121"/>
      <c r="AIY76" s="121"/>
      <c r="AIZ76" s="121"/>
      <c r="AJA76" s="121"/>
      <c r="AJB76" s="121"/>
      <c r="AJC76" s="121"/>
      <c r="AJD76" s="121"/>
      <c r="AJE76" s="121"/>
      <c r="AJF76" s="121"/>
      <c r="AJG76" s="121"/>
      <c r="AJH76" s="121"/>
      <c r="AJI76" s="121"/>
      <c r="AJJ76" s="121"/>
      <c r="AJK76" s="121"/>
      <c r="AJL76" s="121"/>
      <c r="AJM76" s="121"/>
      <c r="AJN76" s="121"/>
      <c r="AJO76" s="121"/>
      <c r="AJP76" s="121"/>
      <c r="AJQ76" s="121"/>
      <c r="AJR76" s="121"/>
      <c r="AJS76" s="121"/>
      <c r="AJT76" s="121"/>
      <c r="AJU76" s="121"/>
      <c r="AJV76" s="121"/>
      <c r="AJW76" s="121"/>
      <c r="AJX76" s="121"/>
      <c r="AJY76" s="121"/>
      <c r="AJZ76" s="121"/>
      <c r="AKA76" s="121"/>
      <c r="AKB76" s="121"/>
      <c r="AKC76" s="121"/>
      <c r="AKD76" s="121"/>
      <c r="AKE76" s="121"/>
      <c r="AKF76" s="121"/>
      <c r="AKG76" s="121"/>
      <c r="AKH76" s="121"/>
      <c r="AKI76" s="121"/>
      <c r="AKJ76" s="121"/>
      <c r="AKK76" s="121"/>
      <c r="AKL76" s="121"/>
      <c r="AKM76" s="121"/>
      <c r="AKN76" s="121"/>
      <c r="AKO76" s="121"/>
      <c r="AKP76" s="121"/>
      <c r="AKQ76" s="121"/>
      <c r="AKR76" s="121"/>
      <c r="AKS76" s="121"/>
      <c r="AKT76" s="121"/>
      <c r="AKU76" s="121"/>
      <c r="AKV76" s="121"/>
      <c r="AKW76" s="121"/>
      <c r="AKX76" s="121"/>
      <c r="AKY76" s="121"/>
      <c r="AKZ76" s="121"/>
      <c r="ALA76" s="121"/>
      <c r="ALB76" s="121"/>
      <c r="ALC76" s="121"/>
      <c r="ALD76" s="121"/>
      <c r="ALE76" s="121"/>
      <c r="ALF76" s="121"/>
      <c r="ALG76" s="121"/>
      <c r="ALH76" s="121"/>
      <c r="ALI76" s="121"/>
      <c r="ALJ76" s="121"/>
      <c r="ALK76" s="121"/>
      <c r="ALL76" s="121"/>
      <c r="ALM76" s="121"/>
      <c r="ALN76" s="121"/>
      <c r="ALO76" s="121"/>
      <c r="ALP76" s="121"/>
      <c r="ALQ76" s="121"/>
      <c r="ALR76" s="121"/>
      <c r="ALS76" s="121"/>
      <c r="ALT76" s="121"/>
      <c r="ALU76" s="121"/>
      <c r="ALV76" s="121"/>
      <c r="ALW76" s="121"/>
      <c r="ALX76" s="121"/>
      <c r="ALY76" s="121"/>
      <c r="ALZ76" s="121"/>
      <c r="AMA76" s="121"/>
      <c r="AMB76" s="121"/>
      <c r="AMC76" s="121"/>
      <c r="AMD76" s="121"/>
      <c r="AME76" s="121"/>
      <c r="AMF76" s="121"/>
      <c r="AMG76" s="121"/>
      <c r="AMH76" s="121"/>
      <c r="AMI76" s="121"/>
      <c r="AMJ76" s="121"/>
      <c r="AMK76" s="121"/>
    </row>
    <row r="77" spans="1:1025" s="56" customFormat="1" x14ac:dyDescent="0.25">
      <c r="A77" s="28">
        <v>66465271</v>
      </c>
      <c r="B77" s="28" t="s">
        <v>12</v>
      </c>
      <c r="C77" s="28" t="s">
        <v>13</v>
      </c>
      <c r="D77" s="28" t="s">
        <v>123</v>
      </c>
      <c r="E77" s="29">
        <v>10000</v>
      </c>
      <c r="F77" s="30" t="s">
        <v>92</v>
      </c>
      <c r="G77" s="31">
        <v>41095</v>
      </c>
      <c r="H77" s="31"/>
      <c r="I77" s="32" t="s">
        <v>16</v>
      </c>
      <c r="J77" s="54" t="s">
        <v>93</v>
      </c>
      <c r="K77" s="33"/>
      <c r="L77" s="55"/>
    </row>
    <row r="78" spans="1:1025" x14ac:dyDescent="0.25">
      <c r="A78" s="16">
        <v>956388822</v>
      </c>
      <c r="B78" s="16" t="s">
        <v>12</v>
      </c>
      <c r="C78" s="16" t="s">
        <v>23</v>
      </c>
      <c r="D78" s="15" t="s">
        <v>124</v>
      </c>
      <c r="E78" s="17">
        <v>13990</v>
      </c>
      <c r="F78" s="47" t="s">
        <v>83</v>
      </c>
      <c r="G78" s="19">
        <v>43133</v>
      </c>
      <c r="H78" s="19"/>
      <c r="I78" s="20" t="s">
        <v>16</v>
      </c>
      <c r="J78" s="21" t="str">
        <f ca="1">IF(I78="","",IF(I78&lt;$I$1,"PEDIR DE VUELTA",""))</f>
        <v/>
      </c>
      <c r="K78" s="21"/>
      <c r="L78" s="9"/>
    </row>
    <row r="79" spans="1:1025" x14ac:dyDescent="0.25">
      <c r="A79" s="16">
        <v>978993253</v>
      </c>
      <c r="B79" s="16" t="s">
        <v>12</v>
      </c>
      <c r="C79" s="16" t="s">
        <v>13</v>
      </c>
      <c r="D79" s="15" t="s">
        <v>125</v>
      </c>
      <c r="E79" s="17">
        <v>7000</v>
      </c>
      <c r="F79" s="18" t="s">
        <v>126</v>
      </c>
      <c r="G79" s="19">
        <v>39657</v>
      </c>
      <c r="H79" s="19"/>
      <c r="I79" s="20" t="s">
        <v>16</v>
      </c>
      <c r="J79" s="21" t="str">
        <f ca="1">IF(I79="","",IF(I79&lt;$I$1,"PEDIR DE VUELTA",""))</f>
        <v/>
      </c>
      <c r="K79" s="21"/>
      <c r="L79" s="9" t="s">
        <v>11</v>
      </c>
    </row>
    <row r="80" spans="1:1025" s="123" customFormat="1" x14ac:dyDescent="0.25">
      <c r="A80" s="113">
        <v>995097813</v>
      </c>
      <c r="B80" s="113" t="s">
        <v>22</v>
      </c>
      <c r="C80" s="113" t="s">
        <v>23</v>
      </c>
      <c r="D80" s="114" t="s">
        <v>127</v>
      </c>
      <c r="E80" s="115">
        <v>13990</v>
      </c>
      <c r="F80" s="116" t="s">
        <v>18</v>
      </c>
      <c r="G80" s="117"/>
      <c r="H80" s="116"/>
      <c r="I80" s="142" t="s">
        <v>16</v>
      </c>
      <c r="J80" s="119" t="str">
        <f ca="1">IF(I80="","",IF(I80&lt;$I$1,"PEDIR DE VUELTA",""))</f>
        <v/>
      </c>
      <c r="K80" s="119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  <c r="DO80" s="121"/>
      <c r="DP80" s="121"/>
      <c r="DQ80" s="121"/>
      <c r="DR80" s="121"/>
      <c r="DS80" s="121"/>
      <c r="DT80" s="121"/>
      <c r="DU80" s="121"/>
      <c r="DV80" s="121"/>
      <c r="DW80" s="121"/>
      <c r="DX80" s="121"/>
      <c r="DY80" s="121"/>
      <c r="DZ80" s="121"/>
      <c r="EA80" s="121"/>
      <c r="EB80" s="121"/>
      <c r="EC80" s="121"/>
      <c r="ED80" s="121"/>
      <c r="EE80" s="121"/>
      <c r="EF80" s="121"/>
      <c r="EG80" s="121"/>
      <c r="EH80" s="121"/>
      <c r="EI80" s="121"/>
      <c r="EJ80" s="121"/>
      <c r="EK80" s="121"/>
      <c r="EL80" s="121"/>
      <c r="EM80" s="121"/>
      <c r="EN80" s="121"/>
      <c r="EO80" s="121"/>
      <c r="EP80" s="121"/>
      <c r="EQ80" s="121"/>
      <c r="ER80" s="121"/>
      <c r="ES80" s="121"/>
      <c r="ET80" s="121"/>
      <c r="EU80" s="121"/>
      <c r="EV80" s="121"/>
      <c r="EW80" s="121"/>
      <c r="EX80" s="121"/>
      <c r="EY80" s="121"/>
      <c r="EZ80" s="121"/>
      <c r="FA80" s="121"/>
      <c r="FB80" s="121"/>
      <c r="FC80" s="121"/>
      <c r="FD80" s="121"/>
      <c r="FE80" s="121"/>
      <c r="FF80" s="121"/>
      <c r="FG80" s="121"/>
      <c r="FH80" s="121"/>
      <c r="FI80" s="121"/>
      <c r="FJ80" s="121"/>
      <c r="FK80" s="121"/>
      <c r="FL80" s="121"/>
      <c r="FM80" s="121"/>
      <c r="FN80" s="121"/>
      <c r="FO80" s="121"/>
      <c r="FP80" s="121"/>
      <c r="FQ80" s="121"/>
      <c r="FR80" s="121"/>
      <c r="FS80" s="121"/>
      <c r="FT80" s="121"/>
      <c r="FU80" s="121"/>
      <c r="FV80" s="121"/>
      <c r="FW80" s="121"/>
      <c r="FX80" s="121"/>
      <c r="FY80" s="121"/>
      <c r="FZ80" s="121"/>
      <c r="GA80" s="121"/>
      <c r="GB80" s="121"/>
      <c r="GC80" s="121"/>
      <c r="GD80" s="121"/>
      <c r="GE80" s="121"/>
      <c r="GF80" s="121"/>
      <c r="GG80" s="121"/>
      <c r="GH80" s="121"/>
      <c r="GI80" s="121"/>
      <c r="GJ80" s="121"/>
      <c r="GK80" s="121"/>
      <c r="GL80" s="121"/>
      <c r="GM80" s="121"/>
      <c r="GN80" s="121"/>
      <c r="GO80" s="121"/>
      <c r="GP80" s="121"/>
      <c r="GQ80" s="121"/>
      <c r="GR80" s="121"/>
      <c r="GS80" s="121"/>
      <c r="GT80" s="121"/>
      <c r="GU80" s="121"/>
      <c r="GV80" s="121"/>
      <c r="GW80" s="121"/>
      <c r="GX80" s="121"/>
      <c r="GY80" s="121"/>
      <c r="GZ80" s="121"/>
      <c r="HA80" s="121"/>
      <c r="HB80" s="121"/>
      <c r="HC80" s="121"/>
      <c r="HD80" s="121"/>
      <c r="HE80" s="121"/>
      <c r="HF80" s="121"/>
      <c r="HG80" s="121"/>
      <c r="HH80" s="121"/>
      <c r="HI80" s="121"/>
      <c r="HJ80" s="121"/>
      <c r="HK80" s="121"/>
      <c r="HL80" s="121"/>
      <c r="HM80" s="121"/>
      <c r="HN80" s="121"/>
      <c r="HO80" s="121"/>
      <c r="HP80" s="121"/>
      <c r="HQ80" s="121"/>
      <c r="HR80" s="121"/>
      <c r="HS80" s="121"/>
      <c r="HT80" s="121"/>
      <c r="HU80" s="121"/>
      <c r="HV80" s="121"/>
      <c r="HW80" s="121"/>
      <c r="HX80" s="121"/>
      <c r="HY80" s="121"/>
      <c r="HZ80" s="121"/>
      <c r="IA80" s="121"/>
      <c r="IB80" s="121"/>
      <c r="IC80" s="121"/>
      <c r="ID80" s="121"/>
      <c r="IE80" s="121"/>
      <c r="IF80" s="121"/>
      <c r="IG80" s="121"/>
      <c r="IH80" s="121"/>
      <c r="II80" s="121"/>
      <c r="IJ80" s="121"/>
      <c r="IK80" s="121"/>
      <c r="IL80" s="121"/>
      <c r="IM80" s="121"/>
      <c r="IN80" s="121"/>
      <c r="IO80" s="121"/>
      <c r="IP80" s="121"/>
      <c r="IQ80" s="121"/>
      <c r="IR80" s="121"/>
      <c r="IS80" s="121"/>
      <c r="IT80" s="121"/>
      <c r="IU80" s="121"/>
      <c r="IV80" s="121"/>
      <c r="IW80" s="121"/>
      <c r="IX80" s="121"/>
      <c r="IY80" s="121"/>
      <c r="IZ80" s="121"/>
      <c r="JA80" s="121"/>
      <c r="JB80" s="121"/>
      <c r="JC80" s="121"/>
      <c r="JD80" s="121"/>
      <c r="JE80" s="121"/>
      <c r="JF80" s="121"/>
      <c r="JG80" s="121"/>
      <c r="JH80" s="121"/>
      <c r="JI80" s="121"/>
      <c r="JJ80" s="121"/>
      <c r="JK80" s="121"/>
      <c r="JL80" s="121"/>
      <c r="JM80" s="121"/>
      <c r="JN80" s="121"/>
      <c r="JO80" s="121"/>
      <c r="JP80" s="121"/>
      <c r="JQ80" s="121"/>
      <c r="JR80" s="121"/>
      <c r="JS80" s="121"/>
      <c r="JT80" s="121"/>
      <c r="JU80" s="121"/>
      <c r="JV80" s="121"/>
      <c r="JW80" s="121"/>
      <c r="JX80" s="121"/>
      <c r="JY80" s="121"/>
      <c r="JZ80" s="121"/>
      <c r="KA80" s="121"/>
      <c r="KB80" s="121"/>
      <c r="KC80" s="121"/>
      <c r="KD80" s="121"/>
      <c r="KE80" s="121"/>
      <c r="KF80" s="121"/>
      <c r="KG80" s="121"/>
      <c r="KH80" s="121"/>
      <c r="KI80" s="121"/>
      <c r="KJ80" s="121"/>
      <c r="KK80" s="121"/>
      <c r="KL80" s="121"/>
      <c r="KM80" s="121"/>
      <c r="KN80" s="121"/>
      <c r="KO80" s="121"/>
      <c r="KP80" s="121"/>
      <c r="KQ80" s="121"/>
      <c r="KR80" s="121"/>
      <c r="KS80" s="121"/>
      <c r="KT80" s="121"/>
      <c r="KU80" s="121"/>
      <c r="KV80" s="121"/>
      <c r="KW80" s="121"/>
      <c r="KX80" s="121"/>
      <c r="KY80" s="121"/>
      <c r="KZ80" s="121"/>
      <c r="LA80" s="121"/>
      <c r="LB80" s="121"/>
      <c r="LC80" s="121"/>
      <c r="LD80" s="121"/>
      <c r="LE80" s="121"/>
      <c r="LF80" s="121"/>
      <c r="LG80" s="121"/>
      <c r="LH80" s="121"/>
      <c r="LI80" s="121"/>
      <c r="LJ80" s="121"/>
      <c r="LK80" s="121"/>
      <c r="LL80" s="121"/>
      <c r="LM80" s="121"/>
      <c r="LN80" s="121"/>
      <c r="LO80" s="121"/>
      <c r="LP80" s="121"/>
      <c r="LQ80" s="121"/>
      <c r="LR80" s="121"/>
      <c r="LS80" s="121"/>
      <c r="LT80" s="121"/>
      <c r="LU80" s="121"/>
      <c r="LV80" s="121"/>
      <c r="LW80" s="121"/>
      <c r="LX80" s="121"/>
      <c r="LY80" s="121"/>
      <c r="LZ80" s="121"/>
      <c r="MA80" s="121"/>
      <c r="MB80" s="121"/>
      <c r="MC80" s="121"/>
      <c r="MD80" s="121"/>
      <c r="ME80" s="121"/>
      <c r="MF80" s="121"/>
      <c r="MG80" s="121"/>
      <c r="MH80" s="121"/>
      <c r="MI80" s="121"/>
      <c r="MJ80" s="121"/>
      <c r="MK80" s="121"/>
      <c r="ML80" s="121"/>
      <c r="MM80" s="121"/>
      <c r="MN80" s="121"/>
      <c r="MO80" s="121"/>
      <c r="MP80" s="121"/>
      <c r="MQ80" s="121"/>
      <c r="MR80" s="121"/>
      <c r="MS80" s="121"/>
      <c r="MT80" s="121"/>
      <c r="MU80" s="121"/>
      <c r="MV80" s="121"/>
      <c r="MW80" s="121"/>
      <c r="MX80" s="121"/>
      <c r="MY80" s="121"/>
      <c r="MZ80" s="121"/>
      <c r="NA80" s="121"/>
      <c r="NB80" s="121"/>
      <c r="NC80" s="121"/>
      <c r="ND80" s="121"/>
      <c r="NE80" s="121"/>
      <c r="NF80" s="121"/>
      <c r="NG80" s="121"/>
      <c r="NH80" s="121"/>
      <c r="NI80" s="121"/>
      <c r="NJ80" s="121"/>
      <c r="NK80" s="121"/>
      <c r="NL80" s="121"/>
      <c r="NM80" s="121"/>
      <c r="NN80" s="121"/>
      <c r="NO80" s="121"/>
      <c r="NP80" s="121"/>
      <c r="NQ80" s="121"/>
      <c r="NR80" s="121"/>
      <c r="NS80" s="121"/>
      <c r="NT80" s="121"/>
      <c r="NU80" s="121"/>
      <c r="NV80" s="121"/>
      <c r="NW80" s="121"/>
      <c r="NX80" s="121"/>
      <c r="NY80" s="121"/>
      <c r="NZ80" s="121"/>
      <c r="OA80" s="121"/>
      <c r="OB80" s="121"/>
      <c r="OC80" s="121"/>
      <c r="OD80" s="121"/>
      <c r="OE80" s="121"/>
      <c r="OF80" s="121"/>
      <c r="OG80" s="121"/>
      <c r="OH80" s="121"/>
      <c r="OI80" s="121"/>
      <c r="OJ80" s="121"/>
      <c r="OK80" s="121"/>
      <c r="OL80" s="121"/>
      <c r="OM80" s="121"/>
      <c r="ON80" s="121"/>
      <c r="OO80" s="121"/>
      <c r="OP80" s="121"/>
      <c r="OQ80" s="121"/>
      <c r="OR80" s="121"/>
      <c r="OS80" s="121"/>
      <c r="OT80" s="121"/>
      <c r="OU80" s="121"/>
      <c r="OV80" s="121"/>
      <c r="OW80" s="121"/>
      <c r="OX80" s="121"/>
      <c r="OY80" s="121"/>
      <c r="OZ80" s="121"/>
      <c r="PA80" s="121"/>
      <c r="PB80" s="121"/>
      <c r="PC80" s="121"/>
      <c r="PD80" s="121"/>
      <c r="PE80" s="121"/>
      <c r="PF80" s="121"/>
      <c r="PG80" s="121"/>
      <c r="PH80" s="121"/>
      <c r="PI80" s="121"/>
      <c r="PJ80" s="121"/>
      <c r="PK80" s="121"/>
      <c r="PL80" s="121"/>
      <c r="PM80" s="121"/>
      <c r="PN80" s="121"/>
      <c r="PO80" s="121"/>
      <c r="PP80" s="121"/>
      <c r="PQ80" s="121"/>
      <c r="PR80" s="121"/>
      <c r="PS80" s="121"/>
      <c r="PT80" s="121"/>
      <c r="PU80" s="121"/>
      <c r="PV80" s="121"/>
      <c r="PW80" s="121"/>
      <c r="PX80" s="121"/>
      <c r="PY80" s="121"/>
      <c r="PZ80" s="121"/>
      <c r="QA80" s="121"/>
      <c r="QB80" s="121"/>
      <c r="QC80" s="121"/>
      <c r="QD80" s="121"/>
      <c r="QE80" s="121"/>
      <c r="QF80" s="121"/>
      <c r="QG80" s="121"/>
      <c r="QH80" s="121"/>
      <c r="QI80" s="121"/>
      <c r="QJ80" s="121"/>
      <c r="QK80" s="121"/>
      <c r="QL80" s="121"/>
      <c r="QM80" s="121"/>
      <c r="QN80" s="121"/>
      <c r="QO80" s="121"/>
      <c r="QP80" s="121"/>
      <c r="QQ80" s="121"/>
      <c r="QR80" s="121"/>
      <c r="QS80" s="121"/>
      <c r="QT80" s="121"/>
      <c r="QU80" s="121"/>
      <c r="QV80" s="121"/>
      <c r="QW80" s="121"/>
      <c r="QX80" s="121"/>
      <c r="QY80" s="121"/>
      <c r="QZ80" s="121"/>
      <c r="RA80" s="121"/>
      <c r="RB80" s="121"/>
      <c r="RC80" s="121"/>
      <c r="RD80" s="121"/>
      <c r="RE80" s="121"/>
      <c r="RF80" s="121"/>
      <c r="RG80" s="121"/>
      <c r="RH80" s="121"/>
      <c r="RI80" s="121"/>
      <c r="RJ80" s="121"/>
      <c r="RK80" s="121"/>
      <c r="RL80" s="121"/>
      <c r="RM80" s="121"/>
      <c r="RN80" s="121"/>
      <c r="RO80" s="121"/>
      <c r="RP80" s="121"/>
      <c r="RQ80" s="121"/>
      <c r="RR80" s="121"/>
      <c r="RS80" s="121"/>
      <c r="RT80" s="121"/>
      <c r="RU80" s="121"/>
      <c r="RV80" s="121"/>
      <c r="RW80" s="121"/>
      <c r="RX80" s="121"/>
      <c r="RY80" s="121"/>
      <c r="RZ80" s="121"/>
      <c r="SA80" s="121"/>
      <c r="SB80" s="121"/>
      <c r="SC80" s="121"/>
      <c r="SD80" s="121"/>
      <c r="SE80" s="121"/>
      <c r="SF80" s="121"/>
      <c r="SG80" s="121"/>
      <c r="SH80" s="121"/>
      <c r="SI80" s="121"/>
      <c r="SJ80" s="121"/>
      <c r="SK80" s="121"/>
      <c r="SL80" s="121"/>
      <c r="SM80" s="121"/>
      <c r="SN80" s="121"/>
      <c r="SO80" s="121"/>
      <c r="SP80" s="121"/>
      <c r="SQ80" s="121"/>
      <c r="SR80" s="121"/>
      <c r="SS80" s="121"/>
      <c r="ST80" s="121"/>
      <c r="SU80" s="121"/>
      <c r="SV80" s="121"/>
      <c r="SW80" s="121"/>
      <c r="SX80" s="121"/>
      <c r="SY80" s="121"/>
      <c r="SZ80" s="121"/>
      <c r="TA80" s="121"/>
      <c r="TB80" s="121"/>
      <c r="TC80" s="121"/>
      <c r="TD80" s="121"/>
      <c r="TE80" s="121"/>
      <c r="TF80" s="121"/>
      <c r="TG80" s="121"/>
      <c r="TH80" s="121"/>
      <c r="TI80" s="121"/>
      <c r="TJ80" s="121"/>
      <c r="TK80" s="121"/>
      <c r="TL80" s="121"/>
      <c r="TM80" s="121"/>
      <c r="TN80" s="121"/>
      <c r="TO80" s="121"/>
      <c r="TP80" s="121"/>
      <c r="TQ80" s="121"/>
      <c r="TR80" s="121"/>
      <c r="TS80" s="121"/>
      <c r="TT80" s="121"/>
      <c r="TU80" s="121"/>
      <c r="TV80" s="121"/>
      <c r="TW80" s="121"/>
      <c r="TX80" s="121"/>
      <c r="TY80" s="121"/>
      <c r="TZ80" s="121"/>
      <c r="UA80" s="121"/>
      <c r="UB80" s="121"/>
      <c r="UC80" s="121"/>
      <c r="UD80" s="121"/>
      <c r="UE80" s="121"/>
      <c r="UF80" s="121"/>
      <c r="UG80" s="121"/>
      <c r="UH80" s="121"/>
      <c r="UI80" s="121"/>
      <c r="UJ80" s="121"/>
      <c r="UK80" s="121"/>
      <c r="UL80" s="121"/>
      <c r="UM80" s="121"/>
      <c r="UN80" s="121"/>
      <c r="UO80" s="121"/>
      <c r="UP80" s="121"/>
      <c r="UQ80" s="121"/>
      <c r="UR80" s="121"/>
      <c r="US80" s="121"/>
      <c r="UT80" s="121"/>
      <c r="UU80" s="121"/>
      <c r="UV80" s="121"/>
      <c r="UW80" s="121"/>
      <c r="UX80" s="121"/>
      <c r="UY80" s="121"/>
      <c r="UZ80" s="121"/>
      <c r="VA80" s="121"/>
      <c r="VB80" s="121"/>
      <c r="VC80" s="121"/>
      <c r="VD80" s="121"/>
      <c r="VE80" s="121"/>
      <c r="VF80" s="121"/>
      <c r="VG80" s="121"/>
      <c r="VH80" s="121"/>
      <c r="VI80" s="121"/>
      <c r="VJ80" s="121"/>
      <c r="VK80" s="121"/>
      <c r="VL80" s="121"/>
      <c r="VM80" s="121"/>
      <c r="VN80" s="121"/>
      <c r="VO80" s="121"/>
      <c r="VP80" s="121"/>
      <c r="VQ80" s="121"/>
      <c r="VR80" s="121"/>
      <c r="VS80" s="121"/>
      <c r="VT80" s="121"/>
      <c r="VU80" s="121"/>
      <c r="VV80" s="121"/>
      <c r="VW80" s="121"/>
      <c r="VX80" s="121"/>
      <c r="VY80" s="121"/>
      <c r="VZ80" s="121"/>
      <c r="WA80" s="121"/>
      <c r="WB80" s="121"/>
      <c r="WC80" s="121"/>
      <c r="WD80" s="121"/>
      <c r="WE80" s="121"/>
      <c r="WF80" s="121"/>
      <c r="WG80" s="121"/>
      <c r="WH80" s="121"/>
      <c r="WI80" s="121"/>
      <c r="WJ80" s="121"/>
      <c r="WK80" s="121"/>
      <c r="WL80" s="121"/>
      <c r="WM80" s="121"/>
      <c r="WN80" s="121"/>
      <c r="WO80" s="121"/>
      <c r="WP80" s="121"/>
      <c r="WQ80" s="121"/>
      <c r="WR80" s="121"/>
      <c r="WS80" s="121"/>
      <c r="WT80" s="121"/>
      <c r="WU80" s="121"/>
      <c r="WV80" s="121"/>
      <c r="WW80" s="121"/>
      <c r="WX80" s="121"/>
      <c r="WY80" s="121"/>
      <c r="WZ80" s="121"/>
      <c r="XA80" s="121"/>
      <c r="XB80" s="121"/>
      <c r="XC80" s="121"/>
      <c r="XD80" s="121"/>
      <c r="XE80" s="121"/>
      <c r="XF80" s="121"/>
      <c r="XG80" s="121"/>
      <c r="XH80" s="121"/>
      <c r="XI80" s="121"/>
      <c r="XJ80" s="121"/>
      <c r="XK80" s="121"/>
      <c r="XL80" s="121"/>
      <c r="XM80" s="121"/>
      <c r="XN80" s="121"/>
      <c r="XO80" s="121"/>
      <c r="XP80" s="121"/>
      <c r="XQ80" s="121"/>
      <c r="XR80" s="121"/>
      <c r="XS80" s="121"/>
      <c r="XT80" s="121"/>
      <c r="XU80" s="121"/>
      <c r="XV80" s="121"/>
      <c r="XW80" s="121"/>
      <c r="XX80" s="121"/>
      <c r="XY80" s="121"/>
      <c r="XZ80" s="121"/>
      <c r="YA80" s="121"/>
      <c r="YB80" s="121"/>
      <c r="YC80" s="121"/>
      <c r="YD80" s="121"/>
      <c r="YE80" s="121"/>
      <c r="YF80" s="121"/>
      <c r="YG80" s="121"/>
      <c r="YH80" s="121"/>
      <c r="YI80" s="121"/>
      <c r="YJ80" s="121"/>
      <c r="YK80" s="121"/>
      <c r="YL80" s="121"/>
      <c r="YM80" s="121"/>
      <c r="YN80" s="121"/>
      <c r="YO80" s="121"/>
      <c r="YP80" s="121"/>
      <c r="YQ80" s="121"/>
      <c r="YR80" s="121"/>
      <c r="YS80" s="121"/>
      <c r="YT80" s="121"/>
      <c r="YU80" s="121"/>
      <c r="YV80" s="121"/>
      <c r="YW80" s="121"/>
      <c r="YX80" s="121"/>
      <c r="YY80" s="121"/>
      <c r="YZ80" s="121"/>
      <c r="ZA80" s="121"/>
      <c r="ZB80" s="121"/>
      <c r="ZC80" s="121"/>
      <c r="ZD80" s="121"/>
      <c r="ZE80" s="121"/>
      <c r="ZF80" s="121"/>
      <c r="ZG80" s="121"/>
      <c r="ZH80" s="121"/>
      <c r="ZI80" s="121"/>
      <c r="ZJ80" s="121"/>
      <c r="ZK80" s="121"/>
      <c r="ZL80" s="121"/>
      <c r="ZM80" s="121"/>
      <c r="ZN80" s="121"/>
      <c r="ZO80" s="121"/>
      <c r="ZP80" s="121"/>
      <c r="ZQ80" s="121"/>
      <c r="ZR80" s="121"/>
      <c r="ZS80" s="121"/>
      <c r="ZT80" s="121"/>
      <c r="ZU80" s="121"/>
      <c r="ZV80" s="121"/>
      <c r="ZW80" s="121"/>
      <c r="ZX80" s="121"/>
      <c r="ZY80" s="121"/>
      <c r="ZZ80" s="121"/>
      <c r="AAA80" s="121"/>
      <c r="AAB80" s="121"/>
      <c r="AAC80" s="121"/>
      <c r="AAD80" s="121"/>
      <c r="AAE80" s="121"/>
      <c r="AAF80" s="121"/>
      <c r="AAG80" s="121"/>
      <c r="AAH80" s="121"/>
      <c r="AAI80" s="121"/>
      <c r="AAJ80" s="121"/>
      <c r="AAK80" s="121"/>
      <c r="AAL80" s="121"/>
      <c r="AAM80" s="121"/>
      <c r="AAN80" s="121"/>
      <c r="AAO80" s="121"/>
      <c r="AAP80" s="121"/>
      <c r="AAQ80" s="121"/>
      <c r="AAR80" s="121"/>
      <c r="AAS80" s="121"/>
      <c r="AAT80" s="121"/>
      <c r="AAU80" s="121"/>
      <c r="AAV80" s="121"/>
      <c r="AAW80" s="121"/>
      <c r="AAX80" s="121"/>
      <c r="AAY80" s="121"/>
      <c r="AAZ80" s="121"/>
      <c r="ABA80" s="121"/>
      <c r="ABB80" s="121"/>
      <c r="ABC80" s="121"/>
      <c r="ABD80" s="121"/>
      <c r="ABE80" s="121"/>
      <c r="ABF80" s="121"/>
      <c r="ABG80" s="121"/>
      <c r="ABH80" s="121"/>
      <c r="ABI80" s="121"/>
      <c r="ABJ80" s="121"/>
      <c r="ABK80" s="121"/>
      <c r="ABL80" s="121"/>
      <c r="ABM80" s="121"/>
      <c r="ABN80" s="121"/>
      <c r="ABO80" s="121"/>
      <c r="ABP80" s="121"/>
      <c r="ABQ80" s="121"/>
      <c r="ABR80" s="121"/>
      <c r="ABS80" s="121"/>
      <c r="ABT80" s="121"/>
      <c r="ABU80" s="121"/>
      <c r="ABV80" s="121"/>
      <c r="ABW80" s="121"/>
      <c r="ABX80" s="121"/>
      <c r="ABY80" s="121"/>
      <c r="ABZ80" s="121"/>
      <c r="ACA80" s="121"/>
      <c r="ACB80" s="121"/>
      <c r="ACC80" s="121"/>
      <c r="ACD80" s="121"/>
      <c r="ACE80" s="121"/>
      <c r="ACF80" s="121"/>
      <c r="ACG80" s="121"/>
      <c r="ACH80" s="121"/>
      <c r="ACI80" s="121"/>
      <c r="ACJ80" s="121"/>
      <c r="ACK80" s="121"/>
      <c r="ACL80" s="121"/>
      <c r="ACM80" s="121"/>
      <c r="ACN80" s="121"/>
      <c r="ACO80" s="121"/>
      <c r="ACP80" s="121"/>
      <c r="ACQ80" s="121"/>
      <c r="ACR80" s="121"/>
      <c r="ACS80" s="121"/>
      <c r="ACT80" s="121"/>
      <c r="ACU80" s="121"/>
      <c r="ACV80" s="121"/>
      <c r="ACW80" s="121"/>
      <c r="ACX80" s="121"/>
      <c r="ACY80" s="121"/>
      <c r="ACZ80" s="121"/>
      <c r="ADA80" s="121"/>
      <c r="ADB80" s="121"/>
      <c r="ADC80" s="121"/>
      <c r="ADD80" s="121"/>
      <c r="ADE80" s="121"/>
      <c r="ADF80" s="121"/>
      <c r="ADG80" s="121"/>
      <c r="ADH80" s="121"/>
      <c r="ADI80" s="121"/>
      <c r="ADJ80" s="121"/>
      <c r="ADK80" s="121"/>
      <c r="ADL80" s="121"/>
      <c r="ADM80" s="121"/>
      <c r="ADN80" s="121"/>
      <c r="ADO80" s="121"/>
      <c r="ADP80" s="121"/>
      <c r="ADQ80" s="121"/>
      <c r="ADR80" s="121"/>
      <c r="ADS80" s="121"/>
      <c r="ADT80" s="121"/>
      <c r="ADU80" s="121"/>
      <c r="ADV80" s="121"/>
      <c r="ADW80" s="121"/>
      <c r="ADX80" s="121"/>
      <c r="ADY80" s="121"/>
      <c r="ADZ80" s="121"/>
      <c r="AEA80" s="121"/>
      <c r="AEB80" s="121"/>
      <c r="AEC80" s="121"/>
      <c r="AED80" s="121"/>
      <c r="AEE80" s="121"/>
      <c r="AEF80" s="121"/>
      <c r="AEG80" s="121"/>
      <c r="AEH80" s="121"/>
      <c r="AEI80" s="121"/>
      <c r="AEJ80" s="121"/>
      <c r="AEK80" s="121"/>
      <c r="AEL80" s="121"/>
      <c r="AEM80" s="121"/>
      <c r="AEN80" s="121"/>
      <c r="AEO80" s="121"/>
      <c r="AEP80" s="121"/>
      <c r="AEQ80" s="121"/>
      <c r="AER80" s="121"/>
      <c r="AES80" s="121"/>
      <c r="AET80" s="121"/>
      <c r="AEU80" s="121"/>
      <c r="AEV80" s="121"/>
      <c r="AEW80" s="121"/>
      <c r="AEX80" s="121"/>
      <c r="AEY80" s="121"/>
      <c r="AEZ80" s="121"/>
      <c r="AFA80" s="121"/>
      <c r="AFB80" s="121"/>
      <c r="AFC80" s="121"/>
      <c r="AFD80" s="121"/>
      <c r="AFE80" s="121"/>
      <c r="AFF80" s="121"/>
      <c r="AFG80" s="121"/>
      <c r="AFH80" s="121"/>
      <c r="AFI80" s="121"/>
      <c r="AFJ80" s="121"/>
      <c r="AFK80" s="121"/>
      <c r="AFL80" s="121"/>
      <c r="AFM80" s="121"/>
      <c r="AFN80" s="121"/>
      <c r="AFO80" s="121"/>
      <c r="AFP80" s="121"/>
      <c r="AFQ80" s="121"/>
      <c r="AFR80" s="121"/>
      <c r="AFS80" s="121"/>
      <c r="AFT80" s="121"/>
      <c r="AFU80" s="121"/>
      <c r="AFV80" s="121"/>
      <c r="AFW80" s="121"/>
      <c r="AFX80" s="121"/>
      <c r="AFY80" s="121"/>
      <c r="AFZ80" s="121"/>
      <c r="AGA80" s="121"/>
      <c r="AGB80" s="121"/>
      <c r="AGC80" s="121"/>
      <c r="AGD80" s="121"/>
      <c r="AGE80" s="121"/>
      <c r="AGF80" s="121"/>
      <c r="AGG80" s="121"/>
      <c r="AGH80" s="121"/>
      <c r="AGI80" s="121"/>
      <c r="AGJ80" s="121"/>
      <c r="AGK80" s="121"/>
      <c r="AGL80" s="121"/>
      <c r="AGM80" s="121"/>
      <c r="AGN80" s="121"/>
      <c r="AGO80" s="121"/>
      <c r="AGP80" s="121"/>
      <c r="AGQ80" s="121"/>
      <c r="AGR80" s="121"/>
      <c r="AGS80" s="121"/>
      <c r="AGT80" s="121"/>
      <c r="AGU80" s="121"/>
      <c r="AGV80" s="121"/>
      <c r="AGW80" s="121"/>
      <c r="AGX80" s="121"/>
      <c r="AGY80" s="121"/>
      <c r="AGZ80" s="121"/>
      <c r="AHA80" s="121"/>
      <c r="AHB80" s="121"/>
      <c r="AHC80" s="121"/>
      <c r="AHD80" s="121"/>
      <c r="AHE80" s="121"/>
      <c r="AHF80" s="121"/>
      <c r="AHG80" s="121"/>
      <c r="AHH80" s="121"/>
      <c r="AHI80" s="121"/>
      <c r="AHJ80" s="121"/>
      <c r="AHK80" s="121"/>
      <c r="AHL80" s="121"/>
      <c r="AHM80" s="121"/>
      <c r="AHN80" s="121"/>
      <c r="AHO80" s="121"/>
      <c r="AHP80" s="121"/>
      <c r="AHQ80" s="121"/>
      <c r="AHR80" s="121"/>
      <c r="AHS80" s="121"/>
      <c r="AHT80" s="121"/>
      <c r="AHU80" s="121"/>
      <c r="AHV80" s="121"/>
      <c r="AHW80" s="121"/>
      <c r="AHX80" s="121"/>
      <c r="AHY80" s="121"/>
      <c r="AHZ80" s="121"/>
      <c r="AIA80" s="121"/>
      <c r="AIB80" s="121"/>
      <c r="AIC80" s="121"/>
      <c r="AID80" s="121"/>
      <c r="AIE80" s="121"/>
      <c r="AIF80" s="121"/>
      <c r="AIG80" s="121"/>
      <c r="AIH80" s="121"/>
      <c r="AII80" s="121"/>
      <c r="AIJ80" s="121"/>
      <c r="AIK80" s="121"/>
      <c r="AIL80" s="121"/>
      <c r="AIM80" s="121"/>
      <c r="AIN80" s="121"/>
      <c r="AIO80" s="121"/>
      <c r="AIP80" s="121"/>
      <c r="AIQ80" s="121"/>
      <c r="AIR80" s="121"/>
      <c r="AIS80" s="121"/>
      <c r="AIT80" s="121"/>
      <c r="AIU80" s="121"/>
      <c r="AIV80" s="121"/>
      <c r="AIW80" s="121"/>
      <c r="AIX80" s="121"/>
      <c r="AIY80" s="121"/>
      <c r="AIZ80" s="121"/>
      <c r="AJA80" s="121"/>
      <c r="AJB80" s="121"/>
      <c r="AJC80" s="121"/>
      <c r="AJD80" s="121"/>
      <c r="AJE80" s="121"/>
      <c r="AJF80" s="121"/>
      <c r="AJG80" s="121"/>
      <c r="AJH80" s="121"/>
      <c r="AJI80" s="121"/>
      <c r="AJJ80" s="121"/>
      <c r="AJK80" s="121"/>
      <c r="AJL80" s="121"/>
      <c r="AJM80" s="121"/>
      <c r="AJN80" s="121"/>
      <c r="AJO80" s="121"/>
      <c r="AJP80" s="121"/>
      <c r="AJQ80" s="121"/>
      <c r="AJR80" s="121"/>
      <c r="AJS80" s="121"/>
      <c r="AJT80" s="121"/>
      <c r="AJU80" s="121"/>
      <c r="AJV80" s="121"/>
      <c r="AJW80" s="121"/>
      <c r="AJX80" s="121"/>
      <c r="AJY80" s="121"/>
      <c r="AJZ80" s="121"/>
      <c r="AKA80" s="121"/>
      <c r="AKB80" s="121"/>
      <c r="AKC80" s="121"/>
      <c r="AKD80" s="121"/>
      <c r="AKE80" s="121"/>
      <c r="AKF80" s="121"/>
      <c r="AKG80" s="121"/>
      <c r="AKH80" s="121"/>
      <c r="AKI80" s="121"/>
      <c r="AKJ80" s="121"/>
      <c r="AKK80" s="121"/>
      <c r="AKL80" s="121"/>
      <c r="AKM80" s="121"/>
      <c r="AKN80" s="121"/>
      <c r="AKO80" s="121"/>
      <c r="AKP80" s="121"/>
      <c r="AKQ80" s="121"/>
      <c r="AKR80" s="121"/>
      <c r="AKS80" s="121"/>
      <c r="AKT80" s="121"/>
      <c r="AKU80" s="121"/>
      <c r="AKV80" s="121"/>
      <c r="AKW80" s="121"/>
      <c r="AKX80" s="121"/>
      <c r="AKY80" s="121"/>
      <c r="AKZ80" s="121"/>
      <c r="ALA80" s="121"/>
      <c r="ALB80" s="121"/>
      <c r="ALC80" s="121"/>
      <c r="ALD80" s="121"/>
      <c r="ALE80" s="121"/>
      <c r="ALF80" s="121"/>
      <c r="ALG80" s="121"/>
      <c r="ALH80" s="121"/>
      <c r="ALI80" s="121"/>
      <c r="ALJ80" s="121"/>
      <c r="ALK80" s="121"/>
      <c r="ALL80" s="121"/>
      <c r="ALM80" s="121"/>
      <c r="ALN80" s="121"/>
      <c r="ALO80" s="121"/>
      <c r="ALP80" s="121"/>
      <c r="ALQ80" s="121"/>
      <c r="ALR80" s="121"/>
      <c r="ALS80" s="121"/>
      <c r="ALT80" s="121"/>
      <c r="ALU80" s="121"/>
      <c r="ALV80" s="121"/>
      <c r="ALW80" s="121"/>
      <c r="ALX80" s="121"/>
      <c r="ALY80" s="121"/>
      <c r="ALZ80" s="121"/>
      <c r="AMA80" s="121"/>
      <c r="AMB80" s="121"/>
      <c r="AMC80" s="121"/>
      <c r="AMD80" s="121"/>
      <c r="AME80" s="121"/>
      <c r="AMF80" s="121"/>
      <c r="AMG80" s="121"/>
      <c r="AMH80" s="121"/>
      <c r="AMI80" s="121"/>
      <c r="AMJ80" s="121"/>
      <c r="AMK80" s="121"/>
    </row>
    <row r="81" spans="1:1025" s="123" customFormat="1" x14ac:dyDescent="0.25">
      <c r="A81" s="113">
        <v>951794229</v>
      </c>
      <c r="B81" s="113" t="s">
        <v>128</v>
      </c>
      <c r="C81" s="113" t="s">
        <v>23</v>
      </c>
      <c r="D81" s="113" t="s">
        <v>129</v>
      </c>
      <c r="E81" s="115">
        <v>18990</v>
      </c>
      <c r="F81" s="116" t="s">
        <v>96</v>
      </c>
      <c r="G81" s="117">
        <v>41544</v>
      </c>
      <c r="H81" s="117"/>
      <c r="I81" s="118" t="s">
        <v>16</v>
      </c>
      <c r="J81" s="119" t="str">
        <f ca="1">IF(I81="","",IF(I81&lt;$I$1,"PEDIR DE VUELTA",""))</f>
        <v/>
      </c>
      <c r="K81" s="119" t="s">
        <v>130</v>
      </c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  <c r="DO81" s="121"/>
      <c r="DP81" s="121"/>
      <c r="DQ81" s="121"/>
      <c r="DR81" s="121"/>
      <c r="DS81" s="121"/>
      <c r="DT81" s="121"/>
      <c r="DU81" s="121"/>
      <c r="DV81" s="121"/>
      <c r="DW81" s="121"/>
      <c r="DX81" s="121"/>
      <c r="DY81" s="121"/>
      <c r="DZ81" s="121"/>
      <c r="EA81" s="121"/>
      <c r="EB81" s="121"/>
      <c r="EC81" s="121"/>
      <c r="ED81" s="121"/>
      <c r="EE81" s="121"/>
      <c r="EF81" s="121"/>
      <c r="EG81" s="121"/>
      <c r="EH81" s="121"/>
      <c r="EI81" s="121"/>
      <c r="EJ81" s="121"/>
      <c r="EK81" s="121"/>
      <c r="EL81" s="121"/>
      <c r="EM81" s="121"/>
      <c r="EN81" s="121"/>
      <c r="EO81" s="121"/>
      <c r="EP81" s="121"/>
      <c r="EQ81" s="121"/>
      <c r="ER81" s="121"/>
      <c r="ES81" s="121"/>
      <c r="ET81" s="121"/>
      <c r="EU81" s="121"/>
      <c r="EV81" s="121"/>
      <c r="EW81" s="121"/>
      <c r="EX81" s="121"/>
      <c r="EY81" s="121"/>
      <c r="EZ81" s="121"/>
      <c r="FA81" s="121"/>
      <c r="FB81" s="121"/>
      <c r="FC81" s="121"/>
      <c r="FD81" s="121"/>
      <c r="FE81" s="121"/>
      <c r="FF81" s="121"/>
      <c r="FG81" s="121"/>
      <c r="FH81" s="121"/>
      <c r="FI81" s="121"/>
      <c r="FJ81" s="121"/>
      <c r="FK81" s="121"/>
      <c r="FL81" s="121"/>
      <c r="FM81" s="121"/>
      <c r="FN81" s="121"/>
      <c r="FO81" s="121"/>
      <c r="FP81" s="121"/>
      <c r="FQ81" s="121"/>
      <c r="FR81" s="121"/>
      <c r="FS81" s="121"/>
      <c r="FT81" s="121"/>
      <c r="FU81" s="121"/>
      <c r="FV81" s="121"/>
      <c r="FW81" s="121"/>
      <c r="FX81" s="121"/>
      <c r="FY81" s="121"/>
      <c r="FZ81" s="121"/>
      <c r="GA81" s="121"/>
      <c r="GB81" s="121"/>
      <c r="GC81" s="121"/>
      <c r="GD81" s="121"/>
      <c r="GE81" s="121"/>
      <c r="GF81" s="121"/>
      <c r="GG81" s="121"/>
      <c r="GH81" s="121"/>
      <c r="GI81" s="121"/>
      <c r="GJ81" s="121"/>
      <c r="GK81" s="121"/>
      <c r="GL81" s="121"/>
      <c r="GM81" s="121"/>
      <c r="GN81" s="121"/>
      <c r="GO81" s="121"/>
      <c r="GP81" s="121"/>
      <c r="GQ81" s="121"/>
      <c r="GR81" s="121"/>
      <c r="GS81" s="121"/>
      <c r="GT81" s="121"/>
      <c r="GU81" s="121"/>
      <c r="GV81" s="121"/>
      <c r="GW81" s="121"/>
      <c r="GX81" s="121"/>
      <c r="GY81" s="121"/>
      <c r="GZ81" s="121"/>
      <c r="HA81" s="121"/>
      <c r="HB81" s="121"/>
      <c r="HC81" s="121"/>
      <c r="HD81" s="121"/>
      <c r="HE81" s="121"/>
      <c r="HF81" s="121"/>
      <c r="HG81" s="121"/>
      <c r="HH81" s="121"/>
      <c r="HI81" s="121"/>
      <c r="HJ81" s="121"/>
      <c r="HK81" s="121"/>
      <c r="HL81" s="121"/>
      <c r="HM81" s="121"/>
      <c r="HN81" s="121"/>
      <c r="HO81" s="121"/>
      <c r="HP81" s="121"/>
      <c r="HQ81" s="121"/>
      <c r="HR81" s="121"/>
      <c r="HS81" s="121"/>
      <c r="HT81" s="121"/>
      <c r="HU81" s="121"/>
      <c r="HV81" s="121"/>
      <c r="HW81" s="121"/>
      <c r="HX81" s="121"/>
      <c r="HY81" s="121"/>
      <c r="HZ81" s="121"/>
      <c r="IA81" s="121"/>
      <c r="IB81" s="121"/>
      <c r="IC81" s="121"/>
      <c r="ID81" s="121"/>
      <c r="IE81" s="121"/>
      <c r="IF81" s="121"/>
      <c r="IG81" s="121"/>
      <c r="IH81" s="121"/>
      <c r="II81" s="121"/>
      <c r="IJ81" s="121"/>
      <c r="IK81" s="121"/>
      <c r="IL81" s="121"/>
      <c r="IM81" s="121"/>
      <c r="IN81" s="121"/>
      <c r="IO81" s="121"/>
      <c r="IP81" s="121"/>
      <c r="IQ81" s="121"/>
      <c r="IR81" s="121"/>
      <c r="IS81" s="121"/>
      <c r="IT81" s="121"/>
      <c r="IU81" s="121"/>
      <c r="IV81" s="121"/>
      <c r="IW81" s="121"/>
      <c r="IX81" s="121"/>
      <c r="IY81" s="121"/>
      <c r="IZ81" s="121"/>
      <c r="JA81" s="121"/>
      <c r="JB81" s="121"/>
      <c r="JC81" s="121"/>
      <c r="JD81" s="121"/>
      <c r="JE81" s="121"/>
      <c r="JF81" s="121"/>
      <c r="JG81" s="121"/>
      <c r="JH81" s="121"/>
      <c r="JI81" s="121"/>
      <c r="JJ81" s="121"/>
      <c r="JK81" s="121"/>
      <c r="JL81" s="121"/>
      <c r="JM81" s="121"/>
      <c r="JN81" s="121"/>
      <c r="JO81" s="121"/>
      <c r="JP81" s="121"/>
      <c r="JQ81" s="121"/>
      <c r="JR81" s="121"/>
      <c r="JS81" s="121"/>
      <c r="JT81" s="121"/>
      <c r="JU81" s="121"/>
      <c r="JV81" s="121"/>
      <c r="JW81" s="121"/>
      <c r="JX81" s="121"/>
      <c r="JY81" s="121"/>
      <c r="JZ81" s="121"/>
      <c r="KA81" s="121"/>
      <c r="KB81" s="121"/>
      <c r="KC81" s="121"/>
      <c r="KD81" s="121"/>
      <c r="KE81" s="121"/>
      <c r="KF81" s="121"/>
      <c r="KG81" s="121"/>
      <c r="KH81" s="121"/>
      <c r="KI81" s="121"/>
      <c r="KJ81" s="121"/>
      <c r="KK81" s="121"/>
      <c r="KL81" s="121"/>
      <c r="KM81" s="121"/>
      <c r="KN81" s="121"/>
      <c r="KO81" s="121"/>
      <c r="KP81" s="121"/>
      <c r="KQ81" s="121"/>
      <c r="KR81" s="121"/>
      <c r="KS81" s="121"/>
      <c r="KT81" s="121"/>
      <c r="KU81" s="121"/>
      <c r="KV81" s="121"/>
      <c r="KW81" s="121"/>
      <c r="KX81" s="121"/>
      <c r="KY81" s="121"/>
      <c r="KZ81" s="121"/>
      <c r="LA81" s="121"/>
      <c r="LB81" s="121"/>
      <c r="LC81" s="121"/>
      <c r="LD81" s="121"/>
      <c r="LE81" s="121"/>
      <c r="LF81" s="121"/>
      <c r="LG81" s="121"/>
      <c r="LH81" s="121"/>
      <c r="LI81" s="121"/>
      <c r="LJ81" s="121"/>
      <c r="LK81" s="121"/>
      <c r="LL81" s="121"/>
      <c r="LM81" s="121"/>
      <c r="LN81" s="121"/>
      <c r="LO81" s="121"/>
      <c r="LP81" s="121"/>
      <c r="LQ81" s="121"/>
      <c r="LR81" s="121"/>
      <c r="LS81" s="121"/>
      <c r="LT81" s="121"/>
      <c r="LU81" s="121"/>
      <c r="LV81" s="121"/>
      <c r="LW81" s="121"/>
      <c r="LX81" s="121"/>
      <c r="LY81" s="121"/>
      <c r="LZ81" s="121"/>
      <c r="MA81" s="121"/>
      <c r="MB81" s="121"/>
      <c r="MC81" s="121"/>
      <c r="MD81" s="121"/>
      <c r="ME81" s="121"/>
      <c r="MF81" s="121"/>
      <c r="MG81" s="121"/>
      <c r="MH81" s="121"/>
      <c r="MI81" s="121"/>
      <c r="MJ81" s="121"/>
      <c r="MK81" s="121"/>
      <c r="ML81" s="121"/>
      <c r="MM81" s="121"/>
      <c r="MN81" s="121"/>
      <c r="MO81" s="121"/>
      <c r="MP81" s="121"/>
      <c r="MQ81" s="121"/>
      <c r="MR81" s="121"/>
      <c r="MS81" s="121"/>
      <c r="MT81" s="121"/>
      <c r="MU81" s="121"/>
      <c r="MV81" s="121"/>
      <c r="MW81" s="121"/>
      <c r="MX81" s="121"/>
      <c r="MY81" s="121"/>
      <c r="MZ81" s="121"/>
      <c r="NA81" s="121"/>
      <c r="NB81" s="121"/>
      <c r="NC81" s="121"/>
      <c r="ND81" s="121"/>
      <c r="NE81" s="121"/>
      <c r="NF81" s="121"/>
      <c r="NG81" s="121"/>
      <c r="NH81" s="121"/>
      <c r="NI81" s="121"/>
      <c r="NJ81" s="121"/>
      <c r="NK81" s="121"/>
      <c r="NL81" s="121"/>
      <c r="NM81" s="121"/>
      <c r="NN81" s="121"/>
      <c r="NO81" s="121"/>
      <c r="NP81" s="121"/>
      <c r="NQ81" s="121"/>
      <c r="NR81" s="121"/>
      <c r="NS81" s="121"/>
      <c r="NT81" s="121"/>
      <c r="NU81" s="121"/>
      <c r="NV81" s="121"/>
      <c r="NW81" s="121"/>
      <c r="NX81" s="121"/>
      <c r="NY81" s="121"/>
      <c r="NZ81" s="121"/>
      <c r="OA81" s="121"/>
      <c r="OB81" s="121"/>
      <c r="OC81" s="121"/>
      <c r="OD81" s="121"/>
      <c r="OE81" s="121"/>
      <c r="OF81" s="121"/>
      <c r="OG81" s="121"/>
      <c r="OH81" s="121"/>
      <c r="OI81" s="121"/>
      <c r="OJ81" s="121"/>
      <c r="OK81" s="121"/>
      <c r="OL81" s="121"/>
      <c r="OM81" s="121"/>
      <c r="ON81" s="121"/>
      <c r="OO81" s="121"/>
      <c r="OP81" s="121"/>
      <c r="OQ81" s="121"/>
      <c r="OR81" s="121"/>
      <c r="OS81" s="121"/>
      <c r="OT81" s="121"/>
      <c r="OU81" s="121"/>
      <c r="OV81" s="121"/>
      <c r="OW81" s="121"/>
      <c r="OX81" s="121"/>
      <c r="OY81" s="121"/>
      <c r="OZ81" s="121"/>
      <c r="PA81" s="121"/>
      <c r="PB81" s="121"/>
      <c r="PC81" s="121"/>
      <c r="PD81" s="121"/>
      <c r="PE81" s="121"/>
      <c r="PF81" s="121"/>
      <c r="PG81" s="121"/>
      <c r="PH81" s="121"/>
      <c r="PI81" s="121"/>
      <c r="PJ81" s="121"/>
      <c r="PK81" s="121"/>
      <c r="PL81" s="121"/>
      <c r="PM81" s="121"/>
      <c r="PN81" s="121"/>
      <c r="PO81" s="121"/>
      <c r="PP81" s="121"/>
      <c r="PQ81" s="121"/>
      <c r="PR81" s="121"/>
      <c r="PS81" s="121"/>
      <c r="PT81" s="121"/>
      <c r="PU81" s="121"/>
      <c r="PV81" s="121"/>
      <c r="PW81" s="121"/>
      <c r="PX81" s="121"/>
      <c r="PY81" s="121"/>
      <c r="PZ81" s="121"/>
      <c r="QA81" s="121"/>
      <c r="QB81" s="121"/>
      <c r="QC81" s="121"/>
      <c r="QD81" s="121"/>
      <c r="QE81" s="121"/>
      <c r="QF81" s="121"/>
      <c r="QG81" s="121"/>
      <c r="QH81" s="121"/>
      <c r="QI81" s="121"/>
      <c r="QJ81" s="121"/>
      <c r="QK81" s="121"/>
      <c r="QL81" s="121"/>
      <c r="QM81" s="121"/>
      <c r="QN81" s="121"/>
      <c r="QO81" s="121"/>
      <c r="QP81" s="121"/>
      <c r="QQ81" s="121"/>
      <c r="QR81" s="121"/>
      <c r="QS81" s="121"/>
      <c r="QT81" s="121"/>
      <c r="QU81" s="121"/>
      <c r="QV81" s="121"/>
      <c r="QW81" s="121"/>
      <c r="QX81" s="121"/>
      <c r="QY81" s="121"/>
      <c r="QZ81" s="121"/>
      <c r="RA81" s="121"/>
      <c r="RB81" s="121"/>
      <c r="RC81" s="121"/>
      <c r="RD81" s="121"/>
      <c r="RE81" s="121"/>
      <c r="RF81" s="121"/>
      <c r="RG81" s="121"/>
      <c r="RH81" s="121"/>
      <c r="RI81" s="121"/>
      <c r="RJ81" s="121"/>
      <c r="RK81" s="121"/>
      <c r="RL81" s="121"/>
      <c r="RM81" s="121"/>
      <c r="RN81" s="121"/>
      <c r="RO81" s="121"/>
      <c r="RP81" s="121"/>
      <c r="RQ81" s="121"/>
      <c r="RR81" s="121"/>
      <c r="RS81" s="121"/>
      <c r="RT81" s="121"/>
      <c r="RU81" s="121"/>
      <c r="RV81" s="121"/>
      <c r="RW81" s="121"/>
      <c r="RX81" s="121"/>
      <c r="RY81" s="121"/>
      <c r="RZ81" s="121"/>
      <c r="SA81" s="121"/>
      <c r="SB81" s="121"/>
      <c r="SC81" s="121"/>
      <c r="SD81" s="121"/>
      <c r="SE81" s="121"/>
      <c r="SF81" s="121"/>
      <c r="SG81" s="121"/>
      <c r="SH81" s="121"/>
      <c r="SI81" s="121"/>
      <c r="SJ81" s="121"/>
      <c r="SK81" s="121"/>
      <c r="SL81" s="121"/>
      <c r="SM81" s="121"/>
      <c r="SN81" s="121"/>
      <c r="SO81" s="121"/>
      <c r="SP81" s="121"/>
      <c r="SQ81" s="121"/>
      <c r="SR81" s="121"/>
      <c r="SS81" s="121"/>
      <c r="ST81" s="121"/>
      <c r="SU81" s="121"/>
      <c r="SV81" s="121"/>
      <c r="SW81" s="121"/>
      <c r="SX81" s="121"/>
      <c r="SY81" s="121"/>
      <c r="SZ81" s="121"/>
      <c r="TA81" s="121"/>
      <c r="TB81" s="121"/>
      <c r="TC81" s="121"/>
      <c r="TD81" s="121"/>
      <c r="TE81" s="121"/>
      <c r="TF81" s="121"/>
      <c r="TG81" s="121"/>
      <c r="TH81" s="121"/>
      <c r="TI81" s="121"/>
      <c r="TJ81" s="121"/>
      <c r="TK81" s="121"/>
      <c r="TL81" s="121"/>
      <c r="TM81" s="121"/>
      <c r="TN81" s="121"/>
      <c r="TO81" s="121"/>
      <c r="TP81" s="121"/>
      <c r="TQ81" s="121"/>
      <c r="TR81" s="121"/>
      <c r="TS81" s="121"/>
      <c r="TT81" s="121"/>
      <c r="TU81" s="121"/>
      <c r="TV81" s="121"/>
      <c r="TW81" s="121"/>
      <c r="TX81" s="121"/>
      <c r="TY81" s="121"/>
      <c r="TZ81" s="121"/>
      <c r="UA81" s="121"/>
      <c r="UB81" s="121"/>
      <c r="UC81" s="121"/>
      <c r="UD81" s="121"/>
      <c r="UE81" s="121"/>
      <c r="UF81" s="121"/>
      <c r="UG81" s="121"/>
      <c r="UH81" s="121"/>
      <c r="UI81" s="121"/>
      <c r="UJ81" s="121"/>
      <c r="UK81" s="121"/>
      <c r="UL81" s="121"/>
      <c r="UM81" s="121"/>
      <c r="UN81" s="121"/>
      <c r="UO81" s="121"/>
      <c r="UP81" s="121"/>
      <c r="UQ81" s="121"/>
      <c r="UR81" s="121"/>
      <c r="US81" s="121"/>
      <c r="UT81" s="121"/>
      <c r="UU81" s="121"/>
      <c r="UV81" s="121"/>
      <c r="UW81" s="121"/>
      <c r="UX81" s="121"/>
      <c r="UY81" s="121"/>
      <c r="UZ81" s="121"/>
      <c r="VA81" s="121"/>
      <c r="VB81" s="121"/>
      <c r="VC81" s="121"/>
      <c r="VD81" s="121"/>
      <c r="VE81" s="121"/>
      <c r="VF81" s="121"/>
      <c r="VG81" s="121"/>
      <c r="VH81" s="121"/>
      <c r="VI81" s="121"/>
      <c r="VJ81" s="121"/>
      <c r="VK81" s="121"/>
      <c r="VL81" s="121"/>
      <c r="VM81" s="121"/>
      <c r="VN81" s="121"/>
      <c r="VO81" s="121"/>
      <c r="VP81" s="121"/>
      <c r="VQ81" s="121"/>
      <c r="VR81" s="121"/>
      <c r="VS81" s="121"/>
      <c r="VT81" s="121"/>
      <c r="VU81" s="121"/>
      <c r="VV81" s="121"/>
      <c r="VW81" s="121"/>
      <c r="VX81" s="121"/>
      <c r="VY81" s="121"/>
      <c r="VZ81" s="121"/>
      <c r="WA81" s="121"/>
      <c r="WB81" s="121"/>
      <c r="WC81" s="121"/>
      <c r="WD81" s="121"/>
      <c r="WE81" s="121"/>
      <c r="WF81" s="121"/>
      <c r="WG81" s="121"/>
      <c r="WH81" s="121"/>
      <c r="WI81" s="121"/>
      <c r="WJ81" s="121"/>
      <c r="WK81" s="121"/>
      <c r="WL81" s="121"/>
      <c r="WM81" s="121"/>
      <c r="WN81" s="121"/>
      <c r="WO81" s="121"/>
      <c r="WP81" s="121"/>
      <c r="WQ81" s="121"/>
      <c r="WR81" s="121"/>
      <c r="WS81" s="121"/>
      <c r="WT81" s="121"/>
      <c r="WU81" s="121"/>
      <c r="WV81" s="121"/>
      <c r="WW81" s="121"/>
      <c r="WX81" s="121"/>
      <c r="WY81" s="121"/>
      <c r="WZ81" s="121"/>
      <c r="XA81" s="121"/>
      <c r="XB81" s="121"/>
      <c r="XC81" s="121"/>
      <c r="XD81" s="121"/>
      <c r="XE81" s="121"/>
      <c r="XF81" s="121"/>
      <c r="XG81" s="121"/>
      <c r="XH81" s="121"/>
      <c r="XI81" s="121"/>
      <c r="XJ81" s="121"/>
      <c r="XK81" s="121"/>
      <c r="XL81" s="121"/>
      <c r="XM81" s="121"/>
      <c r="XN81" s="121"/>
      <c r="XO81" s="121"/>
      <c r="XP81" s="121"/>
      <c r="XQ81" s="121"/>
      <c r="XR81" s="121"/>
      <c r="XS81" s="121"/>
      <c r="XT81" s="121"/>
      <c r="XU81" s="121"/>
      <c r="XV81" s="121"/>
      <c r="XW81" s="121"/>
      <c r="XX81" s="121"/>
      <c r="XY81" s="121"/>
      <c r="XZ81" s="121"/>
      <c r="YA81" s="121"/>
      <c r="YB81" s="121"/>
      <c r="YC81" s="121"/>
      <c r="YD81" s="121"/>
      <c r="YE81" s="121"/>
      <c r="YF81" s="121"/>
      <c r="YG81" s="121"/>
      <c r="YH81" s="121"/>
      <c r="YI81" s="121"/>
      <c r="YJ81" s="121"/>
      <c r="YK81" s="121"/>
      <c r="YL81" s="121"/>
      <c r="YM81" s="121"/>
      <c r="YN81" s="121"/>
      <c r="YO81" s="121"/>
      <c r="YP81" s="121"/>
      <c r="YQ81" s="121"/>
      <c r="YR81" s="121"/>
      <c r="YS81" s="121"/>
      <c r="YT81" s="121"/>
      <c r="YU81" s="121"/>
      <c r="YV81" s="121"/>
      <c r="YW81" s="121"/>
      <c r="YX81" s="121"/>
      <c r="YY81" s="121"/>
      <c r="YZ81" s="121"/>
      <c r="ZA81" s="121"/>
      <c r="ZB81" s="121"/>
      <c r="ZC81" s="121"/>
      <c r="ZD81" s="121"/>
      <c r="ZE81" s="121"/>
      <c r="ZF81" s="121"/>
      <c r="ZG81" s="121"/>
      <c r="ZH81" s="121"/>
      <c r="ZI81" s="121"/>
      <c r="ZJ81" s="121"/>
      <c r="ZK81" s="121"/>
      <c r="ZL81" s="121"/>
      <c r="ZM81" s="121"/>
      <c r="ZN81" s="121"/>
      <c r="ZO81" s="121"/>
      <c r="ZP81" s="121"/>
      <c r="ZQ81" s="121"/>
      <c r="ZR81" s="121"/>
      <c r="ZS81" s="121"/>
      <c r="ZT81" s="121"/>
      <c r="ZU81" s="121"/>
      <c r="ZV81" s="121"/>
      <c r="ZW81" s="121"/>
      <c r="ZX81" s="121"/>
      <c r="ZY81" s="121"/>
      <c r="ZZ81" s="121"/>
      <c r="AAA81" s="121"/>
      <c r="AAB81" s="121"/>
      <c r="AAC81" s="121"/>
      <c r="AAD81" s="121"/>
      <c r="AAE81" s="121"/>
      <c r="AAF81" s="121"/>
      <c r="AAG81" s="121"/>
      <c r="AAH81" s="121"/>
      <c r="AAI81" s="121"/>
      <c r="AAJ81" s="121"/>
      <c r="AAK81" s="121"/>
      <c r="AAL81" s="121"/>
      <c r="AAM81" s="121"/>
      <c r="AAN81" s="121"/>
      <c r="AAO81" s="121"/>
      <c r="AAP81" s="121"/>
      <c r="AAQ81" s="121"/>
      <c r="AAR81" s="121"/>
      <c r="AAS81" s="121"/>
      <c r="AAT81" s="121"/>
      <c r="AAU81" s="121"/>
      <c r="AAV81" s="121"/>
      <c r="AAW81" s="121"/>
      <c r="AAX81" s="121"/>
      <c r="AAY81" s="121"/>
      <c r="AAZ81" s="121"/>
      <c r="ABA81" s="121"/>
      <c r="ABB81" s="121"/>
      <c r="ABC81" s="121"/>
      <c r="ABD81" s="121"/>
      <c r="ABE81" s="121"/>
      <c r="ABF81" s="121"/>
      <c r="ABG81" s="121"/>
      <c r="ABH81" s="121"/>
      <c r="ABI81" s="121"/>
      <c r="ABJ81" s="121"/>
      <c r="ABK81" s="121"/>
      <c r="ABL81" s="121"/>
      <c r="ABM81" s="121"/>
      <c r="ABN81" s="121"/>
      <c r="ABO81" s="121"/>
      <c r="ABP81" s="121"/>
      <c r="ABQ81" s="121"/>
      <c r="ABR81" s="121"/>
      <c r="ABS81" s="121"/>
      <c r="ABT81" s="121"/>
      <c r="ABU81" s="121"/>
      <c r="ABV81" s="121"/>
      <c r="ABW81" s="121"/>
      <c r="ABX81" s="121"/>
      <c r="ABY81" s="121"/>
      <c r="ABZ81" s="121"/>
      <c r="ACA81" s="121"/>
      <c r="ACB81" s="121"/>
      <c r="ACC81" s="121"/>
      <c r="ACD81" s="121"/>
      <c r="ACE81" s="121"/>
      <c r="ACF81" s="121"/>
      <c r="ACG81" s="121"/>
      <c r="ACH81" s="121"/>
      <c r="ACI81" s="121"/>
      <c r="ACJ81" s="121"/>
      <c r="ACK81" s="121"/>
      <c r="ACL81" s="121"/>
      <c r="ACM81" s="121"/>
      <c r="ACN81" s="121"/>
      <c r="ACO81" s="121"/>
      <c r="ACP81" s="121"/>
      <c r="ACQ81" s="121"/>
      <c r="ACR81" s="121"/>
      <c r="ACS81" s="121"/>
      <c r="ACT81" s="121"/>
      <c r="ACU81" s="121"/>
      <c r="ACV81" s="121"/>
      <c r="ACW81" s="121"/>
      <c r="ACX81" s="121"/>
      <c r="ACY81" s="121"/>
      <c r="ACZ81" s="121"/>
      <c r="ADA81" s="121"/>
      <c r="ADB81" s="121"/>
      <c r="ADC81" s="121"/>
      <c r="ADD81" s="121"/>
      <c r="ADE81" s="121"/>
      <c r="ADF81" s="121"/>
      <c r="ADG81" s="121"/>
      <c r="ADH81" s="121"/>
      <c r="ADI81" s="121"/>
      <c r="ADJ81" s="121"/>
      <c r="ADK81" s="121"/>
      <c r="ADL81" s="121"/>
      <c r="ADM81" s="121"/>
      <c r="ADN81" s="121"/>
      <c r="ADO81" s="121"/>
      <c r="ADP81" s="121"/>
      <c r="ADQ81" s="121"/>
      <c r="ADR81" s="121"/>
      <c r="ADS81" s="121"/>
      <c r="ADT81" s="121"/>
      <c r="ADU81" s="121"/>
      <c r="ADV81" s="121"/>
      <c r="ADW81" s="121"/>
      <c r="ADX81" s="121"/>
      <c r="ADY81" s="121"/>
      <c r="ADZ81" s="121"/>
      <c r="AEA81" s="121"/>
      <c r="AEB81" s="121"/>
      <c r="AEC81" s="121"/>
      <c r="AED81" s="121"/>
      <c r="AEE81" s="121"/>
      <c r="AEF81" s="121"/>
      <c r="AEG81" s="121"/>
      <c r="AEH81" s="121"/>
      <c r="AEI81" s="121"/>
      <c r="AEJ81" s="121"/>
      <c r="AEK81" s="121"/>
      <c r="AEL81" s="121"/>
      <c r="AEM81" s="121"/>
      <c r="AEN81" s="121"/>
      <c r="AEO81" s="121"/>
      <c r="AEP81" s="121"/>
      <c r="AEQ81" s="121"/>
      <c r="AER81" s="121"/>
      <c r="AES81" s="121"/>
      <c r="AET81" s="121"/>
      <c r="AEU81" s="121"/>
      <c r="AEV81" s="121"/>
      <c r="AEW81" s="121"/>
      <c r="AEX81" s="121"/>
      <c r="AEY81" s="121"/>
      <c r="AEZ81" s="121"/>
      <c r="AFA81" s="121"/>
      <c r="AFB81" s="121"/>
      <c r="AFC81" s="121"/>
      <c r="AFD81" s="121"/>
      <c r="AFE81" s="121"/>
      <c r="AFF81" s="121"/>
      <c r="AFG81" s="121"/>
      <c r="AFH81" s="121"/>
      <c r="AFI81" s="121"/>
      <c r="AFJ81" s="121"/>
      <c r="AFK81" s="121"/>
      <c r="AFL81" s="121"/>
      <c r="AFM81" s="121"/>
      <c r="AFN81" s="121"/>
      <c r="AFO81" s="121"/>
      <c r="AFP81" s="121"/>
      <c r="AFQ81" s="121"/>
      <c r="AFR81" s="121"/>
      <c r="AFS81" s="121"/>
      <c r="AFT81" s="121"/>
      <c r="AFU81" s="121"/>
      <c r="AFV81" s="121"/>
      <c r="AFW81" s="121"/>
      <c r="AFX81" s="121"/>
      <c r="AFY81" s="121"/>
      <c r="AFZ81" s="121"/>
      <c r="AGA81" s="121"/>
      <c r="AGB81" s="121"/>
      <c r="AGC81" s="121"/>
      <c r="AGD81" s="121"/>
      <c r="AGE81" s="121"/>
      <c r="AGF81" s="121"/>
      <c r="AGG81" s="121"/>
      <c r="AGH81" s="121"/>
      <c r="AGI81" s="121"/>
      <c r="AGJ81" s="121"/>
      <c r="AGK81" s="121"/>
      <c r="AGL81" s="121"/>
      <c r="AGM81" s="121"/>
      <c r="AGN81" s="121"/>
      <c r="AGO81" s="121"/>
      <c r="AGP81" s="121"/>
      <c r="AGQ81" s="121"/>
      <c r="AGR81" s="121"/>
      <c r="AGS81" s="121"/>
      <c r="AGT81" s="121"/>
      <c r="AGU81" s="121"/>
      <c r="AGV81" s="121"/>
      <c r="AGW81" s="121"/>
      <c r="AGX81" s="121"/>
      <c r="AGY81" s="121"/>
      <c r="AGZ81" s="121"/>
      <c r="AHA81" s="121"/>
      <c r="AHB81" s="121"/>
      <c r="AHC81" s="121"/>
      <c r="AHD81" s="121"/>
      <c r="AHE81" s="121"/>
      <c r="AHF81" s="121"/>
      <c r="AHG81" s="121"/>
      <c r="AHH81" s="121"/>
      <c r="AHI81" s="121"/>
      <c r="AHJ81" s="121"/>
      <c r="AHK81" s="121"/>
      <c r="AHL81" s="121"/>
      <c r="AHM81" s="121"/>
      <c r="AHN81" s="121"/>
      <c r="AHO81" s="121"/>
      <c r="AHP81" s="121"/>
      <c r="AHQ81" s="121"/>
      <c r="AHR81" s="121"/>
      <c r="AHS81" s="121"/>
      <c r="AHT81" s="121"/>
      <c r="AHU81" s="121"/>
      <c r="AHV81" s="121"/>
      <c r="AHW81" s="121"/>
      <c r="AHX81" s="121"/>
      <c r="AHY81" s="121"/>
      <c r="AHZ81" s="121"/>
      <c r="AIA81" s="121"/>
      <c r="AIB81" s="121"/>
      <c r="AIC81" s="121"/>
      <c r="AID81" s="121"/>
      <c r="AIE81" s="121"/>
      <c r="AIF81" s="121"/>
      <c r="AIG81" s="121"/>
      <c r="AIH81" s="121"/>
      <c r="AII81" s="121"/>
      <c r="AIJ81" s="121"/>
      <c r="AIK81" s="121"/>
      <c r="AIL81" s="121"/>
      <c r="AIM81" s="121"/>
      <c r="AIN81" s="121"/>
      <c r="AIO81" s="121"/>
      <c r="AIP81" s="121"/>
      <c r="AIQ81" s="121"/>
      <c r="AIR81" s="121"/>
      <c r="AIS81" s="121"/>
      <c r="AIT81" s="121"/>
      <c r="AIU81" s="121"/>
      <c r="AIV81" s="121"/>
      <c r="AIW81" s="121"/>
      <c r="AIX81" s="121"/>
      <c r="AIY81" s="121"/>
      <c r="AIZ81" s="121"/>
      <c r="AJA81" s="121"/>
      <c r="AJB81" s="121"/>
      <c r="AJC81" s="121"/>
      <c r="AJD81" s="121"/>
      <c r="AJE81" s="121"/>
      <c r="AJF81" s="121"/>
      <c r="AJG81" s="121"/>
      <c r="AJH81" s="121"/>
      <c r="AJI81" s="121"/>
      <c r="AJJ81" s="121"/>
      <c r="AJK81" s="121"/>
      <c r="AJL81" s="121"/>
      <c r="AJM81" s="121"/>
      <c r="AJN81" s="121"/>
      <c r="AJO81" s="121"/>
      <c r="AJP81" s="121"/>
      <c r="AJQ81" s="121"/>
      <c r="AJR81" s="121"/>
      <c r="AJS81" s="121"/>
      <c r="AJT81" s="121"/>
      <c r="AJU81" s="121"/>
      <c r="AJV81" s="121"/>
      <c r="AJW81" s="121"/>
      <c r="AJX81" s="121"/>
      <c r="AJY81" s="121"/>
      <c r="AJZ81" s="121"/>
      <c r="AKA81" s="121"/>
      <c r="AKB81" s="121"/>
      <c r="AKC81" s="121"/>
      <c r="AKD81" s="121"/>
      <c r="AKE81" s="121"/>
      <c r="AKF81" s="121"/>
      <c r="AKG81" s="121"/>
      <c r="AKH81" s="121"/>
      <c r="AKI81" s="121"/>
      <c r="AKJ81" s="121"/>
      <c r="AKK81" s="121"/>
      <c r="AKL81" s="121"/>
      <c r="AKM81" s="121"/>
      <c r="AKN81" s="121"/>
      <c r="AKO81" s="121"/>
      <c r="AKP81" s="121"/>
      <c r="AKQ81" s="121"/>
      <c r="AKR81" s="121"/>
      <c r="AKS81" s="121"/>
      <c r="AKT81" s="121"/>
      <c r="AKU81" s="121"/>
      <c r="AKV81" s="121"/>
      <c r="AKW81" s="121"/>
      <c r="AKX81" s="121"/>
      <c r="AKY81" s="121"/>
      <c r="AKZ81" s="121"/>
      <c r="ALA81" s="121"/>
      <c r="ALB81" s="121"/>
      <c r="ALC81" s="121"/>
      <c r="ALD81" s="121"/>
      <c r="ALE81" s="121"/>
      <c r="ALF81" s="121"/>
      <c r="ALG81" s="121"/>
      <c r="ALH81" s="121"/>
      <c r="ALI81" s="121"/>
      <c r="ALJ81" s="121"/>
      <c r="ALK81" s="121"/>
      <c r="ALL81" s="121"/>
      <c r="ALM81" s="121"/>
      <c r="ALN81" s="121"/>
      <c r="ALO81" s="121"/>
      <c r="ALP81" s="121"/>
      <c r="ALQ81" s="121"/>
      <c r="ALR81" s="121"/>
      <c r="ALS81" s="121"/>
      <c r="ALT81" s="121"/>
      <c r="ALU81" s="121"/>
      <c r="ALV81" s="121"/>
      <c r="ALW81" s="121"/>
      <c r="ALX81" s="121"/>
      <c r="ALY81" s="121"/>
      <c r="ALZ81" s="121"/>
      <c r="AMA81" s="121"/>
      <c r="AMB81" s="121"/>
      <c r="AMC81" s="121"/>
      <c r="AMD81" s="121"/>
      <c r="AME81" s="121"/>
      <c r="AMF81" s="121"/>
      <c r="AMG81" s="121"/>
      <c r="AMH81" s="121"/>
      <c r="AMI81" s="121"/>
      <c r="AMJ81" s="121"/>
      <c r="AMK81" s="121"/>
    </row>
    <row r="82" spans="1:1025" s="139" customFormat="1" x14ac:dyDescent="0.25">
      <c r="A82" s="131">
        <v>52268936</v>
      </c>
      <c r="B82" s="132" t="s">
        <v>131</v>
      </c>
      <c r="C82" s="131" t="s">
        <v>13</v>
      </c>
      <c r="D82" s="131" t="s">
        <v>132</v>
      </c>
      <c r="E82" s="133">
        <v>20000</v>
      </c>
      <c r="F82" s="134" t="s">
        <v>88</v>
      </c>
      <c r="G82" s="135"/>
      <c r="H82" s="134"/>
      <c r="I82" s="136"/>
      <c r="J82" s="137"/>
      <c r="K82" s="137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  <c r="CT82" s="138"/>
      <c r="CU82" s="138"/>
      <c r="CV82" s="138"/>
      <c r="CW82" s="138"/>
      <c r="CX82" s="138"/>
      <c r="CY82" s="138"/>
      <c r="CZ82" s="138"/>
      <c r="DA82" s="138"/>
      <c r="DB82" s="138"/>
      <c r="DC82" s="138"/>
      <c r="DD82" s="138"/>
      <c r="DE82" s="138"/>
      <c r="DF82" s="138"/>
      <c r="DG82" s="138"/>
      <c r="DH82" s="138"/>
      <c r="DI82" s="138"/>
      <c r="DJ82" s="138"/>
      <c r="DK82" s="138"/>
      <c r="DL82" s="138"/>
      <c r="DM82" s="138"/>
      <c r="DN82" s="138"/>
      <c r="DO82" s="138"/>
      <c r="DP82" s="138"/>
      <c r="DQ82" s="138"/>
      <c r="DR82" s="138"/>
      <c r="DS82" s="138"/>
      <c r="DT82" s="138"/>
      <c r="DU82" s="138"/>
      <c r="DV82" s="138"/>
      <c r="DW82" s="138"/>
      <c r="DX82" s="138"/>
      <c r="DY82" s="138"/>
      <c r="DZ82" s="138"/>
      <c r="EA82" s="138"/>
      <c r="EB82" s="138"/>
      <c r="EC82" s="138"/>
      <c r="ED82" s="138"/>
      <c r="EE82" s="138"/>
      <c r="EF82" s="138"/>
      <c r="EG82" s="138"/>
      <c r="EH82" s="138"/>
      <c r="EI82" s="138"/>
      <c r="EJ82" s="138"/>
      <c r="EK82" s="138"/>
      <c r="EL82" s="138"/>
      <c r="EM82" s="138"/>
      <c r="EN82" s="138"/>
      <c r="EO82" s="138"/>
      <c r="EP82" s="138"/>
      <c r="EQ82" s="138"/>
      <c r="ER82" s="138"/>
      <c r="ES82" s="138"/>
      <c r="ET82" s="138"/>
      <c r="EU82" s="138"/>
      <c r="EV82" s="138"/>
      <c r="EW82" s="138"/>
      <c r="EX82" s="138"/>
      <c r="EY82" s="138"/>
      <c r="EZ82" s="138"/>
      <c r="FA82" s="138"/>
      <c r="FB82" s="138"/>
      <c r="FC82" s="138"/>
      <c r="FD82" s="138"/>
      <c r="FE82" s="138"/>
      <c r="FF82" s="138"/>
      <c r="FG82" s="138"/>
      <c r="FH82" s="138"/>
      <c r="FI82" s="138"/>
      <c r="FJ82" s="138"/>
      <c r="FK82" s="138"/>
      <c r="FL82" s="138"/>
      <c r="FM82" s="138"/>
      <c r="FN82" s="138"/>
      <c r="FO82" s="138"/>
      <c r="FP82" s="138"/>
      <c r="FQ82" s="138"/>
      <c r="FR82" s="138"/>
      <c r="FS82" s="138"/>
      <c r="FT82" s="138"/>
      <c r="FU82" s="138"/>
      <c r="FV82" s="138"/>
      <c r="FW82" s="138"/>
      <c r="FX82" s="138"/>
      <c r="FY82" s="138"/>
      <c r="FZ82" s="138"/>
      <c r="GA82" s="138"/>
      <c r="GB82" s="138"/>
      <c r="GC82" s="138"/>
      <c r="GD82" s="138"/>
      <c r="GE82" s="138"/>
      <c r="GF82" s="138"/>
      <c r="GG82" s="138"/>
      <c r="GH82" s="138"/>
      <c r="GI82" s="138"/>
      <c r="GJ82" s="138"/>
      <c r="GK82" s="138"/>
      <c r="GL82" s="138"/>
      <c r="GM82" s="138"/>
      <c r="GN82" s="138"/>
      <c r="GO82" s="138"/>
      <c r="GP82" s="138"/>
      <c r="GQ82" s="138"/>
      <c r="GR82" s="138"/>
      <c r="GS82" s="138"/>
      <c r="GT82" s="138"/>
      <c r="GU82" s="138"/>
      <c r="GV82" s="138"/>
      <c r="GW82" s="138"/>
      <c r="GX82" s="138"/>
      <c r="GY82" s="138"/>
      <c r="GZ82" s="138"/>
      <c r="HA82" s="138"/>
      <c r="HB82" s="138"/>
      <c r="HC82" s="138"/>
      <c r="HD82" s="138"/>
      <c r="HE82" s="138"/>
      <c r="HF82" s="138"/>
      <c r="HG82" s="138"/>
      <c r="HH82" s="138"/>
      <c r="HI82" s="138"/>
      <c r="HJ82" s="138"/>
      <c r="HK82" s="138"/>
      <c r="HL82" s="138"/>
      <c r="HM82" s="138"/>
      <c r="HN82" s="138"/>
      <c r="HO82" s="138"/>
      <c r="HP82" s="138"/>
      <c r="HQ82" s="138"/>
      <c r="HR82" s="138"/>
      <c r="HS82" s="138"/>
      <c r="HT82" s="138"/>
      <c r="HU82" s="138"/>
      <c r="HV82" s="138"/>
      <c r="HW82" s="138"/>
      <c r="HX82" s="138"/>
      <c r="HY82" s="138"/>
      <c r="HZ82" s="138"/>
      <c r="IA82" s="138"/>
      <c r="IB82" s="138"/>
      <c r="IC82" s="138"/>
      <c r="ID82" s="138"/>
      <c r="IE82" s="138"/>
      <c r="IF82" s="138"/>
      <c r="IG82" s="138"/>
      <c r="IH82" s="138"/>
      <c r="II82" s="138"/>
      <c r="IJ82" s="138"/>
      <c r="IK82" s="138"/>
      <c r="IL82" s="138"/>
      <c r="IM82" s="138"/>
      <c r="IN82" s="138"/>
      <c r="IO82" s="138"/>
      <c r="IP82" s="138"/>
      <c r="IQ82" s="138"/>
      <c r="IR82" s="138"/>
      <c r="IS82" s="138"/>
      <c r="IT82" s="138"/>
      <c r="IU82" s="138"/>
      <c r="IV82" s="138"/>
      <c r="IW82" s="138"/>
      <c r="IX82" s="138"/>
      <c r="IY82" s="138"/>
      <c r="IZ82" s="138"/>
      <c r="JA82" s="138"/>
      <c r="JB82" s="138"/>
      <c r="JC82" s="138"/>
      <c r="JD82" s="138"/>
      <c r="JE82" s="138"/>
      <c r="JF82" s="138"/>
      <c r="JG82" s="138"/>
      <c r="JH82" s="138"/>
      <c r="JI82" s="138"/>
      <c r="JJ82" s="138"/>
      <c r="JK82" s="138"/>
      <c r="JL82" s="138"/>
      <c r="JM82" s="138"/>
      <c r="JN82" s="138"/>
      <c r="JO82" s="138"/>
      <c r="JP82" s="138"/>
      <c r="JQ82" s="138"/>
      <c r="JR82" s="138"/>
      <c r="JS82" s="138"/>
      <c r="JT82" s="138"/>
      <c r="JU82" s="138"/>
      <c r="JV82" s="138"/>
      <c r="JW82" s="138"/>
      <c r="JX82" s="138"/>
      <c r="JY82" s="138"/>
      <c r="JZ82" s="138"/>
      <c r="KA82" s="138"/>
      <c r="KB82" s="138"/>
      <c r="KC82" s="138"/>
      <c r="KD82" s="138"/>
      <c r="KE82" s="138"/>
      <c r="KF82" s="138"/>
      <c r="KG82" s="138"/>
      <c r="KH82" s="138"/>
      <c r="KI82" s="138"/>
      <c r="KJ82" s="138"/>
      <c r="KK82" s="138"/>
      <c r="KL82" s="138"/>
      <c r="KM82" s="138"/>
      <c r="KN82" s="138"/>
      <c r="KO82" s="138"/>
      <c r="KP82" s="138"/>
      <c r="KQ82" s="138"/>
      <c r="KR82" s="138"/>
      <c r="KS82" s="138"/>
      <c r="KT82" s="138"/>
      <c r="KU82" s="138"/>
      <c r="KV82" s="138"/>
      <c r="KW82" s="138"/>
      <c r="KX82" s="138"/>
      <c r="KY82" s="138"/>
      <c r="KZ82" s="138"/>
      <c r="LA82" s="138"/>
      <c r="LB82" s="138"/>
      <c r="LC82" s="138"/>
      <c r="LD82" s="138"/>
      <c r="LE82" s="138"/>
      <c r="LF82" s="138"/>
      <c r="LG82" s="138"/>
      <c r="LH82" s="138"/>
      <c r="LI82" s="138"/>
      <c r="LJ82" s="138"/>
      <c r="LK82" s="138"/>
      <c r="LL82" s="138"/>
      <c r="LM82" s="138"/>
      <c r="LN82" s="138"/>
      <c r="LO82" s="138"/>
      <c r="LP82" s="138"/>
      <c r="LQ82" s="138"/>
      <c r="LR82" s="138"/>
      <c r="LS82" s="138"/>
      <c r="LT82" s="138"/>
      <c r="LU82" s="138"/>
      <c r="LV82" s="138"/>
      <c r="LW82" s="138"/>
      <c r="LX82" s="138"/>
      <c r="LY82" s="138"/>
      <c r="LZ82" s="138"/>
      <c r="MA82" s="138"/>
      <c r="MB82" s="138"/>
      <c r="MC82" s="138"/>
      <c r="MD82" s="138"/>
      <c r="ME82" s="138"/>
      <c r="MF82" s="138"/>
      <c r="MG82" s="138"/>
      <c r="MH82" s="138"/>
      <c r="MI82" s="138"/>
      <c r="MJ82" s="138"/>
      <c r="MK82" s="138"/>
      <c r="ML82" s="138"/>
      <c r="MM82" s="138"/>
      <c r="MN82" s="138"/>
      <c r="MO82" s="138"/>
      <c r="MP82" s="138"/>
      <c r="MQ82" s="138"/>
      <c r="MR82" s="138"/>
      <c r="MS82" s="138"/>
      <c r="MT82" s="138"/>
      <c r="MU82" s="138"/>
      <c r="MV82" s="138"/>
      <c r="MW82" s="138"/>
      <c r="MX82" s="138"/>
      <c r="MY82" s="138"/>
      <c r="MZ82" s="138"/>
      <c r="NA82" s="138"/>
      <c r="NB82" s="138"/>
      <c r="NC82" s="138"/>
      <c r="ND82" s="138"/>
      <c r="NE82" s="138"/>
      <c r="NF82" s="138"/>
      <c r="NG82" s="138"/>
      <c r="NH82" s="138"/>
      <c r="NI82" s="138"/>
      <c r="NJ82" s="138"/>
      <c r="NK82" s="138"/>
      <c r="NL82" s="138"/>
      <c r="NM82" s="138"/>
      <c r="NN82" s="138"/>
      <c r="NO82" s="138"/>
      <c r="NP82" s="138"/>
      <c r="NQ82" s="138"/>
      <c r="NR82" s="138"/>
      <c r="NS82" s="138"/>
      <c r="NT82" s="138"/>
      <c r="NU82" s="138"/>
      <c r="NV82" s="138"/>
      <c r="NW82" s="138"/>
      <c r="NX82" s="138"/>
      <c r="NY82" s="138"/>
      <c r="NZ82" s="138"/>
      <c r="OA82" s="138"/>
      <c r="OB82" s="138"/>
      <c r="OC82" s="138"/>
      <c r="OD82" s="138"/>
      <c r="OE82" s="138"/>
      <c r="OF82" s="138"/>
      <c r="OG82" s="138"/>
      <c r="OH82" s="138"/>
      <c r="OI82" s="138"/>
      <c r="OJ82" s="138"/>
      <c r="OK82" s="138"/>
      <c r="OL82" s="138"/>
      <c r="OM82" s="138"/>
      <c r="ON82" s="138"/>
      <c r="OO82" s="138"/>
      <c r="OP82" s="138"/>
      <c r="OQ82" s="138"/>
      <c r="OR82" s="138"/>
      <c r="OS82" s="138"/>
      <c r="OT82" s="138"/>
      <c r="OU82" s="138"/>
      <c r="OV82" s="138"/>
      <c r="OW82" s="138"/>
      <c r="OX82" s="138"/>
      <c r="OY82" s="138"/>
      <c r="OZ82" s="138"/>
      <c r="PA82" s="138"/>
      <c r="PB82" s="138"/>
      <c r="PC82" s="138"/>
      <c r="PD82" s="138"/>
      <c r="PE82" s="138"/>
      <c r="PF82" s="138"/>
      <c r="PG82" s="138"/>
      <c r="PH82" s="138"/>
      <c r="PI82" s="138"/>
      <c r="PJ82" s="138"/>
      <c r="PK82" s="138"/>
      <c r="PL82" s="138"/>
      <c r="PM82" s="138"/>
      <c r="PN82" s="138"/>
      <c r="PO82" s="138"/>
      <c r="PP82" s="138"/>
      <c r="PQ82" s="138"/>
      <c r="PR82" s="138"/>
      <c r="PS82" s="138"/>
      <c r="PT82" s="138"/>
      <c r="PU82" s="138"/>
      <c r="PV82" s="138"/>
      <c r="PW82" s="138"/>
      <c r="PX82" s="138"/>
      <c r="PY82" s="138"/>
      <c r="PZ82" s="138"/>
      <c r="QA82" s="138"/>
      <c r="QB82" s="138"/>
      <c r="QC82" s="138"/>
      <c r="QD82" s="138"/>
      <c r="QE82" s="138"/>
      <c r="QF82" s="138"/>
      <c r="QG82" s="138"/>
      <c r="QH82" s="138"/>
      <c r="QI82" s="138"/>
      <c r="QJ82" s="138"/>
      <c r="QK82" s="138"/>
      <c r="QL82" s="138"/>
      <c r="QM82" s="138"/>
      <c r="QN82" s="138"/>
      <c r="QO82" s="138"/>
      <c r="QP82" s="138"/>
      <c r="QQ82" s="138"/>
      <c r="QR82" s="138"/>
      <c r="QS82" s="138"/>
      <c r="QT82" s="138"/>
      <c r="QU82" s="138"/>
      <c r="QV82" s="138"/>
      <c r="QW82" s="138"/>
      <c r="QX82" s="138"/>
      <c r="QY82" s="138"/>
      <c r="QZ82" s="138"/>
      <c r="RA82" s="138"/>
      <c r="RB82" s="138"/>
      <c r="RC82" s="138"/>
      <c r="RD82" s="138"/>
      <c r="RE82" s="138"/>
      <c r="RF82" s="138"/>
      <c r="RG82" s="138"/>
      <c r="RH82" s="138"/>
      <c r="RI82" s="138"/>
      <c r="RJ82" s="138"/>
      <c r="RK82" s="138"/>
      <c r="RL82" s="138"/>
      <c r="RM82" s="138"/>
      <c r="RN82" s="138"/>
      <c r="RO82" s="138"/>
      <c r="RP82" s="138"/>
      <c r="RQ82" s="138"/>
      <c r="RR82" s="138"/>
      <c r="RS82" s="138"/>
      <c r="RT82" s="138"/>
      <c r="RU82" s="138"/>
      <c r="RV82" s="138"/>
      <c r="RW82" s="138"/>
      <c r="RX82" s="138"/>
      <c r="RY82" s="138"/>
      <c r="RZ82" s="138"/>
      <c r="SA82" s="138"/>
      <c r="SB82" s="138"/>
      <c r="SC82" s="138"/>
      <c r="SD82" s="138"/>
      <c r="SE82" s="138"/>
      <c r="SF82" s="138"/>
      <c r="SG82" s="138"/>
      <c r="SH82" s="138"/>
      <c r="SI82" s="138"/>
      <c r="SJ82" s="138"/>
      <c r="SK82" s="138"/>
      <c r="SL82" s="138"/>
      <c r="SM82" s="138"/>
      <c r="SN82" s="138"/>
      <c r="SO82" s="138"/>
      <c r="SP82" s="138"/>
      <c r="SQ82" s="138"/>
      <c r="SR82" s="138"/>
      <c r="SS82" s="138"/>
      <c r="ST82" s="138"/>
      <c r="SU82" s="138"/>
      <c r="SV82" s="138"/>
      <c r="SW82" s="138"/>
      <c r="SX82" s="138"/>
      <c r="SY82" s="138"/>
      <c r="SZ82" s="138"/>
      <c r="TA82" s="138"/>
      <c r="TB82" s="138"/>
      <c r="TC82" s="138"/>
      <c r="TD82" s="138"/>
      <c r="TE82" s="138"/>
      <c r="TF82" s="138"/>
      <c r="TG82" s="138"/>
      <c r="TH82" s="138"/>
      <c r="TI82" s="138"/>
      <c r="TJ82" s="138"/>
      <c r="TK82" s="138"/>
      <c r="TL82" s="138"/>
      <c r="TM82" s="138"/>
      <c r="TN82" s="138"/>
      <c r="TO82" s="138"/>
      <c r="TP82" s="138"/>
      <c r="TQ82" s="138"/>
      <c r="TR82" s="138"/>
      <c r="TS82" s="138"/>
      <c r="TT82" s="138"/>
      <c r="TU82" s="138"/>
      <c r="TV82" s="138"/>
      <c r="TW82" s="138"/>
      <c r="TX82" s="138"/>
      <c r="TY82" s="138"/>
      <c r="TZ82" s="138"/>
      <c r="UA82" s="138"/>
      <c r="UB82" s="138"/>
      <c r="UC82" s="138"/>
      <c r="UD82" s="138"/>
      <c r="UE82" s="138"/>
      <c r="UF82" s="138"/>
      <c r="UG82" s="138"/>
      <c r="UH82" s="138"/>
      <c r="UI82" s="138"/>
      <c r="UJ82" s="138"/>
      <c r="UK82" s="138"/>
      <c r="UL82" s="138"/>
      <c r="UM82" s="138"/>
      <c r="UN82" s="138"/>
      <c r="UO82" s="138"/>
      <c r="UP82" s="138"/>
      <c r="UQ82" s="138"/>
      <c r="UR82" s="138"/>
      <c r="US82" s="138"/>
      <c r="UT82" s="138"/>
      <c r="UU82" s="138"/>
      <c r="UV82" s="138"/>
      <c r="UW82" s="138"/>
      <c r="UX82" s="138"/>
      <c r="UY82" s="138"/>
      <c r="UZ82" s="138"/>
      <c r="VA82" s="138"/>
      <c r="VB82" s="138"/>
      <c r="VC82" s="138"/>
      <c r="VD82" s="138"/>
      <c r="VE82" s="138"/>
      <c r="VF82" s="138"/>
      <c r="VG82" s="138"/>
      <c r="VH82" s="138"/>
      <c r="VI82" s="138"/>
      <c r="VJ82" s="138"/>
      <c r="VK82" s="138"/>
      <c r="VL82" s="138"/>
      <c r="VM82" s="138"/>
      <c r="VN82" s="138"/>
      <c r="VO82" s="138"/>
      <c r="VP82" s="138"/>
      <c r="VQ82" s="138"/>
      <c r="VR82" s="138"/>
      <c r="VS82" s="138"/>
      <c r="VT82" s="138"/>
      <c r="VU82" s="138"/>
      <c r="VV82" s="138"/>
      <c r="VW82" s="138"/>
      <c r="VX82" s="138"/>
      <c r="VY82" s="138"/>
      <c r="VZ82" s="138"/>
      <c r="WA82" s="138"/>
      <c r="WB82" s="138"/>
      <c r="WC82" s="138"/>
      <c r="WD82" s="138"/>
      <c r="WE82" s="138"/>
      <c r="WF82" s="138"/>
      <c r="WG82" s="138"/>
      <c r="WH82" s="138"/>
      <c r="WI82" s="138"/>
      <c r="WJ82" s="138"/>
      <c r="WK82" s="138"/>
      <c r="WL82" s="138"/>
      <c r="WM82" s="138"/>
      <c r="WN82" s="138"/>
      <c r="WO82" s="138"/>
      <c r="WP82" s="138"/>
      <c r="WQ82" s="138"/>
      <c r="WR82" s="138"/>
      <c r="WS82" s="138"/>
      <c r="WT82" s="138"/>
      <c r="WU82" s="138"/>
      <c r="WV82" s="138"/>
      <c r="WW82" s="138"/>
      <c r="WX82" s="138"/>
      <c r="WY82" s="138"/>
      <c r="WZ82" s="138"/>
      <c r="XA82" s="138"/>
      <c r="XB82" s="138"/>
      <c r="XC82" s="138"/>
      <c r="XD82" s="138"/>
      <c r="XE82" s="138"/>
      <c r="XF82" s="138"/>
      <c r="XG82" s="138"/>
      <c r="XH82" s="138"/>
      <c r="XI82" s="138"/>
      <c r="XJ82" s="138"/>
      <c r="XK82" s="138"/>
      <c r="XL82" s="138"/>
      <c r="XM82" s="138"/>
      <c r="XN82" s="138"/>
      <c r="XO82" s="138"/>
      <c r="XP82" s="138"/>
      <c r="XQ82" s="138"/>
      <c r="XR82" s="138"/>
      <c r="XS82" s="138"/>
      <c r="XT82" s="138"/>
      <c r="XU82" s="138"/>
      <c r="XV82" s="138"/>
      <c r="XW82" s="138"/>
      <c r="XX82" s="138"/>
      <c r="XY82" s="138"/>
      <c r="XZ82" s="138"/>
      <c r="YA82" s="138"/>
      <c r="YB82" s="138"/>
      <c r="YC82" s="138"/>
      <c r="YD82" s="138"/>
      <c r="YE82" s="138"/>
      <c r="YF82" s="138"/>
      <c r="YG82" s="138"/>
      <c r="YH82" s="138"/>
      <c r="YI82" s="138"/>
      <c r="YJ82" s="138"/>
      <c r="YK82" s="138"/>
      <c r="YL82" s="138"/>
      <c r="YM82" s="138"/>
      <c r="YN82" s="138"/>
      <c r="YO82" s="138"/>
      <c r="YP82" s="138"/>
      <c r="YQ82" s="138"/>
      <c r="YR82" s="138"/>
      <c r="YS82" s="138"/>
      <c r="YT82" s="138"/>
      <c r="YU82" s="138"/>
      <c r="YV82" s="138"/>
      <c r="YW82" s="138"/>
      <c r="YX82" s="138"/>
      <c r="YY82" s="138"/>
      <c r="YZ82" s="138"/>
      <c r="ZA82" s="138"/>
      <c r="ZB82" s="138"/>
      <c r="ZC82" s="138"/>
      <c r="ZD82" s="138"/>
      <c r="ZE82" s="138"/>
      <c r="ZF82" s="138"/>
      <c r="ZG82" s="138"/>
      <c r="ZH82" s="138"/>
      <c r="ZI82" s="138"/>
      <c r="ZJ82" s="138"/>
      <c r="ZK82" s="138"/>
      <c r="ZL82" s="138"/>
      <c r="ZM82" s="138"/>
      <c r="ZN82" s="138"/>
      <c r="ZO82" s="138"/>
      <c r="ZP82" s="138"/>
      <c r="ZQ82" s="138"/>
      <c r="ZR82" s="138"/>
      <c r="ZS82" s="138"/>
      <c r="ZT82" s="138"/>
      <c r="ZU82" s="138"/>
      <c r="ZV82" s="138"/>
      <c r="ZW82" s="138"/>
      <c r="ZX82" s="138"/>
      <c r="ZY82" s="138"/>
      <c r="ZZ82" s="138"/>
      <c r="AAA82" s="138"/>
      <c r="AAB82" s="138"/>
      <c r="AAC82" s="138"/>
      <c r="AAD82" s="138"/>
      <c r="AAE82" s="138"/>
      <c r="AAF82" s="138"/>
      <c r="AAG82" s="138"/>
      <c r="AAH82" s="138"/>
      <c r="AAI82" s="138"/>
      <c r="AAJ82" s="138"/>
      <c r="AAK82" s="138"/>
      <c r="AAL82" s="138"/>
      <c r="AAM82" s="138"/>
      <c r="AAN82" s="138"/>
      <c r="AAO82" s="138"/>
      <c r="AAP82" s="138"/>
      <c r="AAQ82" s="138"/>
      <c r="AAR82" s="138"/>
      <c r="AAS82" s="138"/>
      <c r="AAT82" s="138"/>
      <c r="AAU82" s="138"/>
      <c r="AAV82" s="138"/>
      <c r="AAW82" s="138"/>
      <c r="AAX82" s="138"/>
      <c r="AAY82" s="138"/>
      <c r="AAZ82" s="138"/>
      <c r="ABA82" s="138"/>
      <c r="ABB82" s="138"/>
      <c r="ABC82" s="138"/>
      <c r="ABD82" s="138"/>
      <c r="ABE82" s="138"/>
      <c r="ABF82" s="138"/>
      <c r="ABG82" s="138"/>
      <c r="ABH82" s="138"/>
      <c r="ABI82" s="138"/>
      <c r="ABJ82" s="138"/>
      <c r="ABK82" s="138"/>
      <c r="ABL82" s="138"/>
      <c r="ABM82" s="138"/>
      <c r="ABN82" s="138"/>
      <c r="ABO82" s="138"/>
      <c r="ABP82" s="138"/>
      <c r="ABQ82" s="138"/>
      <c r="ABR82" s="138"/>
      <c r="ABS82" s="138"/>
      <c r="ABT82" s="138"/>
      <c r="ABU82" s="138"/>
      <c r="ABV82" s="138"/>
      <c r="ABW82" s="138"/>
      <c r="ABX82" s="138"/>
      <c r="ABY82" s="138"/>
      <c r="ABZ82" s="138"/>
      <c r="ACA82" s="138"/>
      <c r="ACB82" s="138"/>
      <c r="ACC82" s="138"/>
      <c r="ACD82" s="138"/>
      <c r="ACE82" s="138"/>
      <c r="ACF82" s="138"/>
      <c r="ACG82" s="138"/>
      <c r="ACH82" s="138"/>
      <c r="ACI82" s="138"/>
      <c r="ACJ82" s="138"/>
      <c r="ACK82" s="138"/>
      <c r="ACL82" s="138"/>
      <c r="ACM82" s="138"/>
      <c r="ACN82" s="138"/>
      <c r="ACO82" s="138"/>
      <c r="ACP82" s="138"/>
      <c r="ACQ82" s="138"/>
      <c r="ACR82" s="138"/>
      <c r="ACS82" s="138"/>
      <c r="ACT82" s="138"/>
      <c r="ACU82" s="138"/>
      <c r="ACV82" s="138"/>
      <c r="ACW82" s="138"/>
      <c r="ACX82" s="138"/>
      <c r="ACY82" s="138"/>
      <c r="ACZ82" s="138"/>
      <c r="ADA82" s="138"/>
      <c r="ADB82" s="138"/>
      <c r="ADC82" s="138"/>
      <c r="ADD82" s="138"/>
      <c r="ADE82" s="138"/>
      <c r="ADF82" s="138"/>
      <c r="ADG82" s="138"/>
      <c r="ADH82" s="138"/>
      <c r="ADI82" s="138"/>
      <c r="ADJ82" s="138"/>
      <c r="ADK82" s="138"/>
      <c r="ADL82" s="138"/>
      <c r="ADM82" s="138"/>
      <c r="ADN82" s="138"/>
      <c r="ADO82" s="138"/>
      <c r="ADP82" s="138"/>
      <c r="ADQ82" s="138"/>
      <c r="ADR82" s="138"/>
      <c r="ADS82" s="138"/>
      <c r="ADT82" s="138"/>
      <c r="ADU82" s="138"/>
      <c r="ADV82" s="138"/>
      <c r="ADW82" s="138"/>
      <c r="ADX82" s="138"/>
      <c r="ADY82" s="138"/>
      <c r="ADZ82" s="138"/>
      <c r="AEA82" s="138"/>
      <c r="AEB82" s="138"/>
      <c r="AEC82" s="138"/>
      <c r="AED82" s="138"/>
      <c r="AEE82" s="138"/>
      <c r="AEF82" s="138"/>
      <c r="AEG82" s="138"/>
      <c r="AEH82" s="138"/>
      <c r="AEI82" s="138"/>
      <c r="AEJ82" s="138"/>
      <c r="AEK82" s="138"/>
      <c r="AEL82" s="138"/>
      <c r="AEM82" s="138"/>
      <c r="AEN82" s="138"/>
      <c r="AEO82" s="138"/>
      <c r="AEP82" s="138"/>
      <c r="AEQ82" s="138"/>
      <c r="AER82" s="138"/>
      <c r="AES82" s="138"/>
      <c r="AET82" s="138"/>
      <c r="AEU82" s="138"/>
      <c r="AEV82" s="138"/>
      <c r="AEW82" s="138"/>
      <c r="AEX82" s="138"/>
      <c r="AEY82" s="138"/>
      <c r="AEZ82" s="138"/>
      <c r="AFA82" s="138"/>
      <c r="AFB82" s="138"/>
      <c r="AFC82" s="138"/>
      <c r="AFD82" s="138"/>
      <c r="AFE82" s="138"/>
      <c r="AFF82" s="138"/>
      <c r="AFG82" s="138"/>
      <c r="AFH82" s="138"/>
      <c r="AFI82" s="138"/>
      <c r="AFJ82" s="138"/>
      <c r="AFK82" s="138"/>
      <c r="AFL82" s="138"/>
      <c r="AFM82" s="138"/>
      <c r="AFN82" s="138"/>
      <c r="AFO82" s="138"/>
      <c r="AFP82" s="138"/>
      <c r="AFQ82" s="138"/>
      <c r="AFR82" s="138"/>
      <c r="AFS82" s="138"/>
      <c r="AFT82" s="138"/>
      <c r="AFU82" s="138"/>
      <c r="AFV82" s="138"/>
      <c r="AFW82" s="138"/>
      <c r="AFX82" s="138"/>
      <c r="AFY82" s="138"/>
      <c r="AFZ82" s="138"/>
      <c r="AGA82" s="138"/>
      <c r="AGB82" s="138"/>
      <c r="AGC82" s="138"/>
      <c r="AGD82" s="138"/>
      <c r="AGE82" s="138"/>
      <c r="AGF82" s="138"/>
      <c r="AGG82" s="138"/>
      <c r="AGH82" s="138"/>
      <c r="AGI82" s="138"/>
      <c r="AGJ82" s="138"/>
      <c r="AGK82" s="138"/>
      <c r="AGL82" s="138"/>
      <c r="AGM82" s="138"/>
      <c r="AGN82" s="138"/>
      <c r="AGO82" s="138"/>
      <c r="AGP82" s="138"/>
      <c r="AGQ82" s="138"/>
      <c r="AGR82" s="138"/>
      <c r="AGS82" s="138"/>
      <c r="AGT82" s="138"/>
      <c r="AGU82" s="138"/>
      <c r="AGV82" s="138"/>
      <c r="AGW82" s="138"/>
      <c r="AGX82" s="138"/>
      <c r="AGY82" s="138"/>
      <c r="AGZ82" s="138"/>
      <c r="AHA82" s="138"/>
      <c r="AHB82" s="138"/>
      <c r="AHC82" s="138"/>
      <c r="AHD82" s="138"/>
      <c r="AHE82" s="138"/>
      <c r="AHF82" s="138"/>
      <c r="AHG82" s="138"/>
      <c r="AHH82" s="138"/>
      <c r="AHI82" s="138"/>
      <c r="AHJ82" s="138"/>
      <c r="AHK82" s="138"/>
      <c r="AHL82" s="138"/>
      <c r="AHM82" s="138"/>
      <c r="AHN82" s="138"/>
      <c r="AHO82" s="138"/>
      <c r="AHP82" s="138"/>
      <c r="AHQ82" s="138"/>
      <c r="AHR82" s="138"/>
      <c r="AHS82" s="138"/>
      <c r="AHT82" s="138"/>
      <c r="AHU82" s="138"/>
      <c r="AHV82" s="138"/>
      <c r="AHW82" s="138"/>
      <c r="AHX82" s="138"/>
      <c r="AHY82" s="138"/>
      <c r="AHZ82" s="138"/>
      <c r="AIA82" s="138"/>
      <c r="AIB82" s="138"/>
      <c r="AIC82" s="138"/>
      <c r="AID82" s="138"/>
      <c r="AIE82" s="138"/>
      <c r="AIF82" s="138"/>
      <c r="AIG82" s="138"/>
      <c r="AIH82" s="138"/>
      <c r="AII82" s="138"/>
      <c r="AIJ82" s="138"/>
      <c r="AIK82" s="138"/>
      <c r="AIL82" s="138"/>
      <c r="AIM82" s="138"/>
      <c r="AIN82" s="138"/>
      <c r="AIO82" s="138"/>
      <c r="AIP82" s="138"/>
      <c r="AIQ82" s="138"/>
      <c r="AIR82" s="138"/>
      <c r="AIS82" s="138"/>
      <c r="AIT82" s="138"/>
      <c r="AIU82" s="138"/>
      <c r="AIV82" s="138"/>
      <c r="AIW82" s="138"/>
      <c r="AIX82" s="138"/>
      <c r="AIY82" s="138"/>
      <c r="AIZ82" s="138"/>
      <c r="AJA82" s="138"/>
      <c r="AJB82" s="138"/>
      <c r="AJC82" s="138"/>
      <c r="AJD82" s="138"/>
      <c r="AJE82" s="138"/>
      <c r="AJF82" s="138"/>
      <c r="AJG82" s="138"/>
      <c r="AJH82" s="138"/>
      <c r="AJI82" s="138"/>
      <c r="AJJ82" s="138"/>
      <c r="AJK82" s="138"/>
      <c r="AJL82" s="138"/>
      <c r="AJM82" s="138"/>
      <c r="AJN82" s="138"/>
      <c r="AJO82" s="138"/>
      <c r="AJP82" s="138"/>
      <c r="AJQ82" s="138"/>
      <c r="AJR82" s="138"/>
      <c r="AJS82" s="138"/>
      <c r="AJT82" s="138"/>
      <c r="AJU82" s="138"/>
      <c r="AJV82" s="138"/>
      <c r="AJW82" s="138"/>
      <c r="AJX82" s="138"/>
      <c r="AJY82" s="138"/>
      <c r="AJZ82" s="138"/>
      <c r="AKA82" s="138"/>
      <c r="AKB82" s="138"/>
      <c r="AKC82" s="138"/>
      <c r="AKD82" s="138"/>
      <c r="AKE82" s="138"/>
      <c r="AKF82" s="138"/>
      <c r="AKG82" s="138"/>
      <c r="AKH82" s="138"/>
      <c r="AKI82" s="138"/>
      <c r="AKJ82" s="138"/>
      <c r="AKK82" s="138"/>
      <c r="AKL82" s="138"/>
      <c r="AKM82" s="138"/>
      <c r="AKN82" s="138"/>
      <c r="AKO82" s="138"/>
      <c r="AKP82" s="138"/>
      <c r="AKQ82" s="138"/>
      <c r="AKR82" s="138"/>
      <c r="AKS82" s="138"/>
      <c r="AKT82" s="138"/>
      <c r="AKU82" s="138"/>
      <c r="AKV82" s="138"/>
      <c r="AKW82" s="138"/>
      <c r="AKX82" s="138"/>
      <c r="AKY82" s="138"/>
      <c r="AKZ82" s="138"/>
      <c r="ALA82" s="138"/>
      <c r="ALB82" s="138"/>
      <c r="ALC82" s="138"/>
      <c r="ALD82" s="138"/>
      <c r="ALE82" s="138"/>
      <c r="ALF82" s="138"/>
      <c r="ALG82" s="138"/>
      <c r="ALH82" s="138"/>
      <c r="ALI82" s="138"/>
      <c r="ALJ82" s="138"/>
      <c r="ALK82" s="138"/>
      <c r="ALL82" s="138"/>
      <c r="ALM82" s="138"/>
      <c r="ALN82" s="138"/>
      <c r="ALO82" s="138"/>
      <c r="ALP82" s="138"/>
      <c r="ALQ82" s="138"/>
      <c r="ALR82" s="138"/>
      <c r="ALS82" s="138"/>
      <c r="ALT82" s="138"/>
      <c r="ALU82" s="138"/>
      <c r="ALV82" s="138"/>
      <c r="ALW82" s="138"/>
      <c r="ALX82" s="138"/>
      <c r="ALY82" s="138"/>
      <c r="ALZ82" s="138"/>
      <c r="AMA82" s="138"/>
      <c r="AMB82" s="138"/>
      <c r="AMC82" s="138"/>
      <c r="AMD82" s="138"/>
      <c r="AME82" s="138"/>
      <c r="AMF82" s="138"/>
      <c r="AMG82" s="138"/>
      <c r="AMH82" s="138"/>
      <c r="AMI82" s="138"/>
      <c r="AMJ82" s="138"/>
      <c r="AMK82" s="138"/>
    </row>
    <row r="83" spans="1:1025" s="123" customFormat="1" x14ac:dyDescent="0.25">
      <c r="A83" s="113">
        <v>942251564</v>
      </c>
      <c r="B83" s="113" t="s">
        <v>12</v>
      </c>
      <c r="C83" s="113" t="s">
        <v>13</v>
      </c>
      <c r="D83" s="113" t="s">
        <v>133</v>
      </c>
      <c r="E83" s="115">
        <v>9990</v>
      </c>
      <c r="F83" s="116" t="s">
        <v>134</v>
      </c>
      <c r="G83" s="117"/>
      <c r="H83" s="116"/>
      <c r="I83" s="118" t="s">
        <v>135</v>
      </c>
      <c r="J83" s="130"/>
      <c r="K83" s="130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  <c r="DO83" s="121"/>
      <c r="DP83" s="121"/>
      <c r="DQ83" s="121"/>
      <c r="DR83" s="121"/>
      <c r="DS83" s="121"/>
      <c r="DT83" s="121"/>
      <c r="DU83" s="121"/>
      <c r="DV83" s="121"/>
      <c r="DW83" s="121"/>
      <c r="DX83" s="121"/>
      <c r="DY83" s="121"/>
      <c r="DZ83" s="121"/>
      <c r="EA83" s="121"/>
      <c r="EB83" s="121"/>
      <c r="EC83" s="121"/>
      <c r="ED83" s="121"/>
      <c r="EE83" s="121"/>
      <c r="EF83" s="121"/>
      <c r="EG83" s="121"/>
      <c r="EH83" s="121"/>
      <c r="EI83" s="121"/>
      <c r="EJ83" s="121"/>
      <c r="EK83" s="121"/>
      <c r="EL83" s="121"/>
      <c r="EM83" s="121"/>
      <c r="EN83" s="121"/>
      <c r="EO83" s="121"/>
      <c r="EP83" s="121"/>
      <c r="EQ83" s="121"/>
      <c r="ER83" s="121"/>
      <c r="ES83" s="121"/>
      <c r="ET83" s="121"/>
      <c r="EU83" s="121"/>
      <c r="EV83" s="121"/>
      <c r="EW83" s="121"/>
      <c r="EX83" s="121"/>
      <c r="EY83" s="121"/>
      <c r="EZ83" s="121"/>
      <c r="FA83" s="121"/>
      <c r="FB83" s="121"/>
      <c r="FC83" s="121"/>
      <c r="FD83" s="121"/>
      <c r="FE83" s="121"/>
      <c r="FF83" s="121"/>
      <c r="FG83" s="121"/>
      <c r="FH83" s="121"/>
      <c r="FI83" s="121"/>
      <c r="FJ83" s="121"/>
      <c r="FK83" s="121"/>
      <c r="FL83" s="121"/>
      <c r="FM83" s="121"/>
      <c r="FN83" s="121"/>
      <c r="FO83" s="121"/>
      <c r="FP83" s="121"/>
      <c r="FQ83" s="121"/>
      <c r="FR83" s="121"/>
      <c r="FS83" s="121"/>
      <c r="FT83" s="121"/>
      <c r="FU83" s="121"/>
      <c r="FV83" s="121"/>
      <c r="FW83" s="121"/>
      <c r="FX83" s="121"/>
      <c r="FY83" s="121"/>
      <c r="FZ83" s="121"/>
      <c r="GA83" s="121"/>
      <c r="GB83" s="121"/>
      <c r="GC83" s="121"/>
      <c r="GD83" s="121"/>
      <c r="GE83" s="121"/>
      <c r="GF83" s="121"/>
      <c r="GG83" s="121"/>
      <c r="GH83" s="121"/>
      <c r="GI83" s="121"/>
      <c r="GJ83" s="121"/>
      <c r="GK83" s="121"/>
      <c r="GL83" s="121"/>
      <c r="GM83" s="121"/>
      <c r="GN83" s="121"/>
      <c r="GO83" s="121"/>
      <c r="GP83" s="121"/>
      <c r="GQ83" s="121"/>
      <c r="GR83" s="121"/>
      <c r="GS83" s="121"/>
      <c r="GT83" s="121"/>
      <c r="GU83" s="121"/>
      <c r="GV83" s="121"/>
      <c r="GW83" s="121"/>
      <c r="GX83" s="121"/>
      <c r="GY83" s="121"/>
      <c r="GZ83" s="121"/>
      <c r="HA83" s="121"/>
      <c r="HB83" s="121"/>
      <c r="HC83" s="121"/>
      <c r="HD83" s="121"/>
      <c r="HE83" s="121"/>
      <c r="HF83" s="121"/>
      <c r="HG83" s="121"/>
      <c r="HH83" s="121"/>
      <c r="HI83" s="121"/>
      <c r="HJ83" s="121"/>
      <c r="HK83" s="121"/>
      <c r="HL83" s="121"/>
      <c r="HM83" s="121"/>
      <c r="HN83" s="121"/>
      <c r="HO83" s="121"/>
      <c r="HP83" s="121"/>
      <c r="HQ83" s="121"/>
      <c r="HR83" s="121"/>
      <c r="HS83" s="121"/>
      <c r="HT83" s="121"/>
      <c r="HU83" s="121"/>
      <c r="HV83" s="121"/>
      <c r="HW83" s="121"/>
      <c r="HX83" s="121"/>
      <c r="HY83" s="121"/>
      <c r="HZ83" s="121"/>
      <c r="IA83" s="121"/>
      <c r="IB83" s="121"/>
      <c r="IC83" s="121"/>
      <c r="ID83" s="121"/>
      <c r="IE83" s="121"/>
      <c r="IF83" s="121"/>
      <c r="IG83" s="121"/>
      <c r="IH83" s="121"/>
      <c r="II83" s="121"/>
      <c r="IJ83" s="121"/>
      <c r="IK83" s="121"/>
      <c r="IL83" s="121"/>
      <c r="IM83" s="121"/>
      <c r="IN83" s="121"/>
      <c r="IO83" s="121"/>
      <c r="IP83" s="121"/>
      <c r="IQ83" s="121"/>
      <c r="IR83" s="121"/>
      <c r="IS83" s="121"/>
      <c r="IT83" s="121"/>
      <c r="IU83" s="121"/>
      <c r="IV83" s="121"/>
      <c r="IW83" s="121"/>
      <c r="IX83" s="121"/>
      <c r="IY83" s="121"/>
      <c r="IZ83" s="121"/>
      <c r="JA83" s="121"/>
      <c r="JB83" s="121"/>
      <c r="JC83" s="121"/>
      <c r="JD83" s="121"/>
      <c r="JE83" s="121"/>
      <c r="JF83" s="121"/>
      <c r="JG83" s="121"/>
      <c r="JH83" s="121"/>
      <c r="JI83" s="121"/>
      <c r="JJ83" s="121"/>
      <c r="JK83" s="121"/>
      <c r="JL83" s="121"/>
      <c r="JM83" s="121"/>
      <c r="JN83" s="121"/>
      <c r="JO83" s="121"/>
      <c r="JP83" s="121"/>
      <c r="JQ83" s="121"/>
      <c r="JR83" s="121"/>
      <c r="JS83" s="121"/>
      <c r="JT83" s="121"/>
      <c r="JU83" s="121"/>
      <c r="JV83" s="121"/>
      <c r="JW83" s="121"/>
      <c r="JX83" s="121"/>
      <c r="JY83" s="121"/>
      <c r="JZ83" s="121"/>
      <c r="KA83" s="121"/>
      <c r="KB83" s="121"/>
      <c r="KC83" s="121"/>
      <c r="KD83" s="121"/>
      <c r="KE83" s="121"/>
      <c r="KF83" s="121"/>
      <c r="KG83" s="121"/>
      <c r="KH83" s="121"/>
      <c r="KI83" s="121"/>
      <c r="KJ83" s="121"/>
      <c r="KK83" s="121"/>
      <c r="KL83" s="121"/>
      <c r="KM83" s="121"/>
      <c r="KN83" s="121"/>
      <c r="KO83" s="121"/>
      <c r="KP83" s="121"/>
      <c r="KQ83" s="121"/>
      <c r="KR83" s="121"/>
      <c r="KS83" s="121"/>
      <c r="KT83" s="121"/>
      <c r="KU83" s="121"/>
      <c r="KV83" s="121"/>
      <c r="KW83" s="121"/>
      <c r="KX83" s="121"/>
      <c r="KY83" s="121"/>
      <c r="KZ83" s="121"/>
      <c r="LA83" s="121"/>
      <c r="LB83" s="121"/>
      <c r="LC83" s="121"/>
      <c r="LD83" s="121"/>
      <c r="LE83" s="121"/>
      <c r="LF83" s="121"/>
      <c r="LG83" s="121"/>
      <c r="LH83" s="121"/>
      <c r="LI83" s="121"/>
      <c r="LJ83" s="121"/>
      <c r="LK83" s="121"/>
      <c r="LL83" s="121"/>
      <c r="LM83" s="121"/>
      <c r="LN83" s="121"/>
      <c r="LO83" s="121"/>
      <c r="LP83" s="121"/>
      <c r="LQ83" s="121"/>
      <c r="LR83" s="121"/>
      <c r="LS83" s="121"/>
      <c r="LT83" s="121"/>
      <c r="LU83" s="121"/>
      <c r="LV83" s="121"/>
      <c r="LW83" s="121"/>
      <c r="LX83" s="121"/>
      <c r="LY83" s="121"/>
      <c r="LZ83" s="121"/>
      <c r="MA83" s="121"/>
      <c r="MB83" s="121"/>
      <c r="MC83" s="121"/>
      <c r="MD83" s="121"/>
      <c r="ME83" s="121"/>
      <c r="MF83" s="121"/>
      <c r="MG83" s="121"/>
      <c r="MH83" s="121"/>
      <c r="MI83" s="121"/>
      <c r="MJ83" s="121"/>
      <c r="MK83" s="121"/>
      <c r="ML83" s="121"/>
      <c r="MM83" s="121"/>
      <c r="MN83" s="121"/>
      <c r="MO83" s="121"/>
      <c r="MP83" s="121"/>
      <c r="MQ83" s="121"/>
      <c r="MR83" s="121"/>
      <c r="MS83" s="121"/>
      <c r="MT83" s="121"/>
      <c r="MU83" s="121"/>
      <c r="MV83" s="121"/>
      <c r="MW83" s="121"/>
      <c r="MX83" s="121"/>
      <c r="MY83" s="121"/>
      <c r="MZ83" s="121"/>
      <c r="NA83" s="121"/>
      <c r="NB83" s="121"/>
      <c r="NC83" s="121"/>
      <c r="ND83" s="121"/>
      <c r="NE83" s="121"/>
      <c r="NF83" s="121"/>
      <c r="NG83" s="121"/>
      <c r="NH83" s="121"/>
      <c r="NI83" s="121"/>
      <c r="NJ83" s="121"/>
      <c r="NK83" s="121"/>
      <c r="NL83" s="121"/>
      <c r="NM83" s="121"/>
      <c r="NN83" s="121"/>
      <c r="NO83" s="121"/>
      <c r="NP83" s="121"/>
      <c r="NQ83" s="121"/>
      <c r="NR83" s="121"/>
      <c r="NS83" s="121"/>
      <c r="NT83" s="121"/>
      <c r="NU83" s="121"/>
      <c r="NV83" s="121"/>
      <c r="NW83" s="121"/>
      <c r="NX83" s="121"/>
      <c r="NY83" s="121"/>
      <c r="NZ83" s="121"/>
      <c r="OA83" s="121"/>
      <c r="OB83" s="121"/>
      <c r="OC83" s="121"/>
      <c r="OD83" s="121"/>
      <c r="OE83" s="121"/>
      <c r="OF83" s="121"/>
      <c r="OG83" s="121"/>
      <c r="OH83" s="121"/>
      <c r="OI83" s="121"/>
      <c r="OJ83" s="121"/>
      <c r="OK83" s="121"/>
      <c r="OL83" s="121"/>
      <c r="OM83" s="121"/>
      <c r="ON83" s="121"/>
      <c r="OO83" s="121"/>
      <c r="OP83" s="121"/>
      <c r="OQ83" s="121"/>
      <c r="OR83" s="121"/>
      <c r="OS83" s="121"/>
      <c r="OT83" s="121"/>
      <c r="OU83" s="121"/>
      <c r="OV83" s="121"/>
      <c r="OW83" s="121"/>
      <c r="OX83" s="121"/>
      <c r="OY83" s="121"/>
      <c r="OZ83" s="121"/>
      <c r="PA83" s="121"/>
      <c r="PB83" s="121"/>
      <c r="PC83" s="121"/>
      <c r="PD83" s="121"/>
      <c r="PE83" s="121"/>
      <c r="PF83" s="121"/>
      <c r="PG83" s="121"/>
      <c r="PH83" s="121"/>
      <c r="PI83" s="121"/>
      <c r="PJ83" s="121"/>
      <c r="PK83" s="121"/>
      <c r="PL83" s="121"/>
      <c r="PM83" s="121"/>
      <c r="PN83" s="121"/>
      <c r="PO83" s="121"/>
      <c r="PP83" s="121"/>
      <c r="PQ83" s="121"/>
      <c r="PR83" s="121"/>
      <c r="PS83" s="121"/>
      <c r="PT83" s="121"/>
      <c r="PU83" s="121"/>
      <c r="PV83" s="121"/>
      <c r="PW83" s="121"/>
      <c r="PX83" s="121"/>
      <c r="PY83" s="121"/>
      <c r="PZ83" s="121"/>
      <c r="QA83" s="121"/>
      <c r="QB83" s="121"/>
      <c r="QC83" s="121"/>
      <c r="QD83" s="121"/>
      <c r="QE83" s="121"/>
      <c r="QF83" s="121"/>
      <c r="QG83" s="121"/>
      <c r="QH83" s="121"/>
      <c r="QI83" s="121"/>
      <c r="QJ83" s="121"/>
      <c r="QK83" s="121"/>
      <c r="QL83" s="121"/>
      <c r="QM83" s="121"/>
      <c r="QN83" s="121"/>
      <c r="QO83" s="121"/>
      <c r="QP83" s="121"/>
      <c r="QQ83" s="121"/>
      <c r="QR83" s="121"/>
      <c r="QS83" s="121"/>
      <c r="QT83" s="121"/>
      <c r="QU83" s="121"/>
      <c r="QV83" s="121"/>
      <c r="QW83" s="121"/>
      <c r="QX83" s="121"/>
      <c r="QY83" s="121"/>
      <c r="QZ83" s="121"/>
      <c r="RA83" s="121"/>
      <c r="RB83" s="121"/>
      <c r="RC83" s="121"/>
      <c r="RD83" s="121"/>
      <c r="RE83" s="121"/>
      <c r="RF83" s="121"/>
      <c r="RG83" s="121"/>
      <c r="RH83" s="121"/>
      <c r="RI83" s="121"/>
      <c r="RJ83" s="121"/>
      <c r="RK83" s="121"/>
      <c r="RL83" s="121"/>
      <c r="RM83" s="121"/>
      <c r="RN83" s="121"/>
      <c r="RO83" s="121"/>
      <c r="RP83" s="121"/>
      <c r="RQ83" s="121"/>
      <c r="RR83" s="121"/>
      <c r="RS83" s="121"/>
      <c r="RT83" s="121"/>
      <c r="RU83" s="121"/>
      <c r="RV83" s="121"/>
      <c r="RW83" s="121"/>
      <c r="RX83" s="121"/>
      <c r="RY83" s="121"/>
      <c r="RZ83" s="121"/>
      <c r="SA83" s="121"/>
      <c r="SB83" s="121"/>
      <c r="SC83" s="121"/>
      <c r="SD83" s="121"/>
      <c r="SE83" s="121"/>
      <c r="SF83" s="121"/>
      <c r="SG83" s="121"/>
      <c r="SH83" s="121"/>
      <c r="SI83" s="121"/>
      <c r="SJ83" s="121"/>
      <c r="SK83" s="121"/>
      <c r="SL83" s="121"/>
      <c r="SM83" s="121"/>
      <c r="SN83" s="121"/>
      <c r="SO83" s="121"/>
      <c r="SP83" s="121"/>
      <c r="SQ83" s="121"/>
      <c r="SR83" s="121"/>
      <c r="SS83" s="121"/>
      <c r="ST83" s="121"/>
      <c r="SU83" s="121"/>
      <c r="SV83" s="121"/>
      <c r="SW83" s="121"/>
      <c r="SX83" s="121"/>
      <c r="SY83" s="121"/>
      <c r="SZ83" s="121"/>
      <c r="TA83" s="121"/>
      <c r="TB83" s="121"/>
      <c r="TC83" s="121"/>
      <c r="TD83" s="121"/>
      <c r="TE83" s="121"/>
      <c r="TF83" s="121"/>
      <c r="TG83" s="121"/>
      <c r="TH83" s="121"/>
      <c r="TI83" s="121"/>
      <c r="TJ83" s="121"/>
      <c r="TK83" s="121"/>
      <c r="TL83" s="121"/>
      <c r="TM83" s="121"/>
      <c r="TN83" s="121"/>
      <c r="TO83" s="121"/>
      <c r="TP83" s="121"/>
      <c r="TQ83" s="121"/>
      <c r="TR83" s="121"/>
      <c r="TS83" s="121"/>
      <c r="TT83" s="121"/>
      <c r="TU83" s="121"/>
      <c r="TV83" s="121"/>
      <c r="TW83" s="121"/>
      <c r="TX83" s="121"/>
      <c r="TY83" s="121"/>
      <c r="TZ83" s="121"/>
      <c r="UA83" s="121"/>
      <c r="UB83" s="121"/>
      <c r="UC83" s="121"/>
      <c r="UD83" s="121"/>
      <c r="UE83" s="121"/>
      <c r="UF83" s="121"/>
      <c r="UG83" s="121"/>
      <c r="UH83" s="121"/>
      <c r="UI83" s="121"/>
      <c r="UJ83" s="121"/>
      <c r="UK83" s="121"/>
      <c r="UL83" s="121"/>
      <c r="UM83" s="121"/>
      <c r="UN83" s="121"/>
      <c r="UO83" s="121"/>
      <c r="UP83" s="121"/>
      <c r="UQ83" s="121"/>
      <c r="UR83" s="121"/>
      <c r="US83" s="121"/>
      <c r="UT83" s="121"/>
      <c r="UU83" s="121"/>
      <c r="UV83" s="121"/>
      <c r="UW83" s="121"/>
      <c r="UX83" s="121"/>
      <c r="UY83" s="121"/>
      <c r="UZ83" s="121"/>
      <c r="VA83" s="121"/>
      <c r="VB83" s="121"/>
      <c r="VC83" s="121"/>
      <c r="VD83" s="121"/>
      <c r="VE83" s="121"/>
      <c r="VF83" s="121"/>
      <c r="VG83" s="121"/>
      <c r="VH83" s="121"/>
      <c r="VI83" s="121"/>
      <c r="VJ83" s="121"/>
      <c r="VK83" s="121"/>
      <c r="VL83" s="121"/>
      <c r="VM83" s="121"/>
      <c r="VN83" s="121"/>
      <c r="VO83" s="121"/>
      <c r="VP83" s="121"/>
      <c r="VQ83" s="121"/>
      <c r="VR83" s="121"/>
      <c r="VS83" s="121"/>
      <c r="VT83" s="121"/>
      <c r="VU83" s="121"/>
      <c r="VV83" s="121"/>
      <c r="VW83" s="121"/>
      <c r="VX83" s="121"/>
      <c r="VY83" s="121"/>
      <c r="VZ83" s="121"/>
      <c r="WA83" s="121"/>
      <c r="WB83" s="121"/>
      <c r="WC83" s="121"/>
      <c r="WD83" s="121"/>
      <c r="WE83" s="121"/>
      <c r="WF83" s="121"/>
      <c r="WG83" s="121"/>
      <c r="WH83" s="121"/>
      <c r="WI83" s="121"/>
      <c r="WJ83" s="121"/>
      <c r="WK83" s="121"/>
      <c r="WL83" s="121"/>
      <c r="WM83" s="121"/>
      <c r="WN83" s="121"/>
      <c r="WO83" s="121"/>
      <c r="WP83" s="121"/>
      <c r="WQ83" s="121"/>
      <c r="WR83" s="121"/>
      <c r="WS83" s="121"/>
      <c r="WT83" s="121"/>
      <c r="WU83" s="121"/>
      <c r="WV83" s="121"/>
      <c r="WW83" s="121"/>
      <c r="WX83" s="121"/>
      <c r="WY83" s="121"/>
      <c r="WZ83" s="121"/>
      <c r="XA83" s="121"/>
      <c r="XB83" s="121"/>
      <c r="XC83" s="121"/>
      <c r="XD83" s="121"/>
      <c r="XE83" s="121"/>
      <c r="XF83" s="121"/>
      <c r="XG83" s="121"/>
      <c r="XH83" s="121"/>
      <c r="XI83" s="121"/>
      <c r="XJ83" s="121"/>
      <c r="XK83" s="121"/>
      <c r="XL83" s="121"/>
      <c r="XM83" s="121"/>
      <c r="XN83" s="121"/>
      <c r="XO83" s="121"/>
      <c r="XP83" s="121"/>
      <c r="XQ83" s="121"/>
      <c r="XR83" s="121"/>
      <c r="XS83" s="121"/>
      <c r="XT83" s="121"/>
      <c r="XU83" s="121"/>
      <c r="XV83" s="121"/>
      <c r="XW83" s="121"/>
      <c r="XX83" s="121"/>
      <c r="XY83" s="121"/>
      <c r="XZ83" s="121"/>
      <c r="YA83" s="121"/>
      <c r="YB83" s="121"/>
      <c r="YC83" s="121"/>
      <c r="YD83" s="121"/>
      <c r="YE83" s="121"/>
      <c r="YF83" s="121"/>
      <c r="YG83" s="121"/>
      <c r="YH83" s="121"/>
      <c r="YI83" s="121"/>
      <c r="YJ83" s="121"/>
      <c r="YK83" s="121"/>
      <c r="YL83" s="121"/>
      <c r="YM83" s="121"/>
      <c r="YN83" s="121"/>
      <c r="YO83" s="121"/>
      <c r="YP83" s="121"/>
      <c r="YQ83" s="121"/>
      <c r="YR83" s="121"/>
      <c r="YS83" s="121"/>
      <c r="YT83" s="121"/>
      <c r="YU83" s="121"/>
      <c r="YV83" s="121"/>
      <c r="YW83" s="121"/>
      <c r="YX83" s="121"/>
      <c r="YY83" s="121"/>
      <c r="YZ83" s="121"/>
      <c r="ZA83" s="121"/>
      <c r="ZB83" s="121"/>
      <c r="ZC83" s="121"/>
      <c r="ZD83" s="121"/>
      <c r="ZE83" s="121"/>
      <c r="ZF83" s="121"/>
      <c r="ZG83" s="121"/>
      <c r="ZH83" s="121"/>
      <c r="ZI83" s="121"/>
      <c r="ZJ83" s="121"/>
      <c r="ZK83" s="121"/>
      <c r="ZL83" s="121"/>
      <c r="ZM83" s="121"/>
      <c r="ZN83" s="121"/>
      <c r="ZO83" s="121"/>
      <c r="ZP83" s="121"/>
      <c r="ZQ83" s="121"/>
      <c r="ZR83" s="121"/>
      <c r="ZS83" s="121"/>
      <c r="ZT83" s="121"/>
      <c r="ZU83" s="121"/>
      <c r="ZV83" s="121"/>
      <c r="ZW83" s="121"/>
      <c r="ZX83" s="121"/>
      <c r="ZY83" s="121"/>
      <c r="ZZ83" s="121"/>
      <c r="AAA83" s="121"/>
      <c r="AAB83" s="121"/>
      <c r="AAC83" s="121"/>
      <c r="AAD83" s="121"/>
      <c r="AAE83" s="121"/>
      <c r="AAF83" s="121"/>
      <c r="AAG83" s="121"/>
      <c r="AAH83" s="121"/>
      <c r="AAI83" s="121"/>
      <c r="AAJ83" s="121"/>
      <c r="AAK83" s="121"/>
      <c r="AAL83" s="121"/>
      <c r="AAM83" s="121"/>
      <c r="AAN83" s="121"/>
      <c r="AAO83" s="121"/>
      <c r="AAP83" s="121"/>
      <c r="AAQ83" s="121"/>
      <c r="AAR83" s="121"/>
      <c r="AAS83" s="121"/>
      <c r="AAT83" s="121"/>
      <c r="AAU83" s="121"/>
      <c r="AAV83" s="121"/>
      <c r="AAW83" s="121"/>
      <c r="AAX83" s="121"/>
      <c r="AAY83" s="121"/>
      <c r="AAZ83" s="121"/>
      <c r="ABA83" s="121"/>
      <c r="ABB83" s="121"/>
      <c r="ABC83" s="121"/>
      <c r="ABD83" s="121"/>
      <c r="ABE83" s="121"/>
      <c r="ABF83" s="121"/>
      <c r="ABG83" s="121"/>
      <c r="ABH83" s="121"/>
      <c r="ABI83" s="121"/>
      <c r="ABJ83" s="121"/>
      <c r="ABK83" s="121"/>
      <c r="ABL83" s="121"/>
      <c r="ABM83" s="121"/>
      <c r="ABN83" s="121"/>
      <c r="ABO83" s="121"/>
      <c r="ABP83" s="121"/>
      <c r="ABQ83" s="121"/>
      <c r="ABR83" s="121"/>
      <c r="ABS83" s="121"/>
      <c r="ABT83" s="121"/>
      <c r="ABU83" s="121"/>
      <c r="ABV83" s="121"/>
      <c r="ABW83" s="121"/>
      <c r="ABX83" s="121"/>
      <c r="ABY83" s="121"/>
      <c r="ABZ83" s="121"/>
      <c r="ACA83" s="121"/>
      <c r="ACB83" s="121"/>
      <c r="ACC83" s="121"/>
      <c r="ACD83" s="121"/>
      <c r="ACE83" s="121"/>
      <c r="ACF83" s="121"/>
      <c r="ACG83" s="121"/>
      <c r="ACH83" s="121"/>
      <c r="ACI83" s="121"/>
      <c r="ACJ83" s="121"/>
      <c r="ACK83" s="121"/>
      <c r="ACL83" s="121"/>
      <c r="ACM83" s="121"/>
      <c r="ACN83" s="121"/>
      <c r="ACO83" s="121"/>
      <c r="ACP83" s="121"/>
      <c r="ACQ83" s="121"/>
      <c r="ACR83" s="121"/>
      <c r="ACS83" s="121"/>
      <c r="ACT83" s="121"/>
      <c r="ACU83" s="121"/>
      <c r="ACV83" s="121"/>
      <c r="ACW83" s="121"/>
      <c r="ACX83" s="121"/>
      <c r="ACY83" s="121"/>
      <c r="ACZ83" s="121"/>
      <c r="ADA83" s="121"/>
      <c r="ADB83" s="121"/>
      <c r="ADC83" s="121"/>
      <c r="ADD83" s="121"/>
      <c r="ADE83" s="121"/>
      <c r="ADF83" s="121"/>
      <c r="ADG83" s="121"/>
      <c r="ADH83" s="121"/>
      <c r="ADI83" s="121"/>
      <c r="ADJ83" s="121"/>
      <c r="ADK83" s="121"/>
      <c r="ADL83" s="121"/>
      <c r="ADM83" s="121"/>
      <c r="ADN83" s="121"/>
      <c r="ADO83" s="121"/>
      <c r="ADP83" s="121"/>
      <c r="ADQ83" s="121"/>
      <c r="ADR83" s="121"/>
      <c r="ADS83" s="121"/>
      <c r="ADT83" s="121"/>
      <c r="ADU83" s="121"/>
      <c r="ADV83" s="121"/>
      <c r="ADW83" s="121"/>
      <c r="ADX83" s="121"/>
      <c r="ADY83" s="121"/>
      <c r="ADZ83" s="121"/>
      <c r="AEA83" s="121"/>
      <c r="AEB83" s="121"/>
      <c r="AEC83" s="121"/>
      <c r="AED83" s="121"/>
      <c r="AEE83" s="121"/>
      <c r="AEF83" s="121"/>
      <c r="AEG83" s="121"/>
      <c r="AEH83" s="121"/>
      <c r="AEI83" s="121"/>
      <c r="AEJ83" s="121"/>
      <c r="AEK83" s="121"/>
      <c r="AEL83" s="121"/>
      <c r="AEM83" s="121"/>
      <c r="AEN83" s="121"/>
      <c r="AEO83" s="121"/>
      <c r="AEP83" s="121"/>
      <c r="AEQ83" s="121"/>
      <c r="AER83" s="121"/>
      <c r="AES83" s="121"/>
      <c r="AET83" s="121"/>
      <c r="AEU83" s="121"/>
      <c r="AEV83" s="121"/>
      <c r="AEW83" s="121"/>
      <c r="AEX83" s="121"/>
      <c r="AEY83" s="121"/>
      <c r="AEZ83" s="121"/>
      <c r="AFA83" s="121"/>
      <c r="AFB83" s="121"/>
      <c r="AFC83" s="121"/>
      <c r="AFD83" s="121"/>
      <c r="AFE83" s="121"/>
      <c r="AFF83" s="121"/>
      <c r="AFG83" s="121"/>
      <c r="AFH83" s="121"/>
      <c r="AFI83" s="121"/>
      <c r="AFJ83" s="121"/>
      <c r="AFK83" s="121"/>
      <c r="AFL83" s="121"/>
      <c r="AFM83" s="121"/>
      <c r="AFN83" s="121"/>
      <c r="AFO83" s="121"/>
      <c r="AFP83" s="121"/>
      <c r="AFQ83" s="121"/>
      <c r="AFR83" s="121"/>
      <c r="AFS83" s="121"/>
      <c r="AFT83" s="121"/>
      <c r="AFU83" s="121"/>
      <c r="AFV83" s="121"/>
      <c r="AFW83" s="121"/>
      <c r="AFX83" s="121"/>
      <c r="AFY83" s="121"/>
      <c r="AFZ83" s="121"/>
      <c r="AGA83" s="121"/>
      <c r="AGB83" s="121"/>
      <c r="AGC83" s="121"/>
      <c r="AGD83" s="121"/>
      <c r="AGE83" s="121"/>
      <c r="AGF83" s="121"/>
      <c r="AGG83" s="121"/>
      <c r="AGH83" s="121"/>
      <c r="AGI83" s="121"/>
      <c r="AGJ83" s="121"/>
      <c r="AGK83" s="121"/>
      <c r="AGL83" s="121"/>
      <c r="AGM83" s="121"/>
      <c r="AGN83" s="121"/>
      <c r="AGO83" s="121"/>
      <c r="AGP83" s="121"/>
      <c r="AGQ83" s="121"/>
      <c r="AGR83" s="121"/>
      <c r="AGS83" s="121"/>
      <c r="AGT83" s="121"/>
      <c r="AGU83" s="121"/>
      <c r="AGV83" s="121"/>
      <c r="AGW83" s="121"/>
      <c r="AGX83" s="121"/>
      <c r="AGY83" s="121"/>
      <c r="AGZ83" s="121"/>
      <c r="AHA83" s="121"/>
      <c r="AHB83" s="121"/>
      <c r="AHC83" s="121"/>
      <c r="AHD83" s="121"/>
      <c r="AHE83" s="121"/>
      <c r="AHF83" s="121"/>
      <c r="AHG83" s="121"/>
      <c r="AHH83" s="121"/>
      <c r="AHI83" s="121"/>
      <c r="AHJ83" s="121"/>
      <c r="AHK83" s="121"/>
      <c r="AHL83" s="121"/>
      <c r="AHM83" s="121"/>
      <c r="AHN83" s="121"/>
      <c r="AHO83" s="121"/>
      <c r="AHP83" s="121"/>
      <c r="AHQ83" s="121"/>
      <c r="AHR83" s="121"/>
      <c r="AHS83" s="121"/>
      <c r="AHT83" s="121"/>
      <c r="AHU83" s="121"/>
      <c r="AHV83" s="121"/>
      <c r="AHW83" s="121"/>
      <c r="AHX83" s="121"/>
      <c r="AHY83" s="121"/>
      <c r="AHZ83" s="121"/>
      <c r="AIA83" s="121"/>
      <c r="AIB83" s="121"/>
      <c r="AIC83" s="121"/>
      <c r="AID83" s="121"/>
      <c r="AIE83" s="121"/>
      <c r="AIF83" s="121"/>
      <c r="AIG83" s="121"/>
      <c r="AIH83" s="121"/>
      <c r="AII83" s="121"/>
      <c r="AIJ83" s="121"/>
      <c r="AIK83" s="121"/>
      <c r="AIL83" s="121"/>
      <c r="AIM83" s="121"/>
      <c r="AIN83" s="121"/>
      <c r="AIO83" s="121"/>
      <c r="AIP83" s="121"/>
      <c r="AIQ83" s="121"/>
      <c r="AIR83" s="121"/>
      <c r="AIS83" s="121"/>
      <c r="AIT83" s="121"/>
      <c r="AIU83" s="121"/>
      <c r="AIV83" s="121"/>
      <c r="AIW83" s="121"/>
      <c r="AIX83" s="121"/>
      <c r="AIY83" s="121"/>
      <c r="AIZ83" s="121"/>
      <c r="AJA83" s="121"/>
      <c r="AJB83" s="121"/>
      <c r="AJC83" s="121"/>
      <c r="AJD83" s="121"/>
      <c r="AJE83" s="121"/>
      <c r="AJF83" s="121"/>
      <c r="AJG83" s="121"/>
      <c r="AJH83" s="121"/>
      <c r="AJI83" s="121"/>
      <c r="AJJ83" s="121"/>
      <c r="AJK83" s="121"/>
      <c r="AJL83" s="121"/>
      <c r="AJM83" s="121"/>
      <c r="AJN83" s="121"/>
      <c r="AJO83" s="121"/>
      <c r="AJP83" s="121"/>
      <c r="AJQ83" s="121"/>
      <c r="AJR83" s="121"/>
      <c r="AJS83" s="121"/>
      <c r="AJT83" s="121"/>
      <c r="AJU83" s="121"/>
      <c r="AJV83" s="121"/>
      <c r="AJW83" s="121"/>
      <c r="AJX83" s="121"/>
      <c r="AJY83" s="121"/>
      <c r="AJZ83" s="121"/>
      <c r="AKA83" s="121"/>
      <c r="AKB83" s="121"/>
      <c r="AKC83" s="121"/>
      <c r="AKD83" s="121"/>
      <c r="AKE83" s="121"/>
      <c r="AKF83" s="121"/>
      <c r="AKG83" s="121"/>
      <c r="AKH83" s="121"/>
      <c r="AKI83" s="121"/>
      <c r="AKJ83" s="121"/>
      <c r="AKK83" s="121"/>
      <c r="AKL83" s="121"/>
      <c r="AKM83" s="121"/>
      <c r="AKN83" s="121"/>
      <c r="AKO83" s="121"/>
      <c r="AKP83" s="121"/>
      <c r="AKQ83" s="121"/>
      <c r="AKR83" s="121"/>
      <c r="AKS83" s="121"/>
      <c r="AKT83" s="121"/>
      <c r="AKU83" s="121"/>
      <c r="AKV83" s="121"/>
      <c r="AKW83" s="121"/>
      <c r="AKX83" s="121"/>
      <c r="AKY83" s="121"/>
      <c r="AKZ83" s="121"/>
      <c r="ALA83" s="121"/>
      <c r="ALB83" s="121"/>
      <c r="ALC83" s="121"/>
      <c r="ALD83" s="121"/>
      <c r="ALE83" s="121"/>
      <c r="ALF83" s="121"/>
      <c r="ALG83" s="121"/>
      <c r="ALH83" s="121"/>
      <c r="ALI83" s="121"/>
      <c r="ALJ83" s="121"/>
      <c r="ALK83" s="121"/>
      <c r="ALL83" s="121"/>
      <c r="ALM83" s="121"/>
      <c r="ALN83" s="121"/>
      <c r="ALO83" s="121"/>
      <c r="ALP83" s="121"/>
      <c r="ALQ83" s="121"/>
      <c r="ALR83" s="121"/>
      <c r="ALS83" s="121"/>
      <c r="ALT83" s="121"/>
      <c r="ALU83" s="121"/>
      <c r="ALV83" s="121"/>
      <c r="ALW83" s="121"/>
      <c r="ALX83" s="121"/>
      <c r="ALY83" s="121"/>
      <c r="ALZ83" s="121"/>
      <c r="AMA83" s="121"/>
      <c r="AMB83" s="121"/>
      <c r="AMC83" s="121"/>
      <c r="AMD83" s="121"/>
      <c r="AME83" s="121"/>
      <c r="AMF83" s="121"/>
      <c r="AMG83" s="121"/>
      <c r="AMH83" s="121"/>
      <c r="AMI83" s="121"/>
      <c r="AMJ83" s="121"/>
      <c r="AMK83" s="121"/>
    </row>
    <row r="84" spans="1:1025" x14ac:dyDescent="0.25">
      <c r="A84" s="28">
        <v>42254825</v>
      </c>
      <c r="B84" s="132" t="s">
        <v>12</v>
      </c>
      <c r="C84" s="132" t="s">
        <v>13</v>
      </c>
      <c r="D84" s="132" t="s">
        <v>136</v>
      </c>
      <c r="E84" s="186">
        <v>9990</v>
      </c>
      <c r="F84" s="187" t="s">
        <v>18</v>
      </c>
      <c r="G84" s="188">
        <v>41964</v>
      </c>
      <c r="H84" s="187"/>
      <c r="I84" s="34" t="s">
        <v>137</v>
      </c>
      <c r="J84" s="46"/>
      <c r="K84" s="46"/>
    </row>
    <row r="85" spans="1:1025" s="123" customFormat="1" ht="14.25" customHeight="1" x14ac:dyDescent="0.25">
      <c r="A85" s="113">
        <v>942379180</v>
      </c>
      <c r="B85" s="113" t="s">
        <v>90</v>
      </c>
      <c r="C85" s="113" t="s">
        <v>23</v>
      </c>
      <c r="D85" s="113" t="s">
        <v>138</v>
      </c>
      <c r="E85" s="115">
        <v>18990</v>
      </c>
      <c r="F85" s="116" t="s">
        <v>139</v>
      </c>
      <c r="G85" s="117">
        <v>42628</v>
      </c>
      <c r="H85" s="116"/>
      <c r="I85" s="142"/>
      <c r="J85" s="130"/>
      <c r="K85" s="130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  <c r="DO85" s="121"/>
      <c r="DP85" s="121"/>
      <c r="DQ85" s="121"/>
      <c r="DR85" s="121"/>
      <c r="DS85" s="121"/>
      <c r="DT85" s="121"/>
      <c r="DU85" s="121"/>
      <c r="DV85" s="121"/>
      <c r="DW85" s="121"/>
      <c r="DX85" s="121"/>
      <c r="DY85" s="121"/>
      <c r="DZ85" s="121"/>
      <c r="EA85" s="121"/>
      <c r="EB85" s="121"/>
      <c r="EC85" s="121"/>
      <c r="ED85" s="121"/>
      <c r="EE85" s="121"/>
      <c r="EF85" s="121"/>
      <c r="EG85" s="121"/>
      <c r="EH85" s="121"/>
      <c r="EI85" s="121"/>
      <c r="EJ85" s="121"/>
      <c r="EK85" s="121"/>
      <c r="EL85" s="121"/>
      <c r="EM85" s="121"/>
      <c r="EN85" s="121"/>
      <c r="EO85" s="121"/>
      <c r="EP85" s="121"/>
      <c r="EQ85" s="121"/>
      <c r="ER85" s="121"/>
      <c r="ES85" s="121"/>
      <c r="ET85" s="121"/>
      <c r="EU85" s="121"/>
      <c r="EV85" s="121"/>
      <c r="EW85" s="121"/>
      <c r="EX85" s="121"/>
      <c r="EY85" s="121"/>
      <c r="EZ85" s="121"/>
      <c r="FA85" s="121"/>
      <c r="FB85" s="121"/>
      <c r="FC85" s="121"/>
      <c r="FD85" s="121"/>
      <c r="FE85" s="121"/>
      <c r="FF85" s="121"/>
      <c r="FG85" s="121"/>
      <c r="FH85" s="121"/>
      <c r="FI85" s="121"/>
      <c r="FJ85" s="121"/>
      <c r="FK85" s="121"/>
      <c r="FL85" s="121"/>
      <c r="FM85" s="121"/>
      <c r="FN85" s="121"/>
      <c r="FO85" s="121"/>
      <c r="FP85" s="121"/>
      <c r="FQ85" s="121"/>
      <c r="FR85" s="121"/>
      <c r="FS85" s="121"/>
      <c r="FT85" s="121"/>
      <c r="FU85" s="121"/>
      <c r="FV85" s="121"/>
      <c r="FW85" s="121"/>
      <c r="FX85" s="121"/>
      <c r="FY85" s="121"/>
      <c r="FZ85" s="121"/>
      <c r="GA85" s="121"/>
      <c r="GB85" s="121"/>
      <c r="GC85" s="121"/>
      <c r="GD85" s="121"/>
      <c r="GE85" s="121"/>
      <c r="GF85" s="121"/>
      <c r="GG85" s="121"/>
      <c r="GH85" s="121"/>
      <c r="GI85" s="121"/>
      <c r="GJ85" s="121"/>
      <c r="GK85" s="121"/>
      <c r="GL85" s="121"/>
      <c r="GM85" s="121"/>
      <c r="GN85" s="121"/>
      <c r="GO85" s="121"/>
      <c r="GP85" s="121"/>
      <c r="GQ85" s="121"/>
      <c r="GR85" s="121"/>
      <c r="GS85" s="121"/>
      <c r="GT85" s="121"/>
      <c r="GU85" s="121"/>
      <c r="GV85" s="121"/>
      <c r="GW85" s="121"/>
      <c r="GX85" s="121"/>
      <c r="GY85" s="121"/>
      <c r="GZ85" s="121"/>
      <c r="HA85" s="121"/>
      <c r="HB85" s="121"/>
      <c r="HC85" s="121"/>
      <c r="HD85" s="121"/>
      <c r="HE85" s="121"/>
      <c r="HF85" s="121"/>
      <c r="HG85" s="121"/>
      <c r="HH85" s="121"/>
      <c r="HI85" s="121"/>
      <c r="HJ85" s="121"/>
      <c r="HK85" s="121"/>
      <c r="HL85" s="121"/>
      <c r="HM85" s="121"/>
      <c r="HN85" s="121"/>
      <c r="HO85" s="121"/>
      <c r="HP85" s="121"/>
      <c r="HQ85" s="121"/>
      <c r="HR85" s="121"/>
      <c r="HS85" s="121"/>
      <c r="HT85" s="121"/>
      <c r="HU85" s="121"/>
      <c r="HV85" s="121"/>
      <c r="HW85" s="121"/>
      <c r="HX85" s="121"/>
      <c r="HY85" s="121"/>
      <c r="HZ85" s="121"/>
      <c r="IA85" s="121"/>
      <c r="IB85" s="121"/>
      <c r="IC85" s="121"/>
      <c r="ID85" s="121"/>
      <c r="IE85" s="121"/>
      <c r="IF85" s="121"/>
      <c r="IG85" s="121"/>
      <c r="IH85" s="121"/>
      <c r="II85" s="121"/>
      <c r="IJ85" s="121"/>
      <c r="IK85" s="121"/>
      <c r="IL85" s="121"/>
      <c r="IM85" s="121"/>
      <c r="IN85" s="121"/>
      <c r="IO85" s="121"/>
      <c r="IP85" s="121"/>
      <c r="IQ85" s="121"/>
      <c r="IR85" s="121"/>
      <c r="IS85" s="121"/>
      <c r="IT85" s="121"/>
      <c r="IU85" s="121"/>
      <c r="IV85" s="121"/>
      <c r="IW85" s="121"/>
      <c r="IX85" s="121"/>
      <c r="IY85" s="121"/>
      <c r="IZ85" s="121"/>
      <c r="JA85" s="121"/>
      <c r="JB85" s="121"/>
      <c r="JC85" s="121"/>
      <c r="JD85" s="121"/>
      <c r="JE85" s="121"/>
      <c r="JF85" s="121"/>
      <c r="JG85" s="121"/>
      <c r="JH85" s="121"/>
      <c r="JI85" s="121"/>
      <c r="JJ85" s="121"/>
      <c r="JK85" s="121"/>
      <c r="JL85" s="121"/>
      <c r="JM85" s="121"/>
      <c r="JN85" s="121"/>
      <c r="JO85" s="121"/>
      <c r="JP85" s="121"/>
      <c r="JQ85" s="121"/>
      <c r="JR85" s="121"/>
      <c r="JS85" s="121"/>
      <c r="JT85" s="121"/>
      <c r="JU85" s="121"/>
      <c r="JV85" s="121"/>
      <c r="JW85" s="121"/>
      <c r="JX85" s="121"/>
      <c r="JY85" s="121"/>
      <c r="JZ85" s="121"/>
      <c r="KA85" s="121"/>
      <c r="KB85" s="121"/>
      <c r="KC85" s="121"/>
      <c r="KD85" s="121"/>
      <c r="KE85" s="121"/>
      <c r="KF85" s="121"/>
      <c r="KG85" s="121"/>
      <c r="KH85" s="121"/>
      <c r="KI85" s="121"/>
      <c r="KJ85" s="121"/>
      <c r="KK85" s="121"/>
      <c r="KL85" s="121"/>
      <c r="KM85" s="121"/>
      <c r="KN85" s="121"/>
      <c r="KO85" s="121"/>
      <c r="KP85" s="121"/>
      <c r="KQ85" s="121"/>
      <c r="KR85" s="121"/>
      <c r="KS85" s="121"/>
      <c r="KT85" s="121"/>
      <c r="KU85" s="121"/>
      <c r="KV85" s="121"/>
      <c r="KW85" s="121"/>
      <c r="KX85" s="121"/>
      <c r="KY85" s="121"/>
      <c r="KZ85" s="121"/>
      <c r="LA85" s="121"/>
      <c r="LB85" s="121"/>
      <c r="LC85" s="121"/>
      <c r="LD85" s="121"/>
      <c r="LE85" s="121"/>
      <c r="LF85" s="121"/>
      <c r="LG85" s="121"/>
      <c r="LH85" s="121"/>
      <c r="LI85" s="121"/>
      <c r="LJ85" s="121"/>
      <c r="LK85" s="121"/>
      <c r="LL85" s="121"/>
      <c r="LM85" s="121"/>
      <c r="LN85" s="121"/>
      <c r="LO85" s="121"/>
      <c r="LP85" s="121"/>
      <c r="LQ85" s="121"/>
      <c r="LR85" s="121"/>
      <c r="LS85" s="121"/>
      <c r="LT85" s="121"/>
      <c r="LU85" s="121"/>
      <c r="LV85" s="121"/>
      <c r="LW85" s="121"/>
      <c r="LX85" s="121"/>
      <c r="LY85" s="121"/>
      <c r="LZ85" s="121"/>
      <c r="MA85" s="121"/>
      <c r="MB85" s="121"/>
      <c r="MC85" s="121"/>
      <c r="MD85" s="121"/>
      <c r="ME85" s="121"/>
      <c r="MF85" s="121"/>
      <c r="MG85" s="121"/>
      <c r="MH85" s="121"/>
      <c r="MI85" s="121"/>
      <c r="MJ85" s="121"/>
      <c r="MK85" s="121"/>
      <c r="ML85" s="121"/>
      <c r="MM85" s="121"/>
      <c r="MN85" s="121"/>
      <c r="MO85" s="121"/>
      <c r="MP85" s="121"/>
      <c r="MQ85" s="121"/>
      <c r="MR85" s="121"/>
      <c r="MS85" s="121"/>
      <c r="MT85" s="121"/>
      <c r="MU85" s="121"/>
      <c r="MV85" s="121"/>
      <c r="MW85" s="121"/>
      <c r="MX85" s="121"/>
      <c r="MY85" s="121"/>
      <c r="MZ85" s="121"/>
      <c r="NA85" s="121"/>
      <c r="NB85" s="121"/>
      <c r="NC85" s="121"/>
      <c r="ND85" s="121"/>
      <c r="NE85" s="121"/>
      <c r="NF85" s="121"/>
      <c r="NG85" s="121"/>
      <c r="NH85" s="121"/>
      <c r="NI85" s="121"/>
      <c r="NJ85" s="121"/>
      <c r="NK85" s="121"/>
      <c r="NL85" s="121"/>
      <c r="NM85" s="121"/>
      <c r="NN85" s="121"/>
      <c r="NO85" s="121"/>
      <c r="NP85" s="121"/>
      <c r="NQ85" s="121"/>
      <c r="NR85" s="121"/>
      <c r="NS85" s="121"/>
      <c r="NT85" s="121"/>
      <c r="NU85" s="121"/>
      <c r="NV85" s="121"/>
      <c r="NW85" s="121"/>
      <c r="NX85" s="121"/>
      <c r="NY85" s="121"/>
      <c r="NZ85" s="121"/>
      <c r="OA85" s="121"/>
      <c r="OB85" s="121"/>
      <c r="OC85" s="121"/>
      <c r="OD85" s="121"/>
      <c r="OE85" s="121"/>
      <c r="OF85" s="121"/>
      <c r="OG85" s="121"/>
      <c r="OH85" s="121"/>
      <c r="OI85" s="121"/>
      <c r="OJ85" s="121"/>
      <c r="OK85" s="121"/>
      <c r="OL85" s="121"/>
      <c r="OM85" s="121"/>
      <c r="ON85" s="121"/>
      <c r="OO85" s="121"/>
      <c r="OP85" s="121"/>
      <c r="OQ85" s="121"/>
      <c r="OR85" s="121"/>
      <c r="OS85" s="121"/>
      <c r="OT85" s="121"/>
      <c r="OU85" s="121"/>
      <c r="OV85" s="121"/>
      <c r="OW85" s="121"/>
      <c r="OX85" s="121"/>
      <c r="OY85" s="121"/>
      <c r="OZ85" s="121"/>
      <c r="PA85" s="121"/>
      <c r="PB85" s="121"/>
      <c r="PC85" s="121"/>
      <c r="PD85" s="121"/>
      <c r="PE85" s="121"/>
      <c r="PF85" s="121"/>
      <c r="PG85" s="121"/>
      <c r="PH85" s="121"/>
      <c r="PI85" s="121"/>
      <c r="PJ85" s="121"/>
      <c r="PK85" s="121"/>
      <c r="PL85" s="121"/>
      <c r="PM85" s="121"/>
      <c r="PN85" s="121"/>
      <c r="PO85" s="121"/>
      <c r="PP85" s="121"/>
      <c r="PQ85" s="121"/>
      <c r="PR85" s="121"/>
      <c r="PS85" s="121"/>
      <c r="PT85" s="121"/>
      <c r="PU85" s="121"/>
      <c r="PV85" s="121"/>
      <c r="PW85" s="121"/>
      <c r="PX85" s="121"/>
      <c r="PY85" s="121"/>
      <c r="PZ85" s="121"/>
      <c r="QA85" s="121"/>
      <c r="QB85" s="121"/>
      <c r="QC85" s="121"/>
      <c r="QD85" s="121"/>
      <c r="QE85" s="121"/>
      <c r="QF85" s="121"/>
      <c r="QG85" s="121"/>
      <c r="QH85" s="121"/>
      <c r="QI85" s="121"/>
      <c r="QJ85" s="121"/>
      <c r="QK85" s="121"/>
      <c r="QL85" s="121"/>
      <c r="QM85" s="121"/>
      <c r="QN85" s="121"/>
      <c r="QO85" s="121"/>
      <c r="QP85" s="121"/>
      <c r="QQ85" s="121"/>
      <c r="QR85" s="121"/>
      <c r="QS85" s="121"/>
      <c r="QT85" s="121"/>
      <c r="QU85" s="121"/>
      <c r="QV85" s="121"/>
      <c r="QW85" s="121"/>
      <c r="QX85" s="121"/>
      <c r="QY85" s="121"/>
      <c r="QZ85" s="121"/>
      <c r="RA85" s="121"/>
      <c r="RB85" s="121"/>
      <c r="RC85" s="121"/>
      <c r="RD85" s="121"/>
      <c r="RE85" s="121"/>
      <c r="RF85" s="121"/>
      <c r="RG85" s="121"/>
      <c r="RH85" s="121"/>
      <c r="RI85" s="121"/>
      <c r="RJ85" s="121"/>
      <c r="RK85" s="121"/>
      <c r="RL85" s="121"/>
      <c r="RM85" s="121"/>
      <c r="RN85" s="121"/>
      <c r="RO85" s="121"/>
      <c r="RP85" s="121"/>
      <c r="RQ85" s="121"/>
      <c r="RR85" s="121"/>
      <c r="RS85" s="121"/>
      <c r="RT85" s="121"/>
      <c r="RU85" s="121"/>
      <c r="RV85" s="121"/>
      <c r="RW85" s="121"/>
      <c r="RX85" s="121"/>
      <c r="RY85" s="121"/>
      <c r="RZ85" s="121"/>
      <c r="SA85" s="121"/>
      <c r="SB85" s="121"/>
      <c r="SC85" s="121"/>
      <c r="SD85" s="121"/>
      <c r="SE85" s="121"/>
      <c r="SF85" s="121"/>
      <c r="SG85" s="121"/>
      <c r="SH85" s="121"/>
      <c r="SI85" s="121"/>
      <c r="SJ85" s="121"/>
      <c r="SK85" s="121"/>
      <c r="SL85" s="121"/>
      <c r="SM85" s="121"/>
      <c r="SN85" s="121"/>
      <c r="SO85" s="121"/>
      <c r="SP85" s="121"/>
      <c r="SQ85" s="121"/>
      <c r="SR85" s="121"/>
      <c r="SS85" s="121"/>
      <c r="ST85" s="121"/>
      <c r="SU85" s="121"/>
      <c r="SV85" s="121"/>
      <c r="SW85" s="121"/>
      <c r="SX85" s="121"/>
      <c r="SY85" s="121"/>
      <c r="SZ85" s="121"/>
      <c r="TA85" s="121"/>
      <c r="TB85" s="121"/>
      <c r="TC85" s="121"/>
      <c r="TD85" s="121"/>
      <c r="TE85" s="121"/>
      <c r="TF85" s="121"/>
      <c r="TG85" s="121"/>
      <c r="TH85" s="121"/>
      <c r="TI85" s="121"/>
      <c r="TJ85" s="121"/>
      <c r="TK85" s="121"/>
      <c r="TL85" s="121"/>
      <c r="TM85" s="121"/>
      <c r="TN85" s="121"/>
      <c r="TO85" s="121"/>
      <c r="TP85" s="121"/>
      <c r="TQ85" s="121"/>
      <c r="TR85" s="121"/>
      <c r="TS85" s="121"/>
      <c r="TT85" s="121"/>
      <c r="TU85" s="121"/>
      <c r="TV85" s="121"/>
      <c r="TW85" s="121"/>
      <c r="TX85" s="121"/>
      <c r="TY85" s="121"/>
      <c r="TZ85" s="121"/>
      <c r="UA85" s="121"/>
      <c r="UB85" s="121"/>
      <c r="UC85" s="121"/>
      <c r="UD85" s="121"/>
      <c r="UE85" s="121"/>
      <c r="UF85" s="121"/>
      <c r="UG85" s="121"/>
      <c r="UH85" s="121"/>
      <c r="UI85" s="121"/>
      <c r="UJ85" s="121"/>
      <c r="UK85" s="121"/>
      <c r="UL85" s="121"/>
      <c r="UM85" s="121"/>
      <c r="UN85" s="121"/>
      <c r="UO85" s="121"/>
      <c r="UP85" s="121"/>
      <c r="UQ85" s="121"/>
      <c r="UR85" s="121"/>
      <c r="US85" s="121"/>
      <c r="UT85" s="121"/>
      <c r="UU85" s="121"/>
      <c r="UV85" s="121"/>
      <c r="UW85" s="121"/>
      <c r="UX85" s="121"/>
      <c r="UY85" s="121"/>
      <c r="UZ85" s="121"/>
      <c r="VA85" s="121"/>
      <c r="VB85" s="121"/>
      <c r="VC85" s="121"/>
      <c r="VD85" s="121"/>
      <c r="VE85" s="121"/>
      <c r="VF85" s="121"/>
      <c r="VG85" s="121"/>
      <c r="VH85" s="121"/>
      <c r="VI85" s="121"/>
      <c r="VJ85" s="121"/>
      <c r="VK85" s="121"/>
      <c r="VL85" s="121"/>
      <c r="VM85" s="121"/>
      <c r="VN85" s="121"/>
      <c r="VO85" s="121"/>
      <c r="VP85" s="121"/>
      <c r="VQ85" s="121"/>
      <c r="VR85" s="121"/>
      <c r="VS85" s="121"/>
      <c r="VT85" s="121"/>
      <c r="VU85" s="121"/>
      <c r="VV85" s="121"/>
      <c r="VW85" s="121"/>
      <c r="VX85" s="121"/>
      <c r="VY85" s="121"/>
      <c r="VZ85" s="121"/>
      <c r="WA85" s="121"/>
      <c r="WB85" s="121"/>
      <c r="WC85" s="121"/>
      <c r="WD85" s="121"/>
      <c r="WE85" s="121"/>
      <c r="WF85" s="121"/>
      <c r="WG85" s="121"/>
      <c r="WH85" s="121"/>
      <c r="WI85" s="121"/>
      <c r="WJ85" s="121"/>
      <c r="WK85" s="121"/>
      <c r="WL85" s="121"/>
      <c r="WM85" s="121"/>
      <c r="WN85" s="121"/>
      <c r="WO85" s="121"/>
      <c r="WP85" s="121"/>
      <c r="WQ85" s="121"/>
      <c r="WR85" s="121"/>
      <c r="WS85" s="121"/>
      <c r="WT85" s="121"/>
      <c r="WU85" s="121"/>
      <c r="WV85" s="121"/>
      <c r="WW85" s="121"/>
      <c r="WX85" s="121"/>
      <c r="WY85" s="121"/>
      <c r="WZ85" s="121"/>
      <c r="XA85" s="121"/>
      <c r="XB85" s="121"/>
      <c r="XC85" s="121"/>
      <c r="XD85" s="121"/>
      <c r="XE85" s="121"/>
      <c r="XF85" s="121"/>
      <c r="XG85" s="121"/>
      <c r="XH85" s="121"/>
      <c r="XI85" s="121"/>
      <c r="XJ85" s="121"/>
      <c r="XK85" s="121"/>
      <c r="XL85" s="121"/>
      <c r="XM85" s="121"/>
      <c r="XN85" s="121"/>
      <c r="XO85" s="121"/>
      <c r="XP85" s="121"/>
      <c r="XQ85" s="121"/>
      <c r="XR85" s="121"/>
      <c r="XS85" s="121"/>
      <c r="XT85" s="121"/>
      <c r="XU85" s="121"/>
      <c r="XV85" s="121"/>
      <c r="XW85" s="121"/>
      <c r="XX85" s="121"/>
      <c r="XY85" s="121"/>
      <c r="XZ85" s="121"/>
      <c r="YA85" s="121"/>
      <c r="YB85" s="121"/>
      <c r="YC85" s="121"/>
      <c r="YD85" s="121"/>
      <c r="YE85" s="121"/>
      <c r="YF85" s="121"/>
      <c r="YG85" s="121"/>
      <c r="YH85" s="121"/>
      <c r="YI85" s="121"/>
      <c r="YJ85" s="121"/>
      <c r="YK85" s="121"/>
      <c r="YL85" s="121"/>
      <c r="YM85" s="121"/>
      <c r="YN85" s="121"/>
      <c r="YO85" s="121"/>
      <c r="YP85" s="121"/>
      <c r="YQ85" s="121"/>
      <c r="YR85" s="121"/>
      <c r="YS85" s="121"/>
      <c r="YT85" s="121"/>
      <c r="YU85" s="121"/>
      <c r="YV85" s="121"/>
      <c r="YW85" s="121"/>
      <c r="YX85" s="121"/>
      <c r="YY85" s="121"/>
      <c r="YZ85" s="121"/>
      <c r="ZA85" s="121"/>
      <c r="ZB85" s="121"/>
      <c r="ZC85" s="121"/>
      <c r="ZD85" s="121"/>
      <c r="ZE85" s="121"/>
      <c r="ZF85" s="121"/>
      <c r="ZG85" s="121"/>
      <c r="ZH85" s="121"/>
      <c r="ZI85" s="121"/>
      <c r="ZJ85" s="121"/>
      <c r="ZK85" s="121"/>
      <c r="ZL85" s="121"/>
      <c r="ZM85" s="121"/>
      <c r="ZN85" s="121"/>
      <c r="ZO85" s="121"/>
      <c r="ZP85" s="121"/>
      <c r="ZQ85" s="121"/>
      <c r="ZR85" s="121"/>
      <c r="ZS85" s="121"/>
      <c r="ZT85" s="121"/>
      <c r="ZU85" s="121"/>
      <c r="ZV85" s="121"/>
      <c r="ZW85" s="121"/>
      <c r="ZX85" s="121"/>
      <c r="ZY85" s="121"/>
      <c r="ZZ85" s="121"/>
      <c r="AAA85" s="121"/>
      <c r="AAB85" s="121"/>
      <c r="AAC85" s="121"/>
      <c r="AAD85" s="121"/>
      <c r="AAE85" s="121"/>
      <c r="AAF85" s="121"/>
      <c r="AAG85" s="121"/>
      <c r="AAH85" s="121"/>
      <c r="AAI85" s="121"/>
      <c r="AAJ85" s="121"/>
      <c r="AAK85" s="121"/>
      <c r="AAL85" s="121"/>
      <c r="AAM85" s="121"/>
      <c r="AAN85" s="121"/>
      <c r="AAO85" s="121"/>
      <c r="AAP85" s="121"/>
      <c r="AAQ85" s="121"/>
      <c r="AAR85" s="121"/>
      <c r="AAS85" s="121"/>
      <c r="AAT85" s="121"/>
      <c r="AAU85" s="121"/>
      <c r="AAV85" s="121"/>
      <c r="AAW85" s="121"/>
      <c r="AAX85" s="121"/>
      <c r="AAY85" s="121"/>
      <c r="AAZ85" s="121"/>
      <c r="ABA85" s="121"/>
      <c r="ABB85" s="121"/>
      <c r="ABC85" s="121"/>
      <c r="ABD85" s="121"/>
      <c r="ABE85" s="121"/>
      <c r="ABF85" s="121"/>
      <c r="ABG85" s="121"/>
      <c r="ABH85" s="121"/>
      <c r="ABI85" s="121"/>
      <c r="ABJ85" s="121"/>
      <c r="ABK85" s="121"/>
      <c r="ABL85" s="121"/>
      <c r="ABM85" s="121"/>
      <c r="ABN85" s="121"/>
      <c r="ABO85" s="121"/>
      <c r="ABP85" s="121"/>
      <c r="ABQ85" s="121"/>
      <c r="ABR85" s="121"/>
      <c r="ABS85" s="121"/>
      <c r="ABT85" s="121"/>
      <c r="ABU85" s="121"/>
      <c r="ABV85" s="121"/>
      <c r="ABW85" s="121"/>
      <c r="ABX85" s="121"/>
      <c r="ABY85" s="121"/>
      <c r="ABZ85" s="121"/>
      <c r="ACA85" s="121"/>
      <c r="ACB85" s="121"/>
      <c r="ACC85" s="121"/>
      <c r="ACD85" s="121"/>
      <c r="ACE85" s="121"/>
      <c r="ACF85" s="121"/>
      <c r="ACG85" s="121"/>
      <c r="ACH85" s="121"/>
      <c r="ACI85" s="121"/>
      <c r="ACJ85" s="121"/>
      <c r="ACK85" s="121"/>
      <c r="ACL85" s="121"/>
      <c r="ACM85" s="121"/>
      <c r="ACN85" s="121"/>
      <c r="ACO85" s="121"/>
      <c r="ACP85" s="121"/>
      <c r="ACQ85" s="121"/>
      <c r="ACR85" s="121"/>
      <c r="ACS85" s="121"/>
      <c r="ACT85" s="121"/>
      <c r="ACU85" s="121"/>
      <c r="ACV85" s="121"/>
      <c r="ACW85" s="121"/>
      <c r="ACX85" s="121"/>
      <c r="ACY85" s="121"/>
      <c r="ACZ85" s="121"/>
      <c r="ADA85" s="121"/>
      <c r="ADB85" s="121"/>
      <c r="ADC85" s="121"/>
      <c r="ADD85" s="121"/>
      <c r="ADE85" s="121"/>
      <c r="ADF85" s="121"/>
      <c r="ADG85" s="121"/>
      <c r="ADH85" s="121"/>
      <c r="ADI85" s="121"/>
      <c r="ADJ85" s="121"/>
      <c r="ADK85" s="121"/>
      <c r="ADL85" s="121"/>
      <c r="ADM85" s="121"/>
      <c r="ADN85" s="121"/>
      <c r="ADO85" s="121"/>
      <c r="ADP85" s="121"/>
      <c r="ADQ85" s="121"/>
      <c r="ADR85" s="121"/>
      <c r="ADS85" s="121"/>
      <c r="ADT85" s="121"/>
      <c r="ADU85" s="121"/>
      <c r="ADV85" s="121"/>
      <c r="ADW85" s="121"/>
      <c r="ADX85" s="121"/>
      <c r="ADY85" s="121"/>
      <c r="ADZ85" s="121"/>
      <c r="AEA85" s="121"/>
      <c r="AEB85" s="121"/>
      <c r="AEC85" s="121"/>
      <c r="AED85" s="121"/>
      <c r="AEE85" s="121"/>
      <c r="AEF85" s="121"/>
      <c r="AEG85" s="121"/>
      <c r="AEH85" s="121"/>
      <c r="AEI85" s="121"/>
      <c r="AEJ85" s="121"/>
      <c r="AEK85" s="121"/>
      <c r="AEL85" s="121"/>
      <c r="AEM85" s="121"/>
      <c r="AEN85" s="121"/>
      <c r="AEO85" s="121"/>
      <c r="AEP85" s="121"/>
      <c r="AEQ85" s="121"/>
      <c r="AER85" s="121"/>
      <c r="AES85" s="121"/>
      <c r="AET85" s="121"/>
      <c r="AEU85" s="121"/>
      <c r="AEV85" s="121"/>
      <c r="AEW85" s="121"/>
      <c r="AEX85" s="121"/>
      <c r="AEY85" s="121"/>
      <c r="AEZ85" s="121"/>
      <c r="AFA85" s="121"/>
      <c r="AFB85" s="121"/>
      <c r="AFC85" s="121"/>
      <c r="AFD85" s="121"/>
      <c r="AFE85" s="121"/>
      <c r="AFF85" s="121"/>
      <c r="AFG85" s="121"/>
      <c r="AFH85" s="121"/>
      <c r="AFI85" s="121"/>
      <c r="AFJ85" s="121"/>
      <c r="AFK85" s="121"/>
      <c r="AFL85" s="121"/>
      <c r="AFM85" s="121"/>
      <c r="AFN85" s="121"/>
      <c r="AFO85" s="121"/>
      <c r="AFP85" s="121"/>
      <c r="AFQ85" s="121"/>
      <c r="AFR85" s="121"/>
      <c r="AFS85" s="121"/>
      <c r="AFT85" s="121"/>
      <c r="AFU85" s="121"/>
      <c r="AFV85" s="121"/>
      <c r="AFW85" s="121"/>
      <c r="AFX85" s="121"/>
      <c r="AFY85" s="121"/>
      <c r="AFZ85" s="121"/>
      <c r="AGA85" s="121"/>
      <c r="AGB85" s="121"/>
      <c r="AGC85" s="121"/>
      <c r="AGD85" s="121"/>
      <c r="AGE85" s="121"/>
      <c r="AGF85" s="121"/>
      <c r="AGG85" s="121"/>
      <c r="AGH85" s="121"/>
      <c r="AGI85" s="121"/>
      <c r="AGJ85" s="121"/>
      <c r="AGK85" s="121"/>
      <c r="AGL85" s="121"/>
      <c r="AGM85" s="121"/>
      <c r="AGN85" s="121"/>
      <c r="AGO85" s="121"/>
      <c r="AGP85" s="121"/>
      <c r="AGQ85" s="121"/>
      <c r="AGR85" s="121"/>
      <c r="AGS85" s="121"/>
      <c r="AGT85" s="121"/>
      <c r="AGU85" s="121"/>
      <c r="AGV85" s="121"/>
      <c r="AGW85" s="121"/>
      <c r="AGX85" s="121"/>
      <c r="AGY85" s="121"/>
      <c r="AGZ85" s="121"/>
      <c r="AHA85" s="121"/>
      <c r="AHB85" s="121"/>
      <c r="AHC85" s="121"/>
      <c r="AHD85" s="121"/>
      <c r="AHE85" s="121"/>
      <c r="AHF85" s="121"/>
      <c r="AHG85" s="121"/>
      <c r="AHH85" s="121"/>
      <c r="AHI85" s="121"/>
      <c r="AHJ85" s="121"/>
      <c r="AHK85" s="121"/>
      <c r="AHL85" s="121"/>
      <c r="AHM85" s="121"/>
      <c r="AHN85" s="121"/>
      <c r="AHO85" s="121"/>
      <c r="AHP85" s="121"/>
      <c r="AHQ85" s="121"/>
      <c r="AHR85" s="121"/>
      <c r="AHS85" s="121"/>
      <c r="AHT85" s="121"/>
      <c r="AHU85" s="121"/>
      <c r="AHV85" s="121"/>
      <c r="AHW85" s="121"/>
      <c r="AHX85" s="121"/>
      <c r="AHY85" s="121"/>
      <c r="AHZ85" s="121"/>
      <c r="AIA85" s="121"/>
      <c r="AIB85" s="121"/>
      <c r="AIC85" s="121"/>
      <c r="AID85" s="121"/>
      <c r="AIE85" s="121"/>
      <c r="AIF85" s="121"/>
      <c r="AIG85" s="121"/>
      <c r="AIH85" s="121"/>
      <c r="AII85" s="121"/>
      <c r="AIJ85" s="121"/>
      <c r="AIK85" s="121"/>
      <c r="AIL85" s="121"/>
      <c r="AIM85" s="121"/>
      <c r="AIN85" s="121"/>
      <c r="AIO85" s="121"/>
      <c r="AIP85" s="121"/>
      <c r="AIQ85" s="121"/>
      <c r="AIR85" s="121"/>
      <c r="AIS85" s="121"/>
      <c r="AIT85" s="121"/>
      <c r="AIU85" s="121"/>
      <c r="AIV85" s="121"/>
      <c r="AIW85" s="121"/>
      <c r="AIX85" s="121"/>
      <c r="AIY85" s="121"/>
      <c r="AIZ85" s="121"/>
      <c r="AJA85" s="121"/>
      <c r="AJB85" s="121"/>
      <c r="AJC85" s="121"/>
      <c r="AJD85" s="121"/>
      <c r="AJE85" s="121"/>
      <c r="AJF85" s="121"/>
      <c r="AJG85" s="121"/>
      <c r="AJH85" s="121"/>
      <c r="AJI85" s="121"/>
      <c r="AJJ85" s="121"/>
      <c r="AJK85" s="121"/>
      <c r="AJL85" s="121"/>
      <c r="AJM85" s="121"/>
      <c r="AJN85" s="121"/>
      <c r="AJO85" s="121"/>
      <c r="AJP85" s="121"/>
      <c r="AJQ85" s="121"/>
      <c r="AJR85" s="121"/>
      <c r="AJS85" s="121"/>
      <c r="AJT85" s="121"/>
      <c r="AJU85" s="121"/>
      <c r="AJV85" s="121"/>
      <c r="AJW85" s="121"/>
      <c r="AJX85" s="121"/>
      <c r="AJY85" s="121"/>
      <c r="AJZ85" s="121"/>
      <c r="AKA85" s="121"/>
      <c r="AKB85" s="121"/>
      <c r="AKC85" s="121"/>
      <c r="AKD85" s="121"/>
      <c r="AKE85" s="121"/>
      <c r="AKF85" s="121"/>
      <c r="AKG85" s="121"/>
      <c r="AKH85" s="121"/>
      <c r="AKI85" s="121"/>
      <c r="AKJ85" s="121"/>
      <c r="AKK85" s="121"/>
      <c r="AKL85" s="121"/>
      <c r="AKM85" s="121"/>
      <c r="AKN85" s="121"/>
      <c r="AKO85" s="121"/>
      <c r="AKP85" s="121"/>
      <c r="AKQ85" s="121"/>
      <c r="AKR85" s="121"/>
      <c r="AKS85" s="121"/>
      <c r="AKT85" s="121"/>
      <c r="AKU85" s="121"/>
      <c r="AKV85" s="121"/>
      <c r="AKW85" s="121"/>
      <c r="AKX85" s="121"/>
      <c r="AKY85" s="121"/>
      <c r="AKZ85" s="121"/>
      <c r="ALA85" s="121"/>
      <c r="ALB85" s="121"/>
      <c r="ALC85" s="121"/>
      <c r="ALD85" s="121"/>
      <c r="ALE85" s="121"/>
      <c r="ALF85" s="121"/>
      <c r="ALG85" s="121"/>
      <c r="ALH85" s="121"/>
      <c r="ALI85" s="121"/>
      <c r="ALJ85" s="121"/>
      <c r="ALK85" s="121"/>
      <c r="ALL85" s="121"/>
      <c r="ALM85" s="121"/>
      <c r="ALN85" s="121"/>
      <c r="ALO85" s="121"/>
      <c r="ALP85" s="121"/>
      <c r="ALQ85" s="121"/>
      <c r="ALR85" s="121"/>
      <c r="ALS85" s="121"/>
      <c r="ALT85" s="121"/>
      <c r="ALU85" s="121"/>
      <c r="ALV85" s="121"/>
      <c r="ALW85" s="121"/>
      <c r="ALX85" s="121"/>
      <c r="ALY85" s="121"/>
      <c r="ALZ85" s="121"/>
      <c r="AMA85" s="121"/>
      <c r="AMB85" s="121"/>
      <c r="AMC85" s="121"/>
      <c r="AMD85" s="121"/>
      <c r="AME85" s="121"/>
      <c r="AMF85" s="121"/>
      <c r="AMG85" s="121"/>
      <c r="AMH85" s="121"/>
      <c r="AMI85" s="121"/>
      <c r="AMJ85" s="121"/>
      <c r="AMK85" s="121"/>
    </row>
    <row r="86" spans="1:1025" x14ac:dyDescent="0.25">
      <c r="A86" s="16">
        <v>942379181</v>
      </c>
      <c r="B86" s="16" t="s">
        <v>12</v>
      </c>
      <c r="C86" s="16" t="s">
        <v>13</v>
      </c>
      <c r="D86" s="16" t="s">
        <v>140</v>
      </c>
      <c r="E86" s="17">
        <v>13990</v>
      </c>
      <c r="F86" s="18" t="s">
        <v>141</v>
      </c>
      <c r="G86" s="19">
        <v>41970</v>
      </c>
      <c r="H86" s="19"/>
      <c r="I86" s="20"/>
      <c r="J86" s="21"/>
      <c r="K86" s="46" t="s">
        <v>76</v>
      </c>
    </row>
    <row r="87" spans="1:1025" x14ac:dyDescent="0.25">
      <c r="A87" s="16">
        <v>942056824</v>
      </c>
      <c r="B87" s="58" t="s">
        <v>142</v>
      </c>
      <c r="C87" s="46" t="s">
        <v>143</v>
      </c>
      <c r="D87" s="16" t="s">
        <v>144</v>
      </c>
      <c r="E87" s="17" t="e">
        <f>#N/A</f>
        <v>#N/A</v>
      </c>
      <c r="F87" s="18" t="s">
        <v>18</v>
      </c>
      <c r="G87" s="19">
        <v>41971</v>
      </c>
      <c r="H87" s="18"/>
      <c r="I87" s="20"/>
      <c r="J87" s="21"/>
      <c r="K87" s="46"/>
      <c r="L87" s="28">
        <v>593704931</v>
      </c>
    </row>
    <row r="88" spans="1:1025" x14ac:dyDescent="0.25">
      <c r="A88" s="16">
        <v>942458420</v>
      </c>
      <c r="B88" s="16" t="s">
        <v>90</v>
      </c>
      <c r="C88" s="16" t="s">
        <v>23</v>
      </c>
      <c r="D88" s="16" t="s">
        <v>145</v>
      </c>
      <c r="E88" s="17">
        <v>9990</v>
      </c>
      <c r="F88" s="18" t="s">
        <v>18</v>
      </c>
      <c r="G88" s="19">
        <v>43292</v>
      </c>
      <c r="H88" s="18"/>
      <c r="I88" s="34"/>
      <c r="J88" s="46"/>
      <c r="K88" s="46" t="s">
        <v>76</v>
      </c>
    </row>
    <row r="89" spans="1:1025" s="147" customFormat="1" ht="16.5" customHeight="1" x14ac:dyDescent="0.25">
      <c r="A89" s="148" t="s">
        <v>41</v>
      </c>
      <c r="B89" s="148" t="s">
        <v>146</v>
      </c>
      <c r="C89" s="148" t="s">
        <v>23</v>
      </c>
      <c r="D89" s="148" t="s">
        <v>147</v>
      </c>
      <c r="E89" s="155">
        <v>18990</v>
      </c>
      <c r="F89" s="150" t="s">
        <v>148</v>
      </c>
      <c r="G89" s="151">
        <v>42831</v>
      </c>
      <c r="H89" s="151">
        <v>43349</v>
      </c>
      <c r="I89" s="156"/>
      <c r="J89" s="157"/>
      <c r="K89" s="149" t="s">
        <v>76</v>
      </c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  <c r="BM89" s="154"/>
      <c r="BN89" s="154"/>
      <c r="BO89" s="154"/>
      <c r="BP89" s="154"/>
      <c r="BQ89" s="154"/>
      <c r="BR89" s="154"/>
      <c r="BS89" s="154"/>
      <c r="BT89" s="154"/>
      <c r="BU89" s="154"/>
      <c r="BV89" s="154"/>
      <c r="BW89" s="154"/>
      <c r="BX89" s="154"/>
      <c r="BY89" s="154"/>
      <c r="BZ89" s="154"/>
      <c r="CA89" s="154"/>
      <c r="CB89" s="154"/>
      <c r="CC89" s="154"/>
      <c r="CD89" s="154"/>
      <c r="CE89" s="154"/>
      <c r="CF89" s="154"/>
      <c r="CG89" s="154"/>
      <c r="CH89" s="154"/>
      <c r="CI89" s="154"/>
      <c r="CJ89" s="154"/>
      <c r="CK89" s="154"/>
      <c r="CL89" s="154"/>
      <c r="CM89" s="154"/>
      <c r="CN89" s="154"/>
      <c r="CO89" s="154"/>
      <c r="CP89" s="154"/>
      <c r="CQ89" s="154"/>
      <c r="CR89" s="154"/>
      <c r="CS89" s="154"/>
      <c r="CT89" s="154"/>
      <c r="CU89" s="154"/>
      <c r="CV89" s="154"/>
      <c r="CW89" s="154"/>
      <c r="CX89" s="154"/>
      <c r="CY89" s="154"/>
      <c r="CZ89" s="154"/>
      <c r="DA89" s="154"/>
      <c r="DB89" s="154"/>
      <c r="DC89" s="154"/>
      <c r="DD89" s="154"/>
      <c r="DE89" s="154"/>
      <c r="DF89" s="154"/>
      <c r="DG89" s="154"/>
      <c r="DH89" s="154"/>
      <c r="DI89" s="154"/>
      <c r="DJ89" s="154"/>
      <c r="DK89" s="154"/>
      <c r="DL89" s="154"/>
      <c r="DM89" s="154"/>
      <c r="DN89" s="154"/>
      <c r="DO89" s="154"/>
      <c r="DP89" s="154"/>
      <c r="DQ89" s="154"/>
      <c r="DR89" s="154"/>
      <c r="DS89" s="154"/>
      <c r="DT89" s="154"/>
      <c r="DU89" s="154"/>
      <c r="DV89" s="154"/>
      <c r="DW89" s="154"/>
      <c r="DX89" s="154"/>
      <c r="DY89" s="154"/>
      <c r="DZ89" s="154"/>
      <c r="EA89" s="154"/>
      <c r="EB89" s="154"/>
      <c r="EC89" s="154"/>
      <c r="ED89" s="154"/>
      <c r="EE89" s="154"/>
      <c r="EF89" s="154"/>
      <c r="EG89" s="154"/>
      <c r="EH89" s="154"/>
      <c r="EI89" s="154"/>
      <c r="EJ89" s="154"/>
      <c r="EK89" s="154"/>
      <c r="EL89" s="154"/>
      <c r="EM89" s="154"/>
      <c r="EN89" s="154"/>
      <c r="EO89" s="154"/>
      <c r="EP89" s="154"/>
      <c r="EQ89" s="154"/>
      <c r="ER89" s="154"/>
      <c r="ES89" s="154"/>
      <c r="ET89" s="154"/>
      <c r="EU89" s="154"/>
      <c r="EV89" s="154"/>
      <c r="EW89" s="154"/>
      <c r="EX89" s="154"/>
      <c r="EY89" s="154"/>
      <c r="EZ89" s="154"/>
      <c r="FA89" s="154"/>
      <c r="FB89" s="154"/>
      <c r="FC89" s="154"/>
      <c r="FD89" s="154"/>
      <c r="FE89" s="154"/>
      <c r="FF89" s="154"/>
      <c r="FG89" s="154"/>
      <c r="FH89" s="154"/>
      <c r="FI89" s="154"/>
      <c r="FJ89" s="154"/>
      <c r="FK89" s="154"/>
      <c r="FL89" s="154"/>
      <c r="FM89" s="154"/>
      <c r="FN89" s="154"/>
      <c r="FO89" s="154"/>
      <c r="FP89" s="154"/>
      <c r="FQ89" s="154"/>
      <c r="FR89" s="154"/>
      <c r="FS89" s="154"/>
      <c r="FT89" s="154"/>
      <c r="FU89" s="154"/>
      <c r="FV89" s="154"/>
      <c r="FW89" s="154"/>
      <c r="FX89" s="154"/>
      <c r="FY89" s="154"/>
      <c r="FZ89" s="154"/>
      <c r="GA89" s="154"/>
      <c r="GB89" s="154"/>
      <c r="GC89" s="154"/>
      <c r="GD89" s="154"/>
      <c r="GE89" s="154"/>
      <c r="GF89" s="154"/>
      <c r="GG89" s="154"/>
      <c r="GH89" s="154"/>
      <c r="GI89" s="154"/>
      <c r="GJ89" s="154"/>
      <c r="GK89" s="154"/>
      <c r="GL89" s="154"/>
      <c r="GM89" s="154"/>
      <c r="GN89" s="154"/>
      <c r="GO89" s="154"/>
      <c r="GP89" s="154"/>
      <c r="GQ89" s="154"/>
      <c r="GR89" s="154"/>
      <c r="GS89" s="154"/>
      <c r="GT89" s="154"/>
      <c r="GU89" s="154"/>
      <c r="GV89" s="154"/>
      <c r="GW89" s="154"/>
      <c r="GX89" s="154"/>
      <c r="GY89" s="154"/>
      <c r="GZ89" s="154"/>
      <c r="HA89" s="154"/>
      <c r="HB89" s="154"/>
      <c r="HC89" s="154"/>
      <c r="HD89" s="154"/>
      <c r="HE89" s="154"/>
      <c r="HF89" s="154"/>
      <c r="HG89" s="154"/>
      <c r="HH89" s="154"/>
      <c r="HI89" s="154"/>
      <c r="HJ89" s="154"/>
      <c r="HK89" s="154"/>
      <c r="HL89" s="154"/>
      <c r="HM89" s="154"/>
      <c r="HN89" s="154"/>
      <c r="HO89" s="154"/>
      <c r="HP89" s="154"/>
      <c r="HQ89" s="154"/>
      <c r="HR89" s="154"/>
      <c r="HS89" s="154"/>
      <c r="HT89" s="154"/>
      <c r="HU89" s="154"/>
      <c r="HV89" s="154"/>
      <c r="HW89" s="154"/>
      <c r="HX89" s="154"/>
      <c r="HY89" s="154"/>
      <c r="HZ89" s="154"/>
      <c r="IA89" s="154"/>
      <c r="IB89" s="154"/>
      <c r="IC89" s="154"/>
      <c r="ID89" s="154"/>
      <c r="IE89" s="154"/>
      <c r="IF89" s="154"/>
      <c r="IG89" s="154"/>
      <c r="IH89" s="154"/>
      <c r="II89" s="154"/>
      <c r="IJ89" s="154"/>
      <c r="IK89" s="154"/>
      <c r="IL89" s="154"/>
      <c r="IM89" s="154"/>
      <c r="IN89" s="154"/>
      <c r="IO89" s="154"/>
      <c r="IP89" s="154"/>
      <c r="IQ89" s="154"/>
      <c r="IR89" s="154"/>
      <c r="IS89" s="154"/>
      <c r="IT89" s="154"/>
      <c r="IU89" s="154"/>
      <c r="IV89" s="154"/>
      <c r="IW89" s="154"/>
      <c r="IX89" s="154"/>
      <c r="IY89" s="154"/>
      <c r="IZ89" s="154"/>
      <c r="JA89" s="154"/>
      <c r="JB89" s="154"/>
      <c r="JC89" s="154"/>
      <c r="JD89" s="154"/>
      <c r="JE89" s="154"/>
      <c r="JF89" s="154"/>
      <c r="JG89" s="154"/>
      <c r="JH89" s="154"/>
      <c r="JI89" s="154"/>
      <c r="JJ89" s="154"/>
      <c r="JK89" s="154"/>
      <c r="JL89" s="154"/>
      <c r="JM89" s="154"/>
      <c r="JN89" s="154"/>
      <c r="JO89" s="154"/>
      <c r="JP89" s="154"/>
      <c r="JQ89" s="154"/>
      <c r="JR89" s="154"/>
      <c r="JS89" s="154"/>
      <c r="JT89" s="154"/>
      <c r="JU89" s="154"/>
      <c r="JV89" s="154"/>
      <c r="JW89" s="154"/>
      <c r="JX89" s="154"/>
      <c r="JY89" s="154"/>
      <c r="JZ89" s="154"/>
      <c r="KA89" s="154"/>
      <c r="KB89" s="154"/>
      <c r="KC89" s="154"/>
      <c r="KD89" s="154"/>
      <c r="KE89" s="154"/>
      <c r="KF89" s="154"/>
      <c r="KG89" s="154"/>
      <c r="KH89" s="154"/>
      <c r="KI89" s="154"/>
      <c r="KJ89" s="154"/>
      <c r="KK89" s="154"/>
      <c r="KL89" s="154"/>
      <c r="KM89" s="154"/>
      <c r="KN89" s="154"/>
      <c r="KO89" s="154"/>
      <c r="KP89" s="154"/>
      <c r="KQ89" s="154"/>
      <c r="KR89" s="154"/>
      <c r="KS89" s="154"/>
      <c r="KT89" s="154"/>
      <c r="KU89" s="154"/>
      <c r="KV89" s="154"/>
      <c r="KW89" s="154"/>
      <c r="KX89" s="154"/>
      <c r="KY89" s="154"/>
      <c r="KZ89" s="154"/>
      <c r="LA89" s="154"/>
      <c r="LB89" s="154"/>
      <c r="LC89" s="154"/>
      <c r="LD89" s="154"/>
      <c r="LE89" s="154"/>
      <c r="LF89" s="154"/>
      <c r="LG89" s="154"/>
      <c r="LH89" s="154"/>
      <c r="LI89" s="154"/>
      <c r="LJ89" s="154"/>
      <c r="LK89" s="154"/>
      <c r="LL89" s="154"/>
      <c r="LM89" s="154"/>
      <c r="LN89" s="154"/>
      <c r="LO89" s="154"/>
      <c r="LP89" s="154"/>
      <c r="LQ89" s="154"/>
      <c r="LR89" s="154"/>
      <c r="LS89" s="154"/>
      <c r="LT89" s="154"/>
      <c r="LU89" s="154"/>
      <c r="LV89" s="154"/>
      <c r="LW89" s="154"/>
      <c r="LX89" s="154"/>
      <c r="LY89" s="154"/>
      <c r="LZ89" s="154"/>
      <c r="MA89" s="154"/>
      <c r="MB89" s="154"/>
      <c r="MC89" s="154"/>
      <c r="MD89" s="154"/>
      <c r="ME89" s="154"/>
      <c r="MF89" s="154"/>
      <c r="MG89" s="154"/>
      <c r="MH89" s="154"/>
      <c r="MI89" s="154"/>
      <c r="MJ89" s="154"/>
      <c r="MK89" s="154"/>
      <c r="ML89" s="154"/>
      <c r="MM89" s="154"/>
      <c r="MN89" s="154"/>
      <c r="MO89" s="154"/>
      <c r="MP89" s="154"/>
      <c r="MQ89" s="154"/>
      <c r="MR89" s="154"/>
      <c r="MS89" s="154"/>
      <c r="MT89" s="154"/>
      <c r="MU89" s="154"/>
      <c r="MV89" s="154"/>
      <c r="MW89" s="154"/>
      <c r="MX89" s="154"/>
      <c r="MY89" s="154"/>
      <c r="MZ89" s="154"/>
      <c r="NA89" s="154"/>
      <c r="NB89" s="154"/>
      <c r="NC89" s="154"/>
      <c r="ND89" s="154"/>
      <c r="NE89" s="154"/>
      <c r="NF89" s="154"/>
      <c r="NG89" s="154"/>
      <c r="NH89" s="154"/>
      <c r="NI89" s="154"/>
      <c r="NJ89" s="154"/>
      <c r="NK89" s="154"/>
      <c r="NL89" s="154"/>
      <c r="NM89" s="154"/>
      <c r="NN89" s="154"/>
      <c r="NO89" s="154"/>
      <c r="NP89" s="154"/>
      <c r="NQ89" s="154"/>
      <c r="NR89" s="154"/>
      <c r="NS89" s="154"/>
      <c r="NT89" s="154"/>
      <c r="NU89" s="154"/>
      <c r="NV89" s="154"/>
      <c r="NW89" s="154"/>
      <c r="NX89" s="154"/>
      <c r="NY89" s="154"/>
      <c r="NZ89" s="154"/>
      <c r="OA89" s="154"/>
      <c r="OB89" s="154"/>
      <c r="OC89" s="154"/>
      <c r="OD89" s="154"/>
      <c r="OE89" s="154"/>
      <c r="OF89" s="154"/>
      <c r="OG89" s="154"/>
      <c r="OH89" s="154"/>
      <c r="OI89" s="154"/>
      <c r="OJ89" s="154"/>
      <c r="OK89" s="154"/>
      <c r="OL89" s="154"/>
      <c r="OM89" s="154"/>
      <c r="ON89" s="154"/>
      <c r="OO89" s="154"/>
      <c r="OP89" s="154"/>
      <c r="OQ89" s="154"/>
      <c r="OR89" s="154"/>
      <c r="OS89" s="154"/>
      <c r="OT89" s="154"/>
      <c r="OU89" s="154"/>
      <c r="OV89" s="154"/>
      <c r="OW89" s="154"/>
      <c r="OX89" s="154"/>
      <c r="OY89" s="154"/>
      <c r="OZ89" s="154"/>
      <c r="PA89" s="154"/>
      <c r="PB89" s="154"/>
      <c r="PC89" s="154"/>
      <c r="PD89" s="154"/>
      <c r="PE89" s="154"/>
      <c r="PF89" s="154"/>
      <c r="PG89" s="154"/>
      <c r="PH89" s="154"/>
      <c r="PI89" s="154"/>
      <c r="PJ89" s="154"/>
      <c r="PK89" s="154"/>
      <c r="PL89" s="154"/>
      <c r="PM89" s="154"/>
      <c r="PN89" s="154"/>
      <c r="PO89" s="154"/>
      <c r="PP89" s="154"/>
      <c r="PQ89" s="154"/>
      <c r="PR89" s="154"/>
      <c r="PS89" s="154"/>
      <c r="PT89" s="154"/>
      <c r="PU89" s="154"/>
      <c r="PV89" s="154"/>
      <c r="PW89" s="154"/>
      <c r="PX89" s="154"/>
      <c r="PY89" s="154"/>
      <c r="PZ89" s="154"/>
      <c r="QA89" s="154"/>
      <c r="QB89" s="154"/>
      <c r="QC89" s="154"/>
      <c r="QD89" s="154"/>
      <c r="QE89" s="154"/>
      <c r="QF89" s="154"/>
      <c r="QG89" s="154"/>
      <c r="QH89" s="154"/>
      <c r="QI89" s="154"/>
      <c r="QJ89" s="154"/>
      <c r="QK89" s="154"/>
      <c r="QL89" s="154"/>
      <c r="QM89" s="154"/>
      <c r="QN89" s="154"/>
      <c r="QO89" s="154"/>
      <c r="QP89" s="154"/>
      <c r="QQ89" s="154"/>
      <c r="QR89" s="154"/>
      <c r="QS89" s="154"/>
      <c r="QT89" s="154"/>
      <c r="QU89" s="154"/>
      <c r="QV89" s="154"/>
      <c r="QW89" s="154"/>
      <c r="QX89" s="154"/>
      <c r="QY89" s="154"/>
      <c r="QZ89" s="154"/>
      <c r="RA89" s="154"/>
      <c r="RB89" s="154"/>
      <c r="RC89" s="154"/>
      <c r="RD89" s="154"/>
      <c r="RE89" s="154"/>
      <c r="RF89" s="154"/>
      <c r="RG89" s="154"/>
      <c r="RH89" s="154"/>
      <c r="RI89" s="154"/>
      <c r="RJ89" s="154"/>
      <c r="RK89" s="154"/>
      <c r="RL89" s="154"/>
      <c r="RM89" s="154"/>
      <c r="RN89" s="154"/>
      <c r="RO89" s="154"/>
      <c r="RP89" s="154"/>
      <c r="RQ89" s="154"/>
      <c r="RR89" s="154"/>
      <c r="RS89" s="154"/>
      <c r="RT89" s="154"/>
      <c r="RU89" s="154"/>
      <c r="RV89" s="154"/>
      <c r="RW89" s="154"/>
      <c r="RX89" s="154"/>
      <c r="RY89" s="154"/>
      <c r="RZ89" s="154"/>
      <c r="SA89" s="154"/>
      <c r="SB89" s="154"/>
      <c r="SC89" s="154"/>
      <c r="SD89" s="154"/>
      <c r="SE89" s="154"/>
      <c r="SF89" s="154"/>
      <c r="SG89" s="154"/>
      <c r="SH89" s="154"/>
      <c r="SI89" s="154"/>
      <c r="SJ89" s="154"/>
      <c r="SK89" s="154"/>
      <c r="SL89" s="154"/>
      <c r="SM89" s="154"/>
      <c r="SN89" s="154"/>
      <c r="SO89" s="154"/>
      <c r="SP89" s="154"/>
      <c r="SQ89" s="154"/>
      <c r="SR89" s="154"/>
      <c r="SS89" s="154"/>
      <c r="ST89" s="154"/>
      <c r="SU89" s="154"/>
      <c r="SV89" s="154"/>
      <c r="SW89" s="154"/>
      <c r="SX89" s="154"/>
      <c r="SY89" s="154"/>
      <c r="SZ89" s="154"/>
      <c r="TA89" s="154"/>
      <c r="TB89" s="154"/>
      <c r="TC89" s="154"/>
      <c r="TD89" s="154"/>
      <c r="TE89" s="154"/>
      <c r="TF89" s="154"/>
      <c r="TG89" s="154"/>
      <c r="TH89" s="154"/>
      <c r="TI89" s="154"/>
      <c r="TJ89" s="154"/>
      <c r="TK89" s="154"/>
      <c r="TL89" s="154"/>
      <c r="TM89" s="154"/>
      <c r="TN89" s="154"/>
      <c r="TO89" s="154"/>
      <c r="TP89" s="154"/>
      <c r="TQ89" s="154"/>
      <c r="TR89" s="154"/>
      <c r="TS89" s="154"/>
      <c r="TT89" s="154"/>
      <c r="TU89" s="154"/>
      <c r="TV89" s="154"/>
      <c r="TW89" s="154"/>
      <c r="TX89" s="154"/>
      <c r="TY89" s="154"/>
      <c r="TZ89" s="154"/>
      <c r="UA89" s="154"/>
      <c r="UB89" s="154"/>
      <c r="UC89" s="154"/>
      <c r="UD89" s="154"/>
      <c r="UE89" s="154"/>
      <c r="UF89" s="154"/>
      <c r="UG89" s="154"/>
      <c r="UH89" s="154"/>
      <c r="UI89" s="154"/>
      <c r="UJ89" s="154"/>
      <c r="UK89" s="154"/>
      <c r="UL89" s="154"/>
      <c r="UM89" s="154"/>
      <c r="UN89" s="154"/>
      <c r="UO89" s="154"/>
      <c r="UP89" s="154"/>
      <c r="UQ89" s="154"/>
      <c r="UR89" s="154"/>
      <c r="US89" s="154"/>
      <c r="UT89" s="154"/>
      <c r="UU89" s="154"/>
      <c r="UV89" s="154"/>
      <c r="UW89" s="154"/>
      <c r="UX89" s="154"/>
      <c r="UY89" s="154"/>
      <c r="UZ89" s="154"/>
      <c r="VA89" s="154"/>
      <c r="VB89" s="154"/>
      <c r="VC89" s="154"/>
      <c r="VD89" s="154"/>
      <c r="VE89" s="154"/>
      <c r="VF89" s="154"/>
      <c r="VG89" s="154"/>
      <c r="VH89" s="154"/>
      <c r="VI89" s="154"/>
      <c r="VJ89" s="154"/>
      <c r="VK89" s="154"/>
      <c r="VL89" s="154"/>
      <c r="VM89" s="154"/>
      <c r="VN89" s="154"/>
      <c r="VO89" s="154"/>
      <c r="VP89" s="154"/>
      <c r="VQ89" s="154"/>
      <c r="VR89" s="154"/>
      <c r="VS89" s="154"/>
      <c r="VT89" s="154"/>
      <c r="VU89" s="154"/>
      <c r="VV89" s="154"/>
      <c r="VW89" s="154"/>
      <c r="VX89" s="154"/>
      <c r="VY89" s="154"/>
      <c r="VZ89" s="154"/>
      <c r="WA89" s="154"/>
      <c r="WB89" s="154"/>
      <c r="WC89" s="154"/>
      <c r="WD89" s="154"/>
      <c r="WE89" s="154"/>
      <c r="WF89" s="154"/>
      <c r="WG89" s="154"/>
      <c r="WH89" s="154"/>
      <c r="WI89" s="154"/>
      <c r="WJ89" s="154"/>
      <c r="WK89" s="154"/>
      <c r="WL89" s="154"/>
      <c r="WM89" s="154"/>
      <c r="WN89" s="154"/>
      <c r="WO89" s="154"/>
      <c r="WP89" s="154"/>
      <c r="WQ89" s="154"/>
      <c r="WR89" s="154"/>
      <c r="WS89" s="154"/>
      <c r="WT89" s="154"/>
      <c r="WU89" s="154"/>
      <c r="WV89" s="154"/>
      <c r="WW89" s="154"/>
      <c r="WX89" s="154"/>
      <c r="WY89" s="154"/>
      <c r="WZ89" s="154"/>
      <c r="XA89" s="154"/>
      <c r="XB89" s="154"/>
      <c r="XC89" s="154"/>
      <c r="XD89" s="154"/>
      <c r="XE89" s="154"/>
      <c r="XF89" s="154"/>
      <c r="XG89" s="154"/>
      <c r="XH89" s="154"/>
      <c r="XI89" s="154"/>
      <c r="XJ89" s="154"/>
      <c r="XK89" s="154"/>
      <c r="XL89" s="154"/>
      <c r="XM89" s="154"/>
      <c r="XN89" s="154"/>
      <c r="XO89" s="154"/>
      <c r="XP89" s="154"/>
      <c r="XQ89" s="154"/>
      <c r="XR89" s="154"/>
      <c r="XS89" s="154"/>
      <c r="XT89" s="154"/>
      <c r="XU89" s="154"/>
      <c r="XV89" s="154"/>
      <c r="XW89" s="154"/>
      <c r="XX89" s="154"/>
      <c r="XY89" s="154"/>
      <c r="XZ89" s="154"/>
      <c r="YA89" s="154"/>
      <c r="YB89" s="154"/>
      <c r="YC89" s="154"/>
      <c r="YD89" s="154"/>
      <c r="YE89" s="154"/>
      <c r="YF89" s="154"/>
      <c r="YG89" s="154"/>
      <c r="YH89" s="154"/>
      <c r="YI89" s="154"/>
      <c r="YJ89" s="154"/>
      <c r="YK89" s="154"/>
      <c r="YL89" s="154"/>
      <c r="YM89" s="154"/>
      <c r="YN89" s="154"/>
      <c r="YO89" s="154"/>
      <c r="YP89" s="154"/>
      <c r="YQ89" s="154"/>
      <c r="YR89" s="154"/>
      <c r="YS89" s="154"/>
      <c r="YT89" s="154"/>
      <c r="YU89" s="154"/>
      <c r="YV89" s="154"/>
      <c r="YW89" s="154"/>
      <c r="YX89" s="154"/>
      <c r="YY89" s="154"/>
      <c r="YZ89" s="154"/>
      <c r="ZA89" s="154"/>
      <c r="ZB89" s="154"/>
      <c r="ZC89" s="154"/>
      <c r="ZD89" s="154"/>
      <c r="ZE89" s="154"/>
      <c r="ZF89" s="154"/>
      <c r="ZG89" s="154"/>
      <c r="ZH89" s="154"/>
      <c r="ZI89" s="154"/>
      <c r="ZJ89" s="154"/>
      <c r="ZK89" s="154"/>
      <c r="ZL89" s="154"/>
      <c r="ZM89" s="154"/>
      <c r="ZN89" s="154"/>
      <c r="ZO89" s="154"/>
      <c r="ZP89" s="154"/>
      <c r="ZQ89" s="154"/>
      <c r="ZR89" s="154"/>
      <c r="ZS89" s="154"/>
      <c r="ZT89" s="154"/>
      <c r="ZU89" s="154"/>
      <c r="ZV89" s="154"/>
      <c r="ZW89" s="154"/>
      <c r="ZX89" s="154"/>
      <c r="ZY89" s="154"/>
      <c r="ZZ89" s="154"/>
      <c r="AAA89" s="154"/>
      <c r="AAB89" s="154"/>
      <c r="AAC89" s="154"/>
      <c r="AAD89" s="154"/>
      <c r="AAE89" s="154"/>
      <c r="AAF89" s="154"/>
      <c r="AAG89" s="154"/>
      <c r="AAH89" s="154"/>
      <c r="AAI89" s="154"/>
      <c r="AAJ89" s="154"/>
      <c r="AAK89" s="154"/>
      <c r="AAL89" s="154"/>
      <c r="AAM89" s="154"/>
      <c r="AAN89" s="154"/>
      <c r="AAO89" s="154"/>
      <c r="AAP89" s="154"/>
      <c r="AAQ89" s="154"/>
      <c r="AAR89" s="154"/>
      <c r="AAS89" s="154"/>
      <c r="AAT89" s="154"/>
      <c r="AAU89" s="154"/>
      <c r="AAV89" s="154"/>
      <c r="AAW89" s="154"/>
      <c r="AAX89" s="154"/>
      <c r="AAY89" s="154"/>
      <c r="AAZ89" s="154"/>
      <c r="ABA89" s="154"/>
      <c r="ABB89" s="154"/>
      <c r="ABC89" s="154"/>
      <c r="ABD89" s="154"/>
      <c r="ABE89" s="154"/>
      <c r="ABF89" s="154"/>
      <c r="ABG89" s="154"/>
      <c r="ABH89" s="154"/>
      <c r="ABI89" s="154"/>
      <c r="ABJ89" s="154"/>
      <c r="ABK89" s="154"/>
      <c r="ABL89" s="154"/>
      <c r="ABM89" s="154"/>
      <c r="ABN89" s="154"/>
      <c r="ABO89" s="154"/>
      <c r="ABP89" s="154"/>
      <c r="ABQ89" s="154"/>
      <c r="ABR89" s="154"/>
      <c r="ABS89" s="154"/>
      <c r="ABT89" s="154"/>
      <c r="ABU89" s="154"/>
      <c r="ABV89" s="154"/>
      <c r="ABW89" s="154"/>
      <c r="ABX89" s="154"/>
      <c r="ABY89" s="154"/>
      <c r="ABZ89" s="154"/>
      <c r="ACA89" s="154"/>
      <c r="ACB89" s="154"/>
      <c r="ACC89" s="154"/>
      <c r="ACD89" s="154"/>
      <c r="ACE89" s="154"/>
      <c r="ACF89" s="154"/>
      <c r="ACG89" s="154"/>
      <c r="ACH89" s="154"/>
      <c r="ACI89" s="154"/>
      <c r="ACJ89" s="154"/>
      <c r="ACK89" s="154"/>
      <c r="ACL89" s="154"/>
      <c r="ACM89" s="154"/>
      <c r="ACN89" s="154"/>
      <c r="ACO89" s="154"/>
      <c r="ACP89" s="154"/>
      <c r="ACQ89" s="154"/>
      <c r="ACR89" s="154"/>
      <c r="ACS89" s="154"/>
      <c r="ACT89" s="154"/>
      <c r="ACU89" s="154"/>
      <c r="ACV89" s="154"/>
      <c r="ACW89" s="154"/>
      <c r="ACX89" s="154"/>
      <c r="ACY89" s="154"/>
      <c r="ACZ89" s="154"/>
      <c r="ADA89" s="154"/>
      <c r="ADB89" s="154"/>
      <c r="ADC89" s="154"/>
      <c r="ADD89" s="154"/>
      <c r="ADE89" s="154"/>
      <c r="ADF89" s="154"/>
      <c r="ADG89" s="154"/>
      <c r="ADH89" s="154"/>
      <c r="ADI89" s="154"/>
      <c r="ADJ89" s="154"/>
      <c r="ADK89" s="154"/>
      <c r="ADL89" s="154"/>
      <c r="ADM89" s="154"/>
      <c r="ADN89" s="154"/>
      <c r="ADO89" s="154"/>
      <c r="ADP89" s="154"/>
      <c r="ADQ89" s="154"/>
      <c r="ADR89" s="154"/>
      <c r="ADS89" s="154"/>
      <c r="ADT89" s="154"/>
      <c r="ADU89" s="154"/>
      <c r="ADV89" s="154"/>
      <c r="ADW89" s="154"/>
      <c r="ADX89" s="154"/>
      <c r="ADY89" s="154"/>
      <c r="ADZ89" s="154"/>
      <c r="AEA89" s="154"/>
      <c r="AEB89" s="154"/>
      <c r="AEC89" s="154"/>
      <c r="AED89" s="154"/>
      <c r="AEE89" s="154"/>
      <c r="AEF89" s="154"/>
      <c r="AEG89" s="154"/>
      <c r="AEH89" s="154"/>
      <c r="AEI89" s="154"/>
      <c r="AEJ89" s="154"/>
      <c r="AEK89" s="154"/>
      <c r="AEL89" s="154"/>
      <c r="AEM89" s="154"/>
      <c r="AEN89" s="154"/>
      <c r="AEO89" s="154"/>
      <c r="AEP89" s="154"/>
      <c r="AEQ89" s="154"/>
      <c r="AER89" s="154"/>
      <c r="AES89" s="154"/>
      <c r="AET89" s="154"/>
      <c r="AEU89" s="154"/>
      <c r="AEV89" s="154"/>
      <c r="AEW89" s="154"/>
      <c r="AEX89" s="154"/>
      <c r="AEY89" s="154"/>
      <c r="AEZ89" s="154"/>
      <c r="AFA89" s="154"/>
      <c r="AFB89" s="154"/>
      <c r="AFC89" s="154"/>
      <c r="AFD89" s="154"/>
      <c r="AFE89" s="154"/>
      <c r="AFF89" s="154"/>
      <c r="AFG89" s="154"/>
      <c r="AFH89" s="154"/>
      <c r="AFI89" s="154"/>
      <c r="AFJ89" s="154"/>
      <c r="AFK89" s="154"/>
      <c r="AFL89" s="154"/>
      <c r="AFM89" s="154"/>
      <c r="AFN89" s="154"/>
      <c r="AFO89" s="154"/>
      <c r="AFP89" s="154"/>
      <c r="AFQ89" s="154"/>
      <c r="AFR89" s="154"/>
      <c r="AFS89" s="154"/>
      <c r="AFT89" s="154"/>
      <c r="AFU89" s="154"/>
      <c r="AFV89" s="154"/>
      <c r="AFW89" s="154"/>
      <c r="AFX89" s="154"/>
      <c r="AFY89" s="154"/>
      <c r="AFZ89" s="154"/>
      <c r="AGA89" s="154"/>
      <c r="AGB89" s="154"/>
      <c r="AGC89" s="154"/>
      <c r="AGD89" s="154"/>
      <c r="AGE89" s="154"/>
      <c r="AGF89" s="154"/>
      <c r="AGG89" s="154"/>
      <c r="AGH89" s="154"/>
      <c r="AGI89" s="154"/>
      <c r="AGJ89" s="154"/>
      <c r="AGK89" s="154"/>
      <c r="AGL89" s="154"/>
      <c r="AGM89" s="154"/>
      <c r="AGN89" s="154"/>
      <c r="AGO89" s="154"/>
      <c r="AGP89" s="154"/>
      <c r="AGQ89" s="154"/>
      <c r="AGR89" s="154"/>
      <c r="AGS89" s="154"/>
      <c r="AGT89" s="154"/>
      <c r="AGU89" s="154"/>
      <c r="AGV89" s="154"/>
      <c r="AGW89" s="154"/>
      <c r="AGX89" s="154"/>
      <c r="AGY89" s="154"/>
      <c r="AGZ89" s="154"/>
      <c r="AHA89" s="154"/>
      <c r="AHB89" s="154"/>
      <c r="AHC89" s="154"/>
      <c r="AHD89" s="154"/>
      <c r="AHE89" s="154"/>
      <c r="AHF89" s="154"/>
      <c r="AHG89" s="154"/>
      <c r="AHH89" s="154"/>
      <c r="AHI89" s="154"/>
      <c r="AHJ89" s="154"/>
      <c r="AHK89" s="154"/>
      <c r="AHL89" s="154"/>
      <c r="AHM89" s="154"/>
      <c r="AHN89" s="154"/>
      <c r="AHO89" s="154"/>
      <c r="AHP89" s="154"/>
      <c r="AHQ89" s="154"/>
      <c r="AHR89" s="154"/>
      <c r="AHS89" s="154"/>
      <c r="AHT89" s="154"/>
      <c r="AHU89" s="154"/>
      <c r="AHV89" s="154"/>
      <c r="AHW89" s="154"/>
      <c r="AHX89" s="154"/>
      <c r="AHY89" s="154"/>
      <c r="AHZ89" s="154"/>
      <c r="AIA89" s="154"/>
      <c r="AIB89" s="154"/>
      <c r="AIC89" s="154"/>
      <c r="AID89" s="154"/>
      <c r="AIE89" s="154"/>
      <c r="AIF89" s="154"/>
      <c r="AIG89" s="154"/>
      <c r="AIH89" s="154"/>
      <c r="AII89" s="154"/>
      <c r="AIJ89" s="154"/>
      <c r="AIK89" s="154"/>
      <c r="AIL89" s="154"/>
      <c r="AIM89" s="154"/>
      <c r="AIN89" s="154"/>
      <c r="AIO89" s="154"/>
      <c r="AIP89" s="154"/>
      <c r="AIQ89" s="154"/>
      <c r="AIR89" s="154"/>
      <c r="AIS89" s="154"/>
      <c r="AIT89" s="154"/>
      <c r="AIU89" s="154"/>
      <c r="AIV89" s="154"/>
      <c r="AIW89" s="154"/>
      <c r="AIX89" s="154"/>
      <c r="AIY89" s="154"/>
      <c r="AIZ89" s="154"/>
      <c r="AJA89" s="154"/>
      <c r="AJB89" s="154"/>
      <c r="AJC89" s="154"/>
      <c r="AJD89" s="154"/>
      <c r="AJE89" s="154"/>
      <c r="AJF89" s="154"/>
      <c r="AJG89" s="154"/>
      <c r="AJH89" s="154"/>
      <c r="AJI89" s="154"/>
      <c r="AJJ89" s="154"/>
      <c r="AJK89" s="154"/>
      <c r="AJL89" s="154"/>
      <c r="AJM89" s="154"/>
      <c r="AJN89" s="154"/>
      <c r="AJO89" s="154"/>
      <c r="AJP89" s="154"/>
      <c r="AJQ89" s="154"/>
      <c r="AJR89" s="154"/>
      <c r="AJS89" s="154"/>
      <c r="AJT89" s="154"/>
      <c r="AJU89" s="154"/>
      <c r="AJV89" s="154"/>
      <c r="AJW89" s="154"/>
      <c r="AJX89" s="154"/>
      <c r="AJY89" s="154"/>
      <c r="AJZ89" s="154"/>
      <c r="AKA89" s="154"/>
      <c r="AKB89" s="154"/>
      <c r="AKC89" s="154"/>
      <c r="AKD89" s="154"/>
      <c r="AKE89" s="154"/>
      <c r="AKF89" s="154"/>
      <c r="AKG89" s="154"/>
      <c r="AKH89" s="154"/>
      <c r="AKI89" s="154"/>
      <c r="AKJ89" s="154"/>
      <c r="AKK89" s="154"/>
      <c r="AKL89" s="154"/>
      <c r="AKM89" s="154"/>
      <c r="AKN89" s="154"/>
      <c r="AKO89" s="154"/>
      <c r="AKP89" s="154"/>
      <c r="AKQ89" s="154"/>
      <c r="AKR89" s="154"/>
      <c r="AKS89" s="154"/>
      <c r="AKT89" s="154"/>
      <c r="AKU89" s="154"/>
      <c r="AKV89" s="154"/>
      <c r="AKW89" s="154"/>
      <c r="AKX89" s="154"/>
      <c r="AKY89" s="154"/>
      <c r="AKZ89" s="154"/>
      <c r="ALA89" s="154"/>
      <c r="ALB89" s="154"/>
      <c r="ALC89" s="154"/>
      <c r="ALD89" s="154"/>
      <c r="ALE89" s="154"/>
      <c r="ALF89" s="154"/>
      <c r="ALG89" s="154"/>
      <c r="ALH89" s="154"/>
      <c r="ALI89" s="154"/>
      <c r="ALJ89" s="154"/>
      <c r="ALK89" s="154"/>
      <c r="ALL89" s="154"/>
      <c r="ALM89" s="154"/>
      <c r="ALN89" s="154"/>
      <c r="ALO89" s="154"/>
      <c r="ALP89" s="154"/>
      <c r="ALQ89" s="154"/>
      <c r="ALR89" s="154"/>
      <c r="ALS89" s="154"/>
      <c r="ALT89" s="154"/>
      <c r="ALU89" s="154"/>
      <c r="ALV89" s="154"/>
      <c r="ALW89" s="154"/>
      <c r="ALX89" s="154"/>
      <c r="ALY89" s="154"/>
      <c r="ALZ89" s="154"/>
      <c r="AMA89" s="154"/>
      <c r="AMB89" s="154"/>
      <c r="AMC89" s="154"/>
      <c r="AMD89" s="154"/>
      <c r="AME89" s="154"/>
      <c r="AMF89" s="154"/>
      <c r="AMG89" s="154"/>
      <c r="AMH89" s="154"/>
      <c r="AMI89" s="154"/>
      <c r="AMJ89" s="154"/>
      <c r="AMK89" s="154"/>
    </row>
    <row r="90" spans="1:1025" s="233" customFormat="1" x14ac:dyDescent="0.25">
      <c r="A90" s="224">
        <v>942793104</v>
      </c>
      <c r="B90" s="224" t="s">
        <v>90</v>
      </c>
      <c r="C90" s="224" t="s">
        <v>23</v>
      </c>
      <c r="D90" s="224" t="s">
        <v>149</v>
      </c>
      <c r="E90" s="226">
        <v>18990</v>
      </c>
      <c r="F90" s="234" t="s">
        <v>83</v>
      </c>
      <c r="G90" s="228">
        <v>42164</v>
      </c>
      <c r="H90" s="227"/>
      <c r="I90" s="235"/>
      <c r="J90" s="236"/>
      <c r="K90" s="236" t="s">
        <v>76</v>
      </c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2"/>
      <c r="AX90" s="232"/>
      <c r="AY90" s="232"/>
      <c r="AZ90" s="232"/>
      <c r="BA90" s="232"/>
      <c r="BB90" s="232"/>
      <c r="BC90" s="232"/>
      <c r="BD90" s="232"/>
      <c r="BE90" s="232"/>
      <c r="BF90" s="232"/>
      <c r="BG90" s="232"/>
      <c r="BH90" s="232"/>
      <c r="BI90" s="232"/>
      <c r="BJ90" s="232"/>
      <c r="BK90" s="232"/>
      <c r="BL90" s="232"/>
      <c r="BM90" s="232"/>
      <c r="BN90" s="232"/>
      <c r="BO90" s="232"/>
      <c r="BP90" s="232"/>
      <c r="BQ90" s="232"/>
      <c r="BR90" s="232"/>
      <c r="BS90" s="232"/>
      <c r="BT90" s="232"/>
      <c r="BU90" s="232"/>
      <c r="BV90" s="232"/>
      <c r="BW90" s="232"/>
      <c r="BX90" s="232"/>
      <c r="BY90" s="232"/>
      <c r="BZ90" s="232"/>
      <c r="CA90" s="232"/>
      <c r="CB90" s="232"/>
      <c r="CC90" s="232"/>
      <c r="CD90" s="232"/>
      <c r="CE90" s="232"/>
      <c r="CF90" s="232"/>
      <c r="CG90" s="232"/>
      <c r="CH90" s="232"/>
      <c r="CI90" s="232"/>
      <c r="CJ90" s="232"/>
      <c r="CK90" s="232"/>
      <c r="CL90" s="232"/>
      <c r="CM90" s="232"/>
      <c r="CN90" s="232"/>
      <c r="CO90" s="232"/>
      <c r="CP90" s="232"/>
      <c r="CQ90" s="232"/>
      <c r="CR90" s="232"/>
      <c r="CS90" s="232"/>
      <c r="CT90" s="232"/>
      <c r="CU90" s="232"/>
      <c r="CV90" s="232"/>
      <c r="CW90" s="232"/>
      <c r="CX90" s="232"/>
      <c r="CY90" s="232"/>
      <c r="CZ90" s="232"/>
      <c r="DA90" s="232"/>
      <c r="DB90" s="232"/>
      <c r="DC90" s="232"/>
      <c r="DD90" s="232"/>
      <c r="DE90" s="232"/>
      <c r="DF90" s="232"/>
      <c r="DG90" s="232"/>
      <c r="DH90" s="232"/>
      <c r="DI90" s="232"/>
      <c r="DJ90" s="232"/>
      <c r="DK90" s="232"/>
      <c r="DL90" s="232"/>
      <c r="DM90" s="232"/>
      <c r="DN90" s="232"/>
      <c r="DO90" s="232"/>
      <c r="DP90" s="232"/>
      <c r="DQ90" s="232"/>
      <c r="DR90" s="232"/>
      <c r="DS90" s="232"/>
      <c r="DT90" s="232"/>
      <c r="DU90" s="232"/>
      <c r="DV90" s="232"/>
      <c r="DW90" s="232"/>
      <c r="DX90" s="232"/>
      <c r="DY90" s="232"/>
      <c r="DZ90" s="232"/>
      <c r="EA90" s="232"/>
      <c r="EB90" s="232"/>
      <c r="EC90" s="232"/>
      <c r="ED90" s="232"/>
      <c r="EE90" s="232"/>
      <c r="EF90" s="232"/>
      <c r="EG90" s="232"/>
      <c r="EH90" s="232"/>
      <c r="EI90" s="232"/>
      <c r="EJ90" s="232"/>
      <c r="EK90" s="232"/>
      <c r="EL90" s="232"/>
      <c r="EM90" s="232"/>
      <c r="EN90" s="232"/>
      <c r="EO90" s="232"/>
      <c r="EP90" s="232"/>
      <c r="EQ90" s="232"/>
      <c r="ER90" s="232"/>
      <c r="ES90" s="232"/>
      <c r="ET90" s="232"/>
      <c r="EU90" s="232"/>
      <c r="EV90" s="232"/>
      <c r="EW90" s="232"/>
      <c r="EX90" s="232"/>
      <c r="EY90" s="232"/>
      <c r="EZ90" s="232"/>
      <c r="FA90" s="232"/>
      <c r="FB90" s="232"/>
      <c r="FC90" s="232"/>
      <c r="FD90" s="232"/>
      <c r="FE90" s="232"/>
      <c r="FF90" s="232"/>
      <c r="FG90" s="232"/>
      <c r="FH90" s="232"/>
      <c r="FI90" s="232"/>
      <c r="FJ90" s="232"/>
      <c r="FK90" s="232"/>
      <c r="FL90" s="232"/>
      <c r="FM90" s="232"/>
      <c r="FN90" s="232"/>
      <c r="FO90" s="232"/>
      <c r="FP90" s="232"/>
      <c r="FQ90" s="232"/>
      <c r="FR90" s="232"/>
      <c r="FS90" s="232"/>
      <c r="FT90" s="232"/>
      <c r="FU90" s="232"/>
      <c r="FV90" s="232"/>
      <c r="FW90" s="232"/>
      <c r="FX90" s="232"/>
      <c r="FY90" s="232"/>
      <c r="FZ90" s="232"/>
      <c r="GA90" s="232"/>
      <c r="GB90" s="232"/>
      <c r="GC90" s="232"/>
      <c r="GD90" s="232"/>
      <c r="GE90" s="232"/>
      <c r="GF90" s="232"/>
      <c r="GG90" s="232"/>
      <c r="GH90" s="232"/>
      <c r="GI90" s="232"/>
      <c r="GJ90" s="232"/>
      <c r="GK90" s="232"/>
      <c r="GL90" s="232"/>
      <c r="GM90" s="232"/>
      <c r="GN90" s="232"/>
      <c r="GO90" s="232"/>
      <c r="GP90" s="232"/>
      <c r="GQ90" s="232"/>
      <c r="GR90" s="232"/>
      <c r="GS90" s="232"/>
      <c r="GT90" s="232"/>
      <c r="GU90" s="232"/>
      <c r="GV90" s="232"/>
      <c r="GW90" s="232"/>
      <c r="GX90" s="232"/>
      <c r="GY90" s="232"/>
      <c r="GZ90" s="232"/>
      <c r="HA90" s="232"/>
      <c r="HB90" s="232"/>
      <c r="HC90" s="232"/>
      <c r="HD90" s="232"/>
      <c r="HE90" s="232"/>
      <c r="HF90" s="232"/>
      <c r="HG90" s="232"/>
      <c r="HH90" s="232"/>
      <c r="HI90" s="232"/>
      <c r="HJ90" s="232"/>
      <c r="HK90" s="232"/>
      <c r="HL90" s="232"/>
      <c r="HM90" s="232"/>
      <c r="HN90" s="232"/>
      <c r="HO90" s="232"/>
      <c r="HP90" s="232"/>
      <c r="HQ90" s="232"/>
      <c r="HR90" s="232"/>
      <c r="HS90" s="232"/>
      <c r="HT90" s="232"/>
      <c r="HU90" s="232"/>
      <c r="HV90" s="232"/>
      <c r="HW90" s="232"/>
      <c r="HX90" s="232"/>
      <c r="HY90" s="232"/>
      <c r="HZ90" s="232"/>
      <c r="IA90" s="232"/>
      <c r="IB90" s="232"/>
      <c r="IC90" s="232"/>
      <c r="ID90" s="232"/>
      <c r="IE90" s="232"/>
      <c r="IF90" s="232"/>
      <c r="IG90" s="232"/>
      <c r="IH90" s="232"/>
      <c r="II90" s="232"/>
      <c r="IJ90" s="232"/>
      <c r="IK90" s="232"/>
      <c r="IL90" s="232"/>
      <c r="IM90" s="232"/>
      <c r="IN90" s="232"/>
      <c r="IO90" s="232"/>
      <c r="IP90" s="232"/>
      <c r="IQ90" s="232"/>
      <c r="IR90" s="232"/>
      <c r="IS90" s="232"/>
      <c r="IT90" s="232"/>
      <c r="IU90" s="232"/>
      <c r="IV90" s="232"/>
      <c r="IW90" s="232"/>
      <c r="IX90" s="232"/>
      <c r="IY90" s="232"/>
      <c r="IZ90" s="232"/>
      <c r="JA90" s="232"/>
      <c r="JB90" s="232"/>
      <c r="JC90" s="232"/>
      <c r="JD90" s="232"/>
      <c r="JE90" s="232"/>
      <c r="JF90" s="232"/>
      <c r="JG90" s="232"/>
      <c r="JH90" s="232"/>
      <c r="JI90" s="232"/>
      <c r="JJ90" s="232"/>
      <c r="JK90" s="232"/>
      <c r="JL90" s="232"/>
      <c r="JM90" s="232"/>
      <c r="JN90" s="232"/>
      <c r="JO90" s="232"/>
      <c r="JP90" s="232"/>
      <c r="JQ90" s="232"/>
      <c r="JR90" s="232"/>
      <c r="JS90" s="232"/>
      <c r="JT90" s="232"/>
      <c r="JU90" s="232"/>
      <c r="JV90" s="232"/>
      <c r="JW90" s="232"/>
      <c r="JX90" s="232"/>
      <c r="JY90" s="232"/>
      <c r="JZ90" s="232"/>
      <c r="KA90" s="232"/>
      <c r="KB90" s="232"/>
      <c r="KC90" s="232"/>
      <c r="KD90" s="232"/>
      <c r="KE90" s="232"/>
      <c r="KF90" s="232"/>
      <c r="KG90" s="232"/>
      <c r="KH90" s="232"/>
      <c r="KI90" s="232"/>
      <c r="KJ90" s="232"/>
      <c r="KK90" s="232"/>
      <c r="KL90" s="232"/>
      <c r="KM90" s="232"/>
      <c r="KN90" s="232"/>
      <c r="KO90" s="232"/>
      <c r="KP90" s="232"/>
      <c r="KQ90" s="232"/>
      <c r="KR90" s="232"/>
      <c r="KS90" s="232"/>
      <c r="KT90" s="232"/>
      <c r="KU90" s="232"/>
      <c r="KV90" s="232"/>
      <c r="KW90" s="232"/>
      <c r="KX90" s="232"/>
      <c r="KY90" s="232"/>
      <c r="KZ90" s="232"/>
      <c r="LA90" s="232"/>
      <c r="LB90" s="232"/>
      <c r="LC90" s="232"/>
      <c r="LD90" s="232"/>
      <c r="LE90" s="232"/>
      <c r="LF90" s="232"/>
      <c r="LG90" s="232"/>
      <c r="LH90" s="232"/>
      <c r="LI90" s="232"/>
      <c r="LJ90" s="232"/>
      <c r="LK90" s="232"/>
      <c r="LL90" s="232"/>
      <c r="LM90" s="232"/>
      <c r="LN90" s="232"/>
      <c r="LO90" s="232"/>
      <c r="LP90" s="232"/>
      <c r="LQ90" s="232"/>
      <c r="LR90" s="232"/>
      <c r="LS90" s="232"/>
      <c r="LT90" s="232"/>
      <c r="LU90" s="232"/>
      <c r="LV90" s="232"/>
      <c r="LW90" s="232"/>
      <c r="LX90" s="232"/>
      <c r="LY90" s="232"/>
      <c r="LZ90" s="232"/>
      <c r="MA90" s="232"/>
      <c r="MB90" s="232"/>
      <c r="MC90" s="232"/>
      <c r="MD90" s="232"/>
      <c r="ME90" s="232"/>
      <c r="MF90" s="232"/>
      <c r="MG90" s="232"/>
      <c r="MH90" s="232"/>
      <c r="MI90" s="232"/>
      <c r="MJ90" s="232"/>
      <c r="MK90" s="232"/>
      <c r="ML90" s="232"/>
      <c r="MM90" s="232"/>
      <c r="MN90" s="232"/>
      <c r="MO90" s="232"/>
      <c r="MP90" s="232"/>
      <c r="MQ90" s="232"/>
      <c r="MR90" s="232"/>
      <c r="MS90" s="232"/>
      <c r="MT90" s="232"/>
      <c r="MU90" s="232"/>
      <c r="MV90" s="232"/>
      <c r="MW90" s="232"/>
      <c r="MX90" s="232"/>
      <c r="MY90" s="232"/>
      <c r="MZ90" s="232"/>
      <c r="NA90" s="232"/>
      <c r="NB90" s="232"/>
      <c r="NC90" s="232"/>
      <c r="ND90" s="232"/>
      <c r="NE90" s="232"/>
      <c r="NF90" s="232"/>
      <c r="NG90" s="232"/>
      <c r="NH90" s="232"/>
      <c r="NI90" s="232"/>
      <c r="NJ90" s="232"/>
      <c r="NK90" s="232"/>
      <c r="NL90" s="232"/>
      <c r="NM90" s="232"/>
      <c r="NN90" s="232"/>
      <c r="NO90" s="232"/>
      <c r="NP90" s="232"/>
      <c r="NQ90" s="232"/>
      <c r="NR90" s="232"/>
      <c r="NS90" s="232"/>
      <c r="NT90" s="232"/>
      <c r="NU90" s="232"/>
      <c r="NV90" s="232"/>
      <c r="NW90" s="232"/>
      <c r="NX90" s="232"/>
      <c r="NY90" s="232"/>
      <c r="NZ90" s="232"/>
      <c r="OA90" s="232"/>
      <c r="OB90" s="232"/>
      <c r="OC90" s="232"/>
      <c r="OD90" s="232"/>
      <c r="OE90" s="232"/>
      <c r="OF90" s="232"/>
      <c r="OG90" s="232"/>
      <c r="OH90" s="232"/>
      <c r="OI90" s="232"/>
      <c r="OJ90" s="232"/>
      <c r="OK90" s="232"/>
      <c r="OL90" s="232"/>
      <c r="OM90" s="232"/>
      <c r="ON90" s="232"/>
      <c r="OO90" s="232"/>
      <c r="OP90" s="232"/>
      <c r="OQ90" s="232"/>
      <c r="OR90" s="232"/>
      <c r="OS90" s="232"/>
      <c r="OT90" s="232"/>
      <c r="OU90" s="232"/>
      <c r="OV90" s="232"/>
      <c r="OW90" s="232"/>
      <c r="OX90" s="232"/>
      <c r="OY90" s="232"/>
      <c r="OZ90" s="232"/>
      <c r="PA90" s="232"/>
      <c r="PB90" s="232"/>
      <c r="PC90" s="232"/>
      <c r="PD90" s="232"/>
      <c r="PE90" s="232"/>
      <c r="PF90" s="232"/>
      <c r="PG90" s="232"/>
      <c r="PH90" s="232"/>
      <c r="PI90" s="232"/>
      <c r="PJ90" s="232"/>
      <c r="PK90" s="232"/>
      <c r="PL90" s="232"/>
      <c r="PM90" s="232"/>
      <c r="PN90" s="232"/>
      <c r="PO90" s="232"/>
      <c r="PP90" s="232"/>
      <c r="PQ90" s="232"/>
      <c r="PR90" s="232"/>
      <c r="PS90" s="232"/>
      <c r="PT90" s="232"/>
      <c r="PU90" s="232"/>
      <c r="PV90" s="232"/>
      <c r="PW90" s="232"/>
      <c r="PX90" s="232"/>
      <c r="PY90" s="232"/>
      <c r="PZ90" s="232"/>
      <c r="QA90" s="232"/>
      <c r="QB90" s="232"/>
      <c r="QC90" s="232"/>
      <c r="QD90" s="232"/>
      <c r="QE90" s="232"/>
      <c r="QF90" s="232"/>
      <c r="QG90" s="232"/>
      <c r="QH90" s="232"/>
      <c r="QI90" s="232"/>
      <c r="QJ90" s="232"/>
      <c r="QK90" s="232"/>
      <c r="QL90" s="232"/>
      <c r="QM90" s="232"/>
      <c r="QN90" s="232"/>
      <c r="QO90" s="232"/>
      <c r="QP90" s="232"/>
      <c r="QQ90" s="232"/>
      <c r="QR90" s="232"/>
      <c r="QS90" s="232"/>
      <c r="QT90" s="232"/>
      <c r="QU90" s="232"/>
      <c r="QV90" s="232"/>
      <c r="QW90" s="232"/>
      <c r="QX90" s="232"/>
      <c r="QY90" s="232"/>
      <c r="QZ90" s="232"/>
      <c r="RA90" s="232"/>
      <c r="RB90" s="232"/>
      <c r="RC90" s="232"/>
      <c r="RD90" s="232"/>
      <c r="RE90" s="232"/>
      <c r="RF90" s="232"/>
      <c r="RG90" s="232"/>
      <c r="RH90" s="232"/>
      <c r="RI90" s="232"/>
      <c r="RJ90" s="232"/>
      <c r="RK90" s="232"/>
      <c r="RL90" s="232"/>
      <c r="RM90" s="232"/>
      <c r="RN90" s="232"/>
      <c r="RO90" s="232"/>
      <c r="RP90" s="232"/>
      <c r="RQ90" s="232"/>
      <c r="RR90" s="232"/>
      <c r="RS90" s="232"/>
      <c r="RT90" s="232"/>
      <c r="RU90" s="232"/>
      <c r="RV90" s="232"/>
      <c r="RW90" s="232"/>
      <c r="RX90" s="232"/>
      <c r="RY90" s="232"/>
      <c r="RZ90" s="232"/>
      <c r="SA90" s="232"/>
      <c r="SB90" s="232"/>
      <c r="SC90" s="232"/>
      <c r="SD90" s="232"/>
      <c r="SE90" s="232"/>
      <c r="SF90" s="232"/>
      <c r="SG90" s="232"/>
      <c r="SH90" s="232"/>
      <c r="SI90" s="232"/>
      <c r="SJ90" s="232"/>
      <c r="SK90" s="232"/>
      <c r="SL90" s="232"/>
      <c r="SM90" s="232"/>
      <c r="SN90" s="232"/>
      <c r="SO90" s="232"/>
      <c r="SP90" s="232"/>
      <c r="SQ90" s="232"/>
      <c r="SR90" s="232"/>
      <c r="SS90" s="232"/>
      <c r="ST90" s="232"/>
      <c r="SU90" s="232"/>
      <c r="SV90" s="232"/>
      <c r="SW90" s="232"/>
      <c r="SX90" s="232"/>
      <c r="SY90" s="232"/>
      <c r="SZ90" s="232"/>
      <c r="TA90" s="232"/>
      <c r="TB90" s="232"/>
      <c r="TC90" s="232"/>
      <c r="TD90" s="232"/>
      <c r="TE90" s="232"/>
      <c r="TF90" s="232"/>
      <c r="TG90" s="232"/>
      <c r="TH90" s="232"/>
      <c r="TI90" s="232"/>
      <c r="TJ90" s="232"/>
      <c r="TK90" s="232"/>
      <c r="TL90" s="232"/>
      <c r="TM90" s="232"/>
      <c r="TN90" s="232"/>
      <c r="TO90" s="232"/>
      <c r="TP90" s="232"/>
      <c r="TQ90" s="232"/>
      <c r="TR90" s="232"/>
      <c r="TS90" s="232"/>
      <c r="TT90" s="232"/>
      <c r="TU90" s="232"/>
      <c r="TV90" s="232"/>
      <c r="TW90" s="232"/>
      <c r="TX90" s="232"/>
      <c r="TY90" s="232"/>
      <c r="TZ90" s="232"/>
      <c r="UA90" s="232"/>
      <c r="UB90" s="232"/>
      <c r="UC90" s="232"/>
      <c r="UD90" s="232"/>
      <c r="UE90" s="232"/>
      <c r="UF90" s="232"/>
      <c r="UG90" s="232"/>
      <c r="UH90" s="232"/>
      <c r="UI90" s="232"/>
      <c r="UJ90" s="232"/>
      <c r="UK90" s="232"/>
      <c r="UL90" s="232"/>
      <c r="UM90" s="232"/>
      <c r="UN90" s="232"/>
      <c r="UO90" s="232"/>
      <c r="UP90" s="232"/>
      <c r="UQ90" s="232"/>
      <c r="UR90" s="232"/>
      <c r="US90" s="232"/>
      <c r="UT90" s="232"/>
      <c r="UU90" s="232"/>
      <c r="UV90" s="232"/>
      <c r="UW90" s="232"/>
      <c r="UX90" s="232"/>
      <c r="UY90" s="232"/>
      <c r="UZ90" s="232"/>
      <c r="VA90" s="232"/>
      <c r="VB90" s="232"/>
      <c r="VC90" s="232"/>
      <c r="VD90" s="232"/>
      <c r="VE90" s="232"/>
      <c r="VF90" s="232"/>
      <c r="VG90" s="232"/>
      <c r="VH90" s="232"/>
      <c r="VI90" s="232"/>
      <c r="VJ90" s="232"/>
      <c r="VK90" s="232"/>
      <c r="VL90" s="232"/>
      <c r="VM90" s="232"/>
      <c r="VN90" s="232"/>
      <c r="VO90" s="232"/>
      <c r="VP90" s="232"/>
      <c r="VQ90" s="232"/>
      <c r="VR90" s="232"/>
      <c r="VS90" s="232"/>
      <c r="VT90" s="232"/>
      <c r="VU90" s="232"/>
      <c r="VV90" s="232"/>
      <c r="VW90" s="232"/>
      <c r="VX90" s="232"/>
      <c r="VY90" s="232"/>
      <c r="VZ90" s="232"/>
      <c r="WA90" s="232"/>
      <c r="WB90" s="232"/>
      <c r="WC90" s="232"/>
      <c r="WD90" s="232"/>
      <c r="WE90" s="232"/>
      <c r="WF90" s="232"/>
      <c r="WG90" s="232"/>
      <c r="WH90" s="232"/>
      <c r="WI90" s="232"/>
      <c r="WJ90" s="232"/>
      <c r="WK90" s="232"/>
      <c r="WL90" s="232"/>
      <c r="WM90" s="232"/>
      <c r="WN90" s="232"/>
      <c r="WO90" s="232"/>
      <c r="WP90" s="232"/>
      <c r="WQ90" s="232"/>
      <c r="WR90" s="232"/>
      <c r="WS90" s="232"/>
      <c r="WT90" s="232"/>
      <c r="WU90" s="232"/>
      <c r="WV90" s="232"/>
      <c r="WW90" s="232"/>
      <c r="WX90" s="232"/>
      <c r="WY90" s="232"/>
      <c r="WZ90" s="232"/>
      <c r="XA90" s="232"/>
      <c r="XB90" s="232"/>
      <c r="XC90" s="232"/>
      <c r="XD90" s="232"/>
      <c r="XE90" s="232"/>
      <c r="XF90" s="232"/>
      <c r="XG90" s="232"/>
      <c r="XH90" s="232"/>
      <c r="XI90" s="232"/>
      <c r="XJ90" s="232"/>
      <c r="XK90" s="232"/>
      <c r="XL90" s="232"/>
      <c r="XM90" s="232"/>
      <c r="XN90" s="232"/>
      <c r="XO90" s="232"/>
      <c r="XP90" s="232"/>
      <c r="XQ90" s="232"/>
      <c r="XR90" s="232"/>
      <c r="XS90" s="232"/>
      <c r="XT90" s="232"/>
      <c r="XU90" s="232"/>
      <c r="XV90" s="232"/>
      <c r="XW90" s="232"/>
      <c r="XX90" s="232"/>
      <c r="XY90" s="232"/>
      <c r="XZ90" s="232"/>
      <c r="YA90" s="232"/>
      <c r="YB90" s="232"/>
      <c r="YC90" s="232"/>
      <c r="YD90" s="232"/>
      <c r="YE90" s="232"/>
      <c r="YF90" s="232"/>
      <c r="YG90" s="232"/>
      <c r="YH90" s="232"/>
      <c r="YI90" s="232"/>
      <c r="YJ90" s="232"/>
      <c r="YK90" s="232"/>
      <c r="YL90" s="232"/>
      <c r="YM90" s="232"/>
      <c r="YN90" s="232"/>
      <c r="YO90" s="232"/>
      <c r="YP90" s="232"/>
      <c r="YQ90" s="232"/>
      <c r="YR90" s="232"/>
      <c r="YS90" s="232"/>
      <c r="YT90" s="232"/>
      <c r="YU90" s="232"/>
      <c r="YV90" s="232"/>
      <c r="YW90" s="232"/>
      <c r="YX90" s="232"/>
      <c r="YY90" s="232"/>
      <c r="YZ90" s="232"/>
      <c r="ZA90" s="232"/>
      <c r="ZB90" s="232"/>
      <c r="ZC90" s="232"/>
      <c r="ZD90" s="232"/>
      <c r="ZE90" s="232"/>
      <c r="ZF90" s="232"/>
      <c r="ZG90" s="232"/>
      <c r="ZH90" s="232"/>
      <c r="ZI90" s="232"/>
      <c r="ZJ90" s="232"/>
      <c r="ZK90" s="232"/>
      <c r="ZL90" s="232"/>
      <c r="ZM90" s="232"/>
      <c r="ZN90" s="232"/>
      <c r="ZO90" s="232"/>
      <c r="ZP90" s="232"/>
      <c r="ZQ90" s="232"/>
      <c r="ZR90" s="232"/>
      <c r="ZS90" s="232"/>
      <c r="ZT90" s="232"/>
      <c r="ZU90" s="232"/>
      <c r="ZV90" s="232"/>
      <c r="ZW90" s="232"/>
      <c r="ZX90" s="232"/>
      <c r="ZY90" s="232"/>
      <c r="ZZ90" s="232"/>
      <c r="AAA90" s="232"/>
      <c r="AAB90" s="232"/>
      <c r="AAC90" s="232"/>
      <c r="AAD90" s="232"/>
      <c r="AAE90" s="232"/>
      <c r="AAF90" s="232"/>
      <c r="AAG90" s="232"/>
      <c r="AAH90" s="232"/>
      <c r="AAI90" s="232"/>
      <c r="AAJ90" s="232"/>
      <c r="AAK90" s="232"/>
      <c r="AAL90" s="232"/>
      <c r="AAM90" s="232"/>
      <c r="AAN90" s="232"/>
      <c r="AAO90" s="232"/>
      <c r="AAP90" s="232"/>
      <c r="AAQ90" s="232"/>
      <c r="AAR90" s="232"/>
      <c r="AAS90" s="232"/>
      <c r="AAT90" s="232"/>
      <c r="AAU90" s="232"/>
      <c r="AAV90" s="232"/>
      <c r="AAW90" s="232"/>
      <c r="AAX90" s="232"/>
      <c r="AAY90" s="232"/>
      <c r="AAZ90" s="232"/>
      <c r="ABA90" s="232"/>
      <c r="ABB90" s="232"/>
      <c r="ABC90" s="232"/>
      <c r="ABD90" s="232"/>
      <c r="ABE90" s="232"/>
      <c r="ABF90" s="232"/>
      <c r="ABG90" s="232"/>
      <c r="ABH90" s="232"/>
      <c r="ABI90" s="232"/>
      <c r="ABJ90" s="232"/>
      <c r="ABK90" s="232"/>
      <c r="ABL90" s="232"/>
      <c r="ABM90" s="232"/>
      <c r="ABN90" s="232"/>
      <c r="ABO90" s="232"/>
      <c r="ABP90" s="232"/>
      <c r="ABQ90" s="232"/>
      <c r="ABR90" s="232"/>
      <c r="ABS90" s="232"/>
      <c r="ABT90" s="232"/>
      <c r="ABU90" s="232"/>
      <c r="ABV90" s="232"/>
      <c r="ABW90" s="232"/>
      <c r="ABX90" s="232"/>
      <c r="ABY90" s="232"/>
      <c r="ABZ90" s="232"/>
      <c r="ACA90" s="232"/>
      <c r="ACB90" s="232"/>
      <c r="ACC90" s="232"/>
      <c r="ACD90" s="232"/>
      <c r="ACE90" s="232"/>
      <c r="ACF90" s="232"/>
      <c r="ACG90" s="232"/>
      <c r="ACH90" s="232"/>
      <c r="ACI90" s="232"/>
      <c r="ACJ90" s="232"/>
      <c r="ACK90" s="232"/>
      <c r="ACL90" s="232"/>
      <c r="ACM90" s="232"/>
      <c r="ACN90" s="232"/>
      <c r="ACO90" s="232"/>
      <c r="ACP90" s="232"/>
      <c r="ACQ90" s="232"/>
      <c r="ACR90" s="232"/>
      <c r="ACS90" s="232"/>
      <c r="ACT90" s="232"/>
      <c r="ACU90" s="232"/>
      <c r="ACV90" s="232"/>
      <c r="ACW90" s="232"/>
      <c r="ACX90" s="232"/>
      <c r="ACY90" s="232"/>
      <c r="ACZ90" s="232"/>
      <c r="ADA90" s="232"/>
      <c r="ADB90" s="232"/>
      <c r="ADC90" s="232"/>
      <c r="ADD90" s="232"/>
      <c r="ADE90" s="232"/>
      <c r="ADF90" s="232"/>
      <c r="ADG90" s="232"/>
      <c r="ADH90" s="232"/>
      <c r="ADI90" s="232"/>
      <c r="ADJ90" s="232"/>
      <c r="ADK90" s="232"/>
      <c r="ADL90" s="232"/>
      <c r="ADM90" s="232"/>
      <c r="ADN90" s="232"/>
      <c r="ADO90" s="232"/>
      <c r="ADP90" s="232"/>
      <c r="ADQ90" s="232"/>
      <c r="ADR90" s="232"/>
      <c r="ADS90" s="232"/>
      <c r="ADT90" s="232"/>
      <c r="ADU90" s="232"/>
      <c r="ADV90" s="232"/>
      <c r="ADW90" s="232"/>
      <c r="ADX90" s="232"/>
      <c r="ADY90" s="232"/>
      <c r="ADZ90" s="232"/>
      <c r="AEA90" s="232"/>
      <c r="AEB90" s="232"/>
      <c r="AEC90" s="232"/>
      <c r="AED90" s="232"/>
      <c r="AEE90" s="232"/>
      <c r="AEF90" s="232"/>
      <c r="AEG90" s="232"/>
      <c r="AEH90" s="232"/>
      <c r="AEI90" s="232"/>
      <c r="AEJ90" s="232"/>
      <c r="AEK90" s="232"/>
      <c r="AEL90" s="232"/>
      <c r="AEM90" s="232"/>
      <c r="AEN90" s="232"/>
      <c r="AEO90" s="232"/>
      <c r="AEP90" s="232"/>
      <c r="AEQ90" s="232"/>
      <c r="AER90" s="232"/>
      <c r="AES90" s="232"/>
      <c r="AET90" s="232"/>
      <c r="AEU90" s="232"/>
      <c r="AEV90" s="232"/>
      <c r="AEW90" s="232"/>
      <c r="AEX90" s="232"/>
      <c r="AEY90" s="232"/>
      <c r="AEZ90" s="232"/>
      <c r="AFA90" s="232"/>
      <c r="AFB90" s="232"/>
      <c r="AFC90" s="232"/>
      <c r="AFD90" s="232"/>
      <c r="AFE90" s="232"/>
      <c r="AFF90" s="232"/>
      <c r="AFG90" s="232"/>
      <c r="AFH90" s="232"/>
      <c r="AFI90" s="232"/>
      <c r="AFJ90" s="232"/>
      <c r="AFK90" s="232"/>
      <c r="AFL90" s="232"/>
      <c r="AFM90" s="232"/>
      <c r="AFN90" s="232"/>
      <c r="AFO90" s="232"/>
      <c r="AFP90" s="232"/>
      <c r="AFQ90" s="232"/>
      <c r="AFR90" s="232"/>
      <c r="AFS90" s="232"/>
      <c r="AFT90" s="232"/>
      <c r="AFU90" s="232"/>
      <c r="AFV90" s="232"/>
      <c r="AFW90" s="232"/>
      <c r="AFX90" s="232"/>
      <c r="AFY90" s="232"/>
      <c r="AFZ90" s="232"/>
      <c r="AGA90" s="232"/>
      <c r="AGB90" s="232"/>
      <c r="AGC90" s="232"/>
      <c r="AGD90" s="232"/>
      <c r="AGE90" s="232"/>
      <c r="AGF90" s="232"/>
      <c r="AGG90" s="232"/>
      <c r="AGH90" s="232"/>
      <c r="AGI90" s="232"/>
      <c r="AGJ90" s="232"/>
      <c r="AGK90" s="232"/>
      <c r="AGL90" s="232"/>
      <c r="AGM90" s="232"/>
      <c r="AGN90" s="232"/>
      <c r="AGO90" s="232"/>
      <c r="AGP90" s="232"/>
      <c r="AGQ90" s="232"/>
      <c r="AGR90" s="232"/>
      <c r="AGS90" s="232"/>
      <c r="AGT90" s="232"/>
      <c r="AGU90" s="232"/>
      <c r="AGV90" s="232"/>
      <c r="AGW90" s="232"/>
      <c r="AGX90" s="232"/>
      <c r="AGY90" s="232"/>
      <c r="AGZ90" s="232"/>
      <c r="AHA90" s="232"/>
      <c r="AHB90" s="232"/>
      <c r="AHC90" s="232"/>
      <c r="AHD90" s="232"/>
      <c r="AHE90" s="232"/>
      <c r="AHF90" s="232"/>
      <c r="AHG90" s="232"/>
      <c r="AHH90" s="232"/>
      <c r="AHI90" s="232"/>
      <c r="AHJ90" s="232"/>
      <c r="AHK90" s="232"/>
      <c r="AHL90" s="232"/>
      <c r="AHM90" s="232"/>
      <c r="AHN90" s="232"/>
      <c r="AHO90" s="232"/>
      <c r="AHP90" s="232"/>
      <c r="AHQ90" s="232"/>
      <c r="AHR90" s="232"/>
      <c r="AHS90" s="232"/>
      <c r="AHT90" s="232"/>
      <c r="AHU90" s="232"/>
      <c r="AHV90" s="232"/>
      <c r="AHW90" s="232"/>
      <c r="AHX90" s="232"/>
      <c r="AHY90" s="232"/>
      <c r="AHZ90" s="232"/>
      <c r="AIA90" s="232"/>
      <c r="AIB90" s="232"/>
      <c r="AIC90" s="232"/>
      <c r="AID90" s="232"/>
      <c r="AIE90" s="232"/>
      <c r="AIF90" s="232"/>
      <c r="AIG90" s="232"/>
      <c r="AIH90" s="232"/>
      <c r="AII90" s="232"/>
      <c r="AIJ90" s="232"/>
      <c r="AIK90" s="232"/>
      <c r="AIL90" s="232"/>
      <c r="AIM90" s="232"/>
      <c r="AIN90" s="232"/>
      <c r="AIO90" s="232"/>
      <c r="AIP90" s="232"/>
      <c r="AIQ90" s="232"/>
      <c r="AIR90" s="232"/>
      <c r="AIS90" s="232"/>
      <c r="AIT90" s="232"/>
      <c r="AIU90" s="232"/>
      <c r="AIV90" s="232"/>
      <c r="AIW90" s="232"/>
      <c r="AIX90" s="232"/>
      <c r="AIY90" s="232"/>
      <c r="AIZ90" s="232"/>
      <c r="AJA90" s="232"/>
      <c r="AJB90" s="232"/>
      <c r="AJC90" s="232"/>
      <c r="AJD90" s="232"/>
      <c r="AJE90" s="232"/>
      <c r="AJF90" s="232"/>
      <c r="AJG90" s="232"/>
      <c r="AJH90" s="232"/>
      <c r="AJI90" s="232"/>
      <c r="AJJ90" s="232"/>
      <c r="AJK90" s="232"/>
      <c r="AJL90" s="232"/>
      <c r="AJM90" s="232"/>
      <c r="AJN90" s="232"/>
      <c r="AJO90" s="232"/>
      <c r="AJP90" s="232"/>
      <c r="AJQ90" s="232"/>
      <c r="AJR90" s="232"/>
      <c r="AJS90" s="232"/>
      <c r="AJT90" s="232"/>
      <c r="AJU90" s="232"/>
      <c r="AJV90" s="232"/>
      <c r="AJW90" s="232"/>
      <c r="AJX90" s="232"/>
      <c r="AJY90" s="232"/>
      <c r="AJZ90" s="232"/>
      <c r="AKA90" s="232"/>
      <c r="AKB90" s="232"/>
      <c r="AKC90" s="232"/>
      <c r="AKD90" s="232"/>
      <c r="AKE90" s="232"/>
      <c r="AKF90" s="232"/>
      <c r="AKG90" s="232"/>
      <c r="AKH90" s="232"/>
      <c r="AKI90" s="232"/>
      <c r="AKJ90" s="232"/>
      <c r="AKK90" s="232"/>
      <c r="AKL90" s="232"/>
      <c r="AKM90" s="232"/>
      <c r="AKN90" s="232"/>
      <c r="AKO90" s="232"/>
      <c r="AKP90" s="232"/>
      <c r="AKQ90" s="232"/>
      <c r="AKR90" s="232"/>
      <c r="AKS90" s="232"/>
      <c r="AKT90" s="232"/>
      <c r="AKU90" s="232"/>
      <c r="AKV90" s="232"/>
      <c r="AKW90" s="232"/>
      <c r="AKX90" s="232"/>
      <c r="AKY90" s="232"/>
      <c r="AKZ90" s="232"/>
      <c r="ALA90" s="232"/>
      <c r="ALB90" s="232"/>
      <c r="ALC90" s="232"/>
      <c r="ALD90" s="232"/>
      <c r="ALE90" s="232"/>
      <c r="ALF90" s="232"/>
      <c r="ALG90" s="232"/>
      <c r="ALH90" s="232"/>
      <c r="ALI90" s="232"/>
      <c r="ALJ90" s="232"/>
      <c r="ALK90" s="232"/>
      <c r="ALL90" s="232"/>
      <c r="ALM90" s="232"/>
      <c r="ALN90" s="232"/>
      <c r="ALO90" s="232"/>
      <c r="ALP90" s="232"/>
      <c r="ALQ90" s="232"/>
      <c r="ALR90" s="232"/>
      <c r="ALS90" s="232"/>
      <c r="ALT90" s="232"/>
      <c r="ALU90" s="232"/>
      <c r="ALV90" s="232"/>
      <c r="ALW90" s="232"/>
      <c r="ALX90" s="232"/>
      <c r="ALY90" s="232"/>
      <c r="ALZ90" s="232"/>
      <c r="AMA90" s="232"/>
      <c r="AMB90" s="232"/>
      <c r="AMC90" s="232"/>
      <c r="AMD90" s="232"/>
      <c r="AME90" s="232"/>
      <c r="AMF90" s="232"/>
      <c r="AMG90" s="232"/>
      <c r="AMH90" s="232"/>
      <c r="AMI90" s="232"/>
      <c r="AMJ90" s="232"/>
      <c r="AMK90" s="232"/>
    </row>
    <row r="91" spans="1:1025" s="123" customFormat="1" x14ac:dyDescent="0.25">
      <c r="A91" s="171">
        <v>942251565</v>
      </c>
      <c r="B91" s="113" t="s">
        <v>22</v>
      </c>
      <c r="C91" s="113" t="s">
        <v>23</v>
      </c>
      <c r="D91" s="113" t="s">
        <v>150</v>
      </c>
      <c r="E91" s="115">
        <v>7000</v>
      </c>
      <c r="F91" s="116" t="s">
        <v>18</v>
      </c>
      <c r="G91" s="117" t="s">
        <v>151</v>
      </c>
      <c r="H91" s="116"/>
      <c r="I91" s="175"/>
      <c r="J91" s="130"/>
      <c r="K91" s="130" t="s">
        <v>76</v>
      </c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  <c r="DO91" s="121"/>
      <c r="DP91" s="121"/>
      <c r="DQ91" s="121"/>
      <c r="DR91" s="121"/>
      <c r="DS91" s="121"/>
      <c r="DT91" s="121"/>
      <c r="DU91" s="121"/>
      <c r="DV91" s="121"/>
      <c r="DW91" s="121"/>
      <c r="DX91" s="121"/>
      <c r="DY91" s="121"/>
      <c r="DZ91" s="121"/>
      <c r="EA91" s="121"/>
      <c r="EB91" s="121"/>
      <c r="EC91" s="121"/>
      <c r="ED91" s="121"/>
      <c r="EE91" s="121"/>
      <c r="EF91" s="121"/>
      <c r="EG91" s="121"/>
      <c r="EH91" s="121"/>
      <c r="EI91" s="121"/>
      <c r="EJ91" s="121"/>
      <c r="EK91" s="121"/>
      <c r="EL91" s="121"/>
      <c r="EM91" s="121"/>
      <c r="EN91" s="121"/>
      <c r="EO91" s="121"/>
      <c r="EP91" s="121"/>
      <c r="EQ91" s="121"/>
      <c r="ER91" s="121"/>
      <c r="ES91" s="121"/>
      <c r="ET91" s="121"/>
      <c r="EU91" s="121"/>
      <c r="EV91" s="121"/>
      <c r="EW91" s="121"/>
      <c r="EX91" s="121"/>
      <c r="EY91" s="121"/>
      <c r="EZ91" s="121"/>
      <c r="FA91" s="121"/>
      <c r="FB91" s="121"/>
      <c r="FC91" s="121"/>
      <c r="FD91" s="121"/>
      <c r="FE91" s="121"/>
      <c r="FF91" s="121"/>
      <c r="FG91" s="121"/>
      <c r="FH91" s="121"/>
      <c r="FI91" s="121"/>
      <c r="FJ91" s="121"/>
      <c r="FK91" s="121"/>
      <c r="FL91" s="121"/>
      <c r="FM91" s="121"/>
      <c r="FN91" s="121"/>
      <c r="FO91" s="121"/>
      <c r="FP91" s="121"/>
      <c r="FQ91" s="121"/>
      <c r="FR91" s="121"/>
      <c r="FS91" s="121"/>
      <c r="FT91" s="121"/>
      <c r="FU91" s="121"/>
      <c r="FV91" s="121"/>
      <c r="FW91" s="121"/>
      <c r="FX91" s="121"/>
      <c r="FY91" s="121"/>
      <c r="FZ91" s="121"/>
      <c r="GA91" s="121"/>
      <c r="GB91" s="121"/>
      <c r="GC91" s="121"/>
      <c r="GD91" s="121"/>
      <c r="GE91" s="121"/>
      <c r="GF91" s="121"/>
      <c r="GG91" s="121"/>
      <c r="GH91" s="121"/>
      <c r="GI91" s="121"/>
      <c r="GJ91" s="121"/>
      <c r="GK91" s="121"/>
      <c r="GL91" s="121"/>
      <c r="GM91" s="121"/>
      <c r="GN91" s="121"/>
      <c r="GO91" s="121"/>
      <c r="GP91" s="121"/>
      <c r="GQ91" s="121"/>
      <c r="GR91" s="121"/>
      <c r="GS91" s="121"/>
      <c r="GT91" s="121"/>
      <c r="GU91" s="121"/>
      <c r="GV91" s="121"/>
      <c r="GW91" s="121"/>
      <c r="GX91" s="121"/>
      <c r="GY91" s="121"/>
      <c r="GZ91" s="121"/>
      <c r="HA91" s="121"/>
      <c r="HB91" s="121"/>
      <c r="HC91" s="121"/>
      <c r="HD91" s="121"/>
      <c r="HE91" s="121"/>
      <c r="HF91" s="121"/>
      <c r="HG91" s="121"/>
      <c r="HH91" s="121"/>
      <c r="HI91" s="121"/>
      <c r="HJ91" s="121"/>
      <c r="HK91" s="121"/>
      <c r="HL91" s="121"/>
      <c r="HM91" s="121"/>
      <c r="HN91" s="121"/>
      <c r="HO91" s="121"/>
      <c r="HP91" s="121"/>
      <c r="HQ91" s="121"/>
      <c r="HR91" s="121"/>
      <c r="HS91" s="121"/>
      <c r="HT91" s="121"/>
      <c r="HU91" s="121"/>
      <c r="HV91" s="121"/>
      <c r="HW91" s="121"/>
      <c r="HX91" s="121"/>
      <c r="HY91" s="121"/>
      <c r="HZ91" s="121"/>
      <c r="IA91" s="121"/>
      <c r="IB91" s="121"/>
      <c r="IC91" s="121"/>
      <c r="ID91" s="121"/>
      <c r="IE91" s="121"/>
      <c r="IF91" s="121"/>
      <c r="IG91" s="121"/>
      <c r="IH91" s="121"/>
      <c r="II91" s="121"/>
      <c r="IJ91" s="121"/>
      <c r="IK91" s="121"/>
      <c r="IL91" s="121"/>
      <c r="IM91" s="121"/>
      <c r="IN91" s="121"/>
      <c r="IO91" s="121"/>
      <c r="IP91" s="121"/>
      <c r="IQ91" s="121"/>
      <c r="IR91" s="121"/>
      <c r="IS91" s="121"/>
      <c r="IT91" s="121"/>
      <c r="IU91" s="121"/>
      <c r="IV91" s="121"/>
      <c r="IW91" s="121"/>
      <c r="IX91" s="121"/>
      <c r="IY91" s="121"/>
      <c r="IZ91" s="121"/>
      <c r="JA91" s="121"/>
      <c r="JB91" s="121"/>
      <c r="JC91" s="121"/>
      <c r="JD91" s="121"/>
      <c r="JE91" s="121"/>
      <c r="JF91" s="121"/>
      <c r="JG91" s="121"/>
      <c r="JH91" s="121"/>
      <c r="JI91" s="121"/>
      <c r="JJ91" s="121"/>
      <c r="JK91" s="121"/>
      <c r="JL91" s="121"/>
      <c r="JM91" s="121"/>
      <c r="JN91" s="121"/>
      <c r="JO91" s="121"/>
      <c r="JP91" s="121"/>
      <c r="JQ91" s="121"/>
      <c r="JR91" s="121"/>
      <c r="JS91" s="121"/>
      <c r="JT91" s="121"/>
      <c r="JU91" s="121"/>
      <c r="JV91" s="121"/>
      <c r="JW91" s="121"/>
      <c r="JX91" s="121"/>
      <c r="JY91" s="121"/>
      <c r="JZ91" s="121"/>
      <c r="KA91" s="121"/>
      <c r="KB91" s="121"/>
      <c r="KC91" s="121"/>
      <c r="KD91" s="121"/>
      <c r="KE91" s="121"/>
      <c r="KF91" s="121"/>
      <c r="KG91" s="121"/>
      <c r="KH91" s="121"/>
      <c r="KI91" s="121"/>
      <c r="KJ91" s="121"/>
      <c r="KK91" s="121"/>
      <c r="KL91" s="121"/>
      <c r="KM91" s="121"/>
      <c r="KN91" s="121"/>
      <c r="KO91" s="121"/>
      <c r="KP91" s="121"/>
      <c r="KQ91" s="121"/>
      <c r="KR91" s="121"/>
      <c r="KS91" s="121"/>
      <c r="KT91" s="121"/>
      <c r="KU91" s="121"/>
      <c r="KV91" s="121"/>
      <c r="KW91" s="121"/>
      <c r="KX91" s="121"/>
      <c r="KY91" s="121"/>
      <c r="KZ91" s="121"/>
      <c r="LA91" s="121"/>
      <c r="LB91" s="121"/>
      <c r="LC91" s="121"/>
      <c r="LD91" s="121"/>
      <c r="LE91" s="121"/>
      <c r="LF91" s="121"/>
      <c r="LG91" s="121"/>
      <c r="LH91" s="121"/>
      <c r="LI91" s="121"/>
      <c r="LJ91" s="121"/>
      <c r="LK91" s="121"/>
      <c r="LL91" s="121"/>
      <c r="LM91" s="121"/>
      <c r="LN91" s="121"/>
      <c r="LO91" s="121"/>
      <c r="LP91" s="121"/>
      <c r="LQ91" s="121"/>
      <c r="LR91" s="121"/>
      <c r="LS91" s="121"/>
      <c r="LT91" s="121"/>
      <c r="LU91" s="121"/>
      <c r="LV91" s="121"/>
      <c r="LW91" s="121"/>
      <c r="LX91" s="121"/>
      <c r="LY91" s="121"/>
      <c r="LZ91" s="121"/>
      <c r="MA91" s="121"/>
      <c r="MB91" s="121"/>
      <c r="MC91" s="121"/>
      <c r="MD91" s="121"/>
      <c r="ME91" s="121"/>
      <c r="MF91" s="121"/>
      <c r="MG91" s="121"/>
      <c r="MH91" s="121"/>
      <c r="MI91" s="121"/>
      <c r="MJ91" s="121"/>
      <c r="MK91" s="121"/>
      <c r="ML91" s="121"/>
      <c r="MM91" s="121"/>
      <c r="MN91" s="121"/>
      <c r="MO91" s="121"/>
      <c r="MP91" s="121"/>
      <c r="MQ91" s="121"/>
      <c r="MR91" s="121"/>
      <c r="MS91" s="121"/>
      <c r="MT91" s="121"/>
      <c r="MU91" s="121"/>
      <c r="MV91" s="121"/>
      <c r="MW91" s="121"/>
      <c r="MX91" s="121"/>
      <c r="MY91" s="121"/>
      <c r="MZ91" s="121"/>
      <c r="NA91" s="121"/>
      <c r="NB91" s="121"/>
      <c r="NC91" s="121"/>
      <c r="ND91" s="121"/>
      <c r="NE91" s="121"/>
      <c r="NF91" s="121"/>
      <c r="NG91" s="121"/>
      <c r="NH91" s="121"/>
      <c r="NI91" s="121"/>
      <c r="NJ91" s="121"/>
      <c r="NK91" s="121"/>
      <c r="NL91" s="121"/>
      <c r="NM91" s="121"/>
      <c r="NN91" s="121"/>
      <c r="NO91" s="121"/>
      <c r="NP91" s="121"/>
      <c r="NQ91" s="121"/>
      <c r="NR91" s="121"/>
      <c r="NS91" s="121"/>
      <c r="NT91" s="121"/>
      <c r="NU91" s="121"/>
      <c r="NV91" s="121"/>
      <c r="NW91" s="121"/>
      <c r="NX91" s="121"/>
      <c r="NY91" s="121"/>
      <c r="NZ91" s="121"/>
      <c r="OA91" s="121"/>
      <c r="OB91" s="121"/>
      <c r="OC91" s="121"/>
      <c r="OD91" s="121"/>
      <c r="OE91" s="121"/>
      <c r="OF91" s="121"/>
      <c r="OG91" s="121"/>
      <c r="OH91" s="121"/>
      <c r="OI91" s="121"/>
      <c r="OJ91" s="121"/>
      <c r="OK91" s="121"/>
      <c r="OL91" s="121"/>
      <c r="OM91" s="121"/>
      <c r="ON91" s="121"/>
      <c r="OO91" s="121"/>
      <c r="OP91" s="121"/>
      <c r="OQ91" s="121"/>
      <c r="OR91" s="121"/>
      <c r="OS91" s="121"/>
      <c r="OT91" s="121"/>
      <c r="OU91" s="121"/>
      <c r="OV91" s="121"/>
      <c r="OW91" s="121"/>
      <c r="OX91" s="121"/>
      <c r="OY91" s="121"/>
      <c r="OZ91" s="121"/>
      <c r="PA91" s="121"/>
      <c r="PB91" s="121"/>
      <c r="PC91" s="121"/>
      <c r="PD91" s="121"/>
      <c r="PE91" s="121"/>
      <c r="PF91" s="121"/>
      <c r="PG91" s="121"/>
      <c r="PH91" s="121"/>
      <c r="PI91" s="121"/>
      <c r="PJ91" s="121"/>
      <c r="PK91" s="121"/>
      <c r="PL91" s="121"/>
      <c r="PM91" s="121"/>
      <c r="PN91" s="121"/>
      <c r="PO91" s="121"/>
      <c r="PP91" s="121"/>
      <c r="PQ91" s="121"/>
      <c r="PR91" s="121"/>
      <c r="PS91" s="121"/>
      <c r="PT91" s="121"/>
      <c r="PU91" s="121"/>
      <c r="PV91" s="121"/>
      <c r="PW91" s="121"/>
      <c r="PX91" s="121"/>
      <c r="PY91" s="121"/>
      <c r="PZ91" s="121"/>
      <c r="QA91" s="121"/>
      <c r="QB91" s="121"/>
      <c r="QC91" s="121"/>
      <c r="QD91" s="121"/>
      <c r="QE91" s="121"/>
      <c r="QF91" s="121"/>
      <c r="QG91" s="121"/>
      <c r="QH91" s="121"/>
      <c r="QI91" s="121"/>
      <c r="QJ91" s="121"/>
      <c r="QK91" s="121"/>
      <c r="QL91" s="121"/>
      <c r="QM91" s="121"/>
      <c r="QN91" s="121"/>
      <c r="QO91" s="121"/>
      <c r="QP91" s="121"/>
      <c r="QQ91" s="121"/>
      <c r="QR91" s="121"/>
      <c r="QS91" s="121"/>
      <c r="QT91" s="121"/>
      <c r="QU91" s="121"/>
      <c r="QV91" s="121"/>
      <c r="QW91" s="121"/>
      <c r="QX91" s="121"/>
      <c r="QY91" s="121"/>
      <c r="QZ91" s="121"/>
      <c r="RA91" s="121"/>
      <c r="RB91" s="121"/>
      <c r="RC91" s="121"/>
      <c r="RD91" s="121"/>
      <c r="RE91" s="121"/>
      <c r="RF91" s="121"/>
      <c r="RG91" s="121"/>
      <c r="RH91" s="121"/>
      <c r="RI91" s="121"/>
      <c r="RJ91" s="121"/>
      <c r="RK91" s="121"/>
      <c r="RL91" s="121"/>
      <c r="RM91" s="121"/>
      <c r="RN91" s="121"/>
      <c r="RO91" s="121"/>
      <c r="RP91" s="121"/>
      <c r="RQ91" s="121"/>
      <c r="RR91" s="121"/>
      <c r="RS91" s="121"/>
      <c r="RT91" s="121"/>
      <c r="RU91" s="121"/>
      <c r="RV91" s="121"/>
      <c r="RW91" s="121"/>
      <c r="RX91" s="121"/>
      <c r="RY91" s="121"/>
      <c r="RZ91" s="121"/>
      <c r="SA91" s="121"/>
      <c r="SB91" s="121"/>
      <c r="SC91" s="121"/>
      <c r="SD91" s="121"/>
      <c r="SE91" s="121"/>
      <c r="SF91" s="121"/>
      <c r="SG91" s="121"/>
      <c r="SH91" s="121"/>
      <c r="SI91" s="121"/>
      <c r="SJ91" s="121"/>
      <c r="SK91" s="121"/>
      <c r="SL91" s="121"/>
      <c r="SM91" s="121"/>
      <c r="SN91" s="121"/>
      <c r="SO91" s="121"/>
      <c r="SP91" s="121"/>
      <c r="SQ91" s="121"/>
      <c r="SR91" s="121"/>
      <c r="SS91" s="121"/>
      <c r="ST91" s="121"/>
      <c r="SU91" s="121"/>
      <c r="SV91" s="121"/>
      <c r="SW91" s="121"/>
      <c r="SX91" s="121"/>
      <c r="SY91" s="121"/>
      <c r="SZ91" s="121"/>
      <c r="TA91" s="121"/>
      <c r="TB91" s="121"/>
      <c r="TC91" s="121"/>
      <c r="TD91" s="121"/>
      <c r="TE91" s="121"/>
      <c r="TF91" s="121"/>
      <c r="TG91" s="121"/>
      <c r="TH91" s="121"/>
      <c r="TI91" s="121"/>
      <c r="TJ91" s="121"/>
      <c r="TK91" s="121"/>
      <c r="TL91" s="121"/>
      <c r="TM91" s="121"/>
      <c r="TN91" s="121"/>
      <c r="TO91" s="121"/>
      <c r="TP91" s="121"/>
      <c r="TQ91" s="121"/>
      <c r="TR91" s="121"/>
      <c r="TS91" s="121"/>
      <c r="TT91" s="121"/>
      <c r="TU91" s="121"/>
      <c r="TV91" s="121"/>
      <c r="TW91" s="121"/>
      <c r="TX91" s="121"/>
      <c r="TY91" s="121"/>
      <c r="TZ91" s="121"/>
      <c r="UA91" s="121"/>
      <c r="UB91" s="121"/>
      <c r="UC91" s="121"/>
      <c r="UD91" s="121"/>
      <c r="UE91" s="121"/>
      <c r="UF91" s="121"/>
      <c r="UG91" s="121"/>
      <c r="UH91" s="121"/>
      <c r="UI91" s="121"/>
      <c r="UJ91" s="121"/>
      <c r="UK91" s="121"/>
      <c r="UL91" s="121"/>
      <c r="UM91" s="121"/>
      <c r="UN91" s="121"/>
      <c r="UO91" s="121"/>
      <c r="UP91" s="121"/>
      <c r="UQ91" s="121"/>
      <c r="UR91" s="121"/>
      <c r="US91" s="121"/>
      <c r="UT91" s="121"/>
      <c r="UU91" s="121"/>
      <c r="UV91" s="121"/>
      <c r="UW91" s="121"/>
      <c r="UX91" s="121"/>
      <c r="UY91" s="121"/>
      <c r="UZ91" s="121"/>
      <c r="VA91" s="121"/>
      <c r="VB91" s="121"/>
      <c r="VC91" s="121"/>
      <c r="VD91" s="121"/>
      <c r="VE91" s="121"/>
      <c r="VF91" s="121"/>
      <c r="VG91" s="121"/>
      <c r="VH91" s="121"/>
      <c r="VI91" s="121"/>
      <c r="VJ91" s="121"/>
      <c r="VK91" s="121"/>
      <c r="VL91" s="121"/>
      <c r="VM91" s="121"/>
      <c r="VN91" s="121"/>
      <c r="VO91" s="121"/>
      <c r="VP91" s="121"/>
      <c r="VQ91" s="121"/>
      <c r="VR91" s="121"/>
      <c r="VS91" s="121"/>
      <c r="VT91" s="121"/>
      <c r="VU91" s="121"/>
      <c r="VV91" s="121"/>
      <c r="VW91" s="121"/>
      <c r="VX91" s="121"/>
      <c r="VY91" s="121"/>
      <c r="VZ91" s="121"/>
      <c r="WA91" s="121"/>
      <c r="WB91" s="121"/>
      <c r="WC91" s="121"/>
      <c r="WD91" s="121"/>
      <c r="WE91" s="121"/>
      <c r="WF91" s="121"/>
      <c r="WG91" s="121"/>
      <c r="WH91" s="121"/>
      <c r="WI91" s="121"/>
      <c r="WJ91" s="121"/>
      <c r="WK91" s="121"/>
      <c r="WL91" s="121"/>
      <c r="WM91" s="121"/>
      <c r="WN91" s="121"/>
      <c r="WO91" s="121"/>
      <c r="WP91" s="121"/>
      <c r="WQ91" s="121"/>
      <c r="WR91" s="121"/>
      <c r="WS91" s="121"/>
      <c r="WT91" s="121"/>
      <c r="WU91" s="121"/>
      <c r="WV91" s="121"/>
      <c r="WW91" s="121"/>
      <c r="WX91" s="121"/>
      <c r="WY91" s="121"/>
      <c r="WZ91" s="121"/>
      <c r="XA91" s="121"/>
      <c r="XB91" s="121"/>
      <c r="XC91" s="121"/>
      <c r="XD91" s="121"/>
      <c r="XE91" s="121"/>
      <c r="XF91" s="121"/>
      <c r="XG91" s="121"/>
      <c r="XH91" s="121"/>
      <c r="XI91" s="121"/>
      <c r="XJ91" s="121"/>
      <c r="XK91" s="121"/>
      <c r="XL91" s="121"/>
      <c r="XM91" s="121"/>
      <c r="XN91" s="121"/>
      <c r="XO91" s="121"/>
      <c r="XP91" s="121"/>
      <c r="XQ91" s="121"/>
      <c r="XR91" s="121"/>
      <c r="XS91" s="121"/>
      <c r="XT91" s="121"/>
      <c r="XU91" s="121"/>
      <c r="XV91" s="121"/>
      <c r="XW91" s="121"/>
      <c r="XX91" s="121"/>
      <c r="XY91" s="121"/>
      <c r="XZ91" s="121"/>
      <c r="YA91" s="121"/>
      <c r="YB91" s="121"/>
      <c r="YC91" s="121"/>
      <c r="YD91" s="121"/>
      <c r="YE91" s="121"/>
      <c r="YF91" s="121"/>
      <c r="YG91" s="121"/>
      <c r="YH91" s="121"/>
      <c r="YI91" s="121"/>
      <c r="YJ91" s="121"/>
      <c r="YK91" s="121"/>
      <c r="YL91" s="121"/>
      <c r="YM91" s="121"/>
      <c r="YN91" s="121"/>
      <c r="YO91" s="121"/>
      <c r="YP91" s="121"/>
      <c r="YQ91" s="121"/>
      <c r="YR91" s="121"/>
      <c r="YS91" s="121"/>
      <c r="YT91" s="121"/>
      <c r="YU91" s="121"/>
      <c r="YV91" s="121"/>
      <c r="YW91" s="121"/>
      <c r="YX91" s="121"/>
      <c r="YY91" s="121"/>
      <c r="YZ91" s="121"/>
      <c r="ZA91" s="121"/>
      <c r="ZB91" s="121"/>
      <c r="ZC91" s="121"/>
      <c r="ZD91" s="121"/>
      <c r="ZE91" s="121"/>
      <c r="ZF91" s="121"/>
      <c r="ZG91" s="121"/>
      <c r="ZH91" s="121"/>
      <c r="ZI91" s="121"/>
      <c r="ZJ91" s="121"/>
      <c r="ZK91" s="121"/>
      <c r="ZL91" s="121"/>
      <c r="ZM91" s="121"/>
      <c r="ZN91" s="121"/>
      <c r="ZO91" s="121"/>
      <c r="ZP91" s="121"/>
      <c r="ZQ91" s="121"/>
      <c r="ZR91" s="121"/>
      <c r="ZS91" s="121"/>
      <c r="ZT91" s="121"/>
      <c r="ZU91" s="121"/>
      <c r="ZV91" s="121"/>
      <c r="ZW91" s="121"/>
      <c r="ZX91" s="121"/>
      <c r="ZY91" s="121"/>
      <c r="ZZ91" s="121"/>
      <c r="AAA91" s="121"/>
      <c r="AAB91" s="121"/>
      <c r="AAC91" s="121"/>
      <c r="AAD91" s="121"/>
      <c r="AAE91" s="121"/>
      <c r="AAF91" s="121"/>
      <c r="AAG91" s="121"/>
      <c r="AAH91" s="121"/>
      <c r="AAI91" s="121"/>
      <c r="AAJ91" s="121"/>
      <c r="AAK91" s="121"/>
      <c r="AAL91" s="121"/>
      <c r="AAM91" s="121"/>
      <c r="AAN91" s="121"/>
      <c r="AAO91" s="121"/>
      <c r="AAP91" s="121"/>
      <c r="AAQ91" s="121"/>
      <c r="AAR91" s="121"/>
      <c r="AAS91" s="121"/>
      <c r="AAT91" s="121"/>
      <c r="AAU91" s="121"/>
      <c r="AAV91" s="121"/>
      <c r="AAW91" s="121"/>
      <c r="AAX91" s="121"/>
      <c r="AAY91" s="121"/>
      <c r="AAZ91" s="121"/>
      <c r="ABA91" s="121"/>
      <c r="ABB91" s="121"/>
      <c r="ABC91" s="121"/>
      <c r="ABD91" s="121"/>
      <c r="ABE91" s="121"/>
      <c r="ABF91" s="121"/>
      <c r="ABG91" s="121"/>
      <c r="ABH91" s="121"/>
      <c r="ABI91" s="121"/>
      <c r="ABJ91" s="121"/>
      <c r="ABK91" s="121"/>
      <c r="ABL91" s="121"/>
      <c r="ABM91" s="121"/>
      <c r="ABN91" s="121"/>
      <c r="ABO91" s="121"/>
      <c r="ABP91" s="121"/>
      <c r="ABQ91" s="121"/>
      <c r="ABR91" s="121"/>
      <c r="ABS91" s="121"/>
      <c r="ABT91" s="121"/>
      <c r="ABU91" s="121"/>
      <c r="ABV91" s="121"/>
      <c r="ABW91" s="121"/>
      <c r="ABX91" s="121"/>
      <c r="ABY91" s="121"/>
      <c r="ABZ91" s="121"/>
      <c r="ACA91" s="121"/>
      <c r="ACB91" s="121"/>
      <c r="ACC91" s="121"/>
      <c r="ACD91" s="121"/>
      <c r="ACE91" s="121"/>
      <c r="ACF91" s="121"/>
      <c r="ACG91" s="121"/>
      <c r="ACH91" s="121"/>
      <c r="ACI91" s="121"/>
      <c r="ACJ91" s="121"/>
      <c r="ACK91" s="121"/>
      <c r="ACL91" s="121"/>
      <c r="ACM91" s="121"/>
      <c r="ACN91" s="121"/>
      <c r="ACO91" s="121"/>
      <c r="ACP91" s="121"/>
      <c r="ACQ91" s="121"/>
      <c r="ACR91" s="121"/>
      <c r="ACS91" s="121"/>
      <c r="ACT91" s="121"/>
      <c r="ACU91" s="121"/>
      <c r="ACV91" s="121"/>
      <c r="ACW91" s="121"/>
      <c r="ACX91" s="121"/>
      <c r="ACY91" s="121"/>
      <c r="ACZ91" s="121"/>
      <c r="ADA91" s="121"/>
      <c r="ADB91" s="121"/>
      <c r="ADC91" s="121"/>
      <c r="ADD91" s="121"/>
      <c r="ADE91" s="121"/>
      <c r="ADF91" s="121"/>
      <c r="ADG91" s="121"/>
      <c r="ADH91" s="121"/>
      <c r="ADI91" s="121"/>
      <c r="ADJ91" s="121"/>
      <c r="ADK91" s="121"/>
      <c r="ADL91" s="121"/>
      <c r="ADM91" s="121"/>
      <c r="ADN91" s="121"/>
      <c r="ADO91" s="121"/>
      <c r="ADP91" s="121"/>
      <c r="ADQ91" s="121"/>
      <c r="ADR91" s="121"/>
      <c r="ADS91" s="121"/>
      <c r="ADT91" s="121"/>
      <c r="ADU91" s="121"/>
      <c r="ADV91" s="121"/>
      <c r="ADW91" s="121"/>
      <c r="ADX91" s="121"/>
      <c r="ADY91" s="121"/>
      <c r="ADZ91" s="121"/>
      <c r="AEA91" s="121"/>
      <c r="AEB91" s="121"/>
      <c r="AEC91" s="121"/>
      <c r="AED91" s="121"/>
      <c r="AEE91" s="121"/>
      <c r="AEF91" s="121"/>
      <c r="AEG91" s="121"/>
      <c r="AEH91" s="121"/>
      <c r="AEI91" s="121"/>
      <c r="AEJ91" s="121"/>
      <c r="AEK91" s="121"/>
      <c r="AEL91" s="121"/>
      <c r="AEM91" s="121"/>
      <c r="AEN91" s="121"/>
      <c r="AEO91" s="121"/>
      <c r="AEP91" s="121"/>
      <c r="AEQ91" s="121"/>
      <c r="AER91" s="121"/>
      <c r="AES91" s="121"/>
      <c r="AET91" s="121"/>
      <c r="AEU91" s="121"/>
      <c r="AEV91" s="121"/>
      <c r="AEW91" s="121"/>
      <c r="AEX91" s="121"/>
      <c r="AEY91" s="121"/>
      <c r="AEZ91" s="121"/>
      <c r="AFA91" s="121"/>
      <c r="AFB91" s="121"/>
      <c r="AFC91" s="121"/>
      <c r="AFD91" s="121"/>
      <c r="AFE91" s="121"/>
      <c r="AFF91" s="121"/>
      <c r="AFG91" s="121"/>
      <c r="AFH91" s="121"/>
      <c r="AFI91" s="121"/>
      <c r="AFJ91" s="121"/>
      <c r="AFK91" s="121"/>
      <c r="AFL91" s="121"/>
      <c r="AFM91" s="121"/>
      <c r="AFN91" s="121"/>
      <c r="AFO91" s="121"/>
      <c r="AFP91" s="121"/>
      <c r="AFQ91" s="121"/>
      <c r="AFR91" s="121"/>
      <c r="AFS91" s="121"/>
      <c r="AFT91" s="121"/>
      <c r="AFU91" s="121"/>
      <c r="AFV91" s="121"/>
      <c r="AFW91" s="121"/>
      <c r="AFX91" s="121"/>
      <c r="AFY91" s="121"/>
      <c r="AFZ91" s="121"/>
      <c r="AGA91" s="121"/>
      <c r="AGB91" s="121"/>
      <c r="AGC91" s="121"/>
      <c r="AGD91" s="121"/>
      <c r="AGE91" s="121"/>
      <c r="AGF91" s="121"/>
      <c r="AGG91" s="121"/>
      <c r="AGH91" s="121"/>
      <c r="AGI91" s="121"/>
      <c r="AGJ91" s="121"/>
      <c r="AGK91" s="121"/>
      <c r="AGL91" s="121"/>
      <c r="AGM91" s="121"/>
      <c r="AGN91" s="121"/>
      <c r="AGO91" s="121"/>
      <c r="AGP91" s="121"/>
      <c r="AGQ91" s="121"/>
      <c r="AGR91" s="121"/>
      <c r="AGS91" s="121"/>
      <c r="AGT91" s="121"/>
      <c r="AGU91" s="121"/>
      <c r="AGV91" s="121"/>
      <c r="AGW91" s="121"/>
      <c r="AGX91" s="121"/>
      <c r="AGY91" s="121"/>
      <c r="AGZ91" s="121"/>
      <c r="AHA91" s="121"/>
      <c r="AHB91" s="121"/>
      <c r="AHC91" s="121"/>
      <c r="AHD91" s="121"/>
      <c r="AHE91" s="121"/>
      <c r="AHF91" s="121"/>
      <c r="AHG91" s="121"/>
      <c r="AHH91" s="121"/>
      <c r="AHI91" s="121"/>
      <c r="AHJ91" s="121"/>
      <c r="AHK91" s="121"/>
      <c r="AHL91" s="121"/>
      <c r="AHM91" s="121"/>
      <c r="AHN91" s="121"/>
      <c r="AHO91" s="121"/>
      <c r="AHP91" s="121"/>
      <c r="AHQ91" s="121"/>
      <c r="AHR91" s="121"/>
      <c r="AHS91" s="121"/>
      <c r="AHT91" s="121"/>
      <c r="AHU91" s="121"/>
      <c r="AHV91" s="121"/>
      <c r="AHW91" s="121"/>
      <c r="AHX91" s="121"/>
      <c r="AHY91" s="121"/>
      <c r="AHZ91" s="121"/>
      <c r="AIA91" s="121"/>
      <c r="AIB91" s="121"/>
      <c r="AIC91" s="121"/>
      <c r="AID91" s="121"/>
      <c r="AIE91" s="121"/>
      <c r="AIF91" s="121"/>
      <c r="AIG91" s="121"/>
      <c r="AIH91" s="121"/>
      <c r="AII91" s="121"/>
      <c r="AIJ91" s="121"/>
      <c r="AIK91" s="121"/>
      <c r="AIL91" s="121"/>
      <c r="AIM91" s="121"/>
      <c r="AIN91" s="121"/>
      <c r="AIO91" s="121"/>
      <c r="AIP91" s="121"/>
      <c r="AIQ91" s="121"/>
      <c r="AIR91" s="121"/>
      <c r="AIS91" s="121"/>
      <c r="AIT91" s="121"/>
      <c r="AIU91" s="121"/>
      <c r="AIV91" s="121"/>
      <c r="AIW91" s="121"/>
      <c r="AIX91" s="121"/>
      <c r="AIY91" s="121"/>
      <c r="AIZ91" s="121"/>
      <c r="AJA91" s="121"/>
      <c r="AJB91" s="121"/>
      <c r="AJC91" s="121"/>
      <c r="AJD91" s="121"/>
      <c r="AJE91" s="121"/>
      <c r="AJF91" s="121"/>
      <c r="AJG91" s="121"/>
      <c r="AJH91" s="121"/>
      <c r="AJI91" s="121"/>
      <c r="AJJ91" s="121"/>
      <c r="AJK91" s="121"/>
      <c r="AJL91" s="121"/>
      <c r="AJM91" s="121"/>
      <c r="AJN91" s="121"/>
      <c r="AJO91" s="121"/>
      <c r="AJP91" s="121"/>
      <c r="AJQ91" s="121"/>
      <c r="AJR91" s="121"/>
      <c r="AJS91" s="121"/>
      <c r="AJT91" s="121"/>
      <c r="AJU91" s="121"/>
      <c r="AJV91" s="121"/>
      <c r="AJW91" s="121"/>
      <c r="AJX91" s="121"/>
      <c r="AJY91" s="121"/>
      <c r="AJZ91" s="121"/>
      <c r="AKA91" s="121"/>
      <c r="AKB91" s="121"/>
      <c r="AKC91" s="121"/>
      <c r="AKD91" s="121"/>
      <c r="AKE91" s="121"/>
      <c r="AKF91" s="121"/>
      <c r="AKG91" s="121"/>
      <c r="AKH91" s="121"/>
      <c r="AKI91" s="121"/>
      <c r="AKJ91" s="121"/>
      <c r="AKK91" s="121"/>
      <c r="AKL91" s="121"/>
      <c r="AKM91" s="121"/>
      <c r="AKN91" s="121"/>
      <c r="AKO91" s="121"/>
      <c r="AKP91" s="121"/>
      <c r="AKQ91" s="121"/>
      <c r="AKR91" s="121"/>
      <c r="AKS91" s="121"/>
      <c r="AKT91" s="121"/>
      <c r="AKU91" s="121"/>
      <c r="AKV91" s="121"/>
      <c r="AKW91" s="121"/>
      <c r="AKX91" s="121"/>
      <c r="AKY91" s="121"/>
      <c r="AKZ91" s="121"/>
      <c r="ALA91" s="121"/>
      <c r="ALB91" s="121"/>
      <c r="ALC91" s="121"/>
      <c r="ALD91" s="121"/>
      <c r="ALE91" s="121"/>
      <c r="ALF91" s="121"/>
      <c r="ALG91" s="121"/>
      <c r="ALH91" s="121"/>
      <c r="ALI91" s="121"/>
      <c r="ALJ91" s="121"/>
      <c r="ALK91" s="121"/>
      <c r="ALL91" s="121"/>
      <c r="ALM91" s="121"/>
      <c r="ALN91" s="121"/>
      <c r="ALO91" s="121"/>
      <c r="ALP91" s="121"/>
      <c r="ALQ91" s="121"/>
      <c r="ALR91" s="121"/>
      <c r="ALS91" s="121"/>
      <c r="ALT91" s="121"/>
      <c r="ALU91" s="121"/>
      <c r="ALV91" s="121"/>
      <c r="ALW91" s="121"/>
      <c r="ALX91" s="121"/>
      <c r="ALY91" s="121"/>
      <c r="ALZ91" s="121"/>
      <c r="AMA91" s="121"/>
      <c r="AMB91" s="121"/>
      <c r="AMC91" s="121"/>
      <c r="AMD91" s="121"/>
      <c r="AME91" s="121"/>
      <c r="AMF91" s="121"/>
      <c r="AMG91" s="121"/>
      <c r="AMH91" s="121"/>
      <c r="AMI91" s="121"/>
      <c r="AMJ91" s="121"/>
      <c r="AMK91" s="121"/>
    </row>
    <row r="92" spans="1:1025" s="123" customFormat="1" ht="14.25" customHeight="1" x14ac:dyDescent="0.25">
      <c r="A92" s="113">
        <v>942351650</v>
      </c>
      <c r="B92" s="113" t="s">
        <v>12</v>
      </c>
      <c r="C92" s="113" t="s">
        <v>13</v>
      </c>
      <c r="D92" s="113" t="s">
        <v>152</v>
      </c>
      <c r="E92" s="115">
        <v>7000</v>
      </c>
      <c r="F92" s="116" t="s">
        <v>141</v>
      </c>
      <c r="G92" s="117">
        <v>42171</v>
      </c>
      <c r="H92" s="117"/>
      <c r="I92" s="175"/>
      <c r="J92" s="119"/>
      <c r="K92" s="130" t="s">
        <v>76</v>
      </c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  <c r="DO92" s="121"/>
      <c r="DP92" s="121"/>
      <c r="DQ92" s="121"/>
      <c r="DR92" s="121"/>
      <c r="DS92" s="121"/>
      <c r="DT92" s="121"/>
      <c r="DU92" s="121"/>
      <c r="DV92" s="121"/>
      <c r="DW92" s="121"/>
      <c r="DX92" s="121"/>
      <c r="DY92" s="121"/>
      <c r="DZ92" s="121"/>
      <c r="EA92" s="121"/>
      <c r="EB92" s="121"/>
      <c r="EC92" s="121"/>
      <c r="ED92" s="121"/>
      <c r="EE92" s="121"/>
      <c r="EF92" s="121"/>
      <c r="EG92" s="121"/>
      <c r="EH92" s="121"/>
      <c r="EI92" s="121"/>
      <c r="EJ92" s="121"/>
      <c r="EK92" s="121"/>
      <c r="EL92" s="121"/>
      <c r="EM92" s="121"/>
      <c r="EN92" s="121"/>
      <c r="EO92" s="121"/>
      <c r="EP92" s="121"/>
      <c r="EQ92" s="121"/>
      <c r="ER92" s="121"/>
      <c r="ES92" s="121"/>
      <c r="ET92" s="121"/>
      <c r="EU92" s="121"/>
      <c r="EV92" s="121"/>
      <c r="EW92" s="121"/>
      <c r="EX92" s="121"/>
      <c r="EY92" s="121"/>
      <c r="EZ92" s="121"/>
      <c r="FA92" s="121"/>
      <c r="FB92" s="121"/>
      <c r="FC92" s="121"/>
      <c r="FD92" s="121"/>
      <c r="FE92" s="121"/>
      <c r="FF92" s="121"/>
      <c r="FG92" s="121"/>
      <c r="FH92" s="121"/>
      <c r="FI92" s="121"/>
      <c r="FJ92" s="121"/>
      <c r="FK92" s="121"/>
      <c r="FL92" s="121"/>
      <c r="FM92" s="121"/>
      <c r="FN92" s="121"/>
      <c r="FO92" s="121"/>
      <c r="FP92" s="121"/>
      <c r="FQ92" s="121"/>
      <c r="FR92" s="121"/>
      <c r="FS92" s="121"/>
      <c r="FT92" s="121"/>
      <c r="FU92" s="121"/>
      <c r="FV92" s="121"/>
      <c r="FW92" s="121"/>
      <c r="FX92" s="121"/>
      <c r="FY92" s="121"/>
      <c r="FZ92" s="121"/>
      <c r="GA92" s="121"/>
      <c r="GB92" s="121"/>
      <c r="GC92" s="121"/>
      <c r="GD92" s="121"/>
      <c r="GE92" s="121"/>
      <c r="GF92" s="121"/>
      <c r="GG92" s="121"/>
      <c r="GH92" s="121"/>
      <c r="GI92" s="121"/>
      <c r="GJ92" s="121"/>
      <c r="GK92" s="121"/>
      <c r="GL92" s="121"/>
      <c r="GM92" s="121"/>
      <c r="GN92" s="121"/>
      <c r="GO92" s="121"/>
      <c r="GP92" s="121"/>
      <c r="GQ92" s="121"/>
      <c r="GR92" s="121"/>
      <c r="GS92" s="121"/>
      <c r="GT92" s="121"/>
      <c r="GU92" s="121"/>
      <c r="GV92" s="121"/>
      <c r="GW92" s="121"/>
      <c r="GX92" s="121"/>
      <c r="GY92" s="121"/>
      <c r="GZ92" s="121"/>
      <c r="HA92" s="121"/>
      <c r="HB92" s="121"/>
      <c r="HC92" s="121"/>
      <c r="HD92" s="121"/>
      <c r="HE92" s="121"/>
      <c r="HF92" s="121"/>
      <c r="HG92" s="121"/>
      <c r="HH92" s="121"/>
      <c r="HI92" s="121"/>
      <c r="HJ92" s="121"/>
      <c r="HK92" s="121"/>
      <c r="HL92" s="121"/>
      <c r="HM92" s="121"/>
      <c r="HN92" s="121"/>
      <c r="HO92" s="121"/>
      <c r="HP92" s="121"/>
      <c r="HQ92" s="121"/>
      <c r="HR92" s="121"/>
      <c r="HS92" s="121"/>
      <c r="HT92" s="121"/>
      <c r="HU92" s="121"/>
      <c r="HV92" s="121"/>
      <c r="HW92" s="121"/>
      <c r="HX92" s="121"/>
      <c r="HY92" s="121"/>
      <c r="HZ92" s="121"/>
      <c r="IA92" s="121"/>
      <c r="IB92" s="121"/>
      <c r="IC92" s="121"/>
      <c r="ID92" s="121"/>
      <c r="IE92" s="121"/>
      <c r="IF92" s="121"/>
      <c r="IG92" s="121"/>
      <c r="IH92" s="121"/>
      <c r="II92" s="121"/>
      <c r="IJ92" s="121"/>
      <c r="IK92" s="121"/>
      <c r="IL92" s="121"/>
      <c r="IM92" s="121"/>
      <c r="IN92" s="121"/>
      <c r="IO92" s="121"/>
      <c r="IP92" s="121"/>
      <c r="IQ92" s="121"/>
      <c r="IR92" s="121"/>
      <c r="IS92" s="121"/>
      <c r="IT92" s="121"/>
      <c r="IU92" s="121"/>
      <c r="IV92" s="121"/>
      <c r="IW92" s="121"/>
      <c r="IX92" s="121"/>
      <c r="IY92" s="121"/>
      <c r="IZ92" s="121"/>
      <c r="JA92" s="121"/>
      <c r="JB92" s="121"/>
      <c r="JC92" s="121"/>
      <c r="JD92" s="121"/>
      <c r="JE92" s="121"/>
      <c r="JF92" s="121"/>
      <c r="JG92" s="121"/>
      <c r="JH92" s="121"/>
      <c r="JI92" s="121"/>
      <c r="JJ92" s="121"/>
      <c r="JK92" s="121"/>
      <c r="JL92" s="121"/>
      <c r="JM92" s="121"/>
      <c r="JN92" s="121"/>
      <c r="JO92" s="121"/>
      <c r="JP92" s="121"/>
      <c r="JQ92" s="121"/>
      <c r="JR92" s="121"/>
      <c r="JS92" s="121"/>
      <c r="JT92" s="121"/>
      <c r="JU92" s="121"/>
      <c r="JV92" s="121"/>
      <c r="JW92" s="121"/>
      <c r="JX92" s="121"/>
      <c r="JY92" s="121"/>
      <c r="JZ92" s="121"/>
      <c r="KA92" s="121"/>
      <c r="KB92" s="121"/>
      <c r="KC92" s="121"/>
      <c r="KD92" s="121"/>
      <c r="KE92" s="121"/>
      <c r="KF92" s="121"/>
      <c r="KG92" s="121"/>
      <c r="KH92" s="121"/>
      <c r="KI92" s="121"/>
      <c r="KJ92" s="121"/>
      <c r="KK92" s="121"/>
      <c r="KL92" s="121"/>
      <c r="KM92" s="121"/>
      <c r="KN92" s="121"/>
      <c r="KO92" s="121"/>
      <c r="KP92" s="121"/>
      <c r="KQ92" s="121"/>
      <c r="KR92" s="121"/>
      <c r="KS92" s="121"/>
      <c r="KT92" s="121"/>
      <c r="KU92" s="121"/>
      <c r="KV92" s="121"/>
      <c r="KW92" s="121"/>
      <c r="KX92" s="121"/>
      <c r="KY92" s="121"/>
      <c r="KZ92" s="121"/>
      <c r="LA92" s="121"/>
      <c r="LB92" s="121"/>
      <c r="LC92" s="121"/>
      <c r="LD92" s="121"/>
      <c r="LE92" s="121"/>
      <c r="LF92" s="121"/>
      <c r="LG92" s="121"/>
      <c r="LH92" s="121"/>
      <c r="LI92" s="121"/>
      <c r="LJ92" s="121"/>
      <c r="LK92" s="121"/>
      <c r="LL92" s="121"/>
      <c r="LM92" s="121"/>
      <c r="LN92" s="121"/>
      <c r="LO92" s="121"/>
      <c r="LP92" s="121"/>
      <c r="LQ92" s="121"/>
      <c r="LR92" s="121"/>
      <c r="LS92" s="121"/>
      <c r="LT92" s="121"/>
      <c r="LU92" s="121"/>
      <c r="LV92" s="121"/>
      <c r="LW92" s="121"/>
      <c r="LX92" s="121"/>
      <c r="LY92" s="121"/>
      <c r="LZ92" s="121"/>
      <c r="MA92" s="121"/>
      <c r="MB92" s="121"/>
      <c r="MC92" s="121"/>
      <c r="MD92" s="121"/>
      <c r="ME92" s="121"/>
      <c r="MF92" s="121"/>
      <c r="MG92" s="121"/>
      <c r="MH92" s="121"/>
      <c r="MI92" s="121"/>
      <c r="MJ92" s="121"/>
      <c r="MK92" s="121"/>
      <c r="ML92" s="121"/>
      <c r="MM92" s="121"/>
      <c r="MN92" s="121"/>
      <c r="MO92" s="121"/>
      <c r="MP92" s="121"/>
      <c r="MQ92" s="121"/>
      <c r="MR92" s="121"/>
      <c r="MS92" s="121"/>
      <c r="MT92" s="121"/>
      <c r="MU92" s="121"/>
      <c r="MV92" s="121"/>
      <c r="MW92" s="121"/>
      <c r="MX92" s="121"/>
      <c r="MY92" s="121"/>
      <c r="MZ92" s="121"/>
      <c r="NA92" s="121"/>
      <c r="NB92" s="121"/>
      <c r="NC92" s="121"/>
      <c r="ND92" s="121"/>
      <c r="NE92" s="121"/>
      <c r="NF92" s="121"/>
      <c r="NG92" s="121"/>
      <c r="NH92" s="121"/>
      <c r="NI92" s="121"/>
      <c r="NJ92" s="121"/>
      <c r="NK92" s="121"/>
      <c r="NL92" s="121"/>
      <c r="NM92" s="121"/>
      <c r="NN92" s="121"/>
      <c r="NO92" s="121"/>
      <c r="NP92" s="121"/>
      <c r="NQ92" s="121"/>
      <c r="NR92" s="121"/>
      <c r="NS92" s="121"/>
      <c r="NT92" s="121"/>
      <c r="NU92" s="121"/>
      <c r="NV92" s="121"/>
      <c r="NW92" s="121"/>
      <c r="NX92" s="121"/>
      <c r="NY92" s="121"/>
      <c r="NZ92" s="121"/>
      <c r="OA92" s="121"/>
      <c r="OB92" s="121"/>
      <c r="OC92" s="121"/>
      <c r="OD92" s="121"/>
      <c r="OE92" s="121"/>
      <c r="OF92" s="121"/>
      <c r="OG92" s="121"/>
      <c r="OH92" s="121"/>
      <c r="OI92" s="121"/>
      <c r="OJ92" s="121"/>
      <c r="OK92" s="121"/>
      <c r="OL92" s="121"/>
      <c r="OM92" s="121"/>
      <c r="ON92" s="121"/>
      <c r="OO92" s="121"/>
      <c r="OP92" s="121"/>
      <c r="OQ92" s="121"/>
      <c r="OR92" s="121"/>
      <c r="OS92" s="121"/>
      <c r="OT92" s="121"/>
      <c r="OU92" s="121"/>
      <c r="OV92" s="121"/>
      <c r="OW92" s="121"/>
      <c r="OX92" s="121"/>
      <c r="OY92" s="121"/>
      <c r="OZ92" s="121"/>
      <c r="PA92" s="121"/>
      <c r="PB92" s="121"/>
      <c r="PC92" s="121"/>
      <c r="PD92" s="121"/>
      <c r="PE92" s="121"/>
      <c r="PF92" s="121"/>
      <c r="PG92" s="121"/>
      <c r="PH92" s="121"/>
      <c r="PI92" s="121"/>
      <c r="PJ92" s="121"/>
      <c r="PK92" s="121"/>
      <c r="PL92" s="121"/>
      <c r="PM92" s="121"/>
      <c r="PN92" s="121"/>
      <c r="PO92" s="121"/>
      <c r="PP92" s="121"/>
      <c r="PQ92" s="121"/>
      <c r="PR92" s="121"/>
      <c r="PS92" s="121"/>
      <c r="PT92" s="121"/>
      <c r="PU92" s="121"/>
      <c r="PV92" s="121"/>
      <c r="PW92" s="121"/>
      <c r="PX92" s="121"/>
      <c r="PY92" s="121"/>
      <c r="PZ92" s="121"/>
      <c r="QA92" s="121"/>
      <c r="QB92" s="121"/>
      <c r="QC92" s="121"/>
      <c r="QD92" s="121"/>
      <c r="QE92" s="121"/>
      <c r="QF92" s="121"/>
      <c r="QG92" s="121"/>
      <c r="QH92" s="121"/>
      <c r="QI92" s="121"/>
      <c r="QJ92" s="121"/>
      <c r="QK92" s="121"/>
      <c r="QL92" s="121"/>
      <c r="QM92" s="121"/>
      <c r="QN92" s="121"/>
      <c r="QO92" s="121"/>
      <c r="QP92" s="121"/>
      <c r="QQ92" s="121"/>
      <c r="QR92" s="121"/>
      <c r="QS92" s="121"/>
      <c r="QT92" s="121"/>
      <c r="QU92" s="121"/>
      <c r="QV92" s="121"/>
      <c r="QW92" s="121"/>
      <c r="QX92" s="121"/>
      <c r="QY92" s="121"/>
      <c r="QZ92" s="121"/>
      <c r="RA92" s="121"/>
      <c r="RB92" s="121"/>
      <c r="RC92" s="121"/>
      <c r="RD92" s="121"/>
      <c r="RE92" s="121"/>
      <c r="RF92" s="121"/>
      <c r="RG92" s="121"/>
      <c r="RH92" s="121"/>
      <c r="RI92" s="121"/>
      <c r="RJ92" s="121"/>
      <c r="RK92" s="121"/>
      <c r="RL92" s="121"/>
      <c r="RM92" s="121"/>
      <c r="RN92" s="121"/>
      <c r="RO92" s="121"/>
      <c r="RP92" s="121"/>
      <c r="RQ92" s="121"/>
      <c r="RR92" s="121"/>
      <c r="RS92" s="121"/>
      <c r="RT92" s="121"/>
      <c r="RU92" s="121"/>
      <c r="RV92" s="121"/>
      <c r="RW92" s="121"/>
      <c r="RX92" s="121"/>
      <c r="RY92" s="121"/>
      <c r="RZ92" s="121"/>
      <c r="SA92" s="121"/>
      <c r="SB92" s="121"/>
      <c r="SC92" s="121"/>
      <c r="SD92" s="121"/>
      <c r="SE92" s="121"/>
      <c r="SF92" s="121"/>
      <c r="SG92" s="121"/>
      <c r="SH92" s="121"/>
      <c r="SI92" s="121"/>
      <c r="SJ92" s="121"/>
      <c r="SK92" s="121"/>
      <c r="SL92" s="121"/>
      <c r="SM92" s="121"/>
      <c r="SN92" s="121"/>
      <c r="SO92" s="121"/>
      <c r="SP92" s="121"/>
      <c r="SQ92" s="121"/>
      <c r="SR92" s="121"/>
      <c r="SS92" s="121"/>
      <c r="ST92" s="121"/>
      <c r="SU92" s="121"/>
      <c r="SV92" s="121"/>
      <c r="SW92" s="121"/>
      <c r="SX92" s="121"/>
      <c r="SY92" s="121"/>
      <c r="SZ92" s="121"/>
      <c r="TA92" s="121"/>
      <c r="TB92" s="121"/>
      <c r="TC92" s="121"/>
      <c r="TD92" s="121"/>
      <c r="TE92" s="121"/>
      <c r="TF92" s="121"/>
      <c r="TG92" s="121"/>
      <c r="TH92" s="121"/>
      <c r="TI92" s="121"/>
      <c r="TJ92" s="121"/>
      <c r="TK92" s="121"/>
      <c r="TL92" s="121"/>
      <c r="TM92" s="121"/>
      <c r="TN92" s="121"/>
      <c r="TO92" s="121"/>
      <c r="TP92" s="121"/>
      <c r="TQ92" s="121"/>
      <c r="TR92" s="121"/>
      <c r="TS92" s="121"/>
      <c r="TT92" s="121"/>
      <c r="TU92" s="121"/>
      <c r="TV92" s="121"/>
      <c r="TW92" s="121"/>
      <c r="TX92" s="121"/>
      <c r="TY92" s="121"/>
      <c r="TZ92" s="121"/>
      <c r="UA92" s="121"/>
      <c r="UB92" s="121"/>
      <c r="UC92" s="121"/>
      <c r="UD92" s="121"/>
      <c r="UE92" s="121"/>
      <c r="UF92" s="121"/>
      <c r="UG92" s="121"/>
      <c r="UH92" s="121"/>
      <c r="UI92" s="121"/>
      <c r="UJ92" s="121"/>
      <c r="UK92" s="121"/>
      <c r="UL92" s="121"/>
      <c r="UM92" s="121"/>
      <c r="UN92" s="121"/>
      <c r="UO92" s="121"/>
      <c r="UP92" s="121"/>
      <c r="UQ92" s="121"/>
      <c r="UR92" s="121"/>
      <c r="US92" s="121"/>
      <c r="UT92" s="121"/>
      <c r="UU92" s="121"/>
      <c r="UV92" s="121"/>
      <c r="UW92" s="121"/>
      <c r="UX92" s="121"/>
      <c r="UY92" s="121"/>
      <c r="UZ92" s="121"/>
      <c r="VA92" s="121"/>
      <c r="VB92" s="121"/>
      <c r="VC92" s="121"/>
      <c r="VD92" s="121"/>
      <c r="VE92" s="121"/>
      <c r="VF92" s="121"/>
      <c r="VG92" s="121"/>
      <c r="VH92" s="121"/>
      <c r="VI92" s="121"/>
      <c r="VJ92" s="121"/>
      <c r="VK92" s="121"/>
      <c r="VL92" s="121"/>
      <c r="VM92" s="121"/>
      <c r="VN92" s="121"/>
      <c r="VO92" s="121"/>
      <c r="VP92" s="121"/>
      <c r="VQ92" s="121"/>
      <c r="VR92" s="121"/>
      <c r="VS92" s="121"/>
      <c r="VT92" s="121"/>
      <c r="VU92" s="121"/>
      <c r="VV92" s="121"/>
      <c r="VW92" s="121"/>
      <c r="VX92" s="121"/>
      <c r="VY92" s="121"/>
      <c r="VZ92" s="121"/>
      <c r="WA92" s="121"/>
      <c r="WB92" s="121"/>
      <c r="WC92" s="121"/>
      <c r="WD92" s="121"/>
      <c r="WE92" s="121"/>
      <c r="WF92" s="121"/>
      <c r="WG92" s="121"/>
      <c r="WH92" s="121"/>
      <c r="WI92" s="121"/>
      <c r="WJ92" s="121"/>
      <c r="WK92" s="121"/>
      <c r="WL92" s="121"/>
      <c r="WM92" s="121"/>
      <c r="WN92" s="121"/>
      <c r="WO92" s="121"/>
      <c r="WP92" s="121"/>
      <c r="WQ92" s="121"/>
      <c r="WR92" s="121"/>
      <c r="WS92" s="121"/>
      <c r="WT92" s="121"/>
      <c r="WU92" s="121"/>
      <c r="WV92" s="121"/>
      <c r="WW92" s="121"/>
      <c r="WX92" s="121"/>
      <c r="WY92" s="121"/>
      <c r="WZ92" s="121"/>
      <c r="XA92" s="121"/>
      <c r="XB92" s="121"/>
      <c r="XC92" s="121"/>
      <c r="XD92" s="121"/>
      <c r="XE92" s="121"/>
      <c r="XF92" s="121"/>
      <c r="XG92" s="121"/>
      <c r="XH92" s="121"/>
      <c r="XI92" s="121"/>
      <c r="XJ92" s="121"/>
      <c r="XK92" s="121"/>
      <c r="XL92" s="121"/>
      <c r="XM92" s="121"/>
      <c r="XN92" s="121"/>
      <c r="XO92" s="121"/>
      <c r="XP92" s="121"/>
      <c r="XQ92" s="121"/>
      <c r="XR92" s="121"/>
      <c r="XS92" s="121"/>
      <c r="XT92" s="121"/>
      <c r="XU92" s="121"/>
      <c r="XV92" s="121"/>
      <c r="XW92" s="121"/>
      <c r="XX92" s="121"/>
      <c r="XY92" s="121"/>
      <c r="XZ92" s="121"/>
      <c r="YA92" s="121"/>
      <c r="YB92" s="121"/>
      <c r="YC92" s="121"/>
      <c r="YD92" s="121"/>
      <c r="YE92" s="121"/>
      <c r="YF92" s="121"/>
      <c r="YG92" s="121"/>
      <c r="YH92" s="121"/>
      <c r="YI92" s="121"/>
      <c r="YJ92" s="121"/>
      <c r="YK92" s="121"/>
      <c r="YL92" s="121"/>
      <c r="YM92" s="121"/>
      <c r="YN92" s="121"/>
      <c r="YO92" s="121"/>
      <c r="YP92" s="121"/>
      <c r="YQ92" s="121"/>
      <c r="YR92" s="121"/>
      <c r="YS92" s="121"/>
      <c r="YT92" s="121"/>
      <c r="YU92" s="121"/>
      <c r="YV92" s="121"/>
      <c r="YW92" s="121"/>
      <c r="YX92" s="121"/>
      <c r="YY92" s="121"/>
      <c r="YZ92" s="121"/>
      <c r="ZA92" s="121"/>
      <c r="ZB92" s="121"/>
      <c r="ZC92" s="121"/>
      <c r="ZD92" s="121"/>
      <c r="ZE92" s="121"/>
      <c r="ZF92" s="121"/>
      <c r="ZG92" s="121"/>
      <c r="ZH92" s="121"/>
      <c r="ZI92" s="121"/>
      <c r="ZJ92" s="121"/>
      <c r="ZK92" s="121"/>
      <c r="ZL92" s="121"/>
      <c r="ZM92" s="121"/>
      <c r="ZN92" s="121"/>
      <c r="ZO92" s="121"/>
      <c r="ZP92" s="121"/>
      <c r="ZQ92" s="121"/>
      <c r="ZR92" s="121"/>
      <c r="ZS92" s="121"/>
      <c r="ZT92" s="121"/>
      <c r="ZU92" s="121"/>
      <c r="ZV92" s="121"/>
      <c r="ZW92" s="121"/>
      <c r="ZX92" s="121"/>
      <c r="ZY92" s="121"/>
      <c r="ZZ92" s="121"/>
      <c r="AAA92" s="121"/>
      <c r="AAB92" s="121"/>
      <c r="AAC92" s="121"/>
      <c r="AAD92" s="121"/>
      <c r="AAE92" s="121"/>
      <c r="AAF92" s="121"/>
      <c r="AAG92" s="121"/>
      <c r="AAH92" s="121"/>
      <c r="AAI92" s="121"/>
      <c r="AAJ92" s="121"/>
      <c r="AAK92" s="121"/>
      <c r="AAL92" s="121"/>
      <c r="AAM92" s="121"/>
      <c r="AAN92" s="121"/>
      <c r="AAO92" s="121"/>
      <c r="AAP92" s="121"/>
      <c r="AAQ92" s="121"/>
      <c r="AAR92" s="121"/>
      <c r="AAS92" s="121"/>
      <c r="AAT92" s="121"/>
      <c r="AAU92" s="121"/>
      <c r="AAV92" s="121"/>
      <c r="AAW92" s="121"/>
      <c r="AAX92" s="121"/>
      <c r="AAY92" s="121"/>
      <c r="AAZ92" s="121"/>
      <c r="ABA92" s="121"/>
      <c r="ABB92" s="121"/>
      <c r="ABC92" s="121"/>
      <c r="ABD92" s="121"/>
      <c r="ABE92" s="121"/>
      <c r="ABF92" s="121"/>
      <c r="ABG92" s="121"/>
      <c r="ABH92" s="121"/>
      <c r="ABI92" s="121"/>
      <c r="ABJ92" s="121"/>
      <c r="ABK92" s="121"/>
      <c r="ABL92" s="121"/>
      <c r="ABM92" s="121"/>
      <c r="ABN92" s="121"/>
      <c r="ABO92" s="121"/>
      <c r="ABP92" s="121"/>
      <c r="ABQ92" s="121"/>
      <c r="ABR92" s="121"/>
      <c r="ABS92" s="121"/>
      <c r="ABT92" s="121"/>
      <c r="ABU92" s="121"/>
      <c r="ABV92" s="121"/>
      <c r="ABW92" s="121"/>
      <c r="ABX92" s="121"/>
      <c r="ABY92" s="121"/>
      <c r="ABZ92" s="121"/>
      <c r="ACA92" s="121"/>
      <c r="ACB92" s="121"/>
      <c r="ACC92" s="121"/>
      <c r="ACD92" s="121"/>
      <c r="ACE92" s="121"/>
      <c r="ACF92" s="121"/>
      <c r="ACG92" s="121"/>
      <c r="ACH92" s="121"/>
      <c r="ACI92" s="121"/>
      <c r="ACJ92" s="121"/>
      <c r="ACK92" s="121"/>
      <c r="ACL92" s="121"/>
      <c r="ACM92" s="121"/>
      <c r="ACN92" s="121"/>
      <c r="ACO92" s="121"/>
      <c r="ACP92" s="121"/>
      <c r="ACQ92" s="121"/>
      <c r="ACR92" s="121"/>
      <c r="ACS92" s="121"/>
      <c r="ACT92" s="121"/>
      <c r="ACU92" s="121"/>
      <c r="ACV92" s="121"/>
      <c r="ACW92" s="121"/>
      <c r="ACX92" s="121"/>
      <c r="ACY92" s="121"/>
      <c r="ACZ92" s="121"/>
      <c r="ADA92" s="121"/>
      <c r="ADB92" s="121"/>
      <c r="ADC92" s="121"/>
      <c r="ADD92" s="121"/>
      <c r="ADE92" s="121"/>
      <c r="ADF92" s="121"/>
      <c r="ADG92" s="121"/>
      <c r="ADH92" s="121"/>
      <c r="ADI92" s="121"/>
      <c r="ADJ92" s="121"/>
      <c r="ADK92" s="121"/>
      <c r="ADL92" s="121"/>
      <c r="ADM92" s="121"/>
      <c r="ADN92" s="121"/>
      <c r="ADO92" s="121"/>
      <c r="ADP92" s="121"/>
      <c r="ADQ92" s="121"/>
      <c r="ADR92" s="121"/>
      <c r="ADS92" s="121"/>
      <c r="ADT92" s="121"/>
      <c r="ADU92" s="121"/>
      <c r="ADV92" s="121"/>
      <c r="ADW92" s="121"/>
      <c r="ADX92" s="121"/>
      <c r="ADY92" s="121"/>
      <c r="ADZ92" s="121"/>
      <c r="AEA92" s="121"/>
      <c r="AEB92" s="121"/>
      <c r="AEC92" s="121"/>
      <c r="AED92" s="121"/>
      <c r="AEE92" s="121"/>
      <c r="AEF92" s="121"/>
      <c r="AEG92" s="121"/>
      <c r="AEH92" s="121"/>
      <c r="AEI92" s="121"/>
      <c r="AEJ92" s="121"/>
      <c r="AEK92" s="121"/>
      <c r="AEL92" s="121"/>
      <c r="AEM92" s="121"/>
      <c r="AEN92" s="121"/>
      <c r="AEO92" s="121"/>
      <c r="AEP92" s="121"/>
      <c r="AEQ92" s="121"/>
      <c r="AER92" s="121"/>
      <c r="AES92" s="121"/>
      <c r="AET92" s="121"/>
      <c r="AEU92" s="121"/>
      <c r="AEV92" s="121"/>
      <c r="AEW92" s="121"/>
      <c r="AEX92" s="121"/>
      <c r="AEY92" s="121"/>
      <c r="AEZ92" s="121"/>
      <c r="AFA92" s="121"/>
      <c r="AFB92" s="121"/>
      <c r="AFC92" s="121"/>
      <c r="AFD92" s="121"/>
      <c r="AFE92" s="121"/>
      <c r="AFF92" s="121"/>
      <c r="AFG92" s="121"/>
      <c r="AFH92" s="121"/>
      <c r="AFI92" s="121"/>
      <c r="AFJ92" s="121"/>
      <c r="AFK92" s="121"/>
      <c r="AFL92" s="121"/>
      <c r="AFM92" s="121"/>
      <c r="AFN92" s="121"/>
      <c r="AFO92" s="121"/>
      <c r="AFP92" s="121"/>
      <c r="AFQ92" s="121"/>
      <c r="AFR92" s="121"/>
      <c r="AFS92" s="121"/>
      <c r="AFT92" s="121"/>
      <c r="AFU92" s="121"/>
      <c r="AFV92" s="121"/>
      <c r="AFW92" s="121"/>
      <c r="AFX92" s="121"/>
      <c r="AFY92" s="121"/>
      <c r="AFZ92" s="121"/>
      <c r="AGA92" s="121"/>
      <c r="AGB92" s="121"/>
      <c r="AGC92" s="121"/>
      <c r="AGD92" s="121"/>
      <c r="AGE92" s="121"/>
      <c r="AGF92" s="121"/>
      <c r="AGG92" s="121"/>
      <c r="AGH92" s="121"/>
      <c r="AGI92" s="121"/>
      <c r="AGJ92" s="121"/>
      <c r="AGK92" s="121"/>
      <c r="AGL92" s="121"/>
      <c r="AGM92" s="121"/>
      <c r="AGN92" s="121"/>
      <c r="AGO92" s="121"/>
      <c r="AGP92" s="121"/>
      <c r="AGQ92" s="121"/>
      <c r="AGR92" s="121"/>
      <c r="AGS92" s="121"/>
      <c r="AGT92" s="121"/>
      <c r="AGU92" s="121"/>
      <c r="AGV92" s="121"/>
      <c r="AGW92" s="121"/>
      <c r="AGX92" s="121"/>
      <c r="AGY92" s="121"/>
      <c r="AGZ92" s="121"/>
      <c r="AHA92" s="121"/>
      <c r="AHB92" s="121"/>
      <c r="AHC92" s="121"/>
      <c r="AHD92" s="121"/>
      <c r="AHE92" s="121"/>
      <c r="AHF92" s="121"/>
      <c r="AHG92" s="121"/>
      <c r="AHH92" s="121"/>
      <c r="AHI92" s="121"/>
      <c r="AHJ92" s="121"/>
      <c r="AHK92" s="121"/>
      <c r="AHL92" s="121"/>
      <c r="AHM92" s="121"/>
      <c r="AHN92" s="121"/>
      <c r="AHO92" s="121"/>
      <c r="AHP92" s="121"/>
      <c r="AHQ92" s="121"/>
      <c r="AHR92" s="121"/>
      <c r="AHS92" s="121"/>
      <c r="AHT92" s="121"/>
      <c r="AHU92" s="121"/>
      <c r="AHV92" s="121"/>
      <c r="AHW92" s="121"/>
      <c r="AHX92" s="121"/>
      <c r="AHY92" s="121"/>
      <c r="AHZ92" s="121"/>
      <c r="AIA92" s="121"/>
      <c r="AIB92" s="121"/>
      <c r="AIC92" s="121"/>
      <c r="AID92" s="121"/>
      <c r="AIE92" s="121"/>
      <c r="AIF92" s="121"/>
      <c r="AIG92" s="121"/>
      <c r="AIH92" s="121"/>
      <c r="AII92" s="121"/>
      <c r="AIJ92" s="121"/>
      <c r="AIK92" s="121"/>
      <c r="AIL92" s="121"/>
      <c r="AIM92" s="121"/>
      <c r="AIN92" s="121"/>
      <c r="AIO92" s="121"/>
      <c r="AIP92" s="121"/>
      <c r="AIQ92" s="121"/>
      <c r="AIR92" s="121"/>
      <c r="AIS92" s="121"/>
      <c r="AIT92" s="121"/>
      <c r="AIU92" s="121"/>
      <c r="AIV92" s="121"/>
      <c r="AIW92" s="121"/>
      <c r="AIX92" s="121"/>
      <c r="AIY92" s="121"/>
      <c r="AIZ92" s="121"/>
      <c r="AJA92" s="121"/>
      <c r="AJB92" s="121"/>
      <c r="AJC92" s="121"/>
      <c r="AJD92" s="121"/>
      <c r="AJE92" s="121"/>
      <c r="AJF92" s="121"/>
      <c r="AJG92" s="121"/>
      <c r="AJH92" s="121"/>
      <c r="AJI92" s="121"/>
      <c r="AJJ92" s="121"/>
      <c r="AJK92" s="121"/>
      <c r="AJL92" s="121"/>
      <c r="AJM92" s="121"/>
      <c r="AJN92" s="121"/>
      <c r="AJO92" s="121"/>
      <c r="AJP92" s="121"/>
      <c r="AJQ92" s="121"/>
      <c r="AJR92" s="121"/>
      <c r="AJS92" s="121"/>
      <c r="AJT92" s="121"/>
      <c r="AJU92" s="121"/>
      <c r="AJV92" s="121"/>
      <c r="AJW92" s="121"/>
      <c r="AJX92" s="121"/>
      <c r="AJY92" s="121"/>
      <c r="AJZ92" s="121"/>
      <c r="AKA92" s="121"/>
      <c r="AKB92" s="121"/>
      <c r="AKC92" s="121"/>
      <c r="AKD92" s="121"/>
      <c r="AKE92" s="121"/>
      <c r="AKF92" s="121"/>
      <c r="AKG92" s="121"/>
      <c r="AKH92" s="121"/>
      <c r="AKI92" s="121"/>
      <c r="AKJ92" s="121"/>
      <c r="AKK92" s="121"/>
      <c r="AKL92" s="121"/>
      <c r="AKM92" s="121"/>
      <c r="AKN92" s="121"/>
      <c r="AKO92" s="121"/>
      <c r="AKP92" s="121"/>
      <c r="AKQ92" s="121"/>
      <c r="AKR92" s="121"/>
      <c r="AKS92" s="121"/>
      <c r="AKT92" s="121"/>
      <c r="AKU92" s="121"/>
      <c r="AKV92" s="121"/>
      <c r="AKW92" s="121"/>
      <c r="AKX92" s="121"/>
      <c r="AKY92" s="121"/>
      <c r="AKZ92" s="121"/>
      <c r="ALA92" s="121"/>
      <c r="ALB92" s="121"/>
      <c r="ALC92" s="121"/>
      <c r="ALD92" s="121"/>
      <c r="ALE92" s="121"/>
      <c r="ALF92" s="121"/>
      <c r="ALG92" s="121"/>
      <c r="ALH92" s="121"/>
      <c r="ALI92" s="121"/>
      <c r="ALJ92" s="121"/>
      <c r="ALK92" s="121"/>
      <c r="ALL92" s="121"/>
      <c r="ALM92" s="121"/>
      <c r="ALN92" s="121"/>
      <c r="ALO92" s="121"/>
      <c r="ALP92" s="121"/>
      <c r="ALQ92" s="121"/>
      <c r="ALR92" s="121"/>
      <c r="ALS92" s="121"/>
      <c r="ALT92" s="121"/>
      <c r="ALU92" s="121"/>
      <c r="ALV92" s="121"/>
      <c r="ALW92" s="121"/>
      <c r="ALX92" s="121"/>
      <c r="ALY92" s="121"/>
      <c r="ALZ92" s="121"/>
      <c r="AMA92" s="121"/>
      <c r="AMB92" s="121"/>
      <c r="AMC92" s="121"/>
      <c r="AMD92" s="121"/>
      <c r="AME92" s="121"/>
      <c r="AMF92" s="121"/>
      <c r="AMG92" s="121"/>
      <c r="AMH92" s="121"/>
      <c r="AMI92" s="121"/>
      <c r="AMJ92" s="121"/>
      <c r="AMK92" s="121"/>
    </row>
    <row r="93" spans="1:1025" ht="14.25" customHeight="1" x14ac:dyDescent="0.25">
      <c r="A93" s="113" t="s">
        <v>639</v>
      </c>
      <c r="B93" s="113" t="s">
        <v>12</v>
      </c>
      <c r="C93" s="113" t="s">
        <v>23</v>
      </c>
      <c r="D93" s="113" t="s">
        <v>153</v>
      </c>
      <c r="E93" s="115">
        <v>13990</v>
      </c>
      <c r="F93" s="116" t="s">
        <v>154</v>
      </c>
      <c r="G93" s="117">
        <v>42502</v>
      </c>
      <c r="H93" s="19"/>
      <c r="I93" s="39"/>
      <c r="J93" s="61"/>
      <c r="K93" s="46" t="s">
        <v>76</v>
      </c>
    </row>
    <row r="94" spans="1:1025" s="147" customFormat="1" x14ac:dyDescent="0.25">
      <c r="A94" s="148">
        <v>942339050</v>
      </c>
      <c r="B94" s="148" t="s">
        <v>90</v>
      </c>
      <c r="C94" s="148" t="s">
        <v>23</v>
      </c>
      <c r="D94" s="148" t="s">
        <v>155</v>
      </c>
      <c r="E94" s="155">
        <v>18990</v>
      </c>
      <c r="F94" s="150" t="s">
        <v>154</v>
      </c>
      <c r="G94" s="151">
        <v>42254</v>
      </c>
      <c r="H94" s="150"/>
      <c r="I94" s="163"/>
      <c r="J94" s="149"/>
      <c r="K94" s="149" t="s">
        <v>76</v>
      </c>
      <c r="L94" s="154">
        <v>659658427</v>
      </c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  <c r="BM94" s="154"/>
      <c r="BN94" s="154"/>
      <c r="BO94" s="154"/>
      <c r="BP94" s="154"/>
      <c r="BQ94" s="154"/>
      <c r="BR94" s="154"/>
      <c r="BS94" s="154"/>
      <c r="BT94" s="154"/>
      <c r="BU94" s="154"/>
      <c r="BV94" s="154"/>
      <c r="BW94" s="154"/>
      <c r="BX94" s="154"/>
      <c r="BY94" s="154"/>
      <c r="BZ94" s="154"/>
      <c r="CA94" s="154"/>
      <c r="CB94" s="154"/>
      <c r="CC94" s="154"/>
      <c r="CD94" s="154"/>
      <c r="CE94" s="154"/>
      <c r="CF94" s="154"/>
      <c r="CG94" s="154"/>
      <c r="CH94" s="154"/>
      <c r="CI94" s="154"/>
      <c r="CJ94" s="154"/>
      <c r="CK94" s="154"/>
      <c r="CL94" s="154"/>
      <c r="CM94" s="154"/>
      <c r="CN94" s="154"/>
      <c r="CO94" s="154"/>
      <c r="CP94" s="154"/>
      <c r="CQ94" s="154"/>
      <c r="CR94" s="154"/>
      <c r="CS94" s="154"/>
      <c r="CT94" s="154"/>
      <c r="CU94" s="154"/>
      <c r="CV94" s="154"/>
      <c r="CW94" s="154"/>
      <c r="CX94" s="154"/>
      <c r="CY94" s="154"/>
      <c r="CZ94" s="154"/>
      <c r="DA94" s="154"/>
      <c r="DB94" s="154"/>
      <c r="DC94" s="154"/>
      <c r="DD94" s="154"/>
      <c r="DE94" s="154"/>
      <c r="DF94" s="154"/>
      <c r="DG94" s="154"/>
      <c r="DH94" s="154"/>
      <c r="DI94" s="154"/>
      <c r="DJ94" s="154"/>
      <c r="DK94" s="154"/>
      <c r="DL94" s="154"/>
      <c r="DM94" s="154"/>
      <c r="DN94" s="154"/>
      <c r="DO94" s="154"/>
      <c r="DP94" s="154"/>
      <c r="DQ94" s="154"/>
      <c r="DR94" s="154"/>
      <c r="DS94" s="154"/>
      <c r="DT94" s="154"/>
      <c r="DU94" s="154"/>
      <c r="DV94" s="154"/>
      <c r="DW94" s="154"/>
      <c r="DX94" s="154"/>
      <c r="DY94" s="154"/>
      <c r="DZ94" s="154"/>
      <c r="EA94" s="154"/>
      <c r="EB94" s="154"/>
      <c r="EC94" s="154"/>
      <c r="ED94" s="154"/>
      <c r="EE94" s="154"/>
      <c r="EF94" s="154"/>
      <c r="EG94" s="154"/>
      <c r="EH94" s="154"/>
      <c r="EI94" s="154"/>
      <c r="EJ94" s="154"/>
      <c r="EK94" s="154"/>
      <c r="EL94" s="154"/>
      <c r="EM94" s="154"/>
      <c r="EN94" s="154"/>
      <c r="EO94" s="154"/>
      <c r="EP94" s="154"/>
      <c r="EQ94" s="154"/>
      <c r="ER94" s="154"/>
      <c r="ES94" s="154"/>
      <c r="ET94" s="154"/>
      <c r="EU94" s="154"/>
      <c r="EV94" s="154"/>
      <c r="EW94" s="154"/>
      <c r="EX94" s="154"/>
      <c r="EY94" s="154"/>
      <c r="EZ94" s="154"/>
      <c r="FA94" s="154"/>
      <c r="FB94" s="154"/>
      <c r="FC94" s="154"/>
      <c r="FD94" s="154"/>
      <c r="FE94" s="154"/>
      <c r="FF94" s="154"/>
      <c r="FG94" s="154"/>
      <c r="FH94" s="154"/>
      <c r="FI94" s="154"/>
      <c r="FJ94" s="154"/>
      <c r="FK94" s="154"/>
      <c r="FL94" s="154"/>
      <c r="FM94" s="154"/>
      <c r="FN94" s="154"/>
      <c r="FO94" s="154"/>
      <c r="FP94" s="154"/>
      <c r="FQ94" s="154"/>
      <c r="FR94" s="154"/>
      <c r="FS94" s="154"/>
      <c r="FT94" s="154"/>
      <c r="FU94" s="154"/>
      <c r="FV94" s="154"/>
      <c r="FW94" s="154"/>
      <c r="FX94" s="154"/>
      <c r="FY94" s="154"/>
      <c r="FZ94" s="154"/>
      <c r="GA94" s="154"/>
      <c r="GB94" s="154"/>
      <c r="GC94" s="154"/>
      <c r="GD94" s="154"/>
      <c r="GE94" s="154"/>
      <c r="GF94" s="154"/>
      <c r="GG94" s="154"/>
      <c r="GH94" s="154"/>
      <c r="GI94" s="154"/>
      <c r="GJ94" s="154"/>
      <c r="GK94" s="154"/>
      <c r="GL94" s="154"/>
      <c r="GM94" s="154"/>
      <c r="GN94" s="154"/>
      <c r="GO94" s="154"/>
      <c r="GP94" s="154"/>
      <c r="GQ94" s="154"/>
      <c r="GR94" s="154"/>
      <c r="GS94" s="154"/>
      <c r="GT94" s="154"/>
      <c r="GU94" s="154"/>
      <c r="GV94" s="154"/>
      <c r="GW94" s="154"/>
      <c r="GX94" s="154"/>
      <c r="GY94" s="154"/>
      <c r="GZ94" s="154"/>
      <c r="HA94" s="154"/>
      <c r="HB94" s="154"/>
      <c r="HC94" s="154"/>
      <c r="HD94" s="154"/>
      <c r="HE94" s="154"/>
      <c r="HF94" s="154"/>
      <c r="HG94" s="154"/>
      <c r="HH94" s="154"/>
      <c r="HI94" s="154"/>
      <c r="HJ94" s="154"/>
      <c r="HK94" s="154"/>
      <c r="HL94" s="154"/>
      <c r="HM94" s="154"/>
      <c r="HN94" s="154"/>
      <c r="HO94" s="154"/>
      <c r="HP94" s="154"/>
      <c r="HQ94" s="154"/>
      <c r="HR94" s="154"/>
      <c r="HS94" s="154"/>
      <c r="HT94" s="154"/>
      <c r="HU94" s="154"/>
      <c r="HV94" s="154"/>
      <c r="HW94" s="154"/>
      <c r="HX94" s="154"/>
      <c r="HY94" s="154"/>
      <c r="HZ94" s="154"/>
      <c r="IA94" s="154"/>
      <c r="IB94" s="154"/>
      <c r="IC94" s="154"/>
      <c r="ID94" s="154"/>
      <c r="IE94" s="154"/>
      <c r="IF94" s="154"/>
      <c r="IG94" s="154"/>
      <c r="IH94" s="154"/>
      <c r="II94" s="154"/>
      <c r="IJ94" s="154"/>
      <c r="IK94" s="154"/>
      <c r="IL94" s="154"/>
      <c r="IM94" s="154"/>
      <c r="IN94" s="154"/>
      <c r="IO94" s="154"/>
      <c r="IP94" s="154"/>
      <c r="IQ94" s="154"/>
      <c r="IR94" s="154"/>
      <c r="IS94" s="154"/>
      <c r="IT94" s="154"/>
      <c r="IU94" s="154"/>
      <c r="IV94" s="154"/>
      <c r="IW94" s="154"/>
      <c r="IX94" s="154"/>
      <c r="IY94" s="154"/>
      <c r="IZ94" s="154"/>
      <c r="JA94" s="154"/>
      <c r="JB94" s="154"/>
      <c r="JC94" s="154"/>
      <c r="JD94" s="154"/>
      <c r="JE94" s="154"/>
      <c r="JF94" s="154"/>
      <c r="JG94" s="154"/>
      <c r="JH94" s="154"/>
      <c r="JI94" s="154"/>
      <c r="JJ94" s="154"/>
      <c r="JK94" s="154"/>
      <c r="JL94" s="154"/>
      <c r="JM94" s="154"/>
      <c r="JN94" s="154"/>
      <c r="JO94" s="154"/>
      <c r="JP94" s="154"/>
      <c r="JQ94" s="154"/>
      <c r="JR94" s="154"/>
      <c r="JS94" s="154"/>
      <c r="JT94" s="154"/>
      <c r="JU94" s="154"/>
      <c r="JV94" s="154"/>
      <c r="JW94" s="154"/>
      <c r="JX94" s="154"/>
      <c r="JY94" s="154"/>
      <c r="JZ94" s="154"/>
      <c r="KA94" s="154"/>
      <c r="KB94" s="154"/>
      <c r="KC94" s="154"/>
      <c r="KD94" s="154"/>
      <c r="KE94" s="154"/>
      <c r="KF94" s="154"/>
      <c r="KG94" s="154"/>
      <c r="KH94" s="154"/>
      <c r="KI94" s="154"/>
      <c r="KJ94" s="154"/>
      <c r="KK94" s="154"/>
      <c r="KL94" s="154"/>
      <c r="KM94" s="154"/>
      <c r="KN94" s="154"/>
      <c r="KO94" s="154"/>
      <c r="KP94" s="154"/>
      <c r="KQ94" s="154"/>
      <c r="KR94" s="154"/>
      <c r="KS94" s="154"/>
      <c r="KT94" s="154"/>
      <c r="KU94" s="154"/>
      <c r="KV94" s="154"/>
      <c r="KW94" s="154"/>
      <c r="KX94" s="154"/>
      <c r="KY94" s="154"/>
      <c r="KZ94" s="154"/>
      <c r="LA94" s="154"/>
      <c r="LB94" s="154"/>
      <c r="LC94" s="154"/>
      <c r="LD94" s="154"/>
      <c r="LE94" s="154"/>
      <c r="LF94" s="154"/>
      <c r="LG94" s="154"/>
      <c r="LH94" s="154"/>
      <c r="LI94" s="154"/>
      <c r="LJ94" s="154"/>
      <c r="LK94" s="154"/>
      <c r="LL94" s="154"/>
      <c r="LM94" s="154"/>
      <c r="LN94" s="154"/>
      <c r="LO94" s="154"/>
      <c r="LP94" s="154"/>
      <c r="LQ94" s="154"/>
      <c r="LR94" s="154"/>
      <c r="LS94" s="154"/>
      <c r="LT94" s="154"/>
      <c r="LU94" s="154"/>
      <c r="LV94" s="154"/>
      <c r="LW94" s="154"/>
      <c r="LX94" s="154"/>
      <c r="LY94" s="154"/>
      <c r="LZ94" s="154"/>
      <c r="MA94" s="154"/>
      <c r="MB94" s="154"/>
      <c r="MC94" s="154"/>
      <c r="MD94" s="154"/>
      <c r="ME94" s="154"/>
      <c r="MF94" s="154"/>
      <c r="MG94" s="154"/>
      <c r="MH94" s="154"/>
      <c r="MI94" s="154"/>
      <c r="MJ94" s="154"/>
      <c r="MK94" s="154"/>
      <c r="ML94" s="154"/>
      <c r="MM94" s="154"/>
      <c r="MN94" s="154"/>
      <c r="MO94" s="154"/>
      <c r="MP94" s="154"/>
      <c r="MQ94" s="154"/>
      <c r="MR94" s="154"/>
      <c r="MS94" s="154"/>
      <c r="MT94" s="154"/>
      <c r="MU94" s="154"/>
      <c r="MV94" s="154"/>
      <c r="MW94" s="154"/>
      <c r="MX94" s="154"/>
      <c r="MY94" s="154"/>
      <c r="MZ94" s="154"/>
      <c r="NA94" s="154"/>
      <c r="NB94" s="154"/>
      <c r="NC94" s="154"/>
      <c r="ND94" s="154"/>
      <c r="NE94" s="154"/>
      <c r="NF94" s="154"/>
      <c r="NG94" s="154"/>
      <c r="NH94" s="154"/>
      <c r="NI94" s="154"/>
      <c r="NJ94" s="154"/>
      <c r="NK94" s="154"/>
      <c r="NL94" s="154"/>
      <c r="NM94" s="154"/>
      <c r="NN94" s="154"/>
      <c r="NO94" s="154"/>
      <c r="NP94" s="154"/>
      <c r="NQ94" s="154"/>
      <c r="NR94" s="154"/>
      <c r="NS94" s="154"/>
      <c r="NT94" s="154"/>
      <c r="NU94" s="154"/>
      <c r="NV94" s="154"/>
      <c r="NW94" s="154"/>
      <c r="NX94" s="154"/>
      <c r="NY94" s="154"/>
      <c r="NZ94" s="154"/>
      <c r="OA94" s="154"/>
      <c r="OB94" s="154"/>
      <c r="OC94" s="154"/>
      <c r="OD94" s="154"/>
      <c r="OE94" s="154"/>
      <c r="OF94" s="154"/>
      <c r="OG94" s="154"/>
      <c r="OH94" s="154"/>
      <c r="OI94" s="154"/>
      <c r="OJ94" s="154"/>
      <c r="OK94" s="154"/>
      <c r="OL94" s="154"/>
      <c r="OM94" s="154"/>
      <c r="ON94" s="154"/>
      <c r="OO94" s="154"/>
      <c r="OP94" s="154"/>
      <c r="OQ94" s="154"/>
      <c r="OR94" s="154"/>
      <c r="OS94" s="154"/>
      <c r="OT94" s="154"/>
      <c r="OU94" s="154"/>
      <c r="OV94" s="154"/>
      <c r="OW94" s="154"/>
      <c r="OX94" s="154"/>
      <c r="OY94" s="154"/>
      <c r="OZ94" s="154"/>
      <c r="PA94" s="154"/>
      <c r="PB94" s="154"/>
      <c r="PC94" s="154"/>
      <c r="PD94" s="154"/>
      <c r="PE94" s="154"/>
      <c r="PF94" s="154"/>
      <c r="PG94" s="154"/>
      <c r="PH94" s="154"/>
      <c r="PI94" s="154"/>
      <c r="PJ94" s="154"/>
      <c r="PK94" s="154"/>
      <c r="PL94" s="154"/>
      <c r="PM94" s="154"/>
      <c r="PN94" s="154"/>
      <c r="PO94" s="154"/>
      <c r="PP94" s="154"/>
      <c r="PQ94" s="154"/>
      <c r="PR94" s="154"/>
      <c r="PS94" s="154"/>
      <c r="PT94" s="154"/>
      <c r="PU94" s="154"/>
      <c r="PV94" s="154"/>
      <c r="PW94" s="154"/>
      <c r="PX94" s="154"/>
      <c r="PY94" s="154"/>
      <c r="PZ94" s="154"/>
      <c r="QA94" s="154"/>
      <c r="QB94" s="154"/>
      <c r="QC94" s="154"/>
      <c r="QD94" s="154"/>
      <c r="QE94" s="154"/>
      <c r="QF94" s="154"/>
      <c r="QG94" s="154"/>
      <c r="QH94" s="154"/>
      <c r="QI94" s="154"/>
      <c r="QJ94" s="154"/>
      <c r="QK94" s="154"/>
      <c r="QL94" s="154"/>
      <c r="QM94" s="154"/>
      <c r="QN94" s="154"/>
      <c r="QO94" s="154"/>
      <c r="QP94" s="154"/>
      <c r="QQ94" s="154"/>
      <c r="QR94" s="154"/>
      <c r="QS94" s="154"/>
      <c r="QT94" s="154"/>
      <c r="QU94" s="154"/>
      <c r="QV94" s="154"/>
      <c r="QW94" s="154"/>
      <c r="QX94" s="154"/>
      <c r="QY94" s="154"/>
      <c r="QZ94" s="154"/>
      <c r="RA94" s="154"/>
      <c r="RB94" s="154"/>
      <c r="RC94" s="154"/>
      <c r="RD94" s="154"/>
      <c r="RE94" s="154"/>
      <c r="RF94" s="154"/>
      <c r="RG94" s="154"/>
      <c r="RH94" s="154"/>
      <c r="RI94" s="154"/>
      <c r="RJ94" s="154"/>
      <c r="RK94" s="154"/>
      <c r="RL94" s="154"/>
      <c r="RM94" s="154"/>
      <c r="RN94" s="154"/>
      <c r="RO94" s="154"/>
      <c r="RP94" s="154"/>
      <c r="RQ94" s="154"/>
      <c r="RR94" s="154"/>
      <c r="RS94" s="154"/>
      <c r="RT94" s="154"/>
      <c r="RU94" s="154"/>
      <c r="RV94" s="154"/>
      <c r="RW94" s="154"/>
      <c r="RX94" s="154"/>
      <c r="RY94" s="154"/>
      <c r="RZ94" s="154"/>
      <c r="SA94" s="154"/>
      <c r="SB94" s="154"/>
      <c r="SC94" s="154"/>
      <c r="SD94" s="154"/>
      <c r="SE94" s="154"/>
      <c r="SF94" s="154"/>
      <c r="SG94" s="154"/>
      <c r="SH94" s="154"/>
      <c r="SI94" s="154"/>
      <c r="SJ94" s="154"/>
      <c r="SK94" s="154"/>
      <c r="SL94" s="154"/>
      <c r="SM94" s="154"/>
      <c r="SN94" s="154"/>
      <c r="SO94" s="154"/>
      <c r="SP94" s="154"/>
      <c r="SQ94" s="154"/>
      <c r="SR94" s="154"/>
      <c r="SS94" s="154"/>
      <c r="ST94" s="154"/>
      <c r="SU94" s="154"/>
      <c r="SV94" s="154"/>
      <c r="SW94" s="154"/>
      <c r="SX94" s="154"/>
      <c r="SY94" s="154"/>
      <c r="SZ94" s="154"/>
      <c r="TA94" s="154"/>
      <c r="TB94" s="154"/>
      <c r="TC94" s="154"/>
      <c r="TD94" s="154"/>
      <c r="TE94" s="154"/>
      <c r="TF94" s="154"/>
      <c r="TG94" s="154"/>
      <c r="TH94" s="154"/>
      <c r="TI94" s="154"/>
      <c r="TJ94" s="154"/>
      <c r="TK94" s="154"/>
      <c r="TL94" s="154"/>
      <c r="TM94" s="154"/>
      <c r="TN94" s="154"/>
      <c r="TO94" s="154"/>
      <c r="TP94" s="154"/>
      <c r="TQ94" s="154"/>
      <c r="TR94" s="154"/>
      <c r="TS94" s="154"/>
      <c r="TT94" s="154"/>
      <c r="TU94" s="154"/>
      <c r="TV94" s="154"/>
      <c r="TW94" s="154"/>
      <c r="TX94" s="154"/>
      <c r="TY94" s="154"/>
      <c r="TZ94" s="154"/>
      <c r="UA94" s="154"/>
      <c r="UB94" s="154"/>
      <c r="UC94" s="154"/>
      <c r="UD94" s="154"/>
      <c r="UE94" s="154"/>
      <c r="UF94" s="154"/>
      <c r="UG94" s="154"/>
      <c r="UH94" s="154"/>
      <c r="UI94" s="154"/>
      <c r="UJ94" s="154"/>
      <c r="UK94" s="154"/>
      <c r="UL94" s="154"/>
      <c r="UM94" s="154"/>
      <c r="UN94" s="154"/>
      <c r="UO94" s="154"/>
      <c r="UP94" s="154"/>
      <c r="UQ94" s="154"/>
      <c r="UR94" s="154"/>
      <c r="US94" s="154"/>
      <c r="UT94" s="154"/>
      <c r="UU94" s="154"/>
      <c r="UV94" s="154"/>
      <c r="UW94" s="154"/>
      <c r="UX94" s="154"/>
      <c r="UY94" s="154"/>
      <c r="UZ94" s="154"/>
      <c r="VA94" s="154"/>
      <c r="VB94" s="154"/>
      <c r="VC94" s="154"/>
      <c r="VD94" s="154"/>
      <c r="VE94" s="154"/>
      <c r="VF94" s="154"/>
      <c r="VG94" s="154"/>
      <c r="VH94" s="154"/>
      <c r="VI94" s="154"/>
      <c r="VJ94" s="154"/>
      <c r="VK94" s="154"/>
      <c r="VL94" s="154"/>
      <c r="VM94" s="154"/>
      <c r="VN94" s="154"/>
      <c r="VO94" s="154"/>
      <c r="VP94" s="154"/>
      <c r="VQ94" s="154"/>
      <c r="VR94" s="154"/>
      <c r="VS94" s="154"/>
      <c r="VT94" s="154"/>
      <c r="VU94" s="154"/>
      <c r="VV94" s="154"/>
      <c r="VW94" s="154"/>
      <c r="VX94" s="154"/>
      <c r="VY94" s="154"/>
      <c r="VZ94" s="154"/>
      <c r="WA94" s="154"/>
      <c r="WB94" s="154"/>
      <c r="WC94" s="154"/>
      <c r="WD94" s="154"/>
      <c r="WE94" s="154"/>
      <c r="WF94" s="154"/>
      <c r="WG94" s="154"/>
      <c r="WH94" s="154"/>
      <c r="WI94" s="154"/>
      <c r="WJ94" s="154"/>
      <c r="WK94" s="154"/>
      <c r="WL94" s="154"/>
      <c r="WM94" s="154"/>
      <c r="WN94" s="154"/>
      <c r="WO94" s="154"/>
      <c r="WP94" s="154"/>
      <c r="WQ94" s="154"/>
      <c r="WR94" s="154"/>
      <c r="WS94" s="154"/>
      <c r="WT94" s="154"/>
      <c r="WU94" s="154"/>
      <c r="WV94" s="154"/>
      <c r="WW94" s="154"/>
      <c r="WX94" s="154"/>
      <c r="WY94" s="154"/>
      <c r="WZ94" s="154"/>
      <c r="XA94" s="154"/>
      <c r="XB94" s="154"/>
      <c r="XC94" s="154"/>
      <c r="XD94" s="154"/>
      <c r="XE94" s="154"/>
      <c r="XF94" s="154"/>
      <c r="XG94" s="154"/>
      <c r="XH94" s="154"/>
      <c r="XI94" s="154"/>
      <c r="XJ94" s="154"/>
      <c r="XK94" s="154"/>
      <c r="XL94" s="154"/>
      <c r="XM94" s="154"/>
      <c r="XN94" s="154"/>
      <c r="XO94" s="154"/>
      <c r="XP94" s="154"/>
      <c r="XQ94" s="154"/>
      <c r="XR94" s="154"/>
      <c r="XS94" s="154"/>
      <c r="XT94" s="154"/>
      <c r="XU94" s="154"/>
      <c r="XV94" s="154"/>
      <c r="XW94" s="154"/>
      <c r="XX94" s="154"/>
      <c r="XY94" s="154"/>
      <c r="XZ94" s="154"/>
      <c r="YA94" s="154"/>
      <c r="YB94" s="154"/>
      <c r="YC94" s="154"/>
      <c r="YD94" s="154"/>
      <c r="YE94" s="154"/>
      <c r="YF94" s="154"/>
      <c r="YG94" s="154"/>
      <c r="YH94" s="154"/>
      <c r="YI94" s="154"/>
      <c r="YJ94" s="154"/>
      <c r="YK94" s="154"/>
      <c r="YL94" s="154"/>
      <c r="YM94" s="154"/>
      <c r="YN94" s="154"/>
      <c r="YO94" s="154"/>
      <c r="YP94" s="154"/>
      <c r="YQ94" s="154"/>
      <c r="YR94" s="154"/>
      <c r="YS94" s="154"/>
      <c r="YT94" s="154"/>
      <c r="YU94" s="154"/>
      <c r="YV94" s="154"/>
      <c r="YW94" s="154"/>
      <c r="YX94" s="154"/>
      <c r="YY94" s="154"/>
      <c r="YZ94" s="154"/>
      <c r="ZA94" s="154"/>
      <c r="ZB94" s="154"/>
      <c r="ZC94" s="154"/>
      <c r="ZD94" s="154"/>
      <c r="ZE94" s="154"/>
      <c r="ZF94" s="154"/>
      <c r="ZG94" s="154"/>
      <c r="ZH94" s="154"/>
      <c r="ZI94" s="154"/>
      <c r="ZJ94" s="154"/>
      <c r="ZK94" s="154"/>
      <c r="ZL94" s="154"/>
      <c r="ZM94" s="154"/>
      <c r="ZN94" s="154"/>
      <c r="ZO94" s="154"/>
      <c r="ZP94" s="154"/>
      <c r="ZQ94" s="154"/>
      <c r="ZR94" s="154"/>
      <c r="ZS94" s="154"/>
      <c r="ZT94" s="154"/>
      <c r="ZU94" s="154"/>
      <c r="ZV94" s="154"/>
      <c r="ZW94" s="154"/>
      <c r="ZX94" s="154"/>
      <c r="ZY94" s="154"/>
      <c r="ZZ94" s="154"/>
      <c r="AAA94" s="154"/>
      <c r="AAB94" s="154"/>
      <c r="AAC94" s="154"/>
      <c r="AAD94" s="154"/>
      <c r="AAE94" s="154"/>
      <c r="AAF94" s="154"/>
      <c r="AAG94" s="154"/>
      <c r="AAH94" s="154"/>
      <c r="AAI94" s="154"/>
      <c r="AAJ94" s="154"/>
      <c r="AAK94" s="154"/>
      <c r="AAL94" s="154"/>
      <c r="AAM94" s="154"/>
      <c r="AAN94" s="154"/>
      <c r="AAO94" s="154"/>
      <c r="AAP94" s="154"/>
      <c r="AAQ94" s="154"/>
      <c r="AAR94" s="154"/>
      <c r="AAS94" s="154"/>
      <c r="AAT94" s="154"/>
      <c r="AAU94" s="154"/>
      <c r="AAV94" s="154"/>
      <c r="AAW94" s="154"/>
      <c r="AAX94" s="154"/>
      <c r="AAY94" s="154"/>
      <c r="AAZ94" s="154"/>
      <c r="ABA94" s="154"/>
      <c r="ABB94" s="154"/>
      <c r="ABC94" s="154"/>
      <c r="ABD94" s="154"/>
      <c r="ABE94" s="154"/>
      <c r="ABF94" s="154"/>
      <c r="ABG94" s="154"/>
      <c r="ABH94" s="154"/>
      <c r="ABI94" s="154"/>
      <c r="ABJ94" s="154"/>
      <c r="ABK94" s="154"/>
      <c r="ABL94" s="154"/>
      <c r="ABM94" s="154"/>
      <c r="ABN94" s="154"/>
      <c r="ABO94" s="154"/>
      <c r="ABP94" s="154"/>
      <c r="ABQ94" s="154"/>
      <c r="ABR94" s="154"/>
      <c r="ABS94" s="154"/>
      <c r="ABT94" s="154"/>
      <c r="ABU94" s="154"/>
      <c r="ABV94" s="154"/>
      <c r="ABW94" s="154"/>
      <c r="ABX94" s="154"/>
      <c r="ABY94" s="154"/>
      <c r="ABZ94" s="154"/>
      <c r="ACA94" s="154"/>
      <c r="ACB94" s="154"/>
      <c r="ACC94" s="154"/>
      <c r="ACD94" s="154"/>
      <c r="ACE94" s="154"/>
      <c r="ACF94" s="154"/>
      <c r="ACG94" s="154"/>
      <c r="ACH94" s="154"/>
      <c r="ACI94" s="154"/>
      <c r="ACJ94" s="154"/>
      <c r="ACK94" s="154"/>
      <c r="ACL94" s="154"/>
      <c r="ACM94" s="154"/>
      <c r="ACN94" s="154"/>
      <c r="ACO94" s="154"/>
      <c r="ACP94" s="154"/>
      <c r="ACQ94" s="154"/>
      <c r="ACR94" s="154"/>
      <c r="ACS94" s="154"/>
      <c r="ACT94" s="154"/>
      <c r="ACU94" s="154"/>
      <c r="ACV94" s="154"/>
      <c r="ACW94" s="154"/>
      <c r="ACX94" s="154"/>
      <c r="ACY94" s="154"/>
      <c r="ACZ94" s="154"/>
      <c r="ADA94" s="154"/>
      <c r="ADB94" s="154"/>
      <c r="ADC94" s="154"/>
      <c r="ADD94" s="154"/>
      <c r="ADE94" s="154"/>
      <c r="ADF94" s="154"/>
      <c r="ADG94" s="154"/>
      <c r="ADH94" s="154"/>
      <c r="ADI94" s="154"/>
      <c r="ADJ94" s="154"/>
      <c r="ADK94" s="154"/>
      <c r="ADL94" s="154"/>
      <c r="ADM94" s="154"/>
      <c r="ADN94" s="154"/>
      <c r="ADO94" s="154"/>
      <c r="ADP94" s="154"/>
      <c r="ADQ94" s="154"/>
      <c r="ADR94" s="154"/>
      <c r="ADS94" s="154"/>
      <c r="ADT94" s="154"/>
      <c r="ADU94" s="154"/>
      <c r="ADV94" s="154"/>
      <c r="ADW94" s="154"/>
      <c r="ADX94" s="154"/>
      <c r="ADY94" s="154"/>
      <c r="ADZ94" s="154"/>
      <c r="AEA94" s="154"/>
      <c r="AEB94" s="154"/>
      <c r="AEC94" s="154"/>
      <c r="AED94" s="154"/>
      <c r="AEE94" s="154"/>
      <c r="AEF94" s="154"/>
      <c r="AEG94" s="154"/>
      <c r="AEH94" s="154"/>
      <c r="AEI94" s="154"/>
      <c r="AEJ94" s="154"/>
      <c r="AEK94" s="154"/>
      <c r="AEL94" s="154"/>
      <c r="AEM94" s="154"/>
      <c r="AEN94" s="154"/>
      <c r="AEO94" s="154"/>
      <c r="AEP94" s="154"/>
      <c r="AEQ94" s="154"/>
      <c r="AER94" s="154"/>
      <c r="AES94" s="154"/>
      <c r="AET94" s="154"/>
      <c r="AEU94" s="154"/>
      <c r="AEV94" s="154"/>
      <c r="AEW94" s="154"/>
      <c r="AEX94" s="154"/>
      <c r="AEY94" s="154"/>
      <c r="AEZ94" s="154"/>
      <c r="AFA94" s="154"/>
      <c r="AFB94" s="154"/>
      <c r="AFC94" s="154"/>
      <c r="AFD94" s="154"/>
      <c r="AFE94" s="154"/>
      <c r="AFF94" s="154"/>
      <c r="AFG94" s="154"/>
      <c r="AFH94" s="154"/>
      <c r="AFI94" s="154"/>
      <c r="AFJ94" s="154"/>
      <c r="AFK94" s="154"/>
      <c r="AFL94" s="154"/>
      <c r="AFM94" s="154"/>
      <c r="AFN94" s="154"/>
      <c r="AFO94" s="154"/>
      <c r="AFP94" s="154"/>
      <c r="AFQ94" s="154"/>
      <c r="AFR94" s="154"/>
      <c r="AFS94" s="154"/>
      <c r="AFT94" s="154"/>
      <c r="AFU94" s="154"/>
      <c r="AFV94" s="154"/>
      <c r="AFW94" s="154"/>
      <c r="AFX94" s="154"/>
      <c r="AFY94" s="154"/>
      <c r="AFZ94" s="154"/>
      <c r="AGA94" s="154"/>
      <c r="AGB94" s="154"/>
      <c r="AGC94" s="154"/>
      <c r="AGD94" s="154"/>
      <c r="AGE94" s="154"/>
      <c r="AGF94" s="154"/>
      <c r="AGG94" s="154"/>
      <c r="AGH94" s="154"/>
      <c r="AGI94" s="154"/>
      <c r="AGJ94" s="154"/>
      <c r="AGK94" s="154"/>
      <c r="AGL94" s="154"/>
      <c r="AGM94" s="154"/>
      <c r="AGN94" s="154"/>
      <c r="AGO94" s="154"/>
      <c r="AGP94" s="154"/>
      <c r="AGQ94" s="154"/>
      <c r="AGR94" s="154"/>
      <c r="AGS94" s="154"/>
      <c r="AGT94" s="154"/>
      <c r="AGU94" s="154"/>
      <c r="AGV94" s="154"/>
      <c r="AGW94" s="154"/>
      <c r="AGX94" s="154"/>
      <c r="AGY94" s="154"/>
      <c r="AGZ94" s="154"/>
      <c r="AHA94" s="154"/>
      <c r="AHB94" s="154"/>
      <c r="AHC94" s="154"/>
      <c r="AHD94" s="154"/>
      <c r="AHE94" s="154"/>
      <c r="AHF94" s="154"/>
      <c r="AHG94" s="154"/>
      <c r="AHH94" s="154"/>
      <c r="AHI94" s="154"/>
      <c r="AHJ94" s="154"/>
      <c r="AHK94" s="154"/>
      <c r="AHL94" s="154"/>
      <c r="AHM94" s="154"/>
      <c r="AHN94" s="154"/>
      <c r="AHO94" s="154"/>
      <c r="AHP94" s="154"/>
      <c r="AHQ94" s="154"/>
      <c r="AHR94" s="154"/>
      <c r="AHS94" s="154"/>
      <c r="AHT94" s="154"/>
      <c r="AHU94" s="154"/>
      <c r="AHV94" s="154"/>
      <c r="AHW94" s="154"/>
      <c r="AHX94" s="154"/>
      <c r="AHY94" s="154"/>
      <c r="AHZ94" s="154"/>
      <c r="AIA94" s="154"/>
      <c r="AIB94" s="154"/>
      <c r="AIC94" s="154"/>
      <c r="AID94" s="154"/>
      <c r="AIE94" s="154"/>
      <c r="AIF94" s="154"/>
      <c r="AIG94" s="154"/>
      <c r="AIH94" s="154"/>
      <c r="AII94" s="154"/>
      <c r="AIJ94" s="154"/>
      <c r="AIK94" s="154"/>
      <c r="AIL94" s="154"/>
      <c r="AIM94" s="154"/>
      <c r="AIN94" s="154"/>
      <c r="AIO94" s="154"/>
      <c r="AIP94" s="154"/>
      <c r="AIQ94" s="154"/>
      <c r="AIR94" s="154"/>
      <c r="AIS94" s="154"/>
      <c r="AIT94" s="154"/>
      <c r="AIU94" s="154"/>
      <c r="AIV94" s="154"/>
      <c r="AIW94" s="154"/>
      <c r="AIX94" s="154"/>
      <c r="AIY94" s="154"/>
      <c r="AIZ94" s="154"/>
      <c r="AJA94" s="154"/>
      <c r="AJB94" s="154"/>
      <c r="AJC94" s="154"/>
      <c r="AJD94" s="154"/>
      <c r="AJE94" s="154"/>
      <c r="AJF94" s="154"/>
      <c r="AJG94" s="154"/>
      <c r="AJH94" s="154"/>
      <c r="AJI94" s="154"/>
      <c r="AJJ94" s="154"/>
      <c r="AJK94" s="154"/>
      <c r="AJL94" s="154"/>
      <c r="AJM94" s="154"/>
      <c r="AJN94" s="154"/>
      <c r="AJO94" s="154"/>
      <c r="AJP94" s="154"/>
      <c r="AJQ94" s="154"/>
      <c r="AJR94" s="154"/>
      <c r="AJS94" s="154"/>
      <c r="AJT94" s="154"/>
      <c r="AJU94" s="154"/>
      <c r="AJV94" s="154"/>
      <c r="AJW94" s="154"/>
      <c r="AJX94" s="154"/>
      <c r="AJY94" s="154"/>
      <c r="AJZ94" s="154"/>
      <c r="AKA94" s="154"/>
      <c r="AKB94" s="154"/>
      <c r="AKC94" s="154"/>
      <c r="AKD94" s="154"/>
      <c r="AKE94" s="154"/>
      <c r="AKF94" s="154"/>
      <c r="AKG94" s="154"/>
      <c r="AKH94" s="154"/>
      <c r="AKI94" s="154"/>
      <c r="AKJ94" s="154"/>
      <c r="AKK94" s="154"/>
      <c r="AKL94" s="154"/>
      <c r="AKM94" s="154"/>
      <c r="AKN94" s="154"/>
      <c r="AKO94" s="154"/>
      <c r="AKP94" s="154"/>
      <c r="AKQ94" s="154"/>
      <c r="AKR94" s="154"/>
      <c r="AKS94" s="154"/>
      <c r="AKT94" s="154"/>
      <c r="AKU94" s="154"/>
      <c r="AKV94" s="154"/>
      <c r="AKW94" s="154"/>
      <c r="AKX94" s="154"/>
      <c r="AKY94" s="154"/>
      <c r="AKZ94" s="154"/>
      <c r="ALA94" s="154"/>
      <c r="ALB94" s="154"/>
      <c r="ALC94" s="154"/>
      <c r="ALD94" s="154"/>
      <c r="ALE94" s="154"/>
      <c r="ALF94" s="154"/>
      <c r="ALG94" s="154"/>
      <c r="ALH94" s="154"/>
      <c r="ALI94" s="154"/>
      <c r="ALJ94" s="154"/>
      <c r="ALK94" s="154"/>
      <c r="ALL94" s="154"/>
      <c r="ALM94" s="154"/>
      <c r="ALN94" s="154"/>
      <c r="ALO94" s="154"/>
      <c r="ALP94" s="154"/>
      <c r="ALQ94" s="154"/>
      <c r="ALR94" s="154"/>
      <c r="ALS94" s="154"/>
      <c r="ALT94" s="154"/>
      <c r="ALU94" s="154"/>
      <c r="ALV94" s="154"/>
      <c r="ALW94" s="154"/>
      <c r="ALX94" s="154"/>
      <c r="ALY94" s="154"/>
      <c r="ALZ94" s="154"/>
      <c r="AMA94" s="154"/>
      <c r="AMB94" s="154"/>
      <c r="AMC94" s="154"/>
      <c r="AMD94" s="154"/>
      <c r="AME94" s="154"/>
      <c r="AMF94" s="154"/>
      <c r="AMG94" s="154"/>
      <c r="AMH94" s="154"/>
      <c r="AMI94" s="154"/>
      <c r="AMJ94" s="154"/>
      <c r="AMK94" s="154"/>
    </row>
    <row r="95" spans="1:1025" ht="15.75" customHeight="1" x14ac:dyDescent="0.25">
      <c r="A95" s="43">
        <v>42351648</v>
      </c>
      <c r="B95" s="189" t="s">
        <v>12</v>
      </c>
      <c r="C95" s="189" t="s">
        <v>13</v>
      </c>
      <c r="D95" s="190" t="s">
        <v>156</v>
      </c>
      <c r="E95" s="191">
        <v>9900</v>
      </c>
      <c r="F95" s="192" t="s">
        <v>96</v>
      </c>
      <c r="G95" s="193">
        <v>42171</v>
      </c>
      <c r="H95" s="19"/>
      <c r="I95" s="41"/>
      <c r="J95" s="21" t="str">
        <f>IF(I95="","",IF(I95&lt;$I$1,"PEDIR DE VUELTA",""))</f>
        <v/>
      </c>
      <c r="K95" s="46" t="s">
        <v>76</v>
      </c>
      <c r="L95" s="42"/>
      <c r="M95"/>
    </row>
    <row r="96" spans="1:1025" x14ac:dyDescent="0.25">
      <c r="A96" s="16">
        <v>942527613</v>
      </c>
      <c r="B96" s="16" t="s">
        <v>90</v>
      </c>
      <c r="C96" s="16" t="s">
        <v>23</v>
      </c>
      <c r="D96" s="16" t="s">
        <v>157</v>
      </c>
      <c r="E96" s="17">
        <v>10000</v>
      </c>
      <c r="F96" s="18" t="s">
        <v>34</v>
      </c>
      <c r="G96" s="18"/>
      <c r="H96" s="18"/>
      <c r="I96" s="41"/>
      <c r="J96" s="46"/>
      <c r="K96" s="46" t="s">
        <v>76</v>
      </c>
      <c r="L96" s="59" t="s">
        <v>158</v>
      </c>
      <c r="M96" s="1" t="s">
        <v>159</v>
      </c>
    </row>
    <row r="97" spans="1:1025" x14ac:dyDescent="0.25">
      <c r="A97" s="43">
        <v>942613173</v>
      </c>
      <c r="B97" s="190" t="s">
        <v>12</v>
      </c>
      <c r="C97" s="190" t="s">
        <v>13</v>
      </c>
      <c r="D97" s="190" t="s">
        <v>156</v>
      </c>
      <c r="E97" s="194">
        <v>9900</v>
      </c>
      <c r="F97" s="195" t="s">
        <v>160</v>
      </c>
      <c r="G97" s="196">
        <v>43056</v>
      </c>
      <c r="H97" s="62" t="s">
        <v>161</v>
      </c>
      <c r="I97" s="63"/>
      <c r="J97" s="44"/>
      <c r="K97" s="46" t="s">
        <v>76</v>
      </c>
      <c r="L97" s="59" t="s">
        <v>162</v>
      </c>
    </row>
    <row r="98" spans="1:1025" s="123" customFormat="1" x14ac:dyDescent="0.25">
      <c r="A98" s="113">
        <v>942613170</v>
      </c>
      <c r="B98" s="113" t="s">
        <v>12</v>
      </c>
      <c r="C98" s="113" t="s">
        <v>13</v>
      </c>
      <c r="D98" s="113" t="s">
        <v>163</v>
      </c>
      <c r="E98" s="115">
        <v>10000</v>
      </c>
      <c r="F98" s="116" t="s">
        <v>96</v>
      </c>
      <c r="G98" s="117">
        <v>42598</v>
      </c>
      <c r="H98" s="117"/>
      <c r="I98" s="142"/>
      <c r="J98" s="130"/>
      <c r="K98" s="130" t="s">
        <v>76</v>
      </c>
      <c r="L98" s="144" t="s">
        <v>164</v>
      </c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  <c r="DO98" s="121"/>
      <c r="DP98" s="121"/>
      <c r="DQ98" s="121"/>
      <c r="DR98" s="121"/>
      <c r="DS98" s="121"/>
      <c r="DT98" s="121"/>
      <c r="DU98" s="121"/>
      <c r="DV98" s="121"/>
      <c r="DW98" s="121"/>
      <c r="DX98" s="121"/>
      <c r="DY98" s="121"/>
      <c r="DZ98" s="121"/>
      <c r="EA98" s="121"/>
      <c r="EB98" s="121"/>
      <c r="EC98" s="121"/>
      <c r="ED98" s="121"/>
      <c r="EE98" s="121"/>
      <c r="EF98" s="121"/>
      <c r="EG98" s="121"/>
      <c r="EH98" s="121"/>
      <c r="EI98" s="121"/>
      <c r="EJ98" s="121"/>
      <c r="EK98" s="121"/>
      <c r="EL98" s="121"/>
      <c r="EM98" s="121"/>
      <c r="EN98" s="121"/>
      <c r="EO98" s="121"/>
      <c r="EP98" s="121"/>
      <c r="EQ98" s="121"/>
      <c r="ER98" s="121"/>
      <c r="ES98" s="121"/>
      <c r="ET98" s="121"/>
      <c r="EU98" s="121"/>
      <c r="EV98" s="121"/>
      <c r="EW98" s="121"/>
      <c r="EX98" s="121"/>
      <c r="EY98" s="121"/>
      <c r="EZ98" s="121"/>
      <c r="FA98" s="121"/>
      <c r="FB98" s="121"/>
      <c r="FC98" s="121"/>
      <c r="FD98" s="121"/>
      <c r="FE98" s="121"/>
      <c r="FF98" s="121"/>
      <c r="FG98" s="121"/>
      <c r="FH98" s="121"/>
      <c r="FI98" s="121"/>
      <c r="FJ98" s="121"/>
      <c r="FK98" s="121"/>
      <c r="FL98" s="121"/>
      <c r="FM98" s="121"/>
      <c r="FN98" s="121"/>
      <c r="FO98" s="121"/>
      <c r="FP98" s="121"/>
      <c r="FQ98" s="121"/>
      <c r="FR98" s="121"/>
      <c r="FS98" s="121"/>
      <c r="FT98" s="121"/>
      <c r="FU98" s="121"/>
      <c r="FV98" s="121"/>
      <c r="FW98" s="121"/>
      <c r="FX98" s="121"/>
      <c r="FY98" s="121"/>
      <c r="FZ98" s="121"/>
      <c r="GA98" s="121"/>
      <c r="GB98" s="121"/>
      <c r="GC98" s="121"/>
      <c r="GD98" s="121"/>
      <c r="GE98" s="121"/>
      <c r="GF98" s="121"/>
      <c r="GG98" s="121"/>
      <c r="GH98" s="121"/>
      <c r="GI98" s="121"/>
      <c r="GJ98" s="121"/>
      <c r="GK98" s="121"/>
      <c r="GL98" s="121"/>
      <c r="GM98" s="121"/>
      <c r="GN98" s="121"/>
      <c r="GO98" s="121"/>
      <c r="GP98" s="121"/>
      <c r="GQ98" s="121"/>
      <c r="GR98" s="121"/>
      <c r="GS98" s="121"/>
      <c r="GT98" s="121"/>
      <c r="GU98" s="121"/>
      <c r="GV98" s="121"/>
      <c r="GW98" s="121"/>
      <c r="GX98" s="121"/>
      <c r="GY98" s="121"/>
      <c r="GZ98" s="121"/>
      <c r="HA98" s="121"/>
      <c r="HB98" s="121"/>
      <c r="HC98" s="121"/>
      <c r="HD98" s="121"/>
      <c r="HE98" s="121"/>
      <c r="HF98" s="121"/>
      <c r="HG98" s="121"/>
      <c r="HH98" s="121"/>
      <c r="HI98" s="121"/>
      <c r="HJ98" s="121"/>
      <c r="HK98" s="121"/>
      <c r="HL98" s="121"/>
      <c r="HM98" s="121"/>
      <c r="HN98" s="121"/>
      <c r="HO98" s="121"/>
      <c r="HP98" s="121"/>
      <c r="HQ98" s="121"/>
      <c r="HR98" s="121"/>
      <c r="HS98" s="121"/>
      <c r="HT98" s="121"/>
      <c r="HU98" s="121"/>
      <c r="HV98" s="121"/>
      <c r="HW98" s="121"/>
      <c r="HX98" s="121"/>
      <c r="HY98" s="121"/>
      <c r="HZ98" s="121"/>
      <c r="IA98" s="121"/>
      <c r="IB98" s="121"/>
      <c r="IC98" s="121"/>
      <c r="ID98" s="121"/>
      <c r="IE98" s="121"/>
      <c r="IF98" s="121"/>
      <c r="IG98" s="121"/>
      <c r="IH98" s="121"/>
      <c r="II98" s="121"/>
      <c r="IJ98" s="121"/>
      <c r="IK98" s="121"/>
      <c r="IL98" s="121"/>
      <c r="IM98" s="121"/>
      <c r="IN98" s="121"/>
      <c r="IO98" s="121"/>
      <c r="IP98" s="121"/>
      <c r="IQ98" s="121"/>
      <c r="IR98" s="121"/>
      <c r="IS98" s="121"/>
      <c r="IT98" s="121"/>
      <c r="IU98" s="121"/>
      <c r="IV98" s="121"/>
      <c r="IW98" s="121"/>
      <c r="IX98" s="121"/>
      <c r="IY98" s="121"/>
      <c r="IZ98" s="121"/>
      <c r="JA98" s="121"/>
      <c r="JB98" s="121"/>
      <c r="JC98" s="121"/>
      <c r="JD98" s="121"/>
      <c r="JE98" s="121"/>
      <c r="JF98" s="121"/>
      <c r="JG98" s="121"/>
      <c r="JH98" s="121"/>
      <c r="JI98" s="121"/>
      <c r="JJ98" s="121"/>
      <c r="JK98" s="121"/>
      <c r="JL98" s="121"/>
      <c r="JM98" s="121"/>
      <c r="JN98" s="121"/>
      <c r="JO98" s="121"/>
      <c r="JP98" s="121"/>
      <c r="JQ98" s="121"/>
      <c r="JR98" s="121"/>
      <c r="JS98" s="121"/>
      <c r="JT98" s="121"/>
      <c r="JU98" s="121"/>
      <c r="JV98" s="121"/>
      <c r="JW98" s="121"/>
      <c r="JX98" s="121"/>
      <c r="JY98" s="121"/>
      <c r="JZ98" s="121"/>
      <c r="KA98" s="121"/>
      <c r="KB98" s="121"/>
      <c r="KC98" s="121"/>
      <c r="KD98" s="121"/>
      <c r="KE98" s="121"/>
      <c r="KF98" s="121"/>
      <c r="KG98" s="121"/>
      <c r="KH98" s="121"/>
      <c r="KI98" s="121"/>
      <c r="KJ98" s="121"/>
      <c r="KK98" s="121"/>
      <c r="KL98" s="121"/>
      <c r="KM98" s="121"/>
      <c r="KN98" s="121"/>
      <c r="KO98" s="121"/>
      <c r="KP98" s="121"/>
      <c r="KQ98" s="121"/>
      <c r="KR98" s="121"/>
      <c r="KS98" s="121"/>
      <c r="KT98" s="121"/>
      <c r="KU98" s="121"/>
      <c r="KV98" s="121"/>
      <c r="KW98" s="121"/>
      <c r="KX98" s="121"/>
      <c r="KY98" s="121"/>
      <c r="KZ98" s="121"/>
      <c r="LA98" s="121"/>
      <c r="LB98" s="121"/>
      <c r="LC98" s="121"/>
      <c r="LD98" s="121"/>
      <c r="LE98" s="121"/>
      <c r="LF98" s="121"/>
      <c r="LG98" s="121"/>
      <c r="LH98" s="121"/>
      <c r="LI98" s="121"/>
      <c r="LJ98" s="121"/>
      <c r="LK98" s="121"/>
      <c r="LL98" s="121"/>
      <c r="LM98" s="121"/>
      <c r="LN98" s="121"/>
      <c r="LO98" s="121"/>
      <c r="LP98" s="121"/>
      <c r="LQ98" s="121"/>
      <c r="LR98" s="121"/>
      <c r="LS98" s="121"/>
      <c r="LT98" s="121"/>
      <c r="LU98" s="121"/>
      <c r="LV98" s="121"/>
      <c r="LW98" s="121"/>
      <c r="LX98" s="121"/>
      <c r="LY98" s="121"/>
      <c r="LZ98" s="121"/>
      <c r="MA98" s="121"/>
      <c r="MB98" s="121"/>
      <c r="MC98" s="121"/>
      <c r="MD98" s="121"/>
      <c r="ME98" s="121"/>
      <c r="MF98" s="121"/>
      <c r="MG98" s="121"/>
      <c r="MH98" s="121"/>
      <c r="MI98" s="121"/>
      <c r="MJ98" s="121"/>
      <c r="MK98" s="121"/>
      <c r="ML98" s="121"/>
      <c r="MM98" s="121"/>
      <c r="MN98" s="121"/>
      <c r="MO98" s="121"/>
      <c r="MP98" s="121"/>
      <c r="MQ98" s="121"/>
      <c r="MR98" s="121"/>
      <c r="MS98" s="121"/>
      <c r="MT98" s="121"/>
      <c r="MU98" s="121"/>
      <c r="MV98" s="121"/>
      <c r="MW98" s="121"/>
      <c r="MX98" s="121"/>
      <c r="MY98" s="121"/>
      <c r="MZ98" s="121"/>
      <c r="NA98" s="121"/>
      <c r="NB98" s="121"/>
      <c r="NC98" s="121"/>
      <c r="ND98" s="121"/>
      <c r="NE98" s="121"/>
      <c r="NF98" s="121"/>
      <c r="NG98" s="121"/>
      <c r="NH98" s="121"/>
      <c r="NI98" s="121"/>
      <c r="NJ98" s="121"/>
      <c r="NK98" s="121"/>
      <c r="NL98" s="121"/>
      <c r="NM98" s="121"/>
      <c r="NN98" s="121"/>
      <c r="NO98" s="121"/>
      <c r="NP98" s="121"/>
      <c r="NQ98" s="121"/>
      <c r="NR98" s="121"/>
      <c r="NS98" s="121"/>
      <c r="NT98" s="121"/>
      <c r="NU98" s="121"/>
      <c r="NV98" s="121"/>
      <c r="NW98" s="121"/>
      <c r="NX98" s="121"/>
      <c r="NY98" s="121"/>
      <c r="NZ98" s="121"/>
      <c r="OA98" s="121"/>
      <c r="OB98" s="121"/>
      <c r="OC98" s="121"/>
      <c r="OD98" s="121"/>
      <c r="OE98" s="121"/>
      <c r="OF98" s="121"/>
      <c r="OG98" s="121"/>
      <c r="OH98" s="121"/>
      <c r="OI98" s="121"/>
      <c r="OJ98" s="121"/>
      <c r="OK98" s="121"/>
      <c r="OL98" s="121"/>
      <c r="OM98" s="121"/>
      <c r="ON98" s="121"/>
      <c r="OO98" s="121"/>
      <c r="OP98" s="121"/>
      <c r="OQ98" s="121"/>
      <c r="OR98" s="121"/>
      <c r="OS98" s="121"/>
      <c r="OT98" s="121"/>
      <c r="OU98" s="121"/>
      <c r="OV98" s="121"/>
      <c r="OW98" s="121"/>
      <c r="OX98" s="121"/>
      <c r="OY98" s="121"/>
      <c r="OZ98" s="121"/>
      <c r="PA98" s="121"/>
      <c r="PB98" s="121"/>
      <c r="PC98" s="121"/>
      <c r="PD98" s="121"/>
      <c r="PE98" s="121"/>
      <c r="PF98" s="121"/>
      <c r="PG98" s="121"/>
      <c r="PH98" s="121"/>
      <c r="PI98" s="121"/>
      <c r="PJ98" s="121"/>
      <c r="PK98" s="121"/>
      <c r="PL98" s="121"/>
      <c r="PM98" s="121"/>
      <c r="PN98" s="121"/>
      <c r="PO98" s="121"/>
      <c r="PP98" s="121"/>
      <c r="PQ98" s="121"/>
      <c r="PR98" s="121"/>
      <c r="PS98" s="121"/>
      <c r="PT98" s="121"/>
      <c r="PU98" s="121"/>
      <c r="PV98" s="121"/>
      <c r="PW98" s="121"/>
      <c r="PX98" s="121"/>
      <c r="PY98" s="121"/>
      <c r="PZ98" s="121"/>
      <c r="QA98" s="121"/>
      <c r="QB98" s="121"/>
      <c r="QC98" s="121"/>
      <c r="QD98" s="121"/>
      <c r="QE98" s="121"/>
      <c r="QF98" s="121"/>
      <c r="QG98" s="121"/>
      <c r="QH98" s="121"/>
      <c r="QI98" s="121"/>
      <c r="QJ98" s="121"/>
      <c r="QK98" s="121"/>
      <c r="QL98" s="121"/>
      <c r="QM98" s="121"/>
      <c r="QN98" s="121"/>
      <c r="QO98" s="121"/>
      <c r="QP98" s="121"/>
      <c r="QQ98" s="121"/>
      <c r="QR98" s="121"/>
      <c r="QS98" s="121"/>
      <c r="QT98" s="121"/>
      <c r="QU98" s="121"/>
      <c r="QV98" s="121"/>
      <c r="QW98" s="121"/>
      <c r="QX98" s="121"/>
      <c r="QY98" s="121"/>
      <c r="QZ98" s="121"/>
      <c r="RA98" s="121"/>
      <c r="RB98" s="121"/>
      <c r="RC98" s="121"/>
      <c r="RD98" s="121"/>
      <c r="RE98" s="121"/>
      <c r="RF98" s="121"/>
      <c r="RG98" s="121"/>
      <c r="RH98" s="121"/>
      <c r="RI98" s="121"/>
      <c r="RJ98" s="121"/>
      <c r="RK98" s="121"/>
      <c r="RL98" s="121"/>
      <c r="RM98" s="121"/>
      <c r="RN98" s="121"/>
      <c r="RO98" s="121"/>
      <c r="RP98" s="121"/>
      <c r="RQ98" s="121"/>
      <c r="RR98" s="121"/>
      <c r="RS98" s="121"/>
      <c r="RT98" s="121"/>
      <c r="RU98" s="121"/>
      <c r="RV98" s="121"/>
      <c r="RW98" s="121"/>
      <c r="RX98" s="121"/>
      <c r="RY98" s="121"/>
      <c r="RZ98" s="121"/>
      <c r="SA98" s="121"/>
      <c r="SB98" s="121"/>
      <c r="SC98" s="121"/>
      <c r="SD98" s="121"/>
      <c r="SE98" s="121"/>
      <c r="SF98" s="121"/>
      <c r="SG98" s="121"/>
      <c r="SH98" s="121"/>
      <c r="SI98" s="121"/>
      <c r="SJ98" s="121"/>
      <c r="SK98" s="121"/>
      <c r="SL98" s="121"/>
      <c r="SM98" s="121"/>
      <c r="SN98" s="121"/>
      <c r="SO98" s="121"/>
      <c r="SP98" s="121"/>
      <c r="SQ98" s="121"/>
      <c r="SR98" s="121"/>
      <c r="SS98" s="121"/>
      <c r="ST98" s="121"/>
      <c r="SU98" s="121"/>
      <c r="SV98" s="121"/>
      <c r="SW98" s="121"/>
      <c r="SX98" s="121"/>
      <c r="SY98" s="121"/>
      <c r="SZ98" s="121"/>
      <c r="TA98" s="121"/>
      <c r="TB98" s="121"/>
      <c r="TC98" s="121"/>
      <c r="TD98" s="121"/>
      <c r="TE98" s="121"/>
      <c r="TF98" s="121"/>
      <c r="TG98" s="121"/>
      <c r="TH98" s="121"/>
      <c r="TI98" s="121"/>
      <c r="TJ98" s="121"/>
      <c r="TK98" s="121"/>
      <c r="TL98" s="121"/>
      <c r="TM98" s="121"/>
      <c r="TN98" s="121"/>
      <c r="TO98" s="121"/>
      <c r="TP98" s="121"/>
      <c r="TQ98" s="121"/>
      <c r="TR98" s="121"/>
      <c r="TS98" s="121"/>
      <c r="TT98" s="121"/>
      <c r="TU98" s="121"/>
      <c r="TV98" s="121"/>
      <c r="TW98" s="121"/>
      <c r="TX98" s="121"/>
      <c r="TY98" s="121"/>
      <c r="TZ98" s="121"/>
      <c r="UA98" s="121"/>
      <c r="UB98" s="121"/>
      <c r="UC98" s="121"/>
      <c r="UD98" s="121"/>
      <c r="UE98" s="121"/>
      <c r="UF98" s="121"/>
      <c r="UG98" s="121"/>
      <c r="UH98" s="121"/>
      <c r="UI98" s="121"/>
      <c r="UJ98" s="121"/>
      <c r="UK98" s="121"/>
      <c r="UL98" s="121"/>
      <c r="UM98" s="121"/>
      <c r="UN98" s="121"/>
      <c r="UO98" s="121"/>
      <c r="UP98" s="121"/>
      <c r="UQ98" s="121"/>
      <c r="UR98" s="121"/>
      <c r="US98" s="121"/>
      <c r="UT98" s="121"/>
      <c r="UU98" s="121"/>
      <c r="UV98" s="121"/>
      <c r="UW98" s="121"/>
      <c r="UX98" s="121"/>
      <c r="UY98" s="121"/>
      <c r="UZ98" s="121"/>
      <c r="VA98" s="121"/>
      <c r="VB98" s="121"/>
      <c r="VC98" s="121"/>
      <c r="VD98" s="121"/>
      <c r="VE98" s="121"/>
      <c r="VF98" s="121"/>
      <c r="VG98" s="121"/>
      <c r="VH98" s="121"/>
      <c r="VI98" s="121"/>
      <c r="VJ98" s="121"/>
      <c r="VK98" s="121"/>
      <c r="VL98" s="121"/>
      <c r="VM98" s="121"/>
      <c r="VN98" s="121"/>
      <c r="VO98" s="121"/>
      <c r="VP98" s="121"/>
      <c r="VQ98" s="121"/>
      <c r="VR98" s="121"/>
      <c r="VS98" s="121"/>
      <c r="VT98" s="121"/>
      <c r="VU98" s="121"/>
      <c r="VV98" s="121"/>
      <c r="VW98" s="121"/>
      <c r="VX98" s="121"/>
      <c r="VY98" s="121"/>
      <c r="VZ98" s="121"/>
      <c r="WA98" s="121"/>
      <c r="WB98" s="121"/>
      <c r="WC98" s="121"/>
      <c r="WD98" s="121"/>
      <c r="WE98" s="121"/>
      <c r="WF98" s="121"/>
      <c r="WG98" s="121"/>
      <c r="WH98" s="121"/>
      <c r="WI98" s="121"/>
      <c r="WJ98" s="121"/>
      <c r="WK98" s="121"/>
      <c r="WL98" s="121"/>
      <c r="WM98" s="121"/>
      <c r="WN98" s="121"/>
      <c r="WO98" s="121"/>
      <c r="WP98" s="121"/>
      <c r="WQ98" s="121"/>
      <c r="WR98" s="121"/>
      <c r="WS98" s="121"/>
      <c r="WT98" s="121"/>
      <c r="WU98" s="121"/>
      <c r="WV98" s="121"/>
      <c r="WW98" s="121"/>
      <c r="WX98" s="121"/>
      <c r="WY98" s="121"/>
      <c r="WZ98" s="121"/>
      <c r="XA98" s="121"/>
      <c r="XB98" s="121"/>
      <c r="XC98" s="121"/>
      <c r="XD98" s="121"/>
      <c r="XE98" s="121"/>
      <c r="XF98" s="121"/>
      <c r="XG98" s="121"/>
      <c r="XH98" s="121"/>
      <c r="XI98" s="121"/>
      <c r="XJ98" s="121"/>
      <c r="XK98" s="121"/>
      <c r="XL98" s="121"/>
      <c r="XM98" s="121"/>
      <c r="XN98" s="121"/>
      <c r="XO98" s="121"/>
      <c r="XP98" s="121"/>
      <c r="XQ98" s="121"/>
      <c r="XR98" s="121"/>
      <c r="XS98" s="121"/>
      <c r="XT98" s="121"/>
      <c r="XU98" s="121"/>
      <c r="XV98" s="121"/>
      <c r="XW98" s="121"/>
      <c r="XX98" s="121"/>
      <c r="XY98" s="121"/>
      <c r="XZ98" s="121"/>
      <c r="YA98" s="121"/>
      <c r="YB98" s="121"/>
      <c r="YC98" s="121"/>
      <c r="YD98" s="121"/>
      <c r="YE98" s="121"/>
      <c r="YF98" s="121"/>
      <c r="YG98" s="121"/>
      <c r="YH98" s="121"/>
      <c r="YI98" s="121"/>
      <c r="YJ98" s="121"/>
      <c r="YK98" s="121"/>
      <c r="YL98" s="121"/>
      <c r="YM98" s="121"/>
      <c r="YN98" s="121"/>
      <c r="YO98" s="121"/>
      <c r="YP98" s="121"/>
      <c r="YQ98" s="121"/>
      <c r="YR98" s="121"/>
      <c r="YS98" s="121"/>
      <c r="YT98" s="121"/>
      <c r="YU98" s="121"/>
      <c r="YV98" s="121"/>
      <c r="YW98" s="121"/>
      <c r="YX98" s="121"/>
      <c r="YY98" s="121"/>
      <c r="YZ98" s="121"/>
      <c r="ZA98" s="121"/>
      <c r="ZB98" s="121"/>
      <c r="ZC98" s="121"/>
      <c r="ZD98" s="121"/>
      <c r="ZE98" s="121"/>
      <c r="ZF98" s="121"/>
      <c r="ZG98" s="121"/>
      <c r="ZH98" s="121"/>
      <c r="ZI98" s="121"/>
      <c r="ZJ98" s="121"/>
      <c r="ZK98" s="121"/>
      <c r="ZL98" s="121"/>
      <c r="ZM98" s="121"/>
      <c r="ZN98" s="121"/>
      <c r="ZO98" s="121"/>
      <c r="ZP98" s="121"/>
      <c r="ZQ98" s="121"/>
      <c r="ZR98" s="121"/>
      <c r="ZS98" s="121"/>
      <c r="ZT98" s="121"/>
      <c r="ZU98" s="121"/>
      <c r="ZV98" s="121"/>
      <c r="ZW98" s="121"/>
      <c r="ZX98" s="121"/>
      <c r="ZY98" s="121"/>
      <c r="ZZ98" s="121"/>
      <c r="AAA98" s="121"/>
      <c r="AAB98" s="121"/>
      <c r="AAC98" s="121"/>
      <c r="AAD98" s="121"/>
      <c r="AAE98" s="121"/>
      <c r="AAF98" s="121"/>
      <c r="AAG98" s="121"/>
      <c r="AAH98" s="121"/>
      <c r="AAI98" s="121"/>
      <c r="AAJ98" s="121"/>
      <c r="AAK98" s="121"/>
      <c r="AAL98" s="121"/>
      <c r="AAM98" s="121"/>
      <c r="AAN98" s="121"/>
      <c r="AAO98" s="121"/>
      <c r="AAP98" s="121"/>
      <c r="AAQ98" s="121"/>
      <c r="AAR98" s="121"/>
      <c r="AAS98" s="121"/>
      <c r="AAT98" s="121"/>
      <c r="AAU98" s="121"/>
      <c r="AAV98" s="121"/>
      <c r="AAW98" s="121"/>
      <c r="AAX98" s="121"/>
      <c r="AAY98" s="121"/>
      <c r="AAZ98" s="121"/>
      <c r="ABA98" s="121"/>
      <c r="ABB98" s="121"/>
      <c r="ABC98" s="121"/>
      <c r="ABD98" s="121"/>
      <c r="ABE98" s="121"/>
      <c r="ABF98" s="121"/>
      <c r="ABG98" s="121"/>
      <c r="ABH98" s="121"/>
      <c r="ABI98" s="121"/>
      <c r="ABJ98" s="121"/>
      <c r="ABK98" s="121"/>
      <c r="ABL98" s="121"/>
      <c r="ABM98" s="121"/>
      <c r="ABN98" s="121"/>
      <c r="ABO98" s="121"/>
      <c r="ABP98" s="121"/>
      <c r="ABQ98" s="121"/>
      <c r="ABR98" s="121"/>
      <c r="ABS98" s="121"/>
      <c r="ABT98" s="121"/>
      <c r="ABU98" s="121"/>
      <c r="ABV98" s="121"/>
      <c r="ABW98" s="121"/>
      <c r="ABX98" s="121"/>
      <c r="ABY98" s="121"/>
      <c r="ABZ98" s="121"/>
      <c r="ACA98" s="121"/>
      <c r="ACB98" s="121"/>
      <c r="ACC98" s="121"/>
      <c r="ACD98" s="121"/>
      <c r="ACE98" s="121"/>
      <c r="ACF98" s="121"/>
      <c r="ACG98" s="121"/>
      <c r="ACH98" s="121"/>
      <c r="ACI98" s="121"/>
      <c r="ACJ98" s="121"/>
      <c r="ACK98" s="121"/>
      <c r="ACL98" s="121"/>
      <c r="ACM98" s="121"/>
      <c r="ACN98" s="121"/>
      <c r="ACO98" s="121"/>
      <c r="ACP98" s="121"/>
      <c r="ACQ98" s="121"/>
      <c r="ACR98" s="121"/>
      <c r="ACS98" s="121"/>
      <c r="ACT98" s="121"/>
      <c r="ACU98" s="121"/>
      <c r="ACV98" s="121"/>
      <c r="ACW98" s="121"/>
      <c r="ACX98" s="121"/>
      <c r="ACY98" s="121"/>
      <c r="ACZ98" s="121"/>
      <c r="ADA98" s="121"/>
      <c r="ADB98" s="121"/>
      <c r="ADC98" s="121"/>
      <c r="ADD98" s="121"/>
      <c r="ADE98" s="121"/>
      <c r="ADF98" s="121"/>
      <c r="ADG98" s="121"/>
      <c r="ADH98" s="121"/>
      <c r="ADI98" s="121"/>
      <c r="ADJ98" s="121"/>
      <c r="ADK98" s="121"/>
      <c r="ADL98" s="121"/>
      <c r="ADM98" s="121"/>
      <c r="ADN98" s="121"/>
      <c r="ADO98" s="121"/>
      <c r="ADP98" s="121"/>
      <c r="ADQ98" s="121"/>
      <c r="ADR98" s="121"/>
      <c r="ADS98" s="121"/>
      <c r="ADT98" s="121"/>
      <c r="ADU98" s="121"/>
      <c r="ADV98" s="121"/>
      <c r="ADW98" s="121"/>
      <c r="ADX98" s="121"/>
      <c r="ADY98" s="121"/>
      <c r="ADZ98" s="121"/>
      <c r="AEA98" s="121"/>
      <c r="AEB98" s="121"/>
      <c r="AEC98" s="121"/>
      <c r="AED98" s="121"/>
      <c r="AEE98" s="121"/>
      <c r="AEF98" s="121"/>
      <c r="AEG98" s="121"/>
      <c r="AEH98" s="121"/>
      <c r="AEI98" s="121"/>
      <c r="AEJ98" s="121"/>
      <c r="AEK98" s="121"/>
      <c r="AEL98" s="121"/>
      <c r="AEM98" s="121"/>
      <c r="AEN98" s="121"/>
      <c r="AEO98" s="121"/>
      <c r="AEP98" s="121"/>
      <c r="AEQ98" s="121"/>
      <c r="AER98" s="121"/>
      <c r="AES98" s="121"/>
      <c r="AET98" s="121"/>
      <c r="AEU98" s="121"/>
      <c r="AEV98" s="121"/>
      <c r="AEW98" s="121"/>
      <c r="AEX98" s="121"/>
      <c r="AEY98" s="121"/>
      <c r="AEZ98" s="121"/>
      <c r="AFA98" s="121"/>
      <c r="AFB98" s="121"/>
      <c r="AFC98" s="121"/>
      <c r="AFD98" s="121"/>
      <c r="AFE98" s="121"/>
      <c r="AFF98" s="121"/>
      <c r="AFG98" s="121"/>
      <c r="AFH98" s="121"/>
      <c r="AFI98" s="121"/>
      <c r="AFJ98" s="121"/>
      <c r="AFK98" s="121"/>
      <c r="AFL98" s="121"/>
      <c r="AFM98" s="121"/>
      <c r="AFN98" s="121"/>
      <c r="AFO98" s="121"/>
      <c r="AFP98" s="121"/>
      <c r="AFQ98" s="121"/>
      <c r="AFR98" s="121"/>
      <c r="AFS98" s="121"/>
      <c r="AFT98" s="121"/>
      <c r="AFU98" s="121"/>
      <c r="AFV98" s="121"/>
      <c r="AFW98" s="121"/>
      <c r="AFX98" s="121"/>
      <c r="AFY98" s="121"/>
      <c r="AFZ98" s="121"/>
      <c r="AGA98" s="121"/>
      <c r="AGB98" s="121"/>
      <c r="AGC98" s="121"/>
      <c r="AGD98" s="121"/>
      <c r="AGE98" s="121"/>
      <c r="AGF98" s="121"/>
      <c r="AGG98" s="121"/>
      <c r="AGH98" s="121"/>
      <c r="AGI98" s="121"/>
      <c r="AGJ98" s="121"/>
      <c r="AGK98" s="121"/>
      <c r="AGL98" s="121"/>
      <c r="AGM98" s="121"/>
      <c r="AGN98" s="121"/>
      <c r="AGO98" s="121"/>
      <c r="AGP98" s="121"/>
      <c r="AGQ98" s="121"/>
      <c r="AGR98" s="121"/>
      <c r="AGS98" s="121"/>
      <c r="AGT98" s="121"/>
      <c r="AGU98" s="121"/>
      <c r="AGV98" s="121"/>
      <c r="AGW98" s="121"/>
      <c r="AGX98" s="121"/>
      <c r="AGY98" s="121"/>
      <c r="AGZ98" s="121"/>
      <c r="AHA98" s="121"/>
      <c r="AHB98" s="121"/>
      <c r="AHC98" s="121"/>
      <c r="AHD98" s="121"/>
      <c r="AHE98" s="121"/>
      <c r="AHF98" s="121"/>
      <c r="AHG98" s="121"/>
      <c r="AHH98" s="121"/>
      <c r="AHI98" s="121"/>
      <c r="AHJ98" s="121"/>
      <c r="AHK98" s="121"/>
      <c r="AHL98" s="121"/>
      <c r="AHM98" s="121"/>
      <c r="AHN98" s="121"/>
      <c r="AHO98" s="121"/>
      <c r="AHP98" s="121"/>
      <c r="AHQ98" s="121"/>
      <c r="AHR98" s="121"/>
      <c r="AHS98" s="121"/>
      <c r="AHT98" s="121"/>
      <c r="AHU98" s="121"/>
      <c r="AHV98" s="121"/>
      <c r="AHW98" s="121"/>
      <c r="AHX98" s="121"/>
      <c r="AHY98" s="121"/>
      <c r="AHZ98" s="121"/>
      <c r="AIA98" s="121"/>
      <c r="AIB98" s="121"/>
      <c r="AIC98" s="121"/>
      <c r="AID98" s="121"/>
      <c r="AIE98" s="121"/>
      <c r="AIF98" s="121"/>
      <c r="AIG98" s="121"/>
      <c r="AIH98" s="121"/>
      <c r="AII98" s="121"/>
      <c r="AIJ98" s="121"/>
      <c r="AIK98" s="121"/>
      <c r="AIL98" s="121"/>
      <c r="AIM98" s="121"/>
      <c r="AIN98" s="121"/>
      <c r="AIO98" s="121"/>
      <c r="AIP98" s="121"/>
      <c r="AIQ98" s="121"/>
      <c r="AIR98" s="121"/>
      <c r="AIS98" s="121"/>
      <c r="AIT98" s="121"/>
      <c r="AIU98" s="121"/>
      <c r="AIV98" s="121"/>
      <c r="AIW98" s="121"/>
      <c r="AIX98" s="121"/>
      <c r="AIY98" s="121"/>
      <c r="AIZ98" s="121"/>
      <c r="AJA98" s="121"/>
      <c r="AJB98" s="121"/>
      <c r="AJC98" s="121"/>
      <c r="AJD98" s="121"/>
      <c r="AJE98" s="121"/>
      <c r="AJF98" s="121"/>
      <c r="AJG98" s="121"/>
      <c r="AJH98" s="121"/>
      <c r="AJI98" s="121"/>
      <c r="AJJ98" s="121"/>
      <c r="AJK98" s="121"/>
      <c r="AJL98" s="121"/>
      <c r="AJM98" s="121"/>
      <c r="AJN98" s="121"/>
      <c r="AJO98" s="121"/>
      <c r="AJP98" s="121"/>
      <c r="AJQ98" s="121"/>
      <c r="AJR98" s="121"/>
      <c r="AJS98" s="121"/>
      <c r="AJT98" s="121"/>
      <c r="AJU98" s="121"/>
      <c r="AJV98" s="121"/>
      <c r="AJW98" s="121"/>
      <c r="AJX98" s="121"/>
      <c r="AJY98" s="121"/>
      <c r="AJZ98" s="121"/>
      <c r="AKA98" s="121"/>
      <c r="AKB98" s="121"/>
      <c r="AKC98" s="121"/>
      <c r="AKD98" s="121"/>
      <c r="AKE98" s="121"/>
      <c r="AKF98" s="121"/>
      <c r="AKG98" s="121"/>
      <c r="AKH98" s="121"/>
      <c r="AKI98" s="121"/>
      <c r="AKJ98" s="121"/>
      <c r="AKK98" s="121"/>
      <c r="AKL98" s="121"/>
      <c r="AKM98" s="121"/>
      <c r="AKN98" s="121"/>
      <c r="AKO98" s="121"/>
      <c r="AKP98" s="121"/>
      <c r="AKQ98" s="121"/>
      <c r="AKR98" s="121"/>
      <c r="AKS98" s="121"/>
      <c r="AKT98" s="121"/>
      <c r="AKU98" s="121"/>
      <c r="AKV98" s="121"/>
      <c r="AKW98" s="121"/>
      <c r="AKX98" s="121"/>
      <c r="AKY98" s="121"/>
      <c r="AKZ98" s="121"/>
      <c r="ALA98" s="121"/>
      <c r="ALB98" s="121"/>
      <c r="ALC98" s="121"/>
      <c r="ALD98" s="121"/>
      <c r="ALE98" s="121"/>
      <c r="ALF98" s="121"/>
      <c r="ALG98" s="121"/>
      <c r="ALH98" s="121"/>
      <c r="ALI98" s="121"/>
      <c r="ALJ98" s="121"/>
      <c r="ALK98" s="121"/>
      <c r="ALL98" s="121"/>
      <c r="ALM98" s="121"/>
      <c r="ALN98" s="121"/>
      <c r="ALO98" s="121"/>
      <c r="ALP98" s="121"/>
      <c r="ALQ98" s="121"/>
      <c r="ALR98" s="121"/>
      <c r="ALS98" s="121"/>
      <c r="ALT98" s="121"/>
      <c r="ALU98" s="121"/>
      <c r="ALV98" s="121"/>
      <c r="ALW98" s="121"/>
      <c r="ALX98" s="121"/>
      <c r="ALY98" s="121"/>
      <c r="ALZ98" s="121"/>
      <c r="AMA98" s="121"/>
      <c r="AMB98" s="121"/>
      <c r="AMC98" s="121"/>
      <c r="AMD98" s="121"/>
      <c r="AME98" s="121"/>
      <c r="AMF98" s="121"/>
      <c r="AMG98" s="121"/>
      <c r="AMH98" s="121"/>
      <c r="AMI98" s="121"/>
      <c r="AMJ98" s="121"/>
      <c r="AMK98" s="121"/>
    </row>
    <row r="99" spans="1:1025" x14ac:dyDescent="0.25">
      <c r="A99" s="43">
        <v>42613172</v>
      </c>
      <c r="B99" s="189" t="s">
        <v>12</v>
      </c>
      <c r="C99" s="189" t="s">
        <v>13</v>
      </c>
      <c r="D99" s="190" t="s">
        <v>156</v>
      </c>
      <c r="E99" s="191">
        <v>10000</v>
      </c>
      <c r="F99" s="192" t="s">
        <v>96</v>
      </c>
      <c r="G99" s="193">
        <v>42485</v>
      </c>
      <c r="H99" s="19"/>
      <c r="I99" s="34"/>
      <c r="J99" s="46"/>
      <c r="K99" s="46" t="s">
        <v>76</v>
      </c>
      <c r="L99" s="59" t="s">
        <v>165</v>
      </c>
    </row>
    <row r="100" spans="1:1025" x14ac:dyDescent="0.25">
      <c r="A100" s="43">
        <v>942613171</v>
      </c>
      <c r="B100" s="189" t="s">
        <v>12</v>
      </c>
      <c r="C100" s="189" t="s">
        <v>13</v>
      </c>
      <c r="D100" s="189" t="s">
        <v>166</v>
      </c>
      <c r="E100" s="191">
        <v>10000</v>
      </c>
      <c r="F100" s="192" t="s">
        <v>96</v>
      </c>
      <c r="G100" s="193">
        <v>42423</v>
      </c>
      <c r="H100" s="19"/>
      <c r="I100" s="34"/>
      <c r="J100" s="46"/>
      <c r="K100" s="46" t="s">
        <v>76</v>
      </c>
      <c r="L100" s="64" t="s">
        <v>167</v>
      </c>
    </row>
    <row r="101" spans="1:1025" s="123" customFormat="1" x14ac:dyDescent="0.25">
      <c r="A101" s="113">
        <v>942822823</v>
      </c>
      <c r="B101" s="113" t="s">
        <v>12</v>
      </c>
      <c r="C101" s="114" t="s">
        <v>13</v>
      </c>
      <c r="D101" s="113" t="s">
        <v>168</v>
      </c>
      <c r="E101" s="115">
        <v>7000</v>
      </c>
      <c r="F101" s="116" t="s">
        <v>96</v>
      </c>
      <c r="G101" s="117">
        <v>42321</v>
      </c>
      <c r="H101" s="117"/>
      <c r="I101" s="142"/>
      <c r="J101" s="130"/>
      <c r="K101" s="130" t="s">
        <v>76</v>
      </c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  <c r="DO101" s="121"/>
      <c r="DP101" s="121"/>
      <c r="DQ101" s="121"/>
      <c r="DR101" s="121"/>
      <c r="DS101" s="121"/>
      <c r="DT101" s="121"/>
      <c r="DU101" s="121"/>
      <c r="DV101" s="121"/>
      <c r="DW101" s="121"/>
      <c r="DX101" s="121"/>
      <c r="DY101" s="121"/>
      <c r="DZ101" s="121"/>
      <c r="EA101" s="121"/>
      <c r="EB101" s="121"/>
      <c r="EC101" s="121"/>
      <c r="ED101" s="121"/>
      <c r="EE101" s="121"/>
      <c r="EF101" s="121"/>
      <c r="EG101" s="121"/>
      <c r="EH101" s="121"/>
      <c r="EI101" s="121"/>
      <c r="EJ101" s="121"/>
      <c r="EK101" s="121"/>
      <c r="EL101" s="121"/>
      <c r="EM101" s="121"/>
      <c r="EN101" s="121"/>
      <c r="EO101" s="121"/>
      <c r="EP101" s="121"/>
      <c r="EQ101" s="121"/>
      <c r="ER101" s="121"/>
      <c r="ES101" s="121"/>
      <c r="ET101" s="121"/>
      <c r="EU101" s="121"/>
      <c r="EV101" s="121"/>
      <c r="EW101" s="121"/>
      <c r="EX101" s="121"/>
      <c r="EY101" s="121"/>
      <c r="EZ101" s="121"/>
      <c r="FA101" s="121"/>
      <c r="FB101" s="121"/>
      <c r="FC101" s="121"/>
      <c r="FD101" s="121"/>
      <c r="FE101" s="121"/>
      <c r="FF101" s="121"/>
      <c r="FG101" s="121"/>
      <c r="FH101" s="121"/>
      <c r="FI101" s="121"/>
      <c r="FJ101" s="121"/>
      <c r="FK101" s="121"/>
      <c r="FL101" s="121"/>
      <c r="FM101" s="121"/>
      <c r="FN101" s="121"/>
      <c r="FO101" s="121"/>
      <c r="FP101" s="121"/>
      <c r="FQ101" s="121"/>
      <c r="FR101" s="121"/>
      <c r="FS101" s="121"/>
      <c r="FT101" s="121"/>
      <c r="FU101" s="121"/>
      <c r="FV101" s="121"/>
      <c r="FW101" s="121"/>
      <c r="FX101" s="121"/>
      <c r="FY101" s="121"/>
      <c r="FZ101" s="121"/>
      <c r="GA101" s="121"/>
      <c r="GB101" s="121"/>
      <c r="GC101" s="121"/>
      <c r="GD101" s="121"/>
      <c r="GE101" s="121"/>
      <c r="GF101" s="121"/>
      <c r="GG101" s="121"/>
      <c r="GH101" s="121"/>
      <c r="GI101" s="121"/>
      <c r="GJ101" s="121"/>
      <c r="GK101" s="121"/>
      <c r="GL101" s="121"/>
      <c r="GM101" s="121"/>
      <c r="GN101" s="121"/>
      <c r="GO101" s="121"/>
      <c r="GP101" s="121"/>
      <c r="GQ101" s="121"/>
      <c r="GR101" s="121"/>
      <c r="GS101" s="121"/>
      <c r="GT101" s="121"/>
      <c r="GU101" s="121"/>
      <c r="GV101" s="121"/>
      <c r="GW101" s="121"/>
      <c r="GX101" s="121"/>
      <c r="GY101" s="121"/>
      <c r="GZ101" s="121"/>
      <c r="HA101" s="121"/>
      <c r="HB101" s="121"/>
      <c r="HC101" s="121"/>
      <c r="HD101" s="121"/>
      <c r="HE101" s="121"/>
      <c r="HF101" s="121"/>
      <c r="HG101" s="121"/>
      <c r="HH101" s="121"/>
      <c r="HI101" s="121"/>
      <c r="HJ101" s="121"/>
      <c r="HK101" s="121"/>
      <c r="HL101" s="121"/>
      <c r="HM101" s="121"/>
      <c r="HN101" s="121"/>
      <c r="HO101" s="121"/>
      <c r="HP101" s="121"/>
      <c r="HQ101" s="121"/>
      <c r="HR101" s="121"/>
      <c r="HS101" s="121"/>
      <c r="HT101" s="121"/>
      <c r="HU101" s="121"/>
      <c r="HV101" s="121"/>
      <c r="HW101" s="121"/>
      <c r="HX101" s="121"/>
      <c r="HY101" s="121"/>
      <c r="HZ101" s="121"/>
      <c r="IA101" s="121"/>
      <c r="IB101" s="121"/>
      <c r="IC101" s="121"/>
      <c r="ID101" s="121"/>
      <c r="IE101" s="121"/>
      <c r="IF101" s="121"/>
      <c r="IG101" s="121"/>
      <c r="IH101" s="121"/>
      <c r="II101" s="121"/>
      <c r="IJ101" s="121"/>
      <c r="IK101" s="121"/>
      <c r="IL101" s="121"/>
      <c r="IM101" s="121"/>
      <c r="IN101" s="121"/>
      <c r="IO101" s="121"/>
      <c r="IP101" s="121"/>
      <c r="IQ101" s="121"/>
      <c r="IR101" s="121"/>
      <c r="IS101" s="121"/>
      <c r="IT101" s="121"/>
      <c r="IU101" s="121"/>
      <c r="IV101" s="121"/>
      <c r="IW101" s="121"/>
      <c r="IX101" s="121"/>
      <c r="IY101" s="121"/>
      <c r="IZ101" s="121"/>
      <c r="JA101" s="121"/>
      <c r="JB101" s="121"/>
      <c r="JC101" s="121"/>
      <c r="JD101" s="121"/>
      <c r="JE101" s="121"/>
      <c r="JF101" s="121"/>
      <c r="JG101" s="121"/>
      <c r="JH101" s="121"/>
      <c r="JI101" s="121"/>
      <c r="JJ101" s="121"/>
      <c r="JK101" s="121"/>
      <c r="JL101" s="121"/>
      <c r="JM101" s="121"/>
      <c r="JN101" s="121"/>
      <c r="JO101" s="121"/>
      <c r="JP101" s="121"/>
      <c r="JQ101" s="121"/>
      <c r="JR101" s="121"/>
      <c r="JS101" s="121"/>
      <c r="JT101" s="121"/>
      <c r="JU101" s="121"/>
      <c r="JV101" s="121"/>
      <c r="JW101" s="121"/>
      <c r="JX101" s="121"/>
      <c r="JY101" s="121"/>
      <c r="JZ101" s="121"/>
      <c r="KA101" s="121"/>
      <c r="KB101" s="121"/>
      <c r="KC101" s="121"/>
      <c r="KD101" s="121"/>
      <c r="KE101" s="121"/>
      <c r="KF101" s="121"/>
      <c r="KG101" s="121"/>
      <c r="KH101" s="121"/>
      <c r="KI101" s="121"/>
      <c r="KJ101" s="121"/>
      <c r="KK101" s="121"/>
      <c r="KL101" s="121"/>
      <c r="KM101" s="121"/>
      <c r="KN101" s="121"/>
      <c r="KO101" s="121"/>
      <c r="KP101" s="121"/>
      <c r="KQ101" s="121"/>
      <c r="KR101" s="121"/>
      <c r="KS101" s="121"/>
      <c r="KT101" s="121"/>
      <c r="KU101" s="121"/>
      <c r="KV101" s="121"/>
      <c r="KW101" s="121"/>
      <c r="KX101" s="121"/>
      <c r="KY101" s="121"/>
      <c r="KZ101" s="121"/>
      <c r="LA101" s="121"/>
      <c r="LB101" s="121"/>
      <c r="LC101" s="121"/>
      <c r="LD101" s="121"/>
      <c r="LE101" s="121"/>
      <c r="LF101" s="121"/>
      <c r="LG101" s="121"/>
      <c r="LH101" s="121"/>
      <c r="LI101" s="121"/>
      <c r="LJ101" s="121"/>
      <c r="LK101" s="121"/>
      <c r="LL101" s="121"/>
      <c r="LM101" s="121"/>
      <c r="LN101" s="121"/>
      <c r="LO101" s="121"/>
      <c r="LP101" s="121"/>
      <c r="LQ101" s="121"/>
      <c r="LR101" s="121"/>
      <c r="LS101" s="121"/>
      <c r="LT101" s="121"/>
      <c r="LU101" s="121"/>
      <c r="LV101" s="121"/>
      <c r="LW101" s="121"/>
      <c r="LX101" s="121"/>
      <c r="LY101" s="121"/>
      <c r="LZ101" s="121"/>
      <c r="MA101" s="121"/>
      <c r="MB101" s="121"/>
      <c r="MC101" s="121"/>
      <c r="MD101" s="121"/>
      <c r="ME101" s="121"/>
      <c r="MF101" s="121"/>
      <c r="MG101" s="121"/>
      <c r="MH101" s="121"/>
      <c r="MI101" s="121"/>
      <c r="MJ101" s="121"/>
      <c r="MK101" s="121"/>
      <c r="ML101" s="121"/>
      <c r="MM101" s="121"/>
      <c r="MN101" s="121"/>
      <c r="MO101" s="121"/>
      <c r="MP101" s="121"/>
      <c r="MQ101" s="121"/>
      <c r="MR101" s="121"/>
      <c r="MS101" s="121"/>
      <c r="MT101" s="121"/>
      <c r="MU101" s="121"/>
      <c r="MV101" s="121"/>
      <c r="MW101" s="121"/>
      <c r="MX101" s="121"/>
      <c r="MY101" s="121"/>
      <c r="MZ101" s="121"/>
      <c r="NA101" s="121"/>
      <c r="NB101" s="121"/>
      <c r="NC101" s="121"/>
      <c r="ND101" s="121"/>
      <c r="NE101" s="121"/>
      <c r="NF101" s="121"/>
      <c r="NG101" s="121"/>
      <c r="NH101" s="121"/>
      <c r="NI101" s="121"/>
      <c r="NJ101" s="121"/>
      <c r="NK101" s="121"/>
      <c r="NL101" s="121"/>
      <c r="NM101" s="121"/>
      <c r="NN101" s="121"/>
      <c r="NO101" s="121"/>
      <c r="NP101" s="121"/>
      <c r="NQ101" s="121"/>
      <c r="NR101" s="121"/>
      <c r="NS101" s="121"/>
      <c r="NT101" s="121"/>
      <c r="NU101" s="121"/>
      <c r="NV101" s="121"/>
      <c r="NW101" s="121"/>
      <c r="NX101" s="121"/>
      <c r="NY101" s="121"/>
      <c r="NZ101" s="121"/>
      <c r="OA101" s="121"/>
      <c r="OB101" s="121"/>
      <c r="OC101" s="121"/>
      <c r="OD101" s="121"/>
      <c r="OE101" s="121"/>
      <c r="OF101" s="121"/>
      <c r="OG101" s="121"/>
      <c r="OH101" s="121"/>
      <c r="OI101" s="121"/>
      <c r="OJ101" s="121"/>
      <c r="OK101" s="121"/>
      <c r="OL101" s="121"/>
      <c r="OM101" s="121"/>
      <c r="ON101" s="121"/>
      <c r="OO101" s="121"/>
      <c r="OP101" s="121"/>
      <c r="OQ101" s="121"/>
      <c r="OR101" s="121"/>
      <c r="OS101" s="121"/>
      <c r="OT101" s="121"/>
      <c r="OU101" s="121"/>
      <c r="OV101" s="121"/>
      <c r="OW101" s="121"/>
      <c r="OX101" s="121"/>
      <c r="OY101" s="121"/>
      <c r="OZ101" s="121"/>
      <c r="PA101" s="121"/>
      <c r="PB101" s="121"/>
      <c r="PC101" s="121"/>
      <c r="PD101" s="121"/>
      <c r="PE101" s="121"/>
      <c r="PF101" s="121"/>
      <c r="PG101" s="121"/>
      <c r="PH101" s="121"/>
      <c r="PI101" s="121"/>
      <c r="PJ101" s="121"/>
      <c r="PK101" s="121"/>
      <c r="PL101" s="121"/>
      <c r="PM101" s="121"/>
      <c r="PN101" s="121"/>
      <c r="PO101" s="121"/>
      <c r="PP101" s="121"/>
      <c r="PQ101" s="121"/>
      <c r="PR101" s="121"/>
      <c r="PS101" s="121"/>
      <c r="PT101" s="121"/>
      <c r="PU101" s="121"/>
      <c r="PV101" s="121"/>
      <c r="PW101" s="121"/>
      <c r="PX101" s="121"/>
      <c r="PY101" s="121"/>
      <c r="PZ101" s="121"/>
      <c r="QA101" s="121"/>
      <c r="QB101" s="121"/>
      <c r="QC101" s="121"/>
      <c r="QD101" s="121"/>
      <c r="QE101" s="121"/>
      <c r="QF101" s="121"/>
      <c r="QG101" s="121"/>
      <c r="QH101" s="121"/>
      <c r="QI101" s="121"/>
      <c r="QJ101" s="121"/>
      <c r="QK101" s="121"/>
      <c r="QL101" s="121"/>
      <c r="QM101" s="121"/>
      <c r="QN101" s="121"/>
      <c r="QO101" s="121"/>
      <c r="QP101" s="121"/>
      <c r="QQ101" s="121"/>
      <c r="QR101" s="121"/>
      <c r="QS101" s="121"/>
      <c r="QT101" s="121"/>
      <c r="QU101" s="121"/>
      <c r="QV101" s="121"/>
      <c r="QW101" s="121"/>
      <c r="QX101" s="121"/>
      <c r="QY101" s="121"/>
      <c r="QZ101" s="121"/>
      <c r="RA101" s="121"/>
      <c r="RB101" s="121"/>
      <c r="RC101" s="121"/>
      <c r="RD101" s="121"/>
      <c r="RE101" s="121"/>
      <c r="RF101" s="121"/>
      <c r="RG101" s="121"/>
      <c r="RH101" s="121"/>
      <c r="RI101" s="121"/>
      <c r="RJ101" s="121"/>
      <c r="RK101" s="121"/>
      <c r="RL101" s="121"/>
      <c r="RM101" s="121"/>
      <c r="RN101" s="121"/>
      <c r="RO101" s="121"/>
      <c r="RP101" s="121"/>
      <c r="RQ101" s="121"/>
      <c r="RR101" s="121"/>
      <c r="RS101" s="121"/>
      <c r="RT101" s="121"/>
      <c r="RU101" s="121"/>
      <c r="RV101" s="121"/>
      <c r="RW101" s="121"/>
      <c r="RX101" s="121"/>
      <c r="RY101" s="121"/>
      <c r="RZ101" s="121"/>
      <c r="SA101" s="121"/>
      <c r="SB101" s="121"/>
      <c r="SC101" s="121"/>
      <c r="SD101" s="121"/>
      <c r="SE101" s="121"/>
      <c r="SF101" s="121"/>
      <c r="SG101" s="121"/>
      <c r="SH101" s="121"/>
      <c r="SI101" s="121"/>
      <c r="SJ101" s="121"/>
      <c r="SK101" s="121"/>
      <c r="SL101" s="121"/>
      <c r="SM101" s="121"/>
      <c r="SN101" s="121"/>
      <c r="SO101" s="121"/>
      <c r="SP101" s="121"/>
      <c r="SQ101" s="121"/>
      <c r="SR101" s="121"/>
      <c r="SS101" s="121"/>
      <c r="ST101" s="121"/>
      <c r="SU101" s="121"/>
      <c r="SV101" s="121"/>
      <c r="SW101" s="121"/>
      <c r="SX101" s="121"/>
      <c r="SY101" s="121"/>
      <c r="SZ101" s="121"/>
      <c r="TA101" s="121"/>
      <c r="TB101" s="121"/>
      <c r="TC101" s="121"/>
      <c r="TD101" s="121"/>
      <c r="TE101" s="121"/>
      <c r="TF101" s="121"/>
      <c r="TG101" s="121"/>
      <c r="TH101" s="121"/>
      <c r="TI101" s="121"/>
      <c r="TJ101" s="121"/>
      <c r="TK101" s="121"/>
      <c r="TL101" s="121"/>
      <c r="TM101" s="121"/>
      <c r="TN101" s="121"/>
      <c r="TO101" s="121"/>
      <c r="TP101" s="121"/>
      <c r="TQ101" s="121"/>
      <c r="TR101" s="121"/>
      <c r="TS101" s="121"/>
      <c r="TT101" s="121"/>
      <c r="TU101" s="121"/>
      <c r="TV101" s="121"/>
      <c r="TW101" s="121"/>
      <c r="TX101" s="121"/>
      <c r="TY101" s="121"/>
      <c r="TZ101" s="121"/>
      <c r="UA101" s="121"/>
      <c r="UB101" s="121"/>
      <c r="UC101" s="121"/>
      <c r="UD101" s="121"/>
      <c r="UE101" s="121"/>
      <c r="UF101" s="121"/>
      <c r="UG101" s="121"/>
      <c r="UH101" s="121"/>
      <c r="UI101" s="121"/>
      <c r="UJ101" s="121"/>
      <c r="UK101" s="121"/>
      <c r="UL101" s="121"/>
      <c r="UM101" s="121"/>
      <c r="UN101" s="121"/>
      <c r="UO101" s="121"/>
      <c r="UP101" s="121"/>
      <c r="UQ101" s="121"/>
      <c r="UR101" s="121"/>
      <c r="US101" s="121"/>
      <c r="UT101" s="121"/>
      <c r="UU101" s="121"/>
      <c r="UV101" s="121"/>
      <c r="UW101" s="121"/>
      <c r="UX101" s="121"/>
      <c r="UY101" s="121"/>
      <c r="UZ101" s="121"/>
      <c r="VA101" s="121"/>
      <c r="VB101" s="121"/>
      <c r="VC101" s="121"/>
      <c r="VD101" s="121"/>
      <c r="VE101" s="121"/>
      <c r="VF101" s="121"/>
      <c r="VG101" s="121"/>
      <c r="VH101" s="121"/>
      <c r="VI101" s="121"/>
      <c r="VJ101" s="121"/>
      <c r="VK101" s="121"/>
      <c r="VL101" s="121"/>
      <c r="VM101" s="121"/>
      <c r="VN101" s="121"/>
      <c r="VO101" s="121"/>
      <c r="VP101" s="121"/>
      <c r="VQ101" s="121"/>
      <c r="VR101" s="121"/>
      <c r="VS101" s="121"/>
      <c r="VT101" s="121"/>
      <c r="VU101" s="121"/>
      <c r="VV101" s="121"/>
      <c r="VW101" s="121"/>
      <c r="VX101" s="121"/>
      <c r="VY101" s="121"/>
      <c r="VZ101" s="121"/>
      <c r="WA101" s="121"/>
      <c r="WB101" s="121"/>
      <c r="WC101" s="121"/>
      <c r="WD101" s="121"/>
      <c r="WE101" s="121"/>
      <c r="WF101" s="121"/>
      <c r="WG101" s="121"/>
      <c r="WH101" s="121"/>
      <c r="WI101" s="121"/>
      <c r="WJ101" s="121"/>
      <c r="WK101" s="121"/>
      <c r="WL101" s="121"/>
      <c r="WM101" s="121"/>
      <c r="WN101" s="121"/>
      <c r="WO101" s="121"/>
      <c r="WP101" s="121"/>
      <c r="WQ101" s="121"/>
      <c r="WR101" s="121"/>
      <c r="WS101" s="121"/>
      <c r="WT101" s="121"/>
      <c r="WU101" s="121"/>
      <c r="WV101" s="121"/>
      <c r="WW101" s="121"/>
      <c r="WX101" s="121"/>
      <c r="WY101" s="121"/>
      <c r="WZ101" s="121"/>
      <c r="XA101" s="121"/>
      <c r="XB101" s="121"/>
      <c r="XC101" s="121"/>
      <c r="XD101" s="121"/>
      <c r="XE101" s="121"/>
      <c r="XF101" s="121"/>
      <c r="XG101" s="121"/>
      <c r="XH101" s="121"/>
      <c r="XI101" s="121"/>
      <c r="XJ101" s="121"/>
      <c r="XK101" s="121"/>
      <c r="XL101" s="121"/>
      <c r="XM101" s="121"/>
      <c r="XN101" s="121"/>
      <c r="XO101" s="121"/>
      <c r="XP101" s="121"/>
      <c r="XQ101" s="121"/>
      <c r="XR101" s="121"/>
      <c r="XS101" s="121"/>
      <c r="XT101" s="121"/>
      <c r="XU101" s="121"/>
      <c r="XV101" s="121"/>
      <c r="XW101" s="121"/>
      <c r="XX101" s="121"/>
      <c r="XY101" s="121"/>
      <c r="XZ101" s="121"/>
      <c r="YA101" s="121"/>
      <c r="YB101" s="121"/>
      <c r="YC101" s="121"/>
      <c r="YD101" s="121"/>
      <c r="YE101" s="121"/>
      <c r="YF101" s="121"/>
      <c r="YG101" s="121"/>
      <c r="YH101" s="121"/>
      <c r="YI101" s="121"/>
      <c r="YJ101" s="121"/>
      <c r="YK101" s="121"/>
      <c r="YL101" s="121"/>
      <c r="YM101" s="121"/>
      <c r="YN101" s="121"/>
      <c r="YO101" s="121"/>
      <c r="YP101" s="121"/>
      <c r="YQ101" s="121"/>
      <c r="YR101" s="121"/>
      <c r="YS101" s="121"/>
      <c r="YT101" s="121"/>
      <c r="YU101" s="121"/>
      <c r="YV101" s="121"/>
      <c r="YW101" s="121"/>
      <c r="YX101" s="121"/>
      <c r="YY101" s="121"/>
      <c r="YZ101" s="121"/>
      <c r="ZA101" s="121"/>
      <c r="ZB101" s="121"/>
      <c r="ZC101" s="121"/>
      <c r="ZD101" s="121"/>
      <c r="ZE101" s="121"/>
      <c r="ZF101" s="121"/>
      <c r="ZG101" s="121"/>
      <c r="ZH101" s="121"/>
      <c r="ZI101" s="121"/>
      <c r="ZJ101" s="121"/>
      <c r="ZK101" s="121"/>
      <c r="ZL101" s="121"/>
      <c r="ZM101" s="121"/>
      <c r="ZN101" s="121"/>
      <c r="ZO101" s="121"/>
      <c r="ZP101" s="121"/>
      <c r="ZQ101" s="121"/>
      <c r="ZR101" s="121"/>
      <c r="ZS101" s="121"/>
      <c r="ZT101" s="121"/>
      <c r="ZU101" s="121"/>
      <c r="ZV101" s="121"/>
      <c r="ZW101" s="121"/>
      <c r="ZX101" s="121"/>
      <c r="ZY101" s="121"/>
      <c r="ZZ101" s="121"/>
      <c r="AAA101" s="121"/>
      <c r="AAB101" s="121"/>
      <c r="AAC101" s="121"/>
      <c r="AAD101" s="121"/>
      <c r="AAE101" s="121"/>
      <c r="AAF101" s="121"/>
      <c r="AAG101" s="121"/>
      <c r="AAH101" s="121"/>
      <c r="AAI101" s="121"/>
      <c r="AAJ101" s="121"/>
      <c r="AAK101" s="121"/>
      <c r="AAL101" s="121"/>
      <c r="AAM101" s="121"/>
      <c r="AAN101" s="121"/>
      <c r="AAO101" s="121"/>
      <c r="AAP101" s="121"/>
      <c r="AAQ101" s="121"/>
      <c r="AAR101" s="121"/>
      <c r="AAS101" s="121"/>
      <c r="AAT101" s="121"/>
      <c r="AAU101" s="121"/>
      <c r="AAV101" s="121"/>
      <c r="AAW101" s="121"/>
      <c r="AAX101" s="121"/>
      <c r="AAY101" s="121"/>
      <c r="AAZ101" s="121"/>
      <c r="ABA101" s="121"/>
      <c r="ABB101" s="121"/>
      <c r="ABC101" s="121"/>
      <c r="ABD101" s="121"/>
      <c r="ABE101" s="121"/>
      <c r="ABF101" s="121"/>
      <c r="ABG101" s="121"/>
      <c r="ABH101" s="121"/>
      <c r="ABI101" s="121"/>
      <c r="ABJ101" s="121"/>
      <c r="ABK101" s="121"/>
      <c r="ABL101" s="121"/>
      <c r="ABM101" s="121"/>
      <c r="ABN101" s="121"/>
      <c r="ABO101" s="121"/>
      <c r="ABP101" s="121"/>
      <c r="ABQ101" s="121"/>
      <c r="ABR101" s="121"/>
      <c r="ABS101" s="121"/>
      <c r="ABT101" s="121"/>
      <c r="ABU101" s="121"/>
      <c r="ABV101" s="121"/>
      <c r="ABW101" s="121"/>
      <c r="ABX101" s="121"/>
      <c r="ABY101" s="121"/>
      <c r="ABZ101" s="121"/>
      <c r="ACA101" s="121"/>
      <c r="ACB101" s="121"/>
      <c r="ACC101" s="121"/>
      <c r="ACD101" s="121"/>
      <c r="ACE101" s="121"/>
      <c r="ACF101" s="121"/>
      <c r="ACG101" s="121"/>
      <c r="ACH101" s="121"/>
      <c r="ACI101" s="121"/>
      <c r="ACJ101" s="121"/>
      <c r="ACK101" s="121"/>
      <c r="ACL101" s="121"/>
      <c r="ACM101" s="121"/>
      <c r="ACN101" s="121"/>
      <c r="ACO101" s="121"/>
      <c r="ACP101" s="121"/>
      <c r="ACQ101" s="121"/>
      <c r="ACR101" s="121"/>
      <c r="ACS101" s="121"/>
      <c r="ACT101" s="121"/>
      <c r="ACU101" s="121"/>
      <c r="ACV101" s="121"/>
      <c r="ACW101" s="121"/>
      <c r="ACX101" s="121"/>
      <c r="ACY101" s="121"/>
      <c r="ACZ101" s="121"/>
      <c r="ADA101" s="121"/>
      <c r="ADB101" s="121"/>
      <c r="ADC101" s="121"/>
      <c r="ADD101" s="121"/>
      <c r="ADE101" s="121"/>
      <c r="ADF101" s="121"/>
      <c r="ADG101" s="121"/>
      <c r="ADH101" s="121"/>
      <c r="ADI101" s="121"/>
      <c r="ADJ101" s="121"/>
      <c r="ADK101" s="121"/>
      <c r="ADL101" s="121"/>
      <c r="ADM101" s="121"/>
      <c r="ADN101" s="121"/>
      <c r="ADO101" s="121"/>
      <c r="ADP101" s="121"/>
      <c r="ADQ101" s="121"/>
      <c r="ADR101" s="121"/>
      <c r="ADS101" s="121"/>
      <c r="ADT101" s="121"/>
      <c r="ADU101" s="121"/>
      <c r="ADV101" s="121"/>
      <c r="ADW101" s="121"/>
      <c r="ADX101" s="121"/>
      <c r="ADY101" s="121"/>
      <c r="ADZ101" s="121"/>
      <c r="AEA101" s="121"/>
      <c r="AEB101" s="121"/>
      <c r="AEC101" s="121"/>
      <c r="AED101" s="121"/>
      <c r="AEE101" s="121"/>
      <c r="AEF101" s="121"/>
      <c r="AEG101" s="121"/>
      <c r="AEH101" s="121"/>
      <c r="AEI101" s="121"/>
      <c r="AEJ101" s="121"/>
      <c r="AEK101" s="121"/>
      <c r="AEL101" s="121"/>
      <c r="AEM101" s="121"/>
      <c r="AEN101" s="121"/>
      <c r="AEO101" s="121"/>
      <c r="AEP101" s="121"/>
      <c r="AEQ101" s="121"/>
      <c r="AER101" s="121"/>
      <c r="AES101" s="121"/>
      <c r="AET101" s="121"/>
      <c r="AEU101" s="121"/>
      <c r="AEV101" s="121"/>
      <c r="AEW101" s="121"/>
      <c r="AEX101" s="121"/>
      <c r="AEY101" s="121"/>
      <c r="AEZ101" s="121"/>
      <c r="AFA101" s="121"/>
      <c r="AFB101" s="121"/>
      <c r="AFC101" s="121"/>
      <c r="AFD101" s="121"/>
      <c r="AFE101" s="121"/>
      <c r="AFF101" s="121"/>
      <c r="AFG101" s="121"/>
      <c r="AFH101" s="121"/>
      <c r="AFI101" s="121"/>
      <c r="AFJ101" s="121"/>
      <c r="AFK101" s="121"/>
      <c r="AFL101" s="121"/>
      <c r="AFM101" s="121"/>
      <c r="AFN101" s="121"/>
      <c r="AFO101" s="121"/>
      <c r="AFP101" s="121"/>
      <c r="AFQ101" s="121"/>
      <c r="AFR101" s="121"/>
      <c r="AFS101" s="121"/>
      <c r="AFT101" s="121"/>
      <c r="AFU101" s="121"/>
      <c r="AFV101" s="121"/>
      <c r="AFW101" s="121"/>
      <c r="AFX101" s="121"/>
      <c r="AFY101" s="121"/>
      <c r="AFZ101" s="121"/>
      <c r="AGA101" s="121"/>
      <c r="AGB101" s="121"/>
      <c r="AGC101" s="121"/>
      <c r="AGD101" s="121"/>
      <c r="AGE101" s="121"/>
      <c r="AGF101" s="121"/>
      <c r="AGG101" s="121"/>
      <c r="AGH101" s="121"/>
      <c r="AGI101" s="121"/>
      <c r="AGJ101" s="121"/>
      <c r="AGK101" s="121"/>
      <c r="AGL101" s="121"/>
      <c r="AGM101" s="121"/>
      <c r="AGN101" s="121"/>
      <c r="AGO101" s="121"/>
      <c r="AGP101" s="121"/>
      <c r="AGQ101" s="121"/>
      <c r="AGR101" s="121"/>
      <c r="AGS101" s="121"/>
      <c r="AGT101" s="121"/>
      <c r="AGU101" s="121"/>
      <c r="AGV101" s="121"/>
      <c r="AGW101" s="121"/>
      <c r="AGX101" s="121"/>
      <c r="AGY101" s="121"/>
      <c r="AGZ101" s="121"/>
      <c r="AHA101" s="121"/>
      <c r="AHB101" s="121"/>
      <c r="AHC101" s="121"/>
      <c r="AHD101" s="121"/>
      <c r="AHE101" s="121"/>
      <c r="AHF101" s="121"/>
      <c r="AHG101" s="121"/>
      <c r="AHH101" s="121"/>
      <c r="AHI101" s="121"/>
      <c r="AHJ101" s="121"/>
      <c r="AHK101" s="121"/>
      <c r="AHL101" s="121"/>
      <c r="AHM101" s="121"/>
      <c r="AHN101" s="121"/>
      <c r="AHO101" s="121"/>
      <c r="AHP101" s="121"/>
      <c r="AHQ101" s="121"/>
      <c r="AHR101" s="121"/>
      <c r="AHS101" s="121"/>
      <c r="AHT101" s="121"/>
      <c r="AHU101" s="121"/>
      <c r="AHV101" s="121"/>
      <c r="AHW101" s="121"/>
      <c r="AHX101" s="121"/>
      <c r="AHY101" s="121"/>
      <c r="AHZ101" s="121"/>
      <c r="AIA101" s="121"/>
      <c r="AIB101" s="121"/>
      <c r="AIC101" s="121"/>
      <c r="AID101" s="121"/>
      <c r="AIE101" s="121"/>
      <c r="AIF101" s="121"/>
      <c r="AIG101" s="121"/>
      <c r="AIH101" s="121"/>
      <c r="AII101" s="121"/>
      <c r="AIJ101" s="121"/>
      <c r="AIK101" s="121"/>
      <c r="AIL101" s="121"/>
      <c r="AIM101" s="121"/>
      <c r="AIN101" s="121"/>
      <c r="AIO101" s="121"/>
      <c r="AIP101" s="121"/>
      <c r="AIQ101" s="121"/>
      <c r="AIR101" s="121"/>
      <c r="AIS101" s="121"/>
      <c r="AIT101" s="121"/>
      <c r="AIU101" s="121"/>
      <c r="AIV101" s="121"/>
      <c r="AIW101" s="121"/>
      <c r="AIX101" s="121"/>
      <c r="AIY101" s="121"/>
      <c r="AIZ101" s="121"/>
      <c r="AJA101" s="121"/>
      <c r="AJB101" s="121"/>
      <c r="AJC101" s="121"/>
      <c r="AJD101" s="121"/>
      <c r="AJE101" s="121"/>
      <c r="AJF101" s="121"/>
      <c r="AJG101" s="121"/>
      <c r="AJH101" s="121"/>
      <c r="AJI101" s="121"/>
      <c r="AJJ101" s="121"/>
      <c r="AJK101" s="121"/>
      <c r="AJL101" s="121"/>
      <c r="AJM101" s="121"/>
      <c r="AJN101" s="121"/>
      <c r="AJO101" s="121"/>
      <c r="AJP101" s="121"/>
      <c r="AJQ101" s="121"/>
      <c r="AJR101" s="121"/>
      <c r="AJS101" s="121"/>
      <c r="AJT101" s="121"/>
      <c r="AJU101" s="121"/>
      <c r="AJV101" s="121"/>
      <c r="AJW101" s="121"/>
      <c r="AJX101" s="121"/>
      <c r="AJY101" s="121"/>
      <c r="AJZ101" s="121"/>
      <c r="AKA101" s="121"/>
      <c r="AKB101" s="121"/>
      <c r="AKC101" s="121"/>
      <c r="AKD101" s="121"/>
      <c r="AKE101" s="121"/>
      <c r="AKF101" s="121"/>
      <c r="AKG101" s="121"/>
      <c r="AKH101" s="121"/>
      <c r="AKI101" s="121"/>
      <c r="AKJ101" s="121"/>
      <c r="AKK101" s="121"/>
      <c r="AKL101" s="121"/>
      <c r="AKM101" s="121"/>
      <c r="AKN101" s="121"/>
      <c r="AKO101" s="121"/>
      <c r="AKP101" s="121"/>
      <c r="AKQ101" s="121"/>
      <c r="AKR101" s="121"/>
      <c r="AKS101" s="121"/>
      <c r="AKT101" s="121"/>
      <c r="AKU101" s="121"/>
      <c r="AKV101" s="121"/>
      <c r="AKW101" s="121"/>
      <c r="AKX101" s="121"/>
      <c r="AKY101" s="121"/>
      <c r="AKZ101" s="121"/>
      <c r="ALA101" s="121"/>
      <c r="ALB101" s="121"/>
      <c r="ALC101" s="121"/>
      <c r="ALD101" s="121"/>
      <c r="ALE101" s="121"/>
      <c r="ALF101" s="121"/>
      <c r="ALG101" s="121"/>
      <c r="ALH101" s="121"/>
      <c r="ALI101" s="121"/>
      <c r="ALJ101" s="121"/>
      <c r="ALK101" s="121"/>
      <c r="ALL101" s="121"/>
      <c r="ALM101" s="121"/>
      <c r="ALN101" s="121"/>
      <c r="ALO101" s="121"/>
      <c r="ALP101" s="121"/>
      <c r="ALQ101" s="121"/>
      <c r="ALR101" s="121"/>
      <c r="ALS101" s="121"/>
      <c r="ALT101" s="121"/>
      <c r="ALU101" s="121"/>
      <c r="ALV101" s="121"/>
      <c r="ALW101" s="121"/>
      <c r="ALX101" s="121"/>
      <c r="ALY101" s="121"/>
      <c r="ALZ101" s="121"/>
      <c r="AMA101" s="121"/>
      <c r="AMB101" s="121"/>
      <c r="AMC101" s="121"/>
      <c r="AMD101" s="121"/>
      <c r="AME101" s="121"/>
      <c r="AMF101" s="121"/>
      <c r="AMG101" s="121"/>
      <c r="AMH101" s="121"/>
      <c r="AMI101" s="121"/>
      <c r="AMJ101" s="121"/>
      <c r="AMK101" s="121"/>
    </row>
    <row r="102" spans="1:1025" s="147" customFormat="1" x14ac:dyDescent="0.25">
      <c r="A102" s="148">
        <v>942824301</v>
      </c>
      <c r="B102" s="148" t="s">
        <v>12</v>
      </c>
      <c r="C102" s="148" t="s">
        <v>13</v>
      </c>
      <c r="D102" s="148" t="s">
        <v>169</v>
      </c>
      <c r="E102" s="155">
        <v>13990</v>
      </c>
      <c r="F102" s="150" t="s">
        <v>170</v>
      </c>
      <c r="G102" s="151">
        <v>42332</v>
      </c>
      <c r="H102" s="150"/>
      <c r="I102" s="152"/>
      <c r="J102" s="149"/>
      <c r="K102" s="149" t="s">
        <v>76</v>
      </c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  <c r="BM102" s="154"/>
      <c r="BN102" s="154"/>
      <c r="BO102" s="154"/>
      <c r="BP102" s="154"/>
      <c r="BQ102" s="154"/>
      <c r="BR102" s="154"/>
      <c r="BS102" s="154"/>
      <c r="BT102" s="154"/>
      <c r="BU102" s="154"/>
      <c r="BV102" s="154"/>
      <c r="BW102" s="154"/>
      <c r="BX102" s="154"/>
      <c r="BY102" s="154"/>
      <c r="BZ102" s="154"/>
      <c r="CA102" s="154"/>
      <c r="CB102" s="154"/>
      <c r="CC102" s="154"/>
      <c r="CD102" s="154"/>
      <c r="CE102" s="154"/>
      <c r="CF102" s="154"/>
      <c r="CG102" s="154"/>
      <c r="CH102" s="154"/>
      <c r="CI102" s="154"/>
      <c r="CJ102" s="154"/>
      <c r="CK102" s="154"/>
      <c r="CL102" s="154"/>
      <c r="CM102" s="154"/>
      <c r="CN102" s="154"/>
      <c r="CO102" s="154"/>
      <c r="CP102" s="154"/>
      <c r="CQ102" s="154"/>
      <c r="CR102" s="154"/>
      <c r="CS102" s="154"/>
      <c r="CT102" s="154"/>
      <c r="CU102" s="154"/>
      <c r="CV102" s="154"/>
      <c r="CW102" s="154"/>
      <c r="CX102" s="154"/>
      <c r="CY102" s="154"/>
      <c r="CZ102" s="154"/>
      <c r="DA102" s="154"/>
      <c r="DB102" s="154"/>
      <c r="DC102" s="154"/>
      <c r="DD102" s="154"/>
      <c r="DE102" s="154"/>
      <c r="DF102" s="154"/>
      <c r="DG102" s="154"/>
      <c r="DH102" s="154"/>
      <c r="DI102" s="154"/>
      <c r="DJ102" s="154"/>
      <c r="DK102" s="154"/>
      <c r="DL102" s="154"/>
      <c r="DM102" s="154"/>
      <c r="DN102" s="154"/>
      <c r="DO102" s="154"/>
      <c r="DP102" s="154"/>
      <c r="DQ102" s="154"/>
      <c r="DR102" s="154"/>
      <c r="DS102" s="154"/>
      <c r="DT102" s="154"/>
      <c r="DU102" s="154"/>
      <c r="DV102" s="154"/>
      <c r="DW102" s="154"/>
      <c r="DX102" s="154"/>
      <c r="DY102" s="154"/>
      <c r="DZ102" s="154"/>
      <c r="EA102" s="154"/>
      <c r="EB102" s="154"/>
      <c r="EC102" s="154"/>
      <c r="ED102" s="154"/>
      <c r="EE102" s="154"/>
      <c r="EF102" s="154"/>
      <c r="EG102" s="154"/>
      <c r="EH102" s="154"/>
      <c r="EI102" s="154"/>
      <c r="EJ102" s="154"/>
      <c r="EK102" s="154"/>
      <c r="EL102" s="154"/>
      <c r="EM102" s="154"/>
      <c r="EN102" s="154"/>
      <c r="EO102" s="154"/>
      <c r="EP102" s="154"/>
      <c r="EQ102" s="154"/>
      <c r="ER102" s="154"/>
      <c r="ES102" s="154"/>
      <c r="ET102" s="154"/>
      <c r="EU102" s="154"/>
      <c r="EV102" s="154"/>
      <c r="EW102" s="154"/>
      <c r="EX102" s="154"/>
      <c r="EY102" s="154"/>
      <c r="EZ102" s="154"/>
      <c r="FA102" s="154"/>
      <c r="FB102" s="154"/>
      <c r="FC102" s="154"/>
      <c r="FD102" s="154"/>
      <c r="FE102" s="154"/>
      <c r="FF102" s="154"/>
      <c r="FG102" s="154"/>
      <c r="FH102" s="154"/>
      <c r="FI102" s="154"/>
      <c r="FJ102" s="154"/>
      <c r="FK102" s="154"/>
      <c r="FL102" s="154"/>
      <c r="FM102" s="154"/>
      <c r="FN102" s="154"/>
      <c r="FO102" s="154"/>
      <c r="FP102" s="154"/>
      <c r="FQ102" s="154"/>
      <c r="FR102" s="154"/>
      <c r="FS102" s="154"/>
      <c r="FT102" s="154"/>
      <c r="FU102" s="154"/>
      <c r="FV102" s="154"/>
      <c r="FW102" s="154"/>
      <c r="FX102" s="154"/>
      <c r="FY102" s="154"/>
      <c r="FZ102" s="154"/>
      <c r="GA102" s="154"/>
      <c r="GB102" s="154"/>
      <c r="GC102" s="154"/>
      <c r="GD102" s="154"/>
      <c r="GE102" s="154"/>
      <c r="GF102" s="154"/>
      <c r="GG102" s="154"/>
      <c r="GH102" s="154"/>
      <c r="GI102" s="154"/>
      <c r="GJ102" s="154"/>
      <c r="GK102" s="154"/>
      <c r="GL102" s="154"/>
      <c r="GM102" s="154"/>
      <c r="GN102" s="154"/>
      <c r="GO102" s="154"/>
      <c r="GP102" s="154"/>
      <c r="GQ102" s="154"/>
      <c r="GR102" s="154"/>
      <c r="GS102" s="154"/>
      <c r="GT102" s="154"/>
      <c r="GU102" s="154"/>
      <c r="GV102" s="154"/>
      <c r="GW102" s="154"/>
      <c r="GX102" s="154"/>
      <c r="GY102" s="154"/>
      <c r="GZ102" s="154"/>
      <c r="HA102" s="154"/>
      <c r="HB102" s="154"/>
      <c r="HC102" s="154"/>
      <c r="HD102" s="154"/>
      <c r="HE102" s="154"/>
      <c r="HF102" s="154"/>
      <c r="HG102" s="154"/>
      <c r="HH102" s="154"/>
      <c r="HI102" s="154"/>
      <c r="HJ102" s="154"/>
      <c r="HK102" s="154"/>
      <c r="HL102" s="154"/>
      <c r="HM102" s="154"/>
      <c r="HN102" s="154"/>
      <c r="HO102" s="154"/>
      <c r="HP102" s="154"/>
      <c r="HQ102" s="154"/>
      <c r="HR102" s="154"/>
      <c r="HS102" s="154"/>
      <c r="HT102" s="154"/>
      <c r="HU102" s="154"/>
      <c r="HV102" s="154"/>
      <c r="HW102" s="154"/>
      <c r="HX102" s="154"/>
      <c r="HY102" s="154"/>
      <c r="HZ102" s="154"/>
      <c r="IA102" s="154"/>
      <c r="IB102" s="154"/>
      <c r="IC102" s="154"/>
      <c r="ID102" s="154"/>
      <c r="IE102" s="154"/>
      <c r="IF102" s="154"/>
      <c r="IG102" s="154"/>
      <c r="IH102" s="154"/>
      <c r="II102" s="154"/>
      <c r="IJ102" s="154"/>
      <c r="IK102" s="154"/>
      <c r="IL102" s="154"/>
      <c r="IM102" s="154"/>
      <c r="IN102" s="154"/>
      <c r="IO102" s="154"/>
      <c r="IP102" s="154"/>
      <c r="IQ102" s="154"/>
      <c r="IR102" s="154"/>
      <c r="IS102" s="154"/>
      <c r="IT102" s="154"/>
      <c r="IU102" s="154"/>
      <c r="IV102" s="154"/>
      <c r="IW102" s="154"/>
      <c r="IX102" s="154"/>
      <c r="IY102" s="154"/>
      <c r="IZ102" s="154"/>
      <c r="JA102" s="154"/>
      <c r="JB102" s="154"/>
      <c r="JC102" s="154"/>
      <c r="JD102" s="154"/>
      <c r="JE102" s="154"/>
      <c r="JF102" s="154"/>
      <c r="JG102" s="154"/>
      <c r="JH102" s="154"/>
      <c r="JI102" s="154"/>
      <c r="JJ102" s="154"/>
      <c r="JK102" s="154"/>
      <c r="JL102" s="154"/>
      <c r="JM102" s="154"/>
      <c r="JN102" s="154"/>
      <c r="JO102" s="154"/>
      <c r="JP102" s="154"/>
      <c r="JQ102" s="154"/>
      <c r="JR102" s="154"/>
      <c r="JS102" s="154"/>
      <c r="JT102" s="154"/>
      <c r="JU102" s="154"/>
      <c r="JV102" s="154"/>
      <c r="JW102" s="154"/>
      <c r="JX102" s="154"/>
      <c r="JY102" s="154"/>
      <c r="JZ102" s="154"/>
      <c r="KA102" s="154"/>
      <c r="KB102" s="154"/>
      <c r="KC102" s="154"/>
      <c r="KD102" s="154"/>
      <c r="KE102" s="154"/>
      <c r="KF102" s="154"/>
      <c r="KG102" s="154"/>
      <c r="KH102" s="154"/>
      <c r="KI102" s="154"/>
      <c r="KJ102" s="154"/>
      <c r="KK102" s="154"/>
      <c r="KL102" s="154"/>
      <c r="KM102" s="154"/>
      <c r="KN102" s="154"/>
      <c r="KO102" s="154"/>
      <c r="KP102" s="154"/>
      <c r="KQ102" s="154"/>
      <c r="KR102" s="154"/>
      <c r="KS102" s="154"/>
      <c r="KT102" s="154"/>
      <c r="KU102" s="154"/>
      <c r="KV102" s="154"/>
      <c r="KW102" s="154"/>
      <c r="KX102" s="154"/>
      <c r="KY102" s="154"/>
      <c r="KZ102" s="154"/>
      <c r="LA102" s="154"/>
      <c r="LB102" s="154"/>
      <c r="LC102" s="154"/>
      <c r="LD102" s="154"/>
      <c r="LE102" s="154"/>
      <c r="LF102" s="154"/>
      <c r="LG102" s="154"/>
      <c r="LH102" s="154"/>
      <c r="LI102" s="154"/>
      <c r="LJ102" s="154"/>
      <c r="LK102" s="154"/>
      <c r="LL102" s="154"/>
      <c r="LM102" s="154"/>
      <c r="LN102" s="154"/>
      <c r="LO102" s="154"/>
      <c r="LP102" s="154"/>
      <c r="LQ102" s="154"/>
      <c r="LR102" s="154"/>
      <c r="LS102" s="154"/>
      <c r="LT102" s="154"/>
      <c r="LU102" s="154"/>
      <c r="LV102" s="154"/>
      <c r="LW102" s="154"/>
      <c r="LX102" s="154"/>
      <c r="LY102" s="154"/>
      <c r="LZ102" s="154"/>
      <c r="MA102" s="154"/>
      <c r="MB102" s="154"/>
      <c r="MC102" s="154"/>
      <c r="MD102" s="154"/>
      <c r="ME102" s="154"/>
      <c r="MF102" s="154"/>
      <c r="MG102" s="154"/>
      <c r="MH102" s="154"/>
      <c r="MI102" s="154"/>
      <c r="MJ102" s="154"/>
      <c r="MK102" s="154"/>
      <c r="ML102" s="154"/>
      <c r="MM102" s="154"/>
      <c r="MN102" s="154"/>
      <c r="MO102" s="154"/>
      <c r="MP102" s="154"/>
      <c r="MQ102" s="154"/>
      <c r="MR102" s="154"/>
      <c r="MS102" s="154"/>
      <c r="MT102" s="154"/>
      <c r="MU102" s="154"/>
      <c r="MV102" s="154"/>
      <c r="MW102" s="154"/>
      <c r="MX102" s="154"/>
      <c r="MY102" s="154"/>
      <c r="MZ102" s="154"/>
      <c r="NA102" s="154"/>
      <c r="NB102" s="154"/>
      <c r="NC102" s="154"/>
      <c r="ND102" s="154"/>
      <c r="NE102" s="154"/>
      <c r="NF102" s="154"/>
      <c r="NG102" s="154"/>
      <c r="NH102" s="154"/>
      <c r="NI102" s="154"/>
      <c r="NJ102" s="154"/>
      <c r="NK102" s="154"/>
      <c r="NL102" s="154"/>
      <c r="NM102" s="154"/>
      <c r="NN102" s="154"/>
      <c r="NO102" s="154"/>
      <c r="NP102" s="154"/>
      <c r="NQ102" s="154"/>
      <c r="NR102" s="154"/>
      <c r="NS102" s="154"/>
      <c r="NT102" s="154"/>
      <c r="NU102" s="154"/>
      <c r="NV102" s="154"/>
      <c r="NW102" s="154"/>
      <c r="NX102" s="154"/>
      <c r="NY102" s="154"/>
      <c r="NZ102" s="154"/>
      <c r="OA102" s="154"/>
      <c r="OB102" s="154"/>
      <c r="OC102" s="154"/>
      <c r="OD102" s="154"/>
      <c r="OE102" s="154"/>
      <c r="OF102" s="154"/>
      <c r="OG102" s="154"/>
      <c r="OH102" s="154"/>
      <c r="OI102" s="154"/>
      <c r="OJ102" s="154"/>
      <c r="OK102" s="154"/>
      <c r="OL102" s="154"/>
      <c r="OM102" s="154"/>
      <c r="ON102" s="154"/>
      <c r="OO102" s="154"/>
      <c r="OP102" s="154"/>
      <c r="OQ102" s="154"/>
      <c r="OR102" s="154"/>
      <c r="OS102" s="154"/>
      <c r="OT102" s="154"/>
      <c r="OU102" s="154"/>
      <c r="OV102" s="154"/>
      <c r="OW102" s="154"/>
      <c r="OX102" s="154"/>
      <c r="OY102" s="154"/>
      <c r="OZ102" s="154"/>
      <c r="PA102" s="154"/>
      <c r="PB102" s="154"/>
      <c r="PC102" s="154"/>
      <c r="PD102" s="154"/>
      <c r="PE102" s="154"/>
      <c r="PF102" s="154"/>
      <c r="PG102" s="154"/>
      <c r="PH102" s="154"/>
      <c r="PI102" s="154"/>
      <c r="PJ102" s="154"/>
      <c r="PK102" s="154"/>
      <c r="PL102" s="154"/>
      <c r="PM102" s="154"/>
      <c r="PN102" s="154"/>
      <c r="PO102" s="154"/>
      <c r="PP102" s="154"/>
      <c r="PQ102" s="154"/>
      <c r="PR102" s="154"/>
      <c r="PS102" s="154"/>
      <c r="PT102" s="154"/>
      <c r="PU102" s="154"/>
      <c r="PV102" s="154"/>
      <c r="PW102" s="154"/>
      <c r="PX102" s="154"/>
      <c r="PY102" s="154"/>
      <c r="PZ102" s="154"/>
      <c r="QA102" s="154"/>
      <c r="QB102" s="154"/>
      <c r="QC102" s="154"/>
      <c r="QD102" s="154"/>
      <c r="QE102" s="154"/>
      <c r="QF102" s="154"/>
      <c r="QG102" s="154"/>
      <c r="QH102" s="154"/>
      <c r="QI102" s="154"/>
      <c r="QJ102" s="154"/>
      <c r="QK102" s="154"/>
      <c r="QL102" s="154"/>
      <c r="QM102" s="154"/>
      <c r="QN102" s="154"/>
      <c r="QO102" s="154"/>
      <c r="QP102" s="154"/>
      <c r="QQ102" s="154"/>
      <c r="QR102" s="154"/>
      <c r="QS102" s="154"/>
      <c r="QT102" s="154"/>
      <c r="QU102" s="154"/>
      <c r="QV102" s="154"/>
      <c r="QW102" s="154"/>
      <c r="QX102" s="154"/>
      <c r="QY102" s="154"/>
      <c r="QZ102" s="154"/>
      <c r="RA102" s="154"/>
      <c r="RB102" s="154"/>
      <c r="RC102" s="154"/>
      <c r="RD102" s="154"/>
      <c r="RE102" s="154"/>
      <c r="RF102" s="154"/>
      <c r="RG102" s="154"/>
      <c r="RH102" s="154"/>
      <c r="RI102" s="154"/>
      <c r="RJ102" s="154"/>
      <c r="RK102" s="154"/>
      <c r="RL102" s="154"/>
      <c r="RM102" s="154"/>
      <c r="RN102" s="154"/>
      <c r="RO102" s="154"/>
      <c r="RP102" s="154"/>
      <c r="RQ102" s="154"/>
      <c r="RR102" s="154"/>
      <c r="RS102" s="154"/>
      <c r="RT102" s="154"/>
      <c r="RU102" s="154"/>
      <c r="RV102" s="154"/>
      <c r="RW102" s="154"/>
      <c r="RX102" s="154"/>
      <c r="RY102" s="154"/>
      <c r="RZ102" s="154"/>
      <c r="SA102" s="154"/>
      <c r="SB102" s="154"/>
      <c r="SC102" s="154"/>
      <c r="SD102" s="154"/>
      <c r="SE102" s="154"/>
      <c r="SF102" s="154"/>
      <c r="SG102" s="154"/>
      <c r="SH102" s="154"/>
      <c r="SI102" s="154"/>
      <c r="SJ102" s="154"/>
      <c r="SK102" s="154"/>
      <c r="SL102" s="154"/>
      <c r="SM102" s="154"/>
      <c r="SN102" s="154"/>
      <c r="SO102" s="154"/>
      <c r="SP102" s="154"/>
      <c r="SQ102" s="154"/>
      <c r="SR102" s="154"/>
      <c r="SS102" s="154"/>
      <c r="ST102" s="154"/>
      <c r="SU102" s="154"/>
      <c r="SV102" s="154"/>
      <c r="SW102" s="154"/>
      <c r="SX102" s="154"/>
      <c r="SY102" s="154"/>
      <c r="SZ102" s="154"/>
      <c r="TA102" s="154"/>
      <c r="TB102" s="154"/>
      <c r="TC102" s="154"/>
      <c r="TD102" s="154"/>
      <c r="TE102" s="154"/>
      <c r="TF102" s="154"/>
      <c r="TG102" s="154"/>
      <c r="TH102" s="154"/>
      <c r="TI102" s="154"/>
      <c r="TJ102" s="154"/>
      <c r="TK102" s="154"/>
      <c r="TL102" s="154"/>
      <c r="TM102" s="154"/>
      <c r="TN102" s="154"/>
      <c r="TO102" s="154"/>
      <c r="TP102" s="154"/>
      <c r="TQ102" s="154"/>
      <c r="TR102" s="154"/>
      <c r="TS102" s="154"/>
      <c r="TT102" s="154"/>
      <c r="TU102" s="154"/>
      <c r="TV102" s="154"/>
      <c r="TW102" s="154"/>
      <c r="TX102" s="154"/>
      <c r="TY102" s="154"/>
      <c r="TZ102" s="154"/>
      <c r="UA102" s="154"/>
      <c r="UB102" s="154"/>
      <c r="UC102" s="154"/>
      <c r="UD102" s="154"/>
      <c r="UE102" s="154"/>
      <c r="UF102" s="154"/>
      <c r="UG102" s="154"/>
      <c r="UH102" s="154"/>
      <c r="UI102" s="154"/>
      <c r="UJ102" s="154"/>
      <c r="UK102" s="154"/>
      <c r="UL102" s="154"/>
      <c r="UM102" s="154"/>
      <c r="UN102" s="154"/>
      <c r="UO102" s="154"/>
      <c r="UP102" s="154"/>
      <c r="UQ102" s="154"/>
      <c r="UR102" s="154"/>
      <c r="US102" s="154"/>
      <c r="UT102" s="154"/>
      <c r="UU102" s="154"/>
      <c r="UV102" s="154"/>
      <c r="UW102" s="154"/>
      <c r="UX102" s="154"/>
      <c r="UY102" s="154"/>
      <c r="UZ102" s="154"/>
      <c r="VA102" s="154"/>
      <c r="VB102" s="154"/>
      <c r="VC102" s="154"/>
      <c r="VD102" s="154"/>
      <c r="VE102" s="154"/>
      <c r="VF102" s="154"/>
      <c r="VG102" s="154"/>
      <c r="VH102" s="154"/>
      <c r="VI102" s="154"/>
      <c r="VJ102" s="154"/>
      <c r="VK102" s="154"/>
      <c r="VL102" s="154"/>
      <c r="VM102" s="154"/>
      <c r="VN102" s="154"/>
      <c r="VO102" s="154"/>
      <c r="VP102" s="154"/>
      <c r="VQ102" s="154"/>
      <c r="VR102" s="154"/>
      <c r="VS102" s="154"/>
      <c r="VT102" s="154"/>
      <c r="VU102" s="154"/>
      <c r="VV102" s="154"/>
      <c r="VW102" s="154"/>
      <c r="VX102" s="154"/>
      <c r="VY102" s="154"/>
      <c r="VZ102" s="154"/>
      <c r="WA102" s="154"/>
      <c r="WB102" s="154"/>
      <c r="WC102" s="154"/>
      <c r="WD102" s="154"/>
      <c r="WE102" s="154"/>
      <c r="WF102" s="154"/>
      <c r="WG102" s="154"/>
      <c r="WH102" s="154"/>
      <c r="WI102" s="154"/>
      <c r="WJ102" s="154"/>
      <c r="WK102" s="154"/>
      <c r="WL102" s="154"/>
      <c r="WM102" s="154"/>
      <c r="WN102" s="154"/>
      <c r="WO102" s="154"/>
      <c r="WP102" s="154"/>
      <c r="WQ102" s="154"/>
      <c r="WR102" s="154"/>
      <c r="WS102" s="154"/>
      <c r="WT102" s="154"/>
      <c r="WU102" s="154"/>
      <c r="WV102" s="154"/>
      <c r="WW102" s="154"/>
      <c r="WX102" s="154"/>
      <c r="WY102" s="154"/>
      <c r="WZ102" s="154"/>
      <c r="XA102" s="154"/>
      <c r="XB102" s="154"/>
      <c r="XC102" s="154"/>
      <c r="XD102" s="154"/>
      <c r="XE102" s="154"/>
      <c r="XF102" s="154"/>
      <c r="XG102" s="154"/>
      <c r="XH102" s="154"/>
      <c r="XI102" s="154"/>
      <c r="XJ102" s="154"/>
      <c r="XK102" s="154"/>
      <c r="XL102" s="154"/>
      <c r="XM102" s="154"/>
      <c r="XN102" s="154"/>
      <c r="XO102" s="154"/>
      <c r="XP102" s="154"/>
      <c r="XQ102" s="154"/>
      <c r="XR102" s="154"/>
      <c r="XS102" s="154"/>
      <c r="XT102" s="154"/>
      <c r="XU102" s="154"/>
      <c r="XV102" s="154"/>
      <c r="XW102" s="154"/>
      <c r="XX102" s="154"/>
      <c r="XY102" s="154"/>
      <c r="XZ102" s="154"/>
      <c r="YA102" s="154"/>
      <c r="YB102" s="154"/>
      <c r="YC102" s="154"/>
      <c r="YD102" s="154"/>
      <c r="YE102" s="154"/>
      <c r="YF102" s="154"/>
      <c r="YG102" s="154"/>
      <c r="YH102" s="154"/>
      <c r="YI102" s="154"/>
      <c r="YJ102" s="154"/>
      <c r="YK102" s="154"/>
      <c r="YL102" s="154"/>
      <c r="YM102" s="154"/>
      <c r="YN102" s="154"/>
      <c r="YO102" s="154"/>
      <c r="YP102" s="154"/>
      <c r="YQ102" s="154"/>
      <c r="YR102" s="154"/>
      <c r="YS102" s="154"/>
      <c r="YT102" s="154"/>
      <c r="YU102" s="154"/>
      <c r="YV102" s="154"/>
      <c r="YW102" s="154"/>
      <c r="YX102" s="154"/>
      <c r="YY102" s="154"/>
      <c r="YZ102" s="154"/>
      <c r="ZA102" s="154"/>
      <c r="ZB102" s="154"/>
      <c r="ZC102" s="154"/>
      <c r="ZD102" s="154"/>
      <c r="ZE102" s="154"/>
      <c r="ZF102" s="154"/>
      <c r="ZG102" s="154"/>
      <c r="ZH102" s="154"/>
      <c r="ZI102" s="154"/>
      <c r="ZJ102" s="154"/>
      <c r="ZK102" s="154"/>
      <c r="ZL102" s="154"/>
      <c r="ZM102" s="154"/>
      <c r="ZN102" s="154"/>
      <c r="ZO102" s="154"/>
      <c r="ZP102" s="154"/>
      <c r="ZQ102" s="154"/>
      <c r="ZR102" s="154"/>
      <c r="ZS102" s="154"/>
      <c r="ZT102" s="154"/>
      <c r="ZU102" s="154"/>
      <c r="ZV102" s="154"/>
      <c r="ZW102" s="154"/>
      <c r="ZX102" s="154"/>
      <c r="ZY102" s="154"/>
      <c r="ZZ102" s="154"/>
      <c r="AAA102" s="154"/>
      <c r="AAB102" s="154"/>
      <c r="AAC102" s="154"/>
      <c r="AAD102" s="154"/>
      <c r="AAE102" s="154"/>
      <c r="AAF102" s="154"/>
      <c r="AAG102" s="154"/>
      <c r="AAH102" s="154"/>
      <c r="AAI102" s="154"/>
      <c r="AAJ102" s="154"/>
      <c r="AAK102" s="154"/>
      <c r="AAL102" s="154"/>
      <c r="AAM102" s="154"/>
      <c r="AAN102" s="154"/>
      <c r="AAO102" s="154"/>
      <c r="AAP102" s="154"/>
      <c r="AAQ102" s="154"/>
      <c r="AAR102" s="154"/>
      <c r="AAS102" s="154"/>
      <c r="AAT102" s="154"/>
      <c r="AAU102" s="154"/>
      <c r="AAV102" s="154"/>
      <c r="AAW102" s="154"/>
      <c r="AAX102" s="154"/>
      <c r="AAY102" s="154"/>
      <c r="AAZ102" s="154"/>
      <c r="ABA102" s="154"/>
      <c r="ABB102" s="154"/>
      <c r="ABC102" s="154"/>
      <c r="ABD102" s="154"/>
      <c r="ABE102" s="154"/>
      <c r="ABF102" s="154"/>
      <c r="ABG102" s="154"/>
      <c r="ABH102" s="154"/>
      <c r="ABI102" s="154"/>
      <c r="ABJ102" s="154"/>
      <c r="ABK102" s="154"/>
      <c r="ABL102" s="154"/>
      <c r="ABM102" s="154"/>
      <c r="ABN102" s="154"/>
      <c r="ABO102" s="154"/>
      <c r="ABP102" s="154"/>
      <c r="ABQ102" s="154"/>
      <c r="ABR102" s="154"/>
      <c r="ABS102" s="154"/>
      <c r="ABT102" s="154"/>
      <c r="ABU102" s="154"/>
      <c r="ABV102" s="154"/>
      <c r="ABW102" s="154"/>
      <c r="ABX102" s="154"/>
      <c r="ABY102" s="154"/>
      <c r="ABZ102" s="154"/>
      <c r="ACA102" s="154"/>
      <c r="ACB102" s="154"/>
      <c r="ACC102" s="154"/>
      <c r="ACD102" s="154"/>
      <c r="ACE102" s="154"/>
      <c r="ACF102" s="154"/>
      <c r="ACG102" s="154"/>
      <c r="ACH102" s="154"/>
      <c r="ACI102" s="154"/>
      <c r="ACJ102" s="154"/>
      <c r="ACK102" s="154"/>
      <c r="ACL102" s="154"/>
      <c r="ACM102" s="154"/>
      <c r="ACN102" s="154"/>
      <c r="ACO102" s="154"/>
      <c r="ACP102" s="154"/>
      <c r="ACQ102" s="154"/>
      <c r="ACR102" s="154"/>
      <c r="ACS102" s="154"/>
      <c r="ACT102" s="154"/>
      <c r="ACU102" s="154"/>
      <c r="ACV102" s="154"/>
      <c r="ACW102" s="154"/>
      <c r="ACX102" s="154"/>
      <c r="ACY102" s="154"/>
      <c r="ACZ102" s="154"/>
      <c r="ADA102" s="154"/>
      <c r="ADB102" s="154"/>
      <c r="ADC102" s="154"/>
      <c r="ADD102" s="154"/>
      <c r="ADE102" s="154"/>
      <c r="ADF102" s="154"/>
      <c r="ADG102" s="154"/>
      <c r="ADH102" s="154"/>
      <c r="ADI102" s="154"/>
      <c r="ADJ102" s="154"/>
      <c r="ADK102" s="154"/>
      <c r="ADL102" s="154"/>
      <c r="ADM102" s="154"/>
      <c r="ADN102" s="154"/>
      <c r="ADO102" s="154"/>
      <c r="ADP102" s="154"/>
      <c r="ADQ102" s="154"/>
      <c r="ADR102" s="154"/>
      <c r="ADS102" s="154"/>
      <c r="ADT102" s="154"/>
      <c r="ADU102" s="154"/>
      <c r="ADV102" s="154"/>
      <c r="ADW102" s="154"/>
      <c r="ADX102" s="154"/>
      <c r="ADY102" s="154"/>
      <c r="ADZ102" s="154"/>
      <c r="AEA102" s="154"/>
      <c r="AEB102" s="154"/>
      <c r="AEC102" s="154"/>
      <c r="AED102" s="154"/>
      <c r="AEE102" s="154"/>
      <c r="AEF102" s="154"/>
      <c r="AEG102" s="154"/>
      <c r="AEH102" s="154"/>
      <c r="AEI102" s="154"/>
      <c r="AEJ102" s="154"/>
      <c r="AEK102" s="154"/>
      <c r="AEL102" s="154"/>
      <c r="AEM102" s="154"/>
      <c r="AEN102" s="154"/>
      <c r="AEO102" s="154"/>
      <c r="AEP102" s="154"/>
      <c r="AEQ102" s="154"/>
      <c r="AER102" s="154"/>
      <c r="AES102" s="154"/>
      <c r="AET102" s="154"/>
      <c r="AEU102" s="154"/>
      <c r="AEV102" s="154"/>
      <c r="AEW102" s="154"/>
      <c r="AEX102" s="154"/>
      <c r="AEY102" s="154"/>
      <c r="AEZ102" s="154"/>
      <c r="AFA102" s="154"/>
      <c r="AFB102" s="154"/>
      <c r="AFC102" s="154"/>
      <c r="AFD102" s="154"/>
      <c r="AFE102" s="154"/>
      <c r="AFF102" s="154"/>
      <c r="AFG102" s="154"/>
      <c r="AFH102" s="154"/>
      <c r="AFI102" s="154"/>
      <c r="AFJ102" s="154"/>
      <c r="AFK102" s="154"/>
      <c r="AFL102" s="154"/>
      <c r="AFM102" s="154"/>
      <c r="AFN102" s="154"/>
      <c r="AFO102" s="154"/>
      <c r="AFP102" s="154"/>
      <c r="AFQ102" s="154"/>
      <c r="AFR102" s="154"/>
      <c r="AFS102" s="154"/>
      <c r="AFT102" s="154"/>
      <c r="AFU102" s="154"/>
      <c r="AFV102" s="154"/>
      <c r="AFW102" s="154"/>
      <c r="AFX102" s="154"/>
      <c r="AFY102" s="154"/>
      <c r="AFZ102" s="154"/>
      <c r="AGA102" s="154"/>
      <c r="AGB102" s="154"/>
      <c r="AGC102" s="154"/>
      <c r="AGD102" s="154"/>
      <c r="AGE102" s="154"/>
      <c r="AGF102" s="154"/>
      <c r="AGG102" s="154"/>
      <c r="AGH102" s="154"/>
      <c r="AGI102" s="154"/>
      <c r="AGJ102" s="154"/>
      <c r="AGK102" s="154"/>
      <c r="AGL102" s="154"/>
      <c r="AGM102" s="154"/>
      <c r="AGN102" s="154"/>
      <c r="AGO102" s="154"/>
      <c r="AGP102" s="154"/>
      <c r="AGQ102" s="154"/>
      <c r="AGR102" s="154"/>
      <c r="AGS102" s="154"/>
      <c r="AGT102" s="154"/>
      <c r="AGU102" s="154"/>
      <c r="AGV102" s="154"/>
      <c r="AGW102" s="154"/>
      <c r="AGX102" s="154"/>
      <c r="AGY102" s="154"/>
      <c r="AGZ102" s="154"/>
      <c r="AHA102" s="154"/>
      <c r="AHB102" s="154"/>
      <c r="AHC102" s="154"/>
      <c r="AHD102" s="154"/>
      <c r="AHE102" s="154"/>
      <c r="AHF102" s="154"/>
      <c r="AHG102" s="154"/>
      <c r="AHH102" s="154"/>
      <c r="AHI102" s="154"/>
      <c r="AHJ102" s="154"/>
      <c r="AHK102" s="154"/>
      <c r="AHL102" s="154"/>
      <c r="AHM102" s="154"/>
      <c r="AHN102" s="154"/>
      <c r="AHO102" s="154"/>
      <c r="AHP102" s="154"/>
      <c r="AHQ102" s="154"/>
      <c r="AHR102" s="154"/>
      <c r="AHS102" s="154"/>
      <c r="AHT102" s="154"/>
      <c r="AHU102" s="154"/>
      <c r="AHV102" s="154"/>
      <c r="AHW102" s="154"/>
      <c r="AHX102" s="154"/>
      <c r="AHY102" s="154"/>
      <c r="AHZ102" s="154"/>
      <c r="AIA102" s="154"/>
      <c r="AIB102" s="154"/>
      <c r="AIC102" s="154"/>
      <c r="AID102" s="154"/>
      <c r="AIE102" s="154"/>
      <c r="AIF102" s="154"/>
      <c r="AIG102" s="154"/>
      <c r="AIH102" s="154"/>
      <c r="AII102" s="154"/>
      <c r="AIJ102" s="154"/>
      <c r="AIK102" s="154"/>
      <c r="AIL102" s="154"/>
      <c r="AIM102" s="154"/>
      <c r="AIN102" s="154"/>
      <c r="AIO102" s="154"/>
      <c r="AIP102" s="154"/>
      <c r="AIQ102" s="154"/>
      <c r="AIR102" s="154"/>
      <c r="AIS102" s="154"/>
      <c r="AIT102" s="154"/>
      <c r="AIU102" s="154"/>
      <c r="AIV102" s="154"/>
      <c r="AIW102" s="154"/>
      <c r="AIX102" s="154"/>
      <c r="AIY102" s="154"/>
      <c r="AIZ102" s="154"/>
      <c r="AJA102" s="154"/>
      <c r="AJB102" s="154"/>
      <c r="AJC102" s="154"/>
      <c r="AJD102" s="154"/>
      <c r="AJE102" s="154"/>
      <c r="AJF102" s="154"/>
      <c r="AJG102" s="154"/>
      <c r="AJH102" s="154"/>
      <c r="AJI102" s="154"/>
      <c r="AJJ102" s="154"/>
      <c r="AJK102" s="154"/>
      <c r="AJL102" s="154"/>
      <c r="AJM102" s="154"/>
      <c r="AJN102" s="154"/>
      <c r="AJO102" s="154"/>
      <c r="AJP102" s="154"/>
      <c r="AJQ102" s="154"/>
      <c r="AJR102" s="154"/>
      <c r="AJS102" s="154"/>
      <c r="AJT102" s="154"/>
      <c r="AJU102" s="154"/>
      <c r="AJV102" s="154"/>
      <c r="AJW102" s="154"/>
      <c r="AJX102" s="154"/>
      <c r="AJY102" s="154"/>
      <c r="AJZ102" s="154"/>
      <c r="AKA102" s="154"/>
      <c r="AKB102" s="154"/>
      <c r="AKC102" s="154"/>
      <c r="AKD102" s="154"/>
      <c r="AKE102" s="154"/>
      <c r="AKF102" s="154"/>
      <c r="AKG102" s="154"/>
      <c r="AKH102" s="154"/>
      <c r="AKI102" s="154"/>
      <c r="AKJ102" s="154"/>
      <c r="AKK102" s="154"/>
      <c r="AKL102" s="154"/>
      <c r="AKM102" s="154"/>
      <c r="AKN102" s="154"/>
      <c r="AKO102" s="154"/>
      <c r="AKP102" s="154"/>
      <c r="AKQ102" s="154"/>
      <c r="AKR102" s="154"/>
      <c r="AKS102" s="154"/>
      <c r="AKT102" s="154"/>
      <c r="AKU102" s="154"/>
      <c r="AKV102" s="154"/>
      <c r="AKW102" s="154"/>
      <c r="AKX102" s="154"/>
      <c r="AKY102" s="154"/>
      <c r="AKZ102" s="154"/>
      <c r="ALA102" s="154"/>
      <c r="ALB102" s="154"/>
      <c r="ALC102" s="154"/>
      <c r="ALD102" s="154"/>
      <c r="ALE102" s="154"/>
      <c r="ALF102" s="154"/>
      <c r="ALG102" s="154"/>
      <c r="ALH102" s="154"/>
      <c r="ALI102" s="154"/>
      <c r="ALJ102" s="154"/>
      <c r="ALK102" s="154"/>
      <c r="ALL102" s="154"/>
      <c r="ALM102" s="154"/>
      <c r="ALN102" s="154"/>
      <c r="ALO102" s="154"/>
      <c r="ALP102" s="154"/>
      <c r="ALQ102" s="154"/>
      <c r="ALR102" s="154"/>
      <c r="ALS102" s="154"/>
      <c r="ALT102" s="154"/>
      <c r="ALU102" s="154"/>
      <c r="ALV102" s="154"/>
      <c r="ALW102" s="154"/>
      <c r="ALX102" s="154"/>
      <c r="ALY102" s="154"/>
      <c r="ALZ102" s="154"/>
      <c r="AMA102" s="154"/>
      <c r="AMB102" s="154"/>
      <c r="AMC102" s="154"/>
      <c r="AMD102" s="154"/>
      <c r="AME102" s="154"/>
      <c r="AMF102" s="154"/>
      <c r="AMG102" s="154"/>
      <c r="AMH102" s="154"/>
      <c r="AMI102" s="154"/>
      <c r="AMJ102" s="154"/>
      <c r="AMK102" s="154"/>
    </row>
    <row r="103" spans="1:1025" s="123" customFormat="1" x14ac:dyDescent="0.25">
      <c r="A103" s="223">
        <v>942824302</v>
      </c>
      <c r="B103" s="113" t="s">
        <v>90</v>
      </c>
      <c r="C103" s="113" t="s">
        <v>23</v>
      </c>
      <c r="D103" s="113" t="s">
        <v>171</v>
      </c>
      <c r="E103" s="115">
        <v>10000</v>
      </c>
      <c r="F103" s="116" t="s">
        <v>34</v>
      </c>
      <c r="G103" s="117">
        <v>42471</v>
      </c>
      <c r="H103" s="116"/>
      <c r="I103" s="142"/>
      <c r="J103" s="130"/>
      <c r="K103" s="130" t="s">
        <v>76</v>
      </c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  <c r="DO103" s="121"/>
      <c r="DP103" s="121"/>
      <c r="DQ103" s="121"/>
      <c r="DR103" s="121"/>
      <c r="DS103" s="121"/>
      <c r="DT103" s="121"/>
      <c r="DU103" s="121"/>
      <c r="DV103" s="121"/>
      <c r="DW103" s="121"/>
      <c r="DX103" s="121"/>
      <c r="DY103" s="121"/>
      <c r="DZ103" s="121"/>
      <c r="EA103" s="121"/>
      <c r="EB103" s="121"/>
      <c r="EC103" s="121"/>
      <c r="ED103" s="121"/>
      <c r="EE103" s="121"/>
      <c r="EF103" s="121"/>
      <c r="EG103" s="121"/>
      <c r="EH103" s="121"/>
      <c r="EI103" s="121"/>
      <c r="EJ103" s="121"/>
      <c r="EK103" s="121"/>
      <c r="EL103" s="121"/>
      <c r="EM103" s="121"/>
      <c r="EN103" s="121"/>
      <c r="EO103" s="121"/>
      <c r="EP103" s="121"/>
      <c r="EQ103" s="121"/>
      <c r="ER103" s="121"/>
      <c r="ES103" s="121"/>
      <c r="ET103" s="121"/>
      <c r="EU103" s="121"/>
      <c r="EV103" s="121"/>
      <c r="EW103" s="121"/>
      <c r="EX103" s="121"/>
      <c r="EY103" s="121"/>
      <c r="EZ103" s="121"/>
      <c r="FA103" s="121"/>
      <c r="FB103" s="121"/>
      <c r="FC103" s="121"/>
      <c r="FD103" s="121"/>
      <c r="FE103" s="121"/>
      <c r="FF103" s="121"/>
      <c r="FG103" s="121"/>
      <c r="FH103" s="121"/>
      <c r="FI103" s="121"/>
      <c r="FJ103" s="121"/>
      <c r="FK103" s="121"/>
      <c r="FL103" s="121"/>
      <c r="FM103" s="121"/>
      <c r="FN103" s="121"/>
      <c r="FO103" s="121"/>
      <c r="FP103" s="121"/>
      <c r="FQ103" s="121"/>
      <c r="FR103" s="121"/>
      <c r="FS103" s="121"/>
      <c r="FT103" s="121"/>
      <c r="FU103" s="121"/>
      <c r="FV103" s="121"/>
      <c r="FW103" s="121"/>
      <c r="FX103" s="121"/>
      <c r="FY103" s="121"/>
      <c r="FZ103" s="121"/>
      <c r="GA103" s="121"/>
      <c r="GB103" s="121"/>
      <c r="GC103" s="121"/>
      <c r="GD103" s="121"/>
      <c r="GE103" s="121"/>
      <c r="GF103" s="121"/>
      <c r="GG103" s="121"/>
      <c r="GH103" s="121"/>
      <c r="GI103" s="121"/>
      <c r="GJ103" s="121"/>
      <c r="GK103" s="121"/>
      <c r="GL103" s="121"/>
      <c r="GM103" s="121"/>
      <c r="GN103" s="121"/>
      <c r="GO103" s="121"/>
      <c r="GP103" s="121"/>
      <c r="GQ103" s="121"/>
      <c r="GR103" s="121"/>
      <c r="GS103" s="121"/>
      <c r="GT103" s="121"/>
      <c r="GU103" s="121"/>
      <c r="GV103" s="121"/>
      <c r="GW103" s="121"/>
      <c r="GX103" s="121"/>
      <c r="GY103" s="121"/>
      <c r="GZ103" s="121"/>
      <c r="HA103" s="121"/>
      <c r="HB103" s="121"/>
      <c r="HC103" s="121"/>
      <c r="HD103" s="121"/>
      <c r="HE103" s="121"/>
      <c r="HF103" s="121"/>
      <c r="HG103" s="121"/>
      <c r="HH103" s="121"/>
      <c r="HI103" s="121"/>
      <c r="HJ103" s="121"/>
      <c r="HK103" s="121"/>
      <c r="HL103" s="121"/>
      <c r="HM103" s="121"/>
      <c r="HN103" s="121"/>
      <c r="HO103" s="121"/>
      <c r="HP103" s="121"/>
      <c r="HQ103" s="121"/>
      <c r="HR103" s="121"/>
      <c r="HS103" s="121"/>
      <c r="HT103" s="121"/>
      <c r="HU103" s="121"/>
      <c r="HV103" s="121"/>
      <c r="HW103" s="121"/>
      <c r="HX103" s="121"/>
      <c r="HY103" s="121"/>
      <c r="HZ103" s="121"/>
      <c r="IA103" s="121"/>
      <c r="IB103" s="121"/>
      <c r="IC103" s="121"/>
      <c r="ID103" s="121"/>
      <c r="IE103" s="121"/>
      <c r="IF103" s="121"/>
      <c r="IG103" s="121"/>
      <c r="IH103" s="121"/>
      <c r="II103" s="121"/>
      <c r="IJ103" s="121"/>
      <c r="IK103" s="121"/>
      <c r="IL103" s="121"/>
      <c r="IM103" s="121"/>
      <c r="IN103" s="121"/>
      <c r="IO103" s="121"/>
      <c r="IP103" s="121"/>
      <c r="IQ103" s="121"/>
      <c r="IR103" s="121"/>
      <c r="IS103" s="121"/>
      <c r="IT103" s="121"/>
      <c r="IU103" s="121"/>
      <c r="IV103" s="121"/>
      <c r="IW103" s="121"/>
      <c r="IX103" s="121"/>
      <c r="IY103" s="121"/>
      <c r="IZ103" s="121"/>
      <c r="JA103" s="121"/>
      <c r="JB103" s="121"/>
      <c r="JC103" s="121"/>
      <c r="JD103" s="121"/>
      <c r="JE103" s="121"/>
      <c r="JF103" s="121"/>
      <c r="JG103" s="121"/>
      <c r="JH103" s="121"/>
      <c r="JI103" s="121"/>
      <c r="JJ103" s="121"/>
      <c r="JK103" s="121"/>
      <c r="JL103" s="121"/>
      <c r="JM103" s="121"/>
      <c r="JN103" s="121"/>
      <c r="JO103" s="121"/>
      <c r="JP103" s="121"/>
      <c r="JQ103" s="121"/>
      <c r="JR103" s="121"/>
      <c r="JS103" s="121"/>
      <c r="JT103" s="121"/>
      <c r="JU103" s="121"/>
      <c r="JV103" s="121"/>
      <c r="JW103" s="121"/>
      <c r="JX103" s="121"/>
      <c r="JY103" s="121"/>
      <c r="JZ103" s="121"/>
      <c r="KA103" s="121"/>
      <c r="KB103" s="121"/>
      <c r="KC103" s="121"/>
      <c r="KD103" s="121"/>
      <c r="KE103" s="121"/>
      <c r="KF103" s="121"/>
      <c r="KG103" s="121"/>
      <c r="KH103" s="121"/>
      <c r="KI103" s="121"/>
      <c r="KJ103" s="121"/>
      <c r="KK103" s="121"/>
      <c r="KL103" s="121"/>
      <c r="KM103" s="121"/>
      <c r="KN103" s="121"/>
      <c r="KO103" s="121"/>
      <c r="KP103" s="121"/>
      <c r="KQ103" s="121"/>
      <c r="KR103" s="121"/>
      <c r="KS103" s="121"/>
      <c r="KT103" s="121"/>
      <c r="KU103" s="121"/>
      <c r="KV103" s="121"/>
      <c r="KW103" s="121"/>
      <c r="KX103" s="121"/>
      <c r="KY103" s="121"/>
      <c r="KZ103" s="121"/>
      <c r="LA103" s="121"/>
      <c r="LB103" s="121"/>
      <c r="LC103" s="121"/>
      <c r="LD103" s="121"/>
      <c r="LE103" s="121"/>
      <c r="LF103" s="121"/>
      <c r="LG103" s="121"/>
      <c r="LH103" s="121"/>
      <c r="LI103" s="121"/>
      <c r="LJ103" s="121"/>
      <c r="LK103" s="121"/>
      <c r="LL103" s="121"/>
      <c r="LM103" s="121"/>
      <c r="LN103" s="121"/>
      <c r="LO103" s="121"/>
      <c r="LP103" s="121"/>
      <c r="LQ103" s="121"/>
      <c r="LR103" s="121"/>
      <c r="LS103" s="121"/>
      <c r="LT103" s="121"/>
      <c r="LU103" s="121"/>
      <c r="LV103" s="121"/>
      <c r="LW103" s="121"/>
      <c r="LX103" s="121"/>
      <c r="LY103" s="121"/>
      <c r="LZ103" s="121"/>
      <c r="MA103" s="121"/>
      <c r="MB103" s="121"/>
      <c r="MC103" s="121"/>
      <c r="MD103" s="121"/>
      <c r="ME103" s="121"/>
      <c r="MF103" s="121"/>
      <c r="MG103" s="121"/>
      <c r="MH103" s="121"/>
      <c r="MI103" s="121"/>
      <c r="MJ103" s="121"/>
      <c r="MK103" s="121"/>
      <c r="ML103" s="121"/>
      <c r="MM103" s="121"/>
      <c r="MN103" s="121"/>
      <c r="MO103" s="121"/>
      <c r="MP103" s="121"/>
      <c r="MQ103" s="121"/>
      <c r="MR103" s="121"/>
      <c r="MS103" s="121"/>
      <c r="MT103" s="121"/>
      <c r="MU103" s="121"/>
      <c r="MV103" s="121"/>
      <c r="MW103" s="121"/>
      <c r="MX103" s="121"/>
      <c r="MY103" s="121"/>
      <c r="MZ103" s="121"/>
      <c r="NA103" s="121"/>
      <c r="NB103" s="121"/>
      <c r="NC103" s="121"/>
      <c r="ND103" s="121"/>
      <c r="NE103" s="121"/>
      <c r="NF103" s="121"/>
      <c r="NG103" s="121"/>
      <c r="NH103" s="121"/>
      <c r="NI103" s="121"/>
      <c r="NJ103" s="121"/>
      <c r="NK103" s="121"/>
      <c r="NL103" s="121"/>
      <c r="NM103" s="121"/>
      <c r="NN103" s="121"/>
      <c r="NO103" s="121"/>
      <c r="NP103" s="121"/>
      <c r="NQ103" s="121"/>
      <c r="NR103" s="121"/>
      <c r="NS103" s="121"/>
      <c r="NT103" s="121"/>
      <c r="NU103" s="121"/>
      <c r="NV103" s="121"/>
      <c r="NW103" s="121"/>
      <c r="NX103" s="121"/>
      <c r="NY103" s="121"/>
      <c r="NZ103" s="121"/>
      <c r="OA103" s="121"/>
      <c r="OB103" s="121"/>
      <c r="OC103" s="121"/>
      <c r="OD103" s="121"/>
      <c r="OE103" s="121"/>
      <c r="OF103" s="121"/>
      <c r="OG103" s="121"/>
      <c r="OH103" s="121"/>
      <c r="OI103" s="121"/>
      <c r="OJ103" s="121"/>
      <c r="OK103" s="121"/>
      <c r="OL103" s="121"/>
      <c r="OM103" s="121"/>
      <c r="ON103" s="121"/>
      <c r="OO103" s="121"/>
      <c r="OP103" s="121"/>
      <c r="OQ103" s="121"/>
      <c r="OR103" s="121"/>
      <c r="OS103" s="121"/>
      <c r="OT103" s="121"/>
      <c r="OU103" s="121"/>
      <c r="OV103" s="121"/>
      <c r="OW103" s="121"/>
      <c r="OX103" s="121"/>
      <c r="OY103" s="121"/>
      <c r="OZ103" s="121"/>
      <c r="PA103" s="121"/>
      <c r="PB103" s="121"/>
      <c r="PC103" s="121"/>
      <c r="PD103" s="121"/>
      <c r="PE103" s="121"/>
      <c r="PF103" s="121"/>
      <c r="PG103" s="121"/>
      <c r="PH103" s="121"/>
      <c r="PI103" s="121"/>
      <c r="PJ103" s="121"/>
      <c r="PK103" s="121"/>
      <c r="PL103" s="121"/>
      <c r="PM103" s="121"/>
      <c r="PN103" s="121"/>
      <c r="PO103" s="121"/>
      <c r="PP103" s="121"/>
      <c r="PQ103" s="121"/>
      <c r="PR103" s="121"/>
      <c r="PS103" s="121"/>
      <c r="PT103" s="121"/>
      <c r="PU103" s="121"/>
      <c r="PV103" s="121"/>
      <c r="PW103" s="121"/>
      <c r="PX103" s="121"/>
      <c r="PY103" s="121"/>
      <c r="PZ103" s="121"/>
      <c r="QA103" s="121"/>
      <c r="QB103" s="121"/>
      <c r="QC103" s="121"/>
      <c r="QD103" s="121"/>
      <c r="QE103" s="121"/>
      <c r="QF103" s="121"/>
      <c r="QG103" s="121"/>
      <c r="QH103" s="121"/>
      <c r="QI103" s="121"/>
      <c r="QJ103" s="121"/>
      <c r="QK103" s="121"/>
      <c r="QL103" s="121"/>
      <c r="QM103" s="121"/>
      <c r="QN103" s="121"/>
      <c r="QO103" s="121"/>
      <c r="QP103" s="121"/>
      <c r="QQ103" s="121"/>
      <c r="QR103" s="121"/>
      <c r="QS103" s="121"/>
      <c r="QT103" s="121"/>
      <c r="QU103" s="121"/>
      <c r="QV103" s="121"/>
      <c r="QW103" s="121"/>
      <c r="QX103" s="121"/>
      <c r="QY103" s="121"/>
      <c r="QZ103" s="121"/>
      <c r="RA103" s="121"/>
      <c r="RB103" s="121"/>
      <c r="RC103" s="121"/>
      <c r="RD103" s="121"/>
      <c r="RE103" s="121"/>
      <c r="RF103" s="121"/>
      <c r="RG103" s="121"/>
      <c r="RH103" s="121"/>
      <c r="RI103" s="121"/>
      <c r="RJ103" s="121"/>
      <c r="RK103" s="121"/>
      <c r="RL103" s="121"/>
      <c r="RM103" s="121"/>
      <c r="RN103" s="121"/>
      <c r="RO103" s="121"/>
      <c r="RP103" s="121"/>
      <c r="RQ103" s="121"/>
      <c r="RR103" s="121"/>
      <c r="RS103" s="121"/>
      <c r="RT103" s="121"/>
      <c r="RU103" s="121"/>
      <c r="RV103" s="121"/>
      <c r="RW103" s="121"/>
      <c r="RX103" s="121"/>
      <c r="RY103" s="121"/>
      <c r="RZ103" s="121"/>
      <c r="SA103" s="121"/>
      <c r="SB103" s="121"/>
      <c r="SC103" s="121"/>
      <c r="SD103" s="121"/>
      <c r="SE103" s="121"/>
      <c r="SF103" s="121"/>
      <c r="SG103" s="121"/>
      <c r="SH103" s="121"/>
      <c r="SI103" s="121"/>
      <c r="SJ103" s="121"/>
      <c r="SK103" s="121"/>
      <c r="SL103" s="121"/>
      <c r="SM103" s="121"/>
      <c r="SN103" s="121"/>
      <c r="SO103" s="121"/>
      <c r="SP103" s="121"/>
      <c r="SQ103" s="121"/>
      <c r="SR103" s="121"/>
      <c r="SS103" s="121"/>
      <c r="ST103" s="121"/>
      <c r="SU103" s="121"/>
      <c r="SV103" s="121"/>
      <c r="SW103" s="121"/>
      <c r="SX103" s="121"/>
      <c r="SY103" s="121"/>
      <c r="SZ103" s="121"/>
      <c r="TA103" s="121"/>
      <c r="TB103" s="121"/>
      <c r="TC103" s="121"/>
      <c r="TD103" s="121"/>
      <c r="TE103" s="121"/>
      <c r="TF103" s="121"/>
      <c r="TG103" s="121"/>
      <c r="TH103" s="121"/>
      <c r="TI103" s="121"/>
      <c r="TJ103" s="121"/>
      <c r="TK103" s="121"/>
      <c r="TL103" s="121"/>
      <c r="TM103" s="121"/>
      <c r="TN103" s="121"/>
      <c r="TO103" s="121"/>
      <c r="TP103" s="121"/>
      <c r="TQ103" s="121"/>
      <c r="TR103" s="121"/>
      <c r="TS103" s="121"/>
      <c r="TT103" s="121"/>
      <c r="TU103" s="121"/>
      <c r="TV103" s="121"/>
      <c r="TW103" s="121"/>
      <c r="TX103" s="121"/>
      <c r="TY103" s="121"/>
      <c r="TZ103" s="121"/>
      <c r="UA103" s="121"/>
      <c r="UB103" s="121"/>
      <c r="UC103" s="121"/>
      <c r="UD103" s="121"/>
      <c r="UE103" s="121"/>
      <c r="UF103" s="121"/>
      <c r="UG103" s="121"/>
      <c r="UH103" s="121"/>
      <c r="UI103" s="121"/>
      <c r="UJ103" s="121"/>
      <c r="UK103" s="121"/>
      <c r="UL103" s="121"/>
      <c r="UM103" s="121"/>
      <c r="UN103" s="121"/>
      <c r="UO103" s="121"/>
      <c r="UP103" s="121"/>
      <c r="UQ103" s="121"/>
      <c r="UR103" s="121"/>
      <c r="US103" s="121"/>
      <c r="UT103" s="121"/>
      <c r="UU103" s="121"/>
      <c r="UV103" s="121"/>
      <c r="UW103" s="121"/>
      <c r="UX103" s="121"/>
      <c r="UY103" s="121"/>
      <c r="UZ103" s="121"/>
      <c r="VA103" s="121"/>
      <c r="VB103" s="121"/>
      <c r="VC103" s="121"/>
      <c r="VD103" s="121"/>
      <c r="VE103" s="121"/>
      <c r="VF103" s="121"/>
      <c r="VG103" s="121"/>
      <c r="VH103" s="121"/>
      <c r="VI103" s="121"/>
      <c r="VJ103" s="121"/>
      <c r="VK103" s="121"/>
      <c r="VL103" s="121"/>
      <c r="VM103" s="121"/>
      <c r="VN103" s="121"/>
      <c r="VO103" s="121"/>
      <c r="VP103" s="121"/>
      <c r="VQ103" s="121"/>
      <c r="VR103" s="121"/>
      <c r="VS103" s="121"/>
      <c r="VT103" s="121"/>
      <c r="VU103" s="121"/>
      <c r="VV103" s="121"/>
      <c r="VW103" s="121"/>
      <c r="VX103" s="121"/>
      <c r="VY103" s="121"/>
      <c r="VZ103" s="121"/>
      <c r="WA103" s="121"/>
      <c r="WB103" s="121"/>
      <c r="WC103" s="121"/>
      <c r="WD103" s="121"/>
      <c r="WE103" s="121"/>
      <c r="WF103" s="121"/>
      <c r="WG103" s="121"/>
      <c r="WH103" s="121"/>
      <c r="WI103" s="121"/>
      <c r="WJ103" s="121"/>
      <c r="WK103" s="121"/>
      <c r="WL103" s="121"/>
      <c r="WM103" s="121"/>
      <c r="WN103" s="121"/>
      <c r="WO103" s="121"/>
      <c r="WP103" s="121"/>
      <c r="WQ103" s="121"/>
      <c r="WR103" s="121"/>
      <c r="WS103" s="121"/>
      <c r="WT103" s="121"/>
      <c r="WU103" s="121"/>
      <c r="WV103" s="121"/>
      <c r="WW103" s="121"/>
      <c r="WX103" s="121"/>
      <c r="WY103" s="121"/>
      <c r="WZ103" s="121"/>
      <c r="XA103" s="121"/>
      <c r="XB103" s="121"/>
      <c r="XC103" s="121"/>
      <c r="XD103" s="121"/>
      <c r="XE103" s="121"/>
      <c r="XF103" s="121"/>
      <c r="XG103" s="121"/>
      <c r="XH103" s="121"/>
      <c r="XI103" s="121"/>
      <c r="XJ103" s="121"/>
      <c r="XK103" s="121"/>
      <c r="XL103" s="121"/>
      <c r="XM103" s="121"/>
      <c r="XN103" s="121"/>
      <c r="XO103" s="121"/>
      <c r="XP103" s="121"/>
      <c r="XQ103" s="121"/>
      <c r="XR103" s="121"/>
      <c r="XS103" s="121"/>
      <c r="XT103" s="121"/>
      <c r="XU103" s="121"/>
      <c r="XV103" s="121"/>
      <c r="XW103" s="121"/>
      <c r="XX103" s="121"/>
      <c r="XY103" s="121"/>
      <c r="XZ103" s="121"/>
      <c r="YA103" s="121"/>
      <c r="YB103" s="121"/>
      <c r="YC103" s="121"/>
      <c r="YD103" s="121"/>
      <c r="YE103" s="121"/>
      <c r="YF103" s="121"/>
      <c r="YG103" s="121"/>
      <c r="YH103" s="121"/>
      <c r="YI103" s="121"/>
      <c r="YJ103" s="121"/>
      <c r="YK103" s="121"/>
      <c r="YL103" s="121"/>
      <c r="YM103" s="121"/>
      <c r="YN103" s="121"/>
      <c r="YO103" s="121"/>
      <c r="YP103" s="121"/>
      <c r="YQ103" s="121"/>
      <c r="YR103" s="121"/>
      <c r="YS103" s="121"/>
      <c r="YT103" s="121"/>
      <c r="YU103" s="121"/>
      <c r="YV103" s="121"/>
      <c r="YW103" s="121"/>
      <c r="YX103" s="121"/>
      <c r="YY103" s="121"/>
      <c r="YZ103" s="121"/>
      <c r="ZA103" s="121"/>
      <c r="ZB103" s="121"/>
      <c r="ZC103" s="121"/>
      <c r="ZD103" s="121"/>
      <c r="ZE103" s="121"/>
      <c r="ZF103" s="121"/>
      <c r="ZG103" s="121"/>
      <c r="ZH103" s="121"/>
      <c r="ZI103" s="121"/>
      <c r="ZJ103" s="121"/>
      <c r="ZK103" s="121"/>
      <c r="ZL103" s="121"/>
      <c r="ZM103" s="121"/>
      <c r="ZN103" s="121"/>
      <c r="ZO103" s="121"/>
      <c r="ZP103" s="121"/>
      <c r="ZQ103" s="121"/>
      <c r="ZR103" s="121"/>
      <c r="ZS103" s="121"/>
      <c r="ZT103" s="121"/>
      <c r="ZU103" s="121"/>
      <c r="ZV103" s="121"/>
      <c r="ZW103" s="121"/>
      <c r="ZX103" s="121"/>
      <c r="ZY103" s="121"/>
      <c r="ZZ103" s="121"/>
      <c r="AAA103" s="121"/>
      <c r="AAB103" s="121"/>
      <c r="AAC103" s="121"/>
      <c r="AAD103" s="121"/>
      <c r="AAE103" s="121"/>
      <c r="AAF103" s="121"/>
      <c r="AAG103" s="121"/>
      <c r="AAH103" s="121"/>
      <c r="AAI103" s="121"/>
      <c r="AAJ103" s="121"/>
      <c r="AAK103" s="121"/>
      <c r="AAL103" s="121"/>
      <c r="AAM103" s="121"/>
      <c r="AAN103" s="121"/>
      <c r="AAO103" s="121"/>
      <c r="AAP103" s="121"/>
      <c r="AAQ103" s="121"/>
      <c r="AAR103" s="121"/>
      <c r="AAS103" s="121"/>
      <c r="AAT103" s="121"/>
      <c r="AAU103" s="121"/>
      <c r="AAV103" s="121"/>
      <c r="AAW103" s="121"/>
      <c r="AAX103" s="121"/>
      <c r="AAY103" s="121"/>
      <c r="AAZ103" s="121"/>
      <c r="ABA103" s="121"/>
      <c r="ABB103" s="121"/>
      <c r="ABC103" s="121"/>
      <c r="ABD103" s="121"/>
      <c r="ABE103" s="121"/>
      <c r="ABF103" s="121"/>
      <c r="ABG103" s="121"/>
      <c r="ABH103" s="121"/>
      <c r="ABI103" s="121"/>
      <c r="ABJ103" s="121"/>
      <c r="ABK103" s="121"/>
      <c r="ABL103" s="121"/>
      <c r="ABM103" s="121"/>
      <c r="ABN103" s="121"/>
      <c r="ABO103" s="121"/>
      <c r="ABP103" s="121"/>
      <c r="ABQ103" s="121"/>
      <c r="ABR103" s="121"/>
      <c r="ABS103" s="121"/>
      <c r="ABT103" s="121"/>
      <c r="ABU103" s="121"/>
      <c r="ABV103" s="121"/>
      <c r="ABW103" s="121"/>
      <c r="ABX103" s="121"/>
      <c r="ABY103" s="121"/>
      <c r="ABZ103" s="121"/>
      <c r="ACA103" s="121"/>
      <c r="ACB103" s="121"/>
      <c r="ACC103" s="121"/>
      <c r="ACD103" s="121"/>
      <c r="ACE103" s="121"/>
      <c r="ACF103" s="121"/>
      <c r="ACG103" s="121"/>
      <c r="ACH103" s="121"/>
      <c r="ACI103" s="121"/>
      <c r="ACJ103" s="121"/>
      <c r="ACK103" s="121"/>
      <c r="ACL103" s="121"/>
      <c r="ACM103" s="121"/>
      <c r="ACN103" s="121"/>
      <c r="ACO103" s="121"/>
      <c r="ACP103" s="121"/>
      <c r="ACQ103" s="121"/>
      <c r="ACR103" s="121"/>
      <c r="ACS103" s="121"/>
      <c r="ACT103" s="121"/>
      <c r="ACU103" s="121"/>
      <c r="ACV103" s="121"/>
      <c r="ACW103" s="121"/>
      <c r="ACX103" s="121"/>
      <c r="ACY103" s="121"/>
      <c r="ACZ103" s="121"/>
      <c r="ADA103" s="121"/>
      <c r="ADB103" s="121"/>
      <c r="ADC103" s="121"/>
      <c r="ADD103" s="121"/>
      <c r="ADE103" s="121"/>
      <c r="ADF103" s="121"/>
      <c r="ADG103" s="121"/>
      <c r="ADH103" s="121"/>
      <c r="ADI103" s="121"/>
      <c r="ADJ103" s="121"/>
      <c r="ADK103" s="121"/>
      <c r="ADL103" s="121"/>
      <c r="ADM103" s="121"/>
      <c r="ADN103" s="121"/>
      <c r="ADO103" s="121"/>
      <c r="ADP103" s="121"/>
      <c r="ADQ103" s="121"/>
      <c r="ADR103" s="121"/>
      <c r="ADS103" s="121"/>
      <c r="ADT103" s="121"/>
      <c r="ADU103" s="121"/>
      <c r="ADV103" s="121"/>
      <c r="ADW103" s="121"/>
      <c r="ADX103" s="121"/>
      <c r="ADY103" s="121"/>
      <c r="ADZ103" s="121"/>
      <c r="AEA103" s="121"/>
      <c r="AEB103" s="121"/>
      <c r="AEC103" s="121"/>
      <c r="AED103" s="121"/>
      <c r="AEE103" s="121"/>
      <c r="AEF103" s="121"/>
      <c r="AEG103" s="121"/>
      <c r="AEH103" s="121"/>
      <c r="AEI103" s="121"/>
      <c r="AEJ103" s="121"/>
      <c r="AEK103" s="121"/>
      <c r="AEL103" s="121"/>
      <c r="AEM103" s="121"/>
      <c r="AEN103" s="121"/>
      <c r="AEO103" s="121"/>
      <c r="AEP103" s="121"/>
      <c r="AEQ103" s="121"/>
      <c r="AER103" s="121"/>
      <c r="AES103" s="121"/>
      <c r="AET103" s="121"/>
      <c r="AEU103" s="121"/>
      <c r="AEV103" s="121"/>
      <c r="AEW103" s="121"/>
      <c r="AEX103" s="121"/>
      <c r="AEY103" s="121"/>
      <c r="AEZ103" s="121"/>
      <c r="AFA103" s="121"/>
      <c r="AFB103" s="121"/>
      <c r="AFC103" s="121"/>
      <c r="AFD103" s="121"/>
      <c r="AFE103" s="121"/>
      <c r="AFF103" s="121"/>
      <c r="AFG103" s="121"/>
      <c r="AFH103" s="121"/>
      <c r="AFI103" s="121"/>
      <c r="AFJ103" s="121"/>
      <c r="AFK103" s="121"/>
      <c r="AFL103" s="121"/>
      <c r="AFM103" s="121"/>
      <c r="AFN103" s="121"/>
      <c r="AFO103" s="121"/>
      <c r="AFP103" s="121"/>
      <c r="AFQ103" s="121"/>
      <c r="AFR103" s="121"/>
      <c r="AFS103" s="121"/>
      <c r="AFT103" s="121"/>
      <c r="AFU103" s="121"/>
      <c r="AFV103" s="121"/>
      <c r="AFW103" s="121"/>
      <c r="AFX103" s="121"/>
      <c r="AFY103" s="121"/>
      <c r="AFZ103" s="121"/>
      <c r="AGA103" s="121"/>
      <c r="AGB103" s="121"/>
      <c r="AGC103" s="121"/>
      <c r="AGD103" s="121"/>
      <c r="AGE103" s="121"/>
      <c r="AGF103" s="121"/>
      <c r="AGG103" s="121"/>
      <c r="AGH103" s="121"/>
      <c r="AGI103" s="121"/>
      <c r="AGJ103" s="121"/>
      <c r="AGK103" s="121"/>
      <c r="AGL103" s="121"/>
      <c r="AGM103" s="121"/>
      <c r="AGN103" s="121"/>
      <c r="AGO103" s="121"/>
      <c r="AGP103" s="121"/>
      <c r="AGQ103" s="121"/>
      <c r="AGR103" s="121"/>
      <c r="AGS103" s="121"/>
      <c r="AGT103" s="121"/>
      <c r="AGU103" s="121"/>
      <c r="AGV103" s="121"/>
      <c r="AGW103" s="121"/>
      <c r="AGX103" s="121"/>
      <c r="AGY103" s="121"/>
      <c r="AGZ103" s="121"/>
      <c r="AHA103" s="121"/>
      <c r="AHB103" s="121"/>
      <c r="AHC103" s="121"/>
      <c r="AHD103" s="121"/>
      <c r="AHE103" s="121"/>
      <c r="AHF103" s="121"/>
      <c r="AHG103" s="121"/>
      <c r="AHH103" s="121"/>
      <c r="AHI103" s="121"/>
      <c r="AHJ103" s="121"/>
      <c r="AHK103" s="121"/>
      <c r="AHL103" s="121"/>
      <c r="AHM103" s="121"/>
      <c r="AHN103" s="121"/>
      <c r="AHO103" s="121"/>
      <c r="AHP103" s="121"/>
      <c r="AHQ103" s="121"/>
      <c r="AHR103" s="121"/>
      <c r="AHS103" s="121"/>
      <c r="AHT103" s="121"/>
      <c r="AHU103" s="121"/>
      <c r="AHV103" s="121"/>
      <c r="AHW103" s="121"/>
      <c r="AHX103" s="121"/>
      <c r="AHY103" s="121"/>
      <c r="AHZ103" s="121"/>
      <c r="AIA103" s="121"/>
      <c r="AIB103" s="121"/>
      <c r="AIC103" s="121"/>
      <c r="AID103" s="121"/>
      <c r="AIE103" s="121"/>
      <c r="AIF103" s="121"/>
      <c r="AIG103" s="121"/>
      <c r="AIH103" s="121"/>
      <c r="AII103" s="121"/>
      <c r="AIJ103" s="121"/>
      <c r="AIK103" s="121"/>
      <c r="AIL103" s="121"/>
      <c r="AIM103" s="121"/>
      <c r="AIN103" s="121"/>
      <c r="AIO103" s="121"/>
      <c r="AIP103" s="121"/>
      <c r="AIQ103" s="121"/>
      <c r="AIR103" s="121"/>
      <c r="AIS103" s="121"/>
      <c r="AIT103" s="121"/>
      <c r="AIU103" s="121"/>
      <c r="AIV103" s="121"/>
      <c r="AIW103" s="121"/>
      <c r="AIX103" s="121"/>
      <c r="AIY103" s="121"/>
      <c r="AIZ103" s="121"/>
      <c r="AJA103" s="121"/>
      <c r="AJB103" s="121"/>
      <c r="AJC103" s="121"/>
      <c r="AJD103" s="121"/>
      <c r="AJE103" s="121"/>
      <c r="AJF103" s="121"/>
      <c r="AJG103" s="121"/>
      <c r="AJH103" s="121"/>
      <c r="AJI103" s="121"/>
      <c r="AJJ103" s="121"/>
      <c r="AJK103" s="121"/>
      <c r="AJL103" s="121"/>
      <c r="AJM103" s="121"/>
      <c r="AJN103" s="121"/>
      <c r="AJO103" s="121"/>
      <c r="AJP103" s="121"/>
      <c r="AJQ103" s="121"/>
      <c r="AJR103" s="121"/>
      <c r="AJS103" s="121"/>
      <c r="AJT103" s="121"/>
      <c r="AJU103" s="121"/>
      <c r="AJV103" s="121"/>
      <c r="AJW103" s="121"/>
      <c r="AJX103" s="121"/>
      <c r="AJY103" s="121"/>
      <c r="AJZ103" s="121"/>
      <c r="AKA103" s="121"/>
      <c r="AKB103" s="121"/>
      <c r="AKC103" s="121"/>
      <c r="AKD103" s="121"/>
      <c r="AKE103" s="121"/>
      <c r="AKF103" s="121"/>
      <c r="AKG103" s="121"/>
      <c r="AKH103" s="121"/>
      <c r="AKI103" s="121"/>
      <c r="AKJ103" s="121"/>
      <c r="AKK103" s="121"/>
      <c r="AKL103" s="121"/>
      <c r="AKM103" s="121"/>
      <c r="AKN103" s="121"/>
      <c r="AKO103" s="121"/>
      <c r="AKP103" s="121"/>
      <c r="AKQ103" s="121"/>
      <c r="AKR103" s="121"/>
      <c r="AKS103" s="121"/>
      <c r="AKT103" s="121"/>
      <c r="AKU103" s="121"/>
      <c r="AKV103" s="121"/>
      <c r="AKW103" s="121"/>
      <c r="AKX103" s="121"/>
      <c r="AKY103" s="121"/>
      <c r="AKZ103" s="121"/>
      <c r="ALA103" s="121"/>
      <c r="ALB103" s="121"/>
      <c r="ALC103" s="121"/>
      <c r="ALD103" s="121"/>
      <c r="ALE103" s="121"/>
      <c r="ALF103" s="121"/>
      <c r="ALG103" s="121"/>
      <c r="ALH103" s="121"/>
      <c r="ALI103" s="121"/>
      <c r="ALJ103" s="121"/>
      <c r="ALK103" s="121"/>
      <c r="ALL103" s="121"/>
      <c r="ALM103" s="121"/>
      <c r="ALN103" s="121"/>
      <c r="ALO103" s="121"/>
      <c r="ALP103" s="121"/>
      <c r="ALQ103" s="121"/>
      <c r="ALR103" s="121"/>
      <c r="ALS103" s="121"/>
      <c r="ALT103" s="121"/>
      <c r="ALU103" s="121"/>
      <c r="ALV103" s="121"/>
      <c r="ALW103" s="121"/>
      <c r="ALX103" s="121"/>
      <c r="ALY103" s="121"/>
      <c r="ALZ103" s="121"/>
      <c r="AMA103" s="121"/>
      <c r="AMB103" s="121"/>
      <c r="AMC103" s="121"/>
      <c r="AMD103" s="121"/>
      <c r="AME103" s="121"/>
      <c r="AMF103" s="121"/>
      <c r="AMG103" s="121"/>
      <c r="AMH103" s="121"/>
      <c r="AMI103" s="121"/>
      <c r="AMJ103" s="121"/>
      <c r="AMK103" s="121"/>
    </row>
    <row r="104" spans="1:1025" x14ac:dyDescent="0.25">
      <c r="A104" s="16">
        <v>42824303</v>
      </c>
      <c r="B104" s="16" t="s">
        <v>12</v>
      </c>
      <c r="C104" s="16" t="s">
        <v>13</v>
      </c>
      <c r="D104" s="16" t="s">
        <v>172</v>
      </c>
      <c r="E104" s="17">
        <v>7000</v>
      </c>
      <c r="F104" s="18" t="s">
        <v>34</v>
      </c>
      <c r="G104" s="19">
        <v>42339</v>
      </c>
      <c r="H104" s="18"/>
      <c r="I104" s="34"/>
      <c r="J104" s="46"/>
      <c r="K104" s="46" t="s">
        <v>76</v>
      </c>
    </row>
    <row r="105" spans="1:1025" x14ac:dyDescent="0.25">
      <c r="A105" s="16">
        <v>42824304</v>
      </c>
      <c r="B105" s="16" t="s">
        <v>12</v>
      </c>
      <c r="C105" s="16" t="s">
        <v>13</v>
      </c>
      <c r="D105" s="16" t="s">
        <v>172</v>
      </c>
      <c r="E105" s="17">
        <v>7000</v>
      </c>
      <c r="F105" s="18" t="s">
        <v>34</v>
      </c>
      <c r="G105" s="19">
        <v>42339</v>
      </c>
      <c r="H105" s="18"/>
      <c r="I105" s="34"/>
      <c r="J105" s="46"/>
      <c r="K105" s="46" t="s">
        <v>76</v>
      </c>
    </row>
    <row r="106" spans="1:1025" x14ac:dyDescent="0.25">
      <c r="A106" s="16">
        <v>42824306</v>
      </c>
      <c r="B106" s="16" t="s">
        <v>12</v>
      </c>
      <c r="C106" s="16" t="s">
        <v>13</v>
      </c>
      <c r="D106" s="16" t="s">
        <v>172</v>
      </c>
      <c r="E106" s="17">
        <v>7000</v>
      </c>
      <c r="F106" s="18" t="s">
        <v>34</v>
      </c>
      <c r="G106" s="19">
        <v>42339</v>
      </c>
      <c r="H106" s="18"/>
      <c r="I106" s="34"/>
      <c r="J106" s="46"/>
      <c r="K106" s="46" t="s">
        <v>76</v>
      </c>
    </row>
    <row r="107" spans="1:1025" s="123" customFormat="1" x14ac:dyDescent="0.25">
      <c r="A107" s="114">
        <v>957394775</v>
      </c>
      <c r="B107" s="114" t="s">
        <v>12</v>
      </c>
      <c r="C107" s="114" t="s">
        <v>13</v>
      </c>
      <c r="D107" s="114" t="s">
        <v>173</v>
      </c>
      <c r="E107" s="143">
        <v>9990</v>
      </c>
      <c r="F107" s="174" t="s">
        <v>83</v>
      </c>
      <c r="G107" s="175">
        <v>42501</v>
      </c>
      <c r="H107" s="175"/>
      <c r="I107" s="176"/>
      <c r="J107" s="177" t="str">
        <f>IF(I107="","",IF(I107&lt;$I$1,"PEDIR DE VUELTA",""))</f>
        <v/>
      </c>
      <c r="K107" s="130" t="s">
        <v>76</v>
      </c>
      <c r="L107" s="178"/>
    </row>
    <row r="108" spans="1:1025" s="123" customFormat="1" x14ac:dyDescent="0.25">
      <c r="A108" s="113">
        <v>944216994</v>
      </c>
      <c r="B108" s="113" t="s">
        <v>90</v>
      </c>
      <c r="C108" s="113" t="s">
        <v>174</v>
      </c>
      <c r="D108" s="113" t="s">
        <v>637</v>
      </c>
      <c r="E108" s="130">
        <v>18990</v>
      </c>
      <c r="F108" s="116" t="s">
        <v>175</v>
      </c>
      <c r="G108" s="117">
        <v>43644</v>
      </c>
      <c r="H108" s="116"/>
      <c r="I108" s="142"/>
      <c r="J108" s="130"/>
      <c r="K108" s="130" t="s">
        <v>76</v>
      </c>
      <c r="L108" s="144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  <c r="DO108" s="121"/>
      <c r="DP108" s="121"/>
      <c r="DQ108" s="121"/>
      <c r="DR108" s="121"/>
      <c r="DS108" s="121"/>
      <c r="DT108" s="121"/>
      <c r="DU108" s="121"/>
      <c r="DV108" s="121"/>
      <c r="DW108" s="121"/>
      <c r="DX108" s="121"/>
      <c r="DY108" s="121"/>
      <c r="DZ108" s="121"/>
      <c r="EA108" s="121"/>
      <c r="EB108" s="121"/>
      <c r="EC108" s="121"/>
      <c r="ED108" s="121"/>
      <c r="EE108" s="121"/>
      <c r="EF108" s="121"/>
      <c r="EG108" s="121"/>
      <c r="EH108" s="121"/>
      <c r="EI108" s="121"/>
      <c r="EJ108" s="121"/>
      <c r="EK108" s="121"/>
      <c r="EL108" s="121"/>
      <c r="EM108" s="121"/>
      <c r="EN108" s="121"/>
      <c r="EO108" s="121"/>
      <c r="EP108" s="121"/>
      <c r="EQ108" s="121"/>
      <c r="ER108" s="121"/>
      <c r="ES108" s="121"/>
      <c r="ET108" s="121"/>
      <c r="EU108" s="121"/>
      <c r="EV108" s="121"/>
      <c r="EW108" s="121"/>
      <c r="EX108" s="121"/>
      <c r="EY108" s="121"/>
      <c r="EZ108" s="121"/>
      <c r="FA108" s="121"/>
      <c r="FB108" s="121"/>
      <c r="FC108" s="121"/>
      <c r="FD108" s="121"/>
      <c r="FE108" s="121"/>
      <c r="FF108" s="121"/>
      <c r="FG108" s="121"/>
      <c r="FH108" s="121"/>
      <c r="FI108" s="121"/>
      <c r="FJ108" s="121"/>
      <c r="FK108" s="121"/>
      <c r="FL108" s="121"/>
      <c r="FM108" s="121"/>
      <c r="FN108" s="121"/>
      <c r="FO108" s="121"/>
      <c r="FP108" s="121"/>
      <c r="FQ108" s="121"/>
      <c r="FR108" s="121"/>
      <c r="FS108" s="121"/>
      <c r="FT108" s="121"/>
      <c r="FU108" s="121"/>
      <c r="FV108" s="121"/>
      <c r="FW108" s="121"/>
      <c r="FX108" s="121"/>
      <c r="FY108" s="121"/>
      <c r="FZ108" s="121"/>
      <c r="GA108" s="121"/>
      <c r="GB108" s="121"/>
      <c r="GC108" s="121"/>
      <c r="GD108" s="121"/>
      <c r="GE108" s="121"/>
      <c r="GF108" s="121"/>
      <c r="GG108" s="121"/>
      <c r="GH108" s="121"/>
      <c r="GI108" s="121"/>
      <c r="GJ108" s="121"/>
      <c r="GK108" s="121"/>
      <c r="GL108" s="121"/>
      <c r="GM108" s="121"/>
      <c r="GN108" s="121"/>
      <c r="GO108" s="121"/>
      <c r="GP108" s="121"/>
      <c r="GQ108" s="121"/>
      <c r="GR108" s="121"/>
      <c r="GS108" s="121"/>
      <c r="GT108" s="121"/>
      <c r="GU108" s="121"/>
      <c r="GV108" s="121"/>
      <c r="GW108" s="121"/>
      <c r="GX108" s="121"/>
      <c r="GY108" s="121"/>
      <c r="GZ108" s="121"/>
      <c r="HA108" s="121"/>
      <c r="HB108" s="121"/>
      <c r="HC108" s="121"/>
      <c r="HD108" s="121"/>
      <c r="HE108" s="121"/>
      <c r="HF108" s="121"/>
      <c r="HG108" s="121"/>
      <c r="HH108" s="121"/>
      <c r="HI108" s="121"/>
      <c r="HJ108" s="121"/>
      <c r="HK108" s="121"/>
      <c r="HL108" s="121"/>
      <c r="HM108" s="121"/>
      <c r="HN108" s="121"/>
      <c r="HO108" s="121"/>
      <c r="HP108" s="121"/>
      <c r="HQ108" s="121"/>
      <c r="HR108" s="121"/>
      <c r="HS108" s="121"/>
      <c r="HT108" s="121"/>
      <c r="HU108" s="121"/>
      <c r="HV108" s="121"/>
      <c r="HW108" s="121"/>
      <c r="HX108" s="121"/>
      <c r="HY108" s="121"/>
      <c r="HZ108" s="121"/>
      <c r="IA108" s="121"/>
      <c r="IB108" s="121"/>
      <c r="IC108" s="121"/>
      <c r="ID108" s="121"/>
      <c r="IE108" s="121"/>
      <c r="IF108" s="121"/>
      <c r="IG108" s="121"/>
      <c r="IH108" s="121"/>
      <c r="II108" s="121"/>
      <c r="IJ108" s="121"/>
      <c r="IK108" s="121"/>
      <c r="IL108" s="121"/>
      <c r="IM108" s="121"/>
      <c r="IN108" s="121"/>
      <c r="IO108" s="121"/>
      <c r="IP108" s="121"/>
      <c r="IQ108" s="121"/>
      <c r="IR108" s="121"/>
      <c r="IS108" s="121"/>
      <c r="IT108" s="121"/>
      <c r="IU108" s="121"/>
      <c r="IV108" s="121"/>
      <c r="IW108" s="121"/>
      <c r="IX108" s="121"/>
      <c r="IY108" s="121"/>
      <c r="IZ108" s="121"/>
      <c r="JA108" s="121"/>
      <c r="JB108" s="121"/>
      <c r="JC108" s="121"/>
      <c r="JD108" s="121"/>
      <c r="JE108" s="121"/>
      <c r="JF108" s="121"/>
      <c r="JG108" s="121"/>
      <c r="JH108" s="121"/>
      <c r="JI108" s="121"/>
      <c r="JJ108" s="121"/>
      <c r="JK108" s="121"/>
      <c r="JL108" s="121"/>
      <c r="JM108" s="121"/>
      <c r="JN108" s="121"/>
      <c r="JO108" s="121"/>
      <c r="JP108" s="121"/>
      <c r="JQ108" s="121"/>
      <c r="JR108" s="121"/>
      <c r="JS108" s="121"/>
      <c r="JT108" s="121"/>
      <c r="JU108" s="121"/>
      <c r="JV108" s="121"/>
      <c r="JW108" s="121"/>
      <c r="JX108" s="121"/>
      <c r="JY108" s="121"/>
      <c r="JZ108" s="121"/>
      <c r="KA108" s="121"/>
      <c r="KB108" s="121"/>
      <c r="KC108" s="121"/>
      <c r="KD108" s="121"/>
      <c r="KE108" s="121"/>
      <c r="KF108" s="121"/>
      <c r="KG108" s="121"/>
      <c r="KH108" s="121"/>
      <c r="KI108" s="121"/>
      <c r="KJ108" s="121"/>
      <c r="KK108" s="121"/>
      <c r="KL108" s="121"/>
      <c r="KM108" s="121"/>
      <c r="KN108" s="121"/>
      <c r="KO108" s="121"/>
      <c r="KP108" s="121"/>
      <c r="KQ108" s="121"/>
      <c r="KR108" s="121"/>
      <c r="KS108" s="121"/>
      <c r="KT108" s="121"/>
      <c r="KU108" s="121"/>
      <c r="KV108" s="121"/>
      <c r="KW108" s="121"/>
      <c r="KX108" s="121"/>
      <c r="KY108" s="121"/>
      <c r="KZ108" s="121"/>
      <c r="LA108" s="121"/>
      <c r="LB108" s="121"/>
      <c r="LC108" s="121"/>
      <c r="LD108" s="121"/>
      <c r="LE108" s="121"/>
      <c r="LF108" s="121"/>
      <c r="LG108" s="121"/>
      <c r="LH108" s="121"/>
      <c r="LI108" s="121"/>
      <c r="LJ108" s="121"/>
      <c r="LK108" s="121"/>
      <c r="LL108" s="121"/>
      <c r="LM108" s="121"/>
      <c r="LN108" s="121"/>
      <c r="LO108" s="121"/>
      <c r="LP108" s="121"/>
      <c r="LQ108" s="121"/>
      <c r="LR108" s="121"/>
      <c r="LS108" s="121"/>
      <c r="LT108" s="121"/>
      <c r="LU108" s="121"/>
      <c r="LV108" s="121"/>
      <c r="LW108" s="121"/>
      <c r="LX108" s="121"/>
      <c r="LY108" s="121"/>
      <c r="LZ108" s="121"/>
      <c r="MA108" s="121"/>
      <c r="MB108" s="121"/>
      <c r="MC108" s="121"/>
      <c r="MD108" s="121"/>
      <c r="ME108" s="121"/>
      <c r="MF108" s="121"/>
      <c r="MG108" s="121"/>
      <c r="MH108" s="121"/>
      <c r="MI108" s="121"/>
      <c r="MJ108" s="121"/>
      <c r="MK108" s="121"/>
      <c r="ML108" s="121"/>
      <c r="MM108" s="121"/>
      <c r="MN108" s="121"/>
      <c r="MO108" s="121"/>
      <c r="MP108" s="121"/>
      <c r="MQ108" s="121"/>
      <c r="MR108" s="121"/>
      <c r="MS108" s="121"/>
      <c r="MT108" s="121"/>
      <c r="MU108" s="121"/>
      <c r="MV108" s="121"/>
      <c r="MW108" s="121"/>
      <c r="MX108" s="121"/>
      <c r="MY108" s="121"/>
      <c r="MZ108" s="121"/>
      <c r="NA108" s="121"/>
      <c r="NB108" s="121"/>
      <c r="NC108" s="121"/>
      <c r="ND108" s="121"/>
      <c r="NE108" s="121"/>
      <c r="NF108" s="121"/>
      <c r="NG108" s="121"/>
      <c r="NH108" s="121"/>
      <c r="NI108" s="121"/>
      <c r="NJ108" s="121"/>
      <c r="NK108" s="121"/>
      <c r="NL108" s="121"/>
      <c r="NM108" s="121"/>
      <c r="NN108" s="121"/>
      <c r="NO108" s="121"/>
      <c r="NP108" s="121"/>
      <c r="NQ108" s="121"/>
      <c r="NR108" s="121"/>
      <c r="NS108" s="121"/>
      <c r="NT108" s="121"/>
      <c r="NU108" s="121"/>
      <c r="NV108" s="121"/>
      <c r="NW108" s="121"/>
      <c r="NX108" s="121"/>
      <c r="NY108" s="121"/>
      <c r="NZ108" s="121"/>
      <c r="OA108" s="121"/>
      <c r="OB108" s="121"/>
      <c r="OC108" s="121"/>
      <c r="OD108" s="121"/>
      <c r="OE108" s="121"/>
      <c r="OF108" s="121"/>
      <c r="OG108" s="121"/>
      <c r="OH108" s="121"/>
      <c r="OI108" s="121"/>
      <c r="OJ108" s="121"/>
      <c r="OK108" s="121"/>
      <c r="OL108" s="121"/>
      <c r="OM108" s="121"/>
      <c r="ON108" s="121"/>
      <c r="OO108" s="121"/>
      <c r="OP108" s="121"/>
      <c r="OQ108" s="121"/>
      <c r="OR108" s="121"/>
      <c r="OS108" s="121"/>
      <c r="OT108" s="121"/>
      <c r="OU108" s="121"/>
      <c r="OV108" s="121"/>
      <c r="OW108" s="121"/>
      <c r="OX108" s="121"/>
      <c r="OY108" s="121"/>
      <c r="OZ108" s="121"/>
      <c r="PA108" s="121"/>
      <c r="PB108" s="121"/>
      <c r="PC108" s="121"/>
      <c r="PD108" s="121"/>
      <c r="PE108" s="121"/>
      <c r="PF108" s="121"/>
      <c r="PG108" s="121"/>
      <c r="PH108" s="121"/>
      <c r="PI108" s="121"/>
      <c r="PJ108" s="121"/>
      <c r="PK108" s="121"/>
      <c r="PL108" s="121"/>
      <c r="PM108" s="121"/>
      <c r="PN108" s="121"/>
      <c r="PO108" s="121"/>
      <c r="PP108" s="121"/>
      <c r="PQ108" s="121"/>
      <c r="PR108" s="121"/>
      <c r="PS108" s="121"/>
      <c r="PT108" s="121"/>
      <c r="PU108" s="121"/>
      <c r="PV108" s="121"/>
      <c r="PW108" s="121"/>
      <c r="PX108" s="121"/>
      <c r="PY108" s="121"/>
      <c r="PZ108" s="121"/>
      <c r="QA108" s="121"/>
      <c r="QB108" s="121"/>
      <c r="QC108" s="121"/>
      <c r="QD108" s="121"/>
      <c r="QE108" s="121"/>
      <c r="QF108" s="121"/>
      <c r="QG108" s="121"/>
      <c r="QH108" s="121"/>
      <c r="QI108" s="121"/>
      <c r="QJ108" s="121"/>
      <c r="QK108" s="121"/>
      <c r="QL108" s="121"/>
      <c r="QM108" s="121"/>
      <c r="QN108" s="121"/>
      <c r="QO108" s="121"/>
      <c r="QP108" s="121"/>
      <c r="QQ108" s="121"/>
      <c r="QR108" s="121"/>
      <c r="QS108" s="121"/>
      <c r="QT108" s="121"/>
      <c r="QU108" s="121"/>
      <c r="QV108" s="121"/>
      <c r="QW108" s="121"/>
      <c r="QX108" s="121"/>
      <c r="QY108" s="121"/>
      <c r="QZ108" s="121"/>
      <c r="RA108" s="121"/>
      <c r="RB108" s="121"/>
      <c r="RC108" s="121"/>
      <c r="RD108" s="121"/>
      <c r="RE108" s="121"/>
      <c r="RF108" s="121"/>
      <c r="RG108" s="121"/>
      <c r="RH108" s="121"/>
      <c r="RI108" s="121"/>
      <c r="RJ108" s="121"/>
      <c r="RK108" s="121"/>
      <c r="RL108" s="121"/>
      <c r="RM108" s="121"/>
      <c r="RN108" s="121"/>
      <c r="RO108" s="121"/>
      <c r="RP108" s="121"/>
      <c r="RQ108" s="121"/>
      <c r="RR108" s="121"/>
      <c r="RS108" s="121"/>
      <c r="RT108" s="121"/>
      <c r="RU108" s="121"/>
      <c r="RV108" s="121"/>
      <c r="RW108" s="121"/>
      <c r="RX108" s="121"/>
      <c r="RY108" s="121"/>
      <c r="RZ108" s="121"/>
      <c r="SA108" s="121"/>
      <c r="SB108" s="121"/>
      <c r="SC108" s="121"/>
      <c r="SD108" s="121"/>
      <c r="SE108" s="121"/>
      <c r="SF108" s="121"/>
      <c r="SG108" s="121"/>
      <c r="SH108" s="121"/>
      <c r="SI108" s="121"/>
      <c r="SJ108" s="121"/>
      <c r="SK108" s="121"/>
      <c r="SL108" s="121"/>
      <c r="SM108" s="121"/>
      <c r="SN108" s="121"/>
      <c r="SO108" s="121"/>
      <c r="SP108" s="121"/>
      <c r="SQ108" s="121"/>
      <c r="SR108" s="121"/>
      <c r="SS108" s="121"/>
      <c r="ST108" s="121"/>
      <c r="SU108" s="121"/>
      <c r="SV108" s="121"/>
      <c r="SW108" s="121"/>
      <c r="SX108" s="121"/>
      <c r="SY108" s="121"/>
      <c r="SZ108" s="121"/>
      <c r="TA108" s="121"/>
      <c r="TB108" s="121"/>
      <c r="TC108" s="121"/>
      <c r="TD108" s="121"/>
      <c r="TE108" s="121"/>
      <c r="TF108" s="121"/>
      <c r="TG108" s="121"/>
      <c r="TH108" s="121"/>
      <c r="TI108" s="121"/>
      <c r="TJ108" s="121"/>
      <c r="TK108" s="121"/>
      <c r="TL108" s="121"/>
      <c r="TM108" s="121"/>
      <c r="TN108" s="121"/>
      <c r="TO108" s="121"/>
      <c r="TP108" s="121"/>
      <c r="TQ108" s="121"/>
      <c r="TR108" s="121"/>
      <c r="TS108" s="121"/>
      <c r="TT108" s="121"/>
      <c r="TU108" s="121"/>
      <c r="TV108" s="121"/>
      <c r="TW108" s="121"/>
      <c r="TX108" s="121"/>
      <c r="TY108" s="121"/>
      <c r="TZ108" s="121"/>
      <c r="UA108" s="121"/>
      <c r="UB108" s="121"/>
      <c r="UC108" s="121"/>
      <c r="UD108" s="121"/>
      <c r="UE108" s="121"/>
      <c r="UF108" s="121"/>
      <c r="UG108" s="121"/>
      <c r="UH108" s="121"/>
      <c r="UI108" s="121"/>
      <c r="UJ108" s="121"/>
      <c r="UK108" s="121"/>
      <c r="UL108" s="121"/>
      <c r="UM108" s="121"/>
      <c r="UN108" s="121"/>
      <c r="UO108" s="121"/>
      <c r="UP108" s="121"/>
      <c r="UQ108" s="121"/>
      <c r="UR108" s="121"/>
      <c r="US108" s="121"/>
      <c r="UT108" s="121"/>
      <c r="UU108" s="121"/>
      <c r="UV108" s="121"/>
      <c r="UW108" s="121"/>
      <c r="UX108" s="121"/>
      <c r="UY108" s="121"/>
      <c r="UZ108" s="121"/>
      <c r="VA108" s="121"/>
      <c r="VB108" s="121"/>
      <c r="VC108" s="121"/>
      <c r="VD108" s="121"/>
      <c r="VE108" s="121"/>
      <c r="VF108" s="121"/>
      <c r="VG108" s="121"/>
      <c r="VH108" s="121"/>
      <c r="VI108" s="121"/>
      <c r="VJ108" s="121"/>
      <c r="VK108" s="121"/>
      <c r="VL108" s="121"/>
      <c r="VM108" s="121"/>
      <c r="VN108" s="121"/>
      <c r="VO108" s="121"/>
      <c r="VP108" s="121"/>
      <c r="VQ108" s="121"/>
      <c r="VR108" s="121"/>
      <c r="VS108" s="121"/>
      <c r="VT108" s="121"/>
      <c r="VU108" s="121"/>
      <c r="VV108" s="121"/>
      <c r="VW108" s="121"/>
      <c r="VX108" s="121"/>
      <c r="VY108" s="121"/>
      <c r="VZ108" s="121"/>
      <c r="WA108" s="121"/>
      <c r="WB108" s="121"/>
      <c r="WC108" s="121"/>
      <c r="WD108" s="121"/>
      <c r="WE108" s="121"/>
      <c r="WF108" s="121"/>
      <c r="WG108" s="121"/>
      <c r="WH108" s="121"/>
      <c r="WI108" s="121"/>
      <c r="WJ108" s="121"/>
      <c r="WK108" s="121"/>
      <c r="WL108" s="121"/>
      <c r="WM108" s="121"/>
      <c r="WN108" s="121"/>
      <c r="WO108" s="121"/>
      <c r="WP108" s="121"/>
      <c r="WQ108" s="121"/>
      <c r="WR108" s="121"/>
      <c r="WS108" s="121"/>
      <c r="WT108" s="121"/>
      <c r="WU108" s="121"/>
      <c r="WV108" s="121"/>
      <c r="WW108" s="121"/>
      <c r="WX108" s="121"/>
      <c r="WY108" s="121"/>
      <c r="WZ108" s="121"/>
      <c r="XA108" s="121"/>
      <c r="XB108" s="121"/>
      <c r="XC108" s="121"/>
      <c r="XD108" s="121"/>
      <c r="XE108" s="121"/>
      <c r="XF108" s="121"/>
      <c r="XG108" s="121"/>
      <c r="XH108" s="121"/>
      <c r="XI108" s="121"/>
      <c r="XJ108" s="121"/>
      <c r="XK108" s="121"/>
      <c r="XL108" s="121"/>
      <c r="XM108" s="121"/>
      <c r="XN108" s="121"/>
      <c r="XO108" s="121"/>
      <c r="XP108" s="121"/>
      <c r="XQ108" s="121"/>
      <c r="XR108" s="121"/>
      <c r="XS108" s="121"/>
      <c r="XT108" s="121"/>
      <c r="XU108" s="121"/>
      <c r="XV108" s="121"/>
      <c r="XW108" s="121"/>
      <c r="XX108" s="121"/>
      <c r="XY108" s="121"/>
      <c r="XZ108" s="121"/>
      <c r="YA108" s="121"/>
      <c r="YB108" s="121"/>
      <c r="YC108" s="121"/>
      <c r="YD108" s="121"/>
      <c r="YE108" s="121"/>
      <c r="YF108" s="121"/>
      <c r="YG108" s="121"/>
      <c r="YH108" s="121"/>
      <c r="YI108" s="121"/>
      <c r="YJ108" s="121"/>
      <c r="YK108" s="121"/>
      <c r="YL108" s="121"/>
      <c r="YM108" s="121"/>
      <c r="YN108" s="121"/>
      <c r="YO108" s="121"/>
      <c r="YP108" s="121"/>
      <c r="YQ108" s="121"/>
      <c r="YR108" s="121"/>
      <c r="YS108" s="121"/>
      <c r="YT108" s="121"/>
      <c r="YU108" s="121"/>
      <c r="YV108" s="121"/>
      <c r="YW108" s="121"/>
      <c r="YX108" s="121"/>
      <c r="YY108" s="121"/>
      <c r="YZ108" s="121"/>
      <c r="ZA108" s="121"/>
      <c r="ZB108" s="121"/>
      <c r="ZC108" s="121"/>
      <c r="ZD108" s="121"/>
      <c r="ZE108" s="121"/>
      <c r="ZF108" s="121"/>
      <c r="ZG108" s="121"/>
      <c r="ZH108" s="121"/>
      <c r="ZI108" s="121"/>
      <c r="ZJ108" s="121"/>
      <c r="ZK108" s="121"/>
      <c r="ZL108" s="121"/>
      <c r="ZM108" s="121"/>
      <c r="ZN108" s="121"/>
      <c r="ZO108" s="121"/>
      <c r="ZP108" s="121"/>
      <c r="ZQ108" s="121"/>
      <c r="ZR108" s="121"/>
      <c r="ZS108" s="121"/>
      <c r="ZT108" s="121"/>
      <c r="ZU108" s="121"/>
      <c r="ZV108" s="121"/>
      <c r="ZW108" s="121"/>
      <c r="ZX108" s="121"/>
      <c r="ZY108" s="121"/>
      <c r="ZZ108" s="121"/>
      <c r="AAA108" s="121"/>
      <c r="AAB108" s="121"/>
      <c r="AAC108" s="121"/>
      <c r="AAD108" s="121"/>
      <c r="AAE108" s="121"/>
      <c r="AAF108" s="121"/>
      <c r="AAG108" s="121"/>
      <c r="AAH108" s="121"/>
      <c r="AAI108" s="121"/>
      <c r="AAJ108" s="121"/>
      <c r="AAK108" s="121"/>
      <c r="AAL108" s="121"/>
      <c r="AAM108" s="121"/>
      <c r="AAN108" s="121"/>
      <c r="AAO108" s="121"/>
      <c r="AAP108" s="121"/>
      <c r="AAQ108" s="121"/>
      <c r="AAR108" s="121"/>
      <c r="AAS108" s="121"/>
      <c r="AAT108" s="121"/>
      <c r="AAU108" s="121"/>
      <c r="AAV108" s="121"/>
      <c r="AAW108" s="121"/>
      <c r="AAX108" s="121"/>
      <c r="AAY108" s="121"/>
      <c r="AAZ108" s="121"/>
      <c r="ABA108" s="121"/>
      <c r="ABB108" s="121"/>
      <c r="ABC108" s="121"/>
      <c r="ABD108" s="121"/>
      <c r="ABE108" s="121"/>
      <c r="ABF108" s="121"/>
      <c r="ABG108" s="121"/>
      <c r="ABH108" s="121"/>
      <c r="ABI108" s="121"/>
      <c r="ABJ108" s="121"/>
      <c r="ABK108" s="121"/>
      <c r="ABL108" s="121"/>
      <c r="ABM108" s="121"/>
      <c r="ABN108" s="121"/>
      <c r="ABO108" s="121"/>
      <c r="ABP108" s="121"/>
      <c r="ABQ108" s="121"/>
      <c r="ABR108" s="121"/>
      <c r="ABS108" s="121"/>
      <c r="ABT108" s="121"/>
      <c r="ABU108" s="121"/>
      <c r="ABV108" s="121"/>
      <c r="ABW108" s="121"/>
      <c r="ABX108" s="121"/>
      <c r="ABY108" s="121"/>
      <c r="ABZ108" s="121"/>
      <c r="ACA108" s="121"/>
      <c r="ACB108" s="121"/>
      <c r="ACC108" s="121"/>
      <c r="ACD108" s="121"/>
      <c r="ACE108" s="121"/>
      <c r="ACF108" s="121"/>
      <c r="ACG108" s="121"/>
      <c r="ACH108" s="121"/>
      <c r="ACI108" s="121"/>
      <c r="ACJ108" s="121"/>
      <c r="ACK108" s="121"/>
      <c r="ACL108" s="121"/>
      <c r="ACM108" s="121"/>
      <c r="ACN108" s="121"/>
      <c r="ACO108" s="121"/>
      <c r="ACP108" s="121"/>
      <c r="ACQ108" s="121"/>
      <c r="ACR108" s="121"/>
      <c r="ACS108" s="121"/>
      <c r="ACT108" s="121"/>
      <c r="ACU108" s="121"/>
      <c r="ACV108" s="121"/>
      <c r="ACW108" s="121"/>
      <c r="ACX108" s="121"/>
      <c r="ACY108" s="121"/>
      <c r="ACZ108" s="121"/>
      <c r="ADA108" s="121"/>
      <c r="ADB108" s="121"/>
      <c r="ADC108" s="121"/>
      <c r="ADD108" s="121"/>
      <c r="ADE108" s="121"/>
      <c r="ADF108" s="121"/>
      <c r="ADG108" s="121"/>
      <c r="ADH108" s="121"/>
      <c r="ADI108" s="121"/>
      <c r="ADJ108" s="121"/>
      <c r="ADK108" s="121"/>
      <c r="ADL108" s="121"/>
      <c r="ADM108" s="121"/>
      <c r="ADN108" s="121"/>
      <c r="ADO108" s="121"/>
      <c r="ADP108" s="121"/>
      <c r="ADQ108" s="121"/>
      <c r="ADR108" s="121"/>
      <c r="ADS108" s="121"/>
      <c r="ADT108" s="121"/>
      <c r="ADU108" s="121"/>
      <c r="ADV108" s="121"/>
      <c r="ADW108" s="121"/>
      <c r="ADX108" s="121"/>
      <c r="ADY108" s="121"/>
      <c r="ADZ108" s="121"/>
      <c r="AEA108" s="121"/>
      <c r="AEB108" s="121"/>
      <c r="AEC108" s="121"/>
      <c r="AED108" s="121"/>
      <c r="AEE108" s="121"/>
      <c r="AEF108" s="121"/>
      <c r="AEG108" s="121"/>
      <c r="AEH108" s="121"/>
      <c r="AEI108" s="121"/>
      <c r="AEJ108" s="121"/>
      <c r="AEK108" s="121"/>
      <c r="AEL108" s="121"/>
      <c r="AEM108" s="121"/>
      <c r="AEN108" s="121"/>
      <c r="AEO108" s="121"/>
      <c r="AEP108" s="121"/>
      <c r="AEQ108" s="121"/>
      <c r="AER108" s="121"/>
      <c r="AES108" s="121"/>
      <c r="AET108" s="121"/>
      <c r="AEU108" s="121"/>
      <c r="AEV108" s="121"/>
      <c r="AEW108" s="121"/>
      <c r="AEX108" s="121"/>
      <c r="AEY108" s="121"/>
      <c r="AEZ108" s="121"/>
      <c r="AFA108" s="121"/>
      <c r="AFB108" s="121"/>
      <c r="AFC108" s="121"/>
      <c r="AFD108" s="121"/>
      <c r="AFE108" s="121"/>
      <c r="AFF108" s="121"/>
      <c r="AFG108" s="121"/>
      <c r="AFH108" s="121"/>
      <c r="AFI108" s="121"/>
      <c r="AFJ108" s="121"/>
      <c r="AFK108" s="121"/>
      <c r="AFL108" s="121"/>
      <c r="AFM108" s="121"/>
      <c r="AFN108" s="121"/>
      <c r="AFO108" s="121"/>
      <c r="AFP108" s="121"/>
      <c r="AFQ108" s="121"/>
      <c r="AFR108" s="121"/>
      <c r="AFS108" s="121"/>
      <c r="AFT108" s="121"/>
      <c r="AFU108" s="121"/>
      <c r="AFV108" s="121"/>
      <c r="AFW108" s="121"/>
      <c r="AFX108" s="121"/>
      <c r="AFY108" s="121"/>
      <c r="AFZ108" s="121"/>
      <c r="AGA108" s="121"/>
      <c r="AGB108" s="121"/>
      <c r="AGC108" s="121"/>
      <c r="AGD108" s="121"/>
      <c r="AGE108" s="121"/>
      <c r="AGF108" s="121"/>
      <c r="AGG108" s="121"/>
      <c r="AGH108" s="121"/>
      <c r="AGI108" s="121"/>
      <c r="AGJ108" s="121"/>
      <c r="AGK108" s="121"/>
      <c r="AGL108" s="121"/>
      <c r="AGM108" s="121"/>
      <c r="AGN108" s="121"/>
      <c r="AGO108" s="121"/>
      <c r="AGP108" s="121"/>
      <c r="AGQ108" s="121"/>
      <c r="AGR108" s="121"/>
      <c r="AGS108" s="121"/>
      <c r="AGT108" s="121"/>
      <c r="AGU108" s="121"/>
      <c r="AGV108" s="121"/>
      <c r="AGW108" s="121"/>
      <c r="AGX108" s="121"/>
      <c r="AGY108" s="121"/>
      <c r="AGZ108" s="121"/>
      <c r="AHA108" s="121"/>
      <c r="AHB108" s="121"/>
      <c r="AHC108" s="121"/>
      <c r="AHD108" s="121"/>
      <c r="AHE108" s="121"/>
      <c r="AHF108" s="121"/>
      <c r="AHG108" s="121"/>
      <c r="AHH108" s="121"/>
      <c r="AHI108" s="121"/>
      <c r="AHJ108" s="121"/>
      <c r="AHK108" s="121"/>
      <c r="AHL108" s="121"/>
      <c r="AHM108" s="121"/>
      <c r="AHN108" s="121"/>
      <c r="AHO108" s="121"/>
      <c r="AHP108" s="121"/>
      <c r="AHQ108" s="121"/>
      <c r="AHR108" s="121"/>
      <c r="AHS108" s="121"/>
      <c r="AHT108" s="121"/>
      <c r="AHU108" s="121"/>
      <c r="AHV108" s="121"/>
      <c r="AHW108" s="121"/>
      <c r="AHX108" s="121"/>
      <c r="AHY108" s="121"/>
      <c r="AHZ108" s="121"/>
      <c r="AIA108" s="121"/>
      <c r="AIB108" s="121"/>
      <c r="AIC108" s="121"/>
      <c r="AID108" s="121"/>
      <c r="AIE108" s="121"/>
      <c r="AIF108" s="121"/>
      <c r="AIG108" s="121"/>
      <c r="AIH108" s="121"/>
      <c r="AII108" s="121"/>
      <c r="AIJ108" s="121"/>
      <c r="AIK108" s="121"/>
      <c r="AIL108" s="121"/>
      <c r="AIM108" s="121"/>
      <c r="AIN108" s="121"/>
      <c r="AIO108" s="121"/>
      <c r="AIP108" s="121"/>
      <c r="AIQ108" s="121"/>
      <c r="AIR108" s="121"/>
      <c r="AIS108" s="121"/>
      <c r="AIT108" s="121"/>
      <c r="AIU108" s="121"/>
      <c r="AIV108" s="121"/>
      <c r="AIW108" s="121"/>
      <c r="AIX108" s="121"/>
      <c r="AIY108" s="121"/>
      <c r="AIZ108" s="121"/>
      <c r="AJA108" s="121"/>
      <c r="AJB108" s="121"/>
      <c r="AJC108" s="121"/>
      <c r="AJD108" s="121"/>
      <c r="AJE108" s="121"/>
      <c r="AJF108" s="121"/>
      <c r="AJG108" s="121"/>
      <c r="AJH108" s="121"/>
      <c r="AJI108" s="121"/>
      <c r="AJJ108" s="121"/>
      <c r="AJK108" s="121"/>
      <c r="AJL108" s="121"/>
      <c r="AJM108" s="121"/>
      <c r="AJN108" s="121"/>
      <c r="AJO108" s="121"/>
      <c r="AJP108" s="121"/>
      <c r="AJQ108" s="121"/>
      <c r="AJR108" s="121"/>
      <c r="AJS108" s="121"/>
      <c r="AJT108" s="121"/>
      <c r="AJU108" s="121"/>
      <c r="AJV108" s="121"/>
      <c r="AJW108" s="121"/>
      <c r="AJX108" s="121"/>
      <c r="AJY108" s="121"/>
      <c r="AJZ108" s="121"/>
      <c r="AKA108" s="121"/>
      <c r="AKB108" s="121"/>
      <c r="AKC108" s="121"/>
      <c r="AKD108" s="121"/>
      <c r="AKE108" s="121"/>
      <c r="AKF108" s="121"/>
      <c r="AKG108" s="121"/>
      <c r="AKH108" s="121"/>
      <c r="AKI108" s="121"/>
      <c r="AKJ108" s="121"/>
      <c r="AKK108" s="121"/>
      <c r="AKL108" s="121"/>
      <c r="AKM108" s="121"/>
      <c r="AKN108" s="121"/>
      <c r="AKO108" s="121"/>
      <c r="AKP108" s="121"/>
      <c r="AKQ108" s="121"/>
      <c r="AKR108" s="121"/>
      <c r="AKS108" s="121"/>
      <c r="AKT108" s="121"/>
      <c r="AKU108" s="121"/>
      <c r="AKV108" s="121"/>
      <c r="AKW108" s="121"/>
      <c r="AKX108" s="121"/>
      <c r="AKY108" s="121"/>
      <c r="AKZ108" s="121"/>
      <c r="ALA108" s="121"/>
      <c r="ALB108" s="121"/>
      <c r="ALC108" s="121"/>
      <c r="ALD108" s="121"/>
      <c r="ALE108" s="121"/>
      <c r="ALF108" s="121"/>
      <c r="ALG108" s="121"/>
      <c r="ALH108" s="121"/>
      <c r="ALI108" s="121"/>
      <c r="ALJ108" s="121"/>
      <c r="ALK108" s="121"/>
      <c r="ALL108" s="121"/>
      <c r="ALM108" s="121"/>
      <c r="ALN108" s="121"/>
      <c r="ALO108" s="121"/>
      <c r="ALP108" s="121"/>
      <c r="ALQ108" s="121"/>
      <c r="ALR108" s="121"/>
      <c r="ALS108" s="121"/>
      <c r="ALT108" s="121"/>
      <c r="ALU108" s="121"/>
      <c r="ALV108" s="121"/>
      <c r="ALW108" s="121"/>
      <c r="ALX108" s="121"/>
      <c r="ALY108" s="121"/>
      <c r="ALZ108" s="121"/>
      <c r="AMA108" s="121"/>
      <c r="AMB108" s="121"/>
      <c r="AMC108" s="121"/>
      <c r="AMD108" s="121"/>
      <c r="AME108" s="121"/>
      <c r="AMF108" s="121"/>
      <c r="AMG108" s="121"/>
      <c r="AMH108" s="121"/>
      <c r="AMI108" s="121"/>
      <c r="AMJ108" s="121"/>
      <c r="AMK108" s="121"/>
    </row>
    <row r="109" spans="1:1025" s="123" customFormat="1" x14ac:dyDescent="0.25">
      <c r="A109" s="113">
        <v>944236680</v>
      </c>
      <c r="B109" s="113" t="s">
        <v>90</v>
      </c>
      <c r="C109" s="113" t="s">
        <v>13</v>
      </c>
      <c r="D109" s="113" t="s">
        <v>176</v>
      </c>
      <c r="E109" s="143">
        <v>10000</v>
      </c>
      <c r="F109" s="116" t="s">
        <v>18</v>
      </c>
      <c r="G109" s="117">
        <v>42516</v>
      </c>
      <c r="H109" s="116"/>
      <c r="I109" s="142"/>
      <c r="J109" s="130"/>
      <c r="K109" s="130" t="s">
        <v>76</v>
      </c>
      <c r="L109" s="144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  <c r="DO109" s="121"/>
      <c r="DP109" s="121"/>
      <c r="DQ109" s="121"/>
      <c r="DR109" s="121"/>
      <c r="DS109" s="121"/>
      <c r="DT109" s="121"/>
      <c r="DU109" s="121"/>
      <c r="DV109" s="121"/>
      <c r="DW109" s="121"/>
      <c r="DX109" s="121"/>
      <c r="DY109" s="121"/>
      <c r="DZ109" s="121"/>
      <c r="EA109" s="121"/>
      <c r="EB109" s="121"/>
      <c r="EC109" s="121"/>
      <c r="ED109" s="121"/>
      <c r="EE109" s="121"/>
      <c r="EF109" s="121"/>
      <c r="EG109" s="121"/>
      <c r="EH109" s="121"/>
      <c r="EI109" s="121"/>
      <c r="EJ109" s="121"/>
      <c r="EK109" s="121"/>
      <c r="EL109" s="121"/>
      <c r="EM109" s="121"/>
      <c r="EN109" s="121"/>
      <c r="EO109" s="121"/>
      <c r="EP109" s="121"/>
      <c r="EQ109" s="121"/>
      <c r="ER109" s="121"/>
      <c r="ES109" s="121"/>
      <c r="ET109" s="121"/>
      <c r="EU109" s="121"/>
      <c r="EV109" s="121"/>
      <c r="EW109" s="121"/>
      <c r="EX109" s="121"/>
      <c r="EY109" s="121"/>
      <c r="EZ109" s="121"/>
      <c r="FA109" s="121"/>
      <c r="FB109" s="121"/>
      <c r="FC109" s="121"/>
      <c r="FD109" s="121"/>
      <c r="FE109" s="121"/>
      <c r="FF109" s="121"/>
      <c r="FG109" s="121"/>
      <c r="FH109" s="121"/>
      <c r="FI109" s="121"/>
      <c r="FJ109" s="121"/>
      <c r="FK109" s="121"/>
      <c r="FL109" s="121"/>
      <c r="FM109" s="121"/>
      <c r="FN109" s="121"/>
      <c r="FO109" s="121"/>
      <c r="FP109" s="121"/>
      <c r="FQ109" s="121"/>
      <c r="FR109" s="121"/>
      <c r="FS109" s="121"/>
      <c r="FT109" s="121"/>
      <c r="FU109" s="121"/>
      <c r="FV109" s="121"/>
      <c r="FW109" s="121"/>
      <c r="FX109" s="121"/>
      <c r="FY109" s="121"/>
      <c r="FZ109" s="121"/>
      <c r="GA109" s="121"/>
      <c r="GB109" s="121"/>
      <c r="GC109" s="121"/>
      <c r="GD109" s="121"/>
      <c r="GE109" s="121"/>
      <c r="GF109" s="121"/>
      <c r="GG109" s="121"/>
      <c r="GH109" s="121"/>
      <c r="GI109" s="121"/>
      <c r="GJ109" s="121"/>
      <c r="GK109" s="121"/>
      <c r="GL109" s="121"/>
      <c r="GM109" s="121"/>
      <c r="GN109" s="121"/>
      <c r="GO109" s="121"/>
      <c r="GP109" s="121"/>
      <c r="GQ109" s="121"/>
      <c r="GR109" s="121"/>
      <c r="GS109" s="121"/>
      <c r="GT109" s="121"/>
      <c r="GU109" s="121"/>
      <c r="GV109" s="121"/>
      <c r="GW109" s="121"/>
      <c r="GX109" s="121"/>
      <c r="GY109" s="121"/>
      <c r="GZ109" s="121"/>
      <c r="HA109" s="121"/>
      <c r="HB109" s="121"/>
      <c r="HC109" s="121"/>
      <c r="HD109" s="121"/>
      <c r="HE109" s="121"/>
      <c r="HF109" s="121"/>
      <c r="HG109" s="121"/>
      <c r="HH109" s="121"/>
      <c r="HI109" s="121"/>
      <c r="HJ109" s="121"/>
      <c r="HK109" s="121"/>
      <c r="HL109" s="121"/>
      <c r="HM109" s="121"/>
      <c r="HN109" s="121"/>
      <c r="HO109" s="121"/>
      <c r="HP109" s="121"/>
      <c r="HQ109" s="121"/>
      <c r="HR109" s="121"/>
      <c r="HS109" s="121"/>
      <c r="HT109" s="121"/>
      <c r="HU109" s="121"/>
      <c r="HV109" s="121"/>
      <c r="HW109" s="121"/>
      <c r="HX109" s="121"/>
      <c r="HY109" s="121"/>
      <c r="HZ109" s="121"/>
      <c r="IA109" s="121"/>
      <c r="IB109" s="121"/>
      <c r="IC109" s="121"/>
      <c r="ID109" s="121"/>
      <c r="IE109" s="121"/>
      <c r="IF109" s="121"/>
      <c r="IG109" s="121"/>
      <c r="IH109" s="121"/>
      <c r="II109" s="121"/>
      <c r="IJ109" s="121"/>
      <c r="IK109" s="121"/>
      <c r="IL109" s="121"/>
      <c r="IM109" s="121"/>
      <c r="IN109" s="121"/>
      <c r="IO109" s="121"/>
      <c r="IP109" s="121"/>
      <c r="IQ109" s="121"/>
      <c r="IR109" s="121"/>
      <c r="IS109" s="121"/>
      <c r="IT109" s="121"/>
      <c r="IU109" s="121"/>
      <c r="IV109" s="121"/>
      <c r="IW109" s="121"/>
      <c r="IX109" s="121"/>
      <c r="IY109" s="121"/>
      <c r="IZ109" s="121"/>
      <c r="JA109" s="121"/>
      <c r="JB109" s="121"/>
      <c r="JC109" s="121"/>
      <c r="JD109" s="121"/>
      <c r="JE109" s="121"/>
      <c r="JF109" s="121"/>
      <c r="JG109" s="121"/>
      <c r="JH109" s="121"/>
      <c r="JI109" s="121"/>
      <c r="JJ109" s="121"/>
      <c r="JK109" s="121"/>
      <c r="JL109" s="121"/>
      <c r="JM109" s="121"/>
      <c r="JN109" s="121"/>
      <c r="JO109" s="121"/>
      <c r="JP109" s="121"/>
      <c r="JQ109" s="121"/>
      <c r="JR109" s="121"/>
      <c r="JS109" s="121"/>
      <c r="JT109" s="121"/>
      <c r="JU109" s="121"/>
      <c r="JV109" s="121"/>
      <c r="JW109" s="121"/>
      <c r="JX109" s="121"/>
      <c r="JY109" s="121"/>
      <c r="JZ109" s="121"/>
      <c r="KA109" s="121"/>
      <c r="KB109" s="121"/>
      <c r="KC109" s="121"/>
      <c r="KD109" s="121"/>
      <c r="KE109" s="121"/>
      <c r="KF109" s="121"/>
      <c r="KG109" s="121"/>
      <c r="KH109" s="121"/>
      <c r="KI109" s="121"/>
      <c r="KJ109" s="121"/>
      <c r="KK109" s="121"/>
      <c r="KL109" s="121"/>
      <c r="KM109" s="121"/>
      <c r="KN109" s="121"/>
      <c r="KO109" s="121"/>
      <c r="KP109" s="121"/>
      <c r="KQ109" s="121"/>
      <c r="KR109" s="121"/>
      <c r="KS109" s="121"/>
      <c r="KT109" s="121"/>
      <c r="KU109" s="121"/>
      <c r="KV109" s="121"/>
      <c r="KW109" s="121"/>
      <c r="KX109" s="121"/>
      <c r="KY109" s="121"/>
      <c r="KZ109" s="121"/>
      <c r="LA109" s="121"/>
      <c r="LB109" s="121"/>
      <c r="LC109" s="121"/>
      <c r="LD109" s="121"/>
      <c r="LE109" s="121"/>
      <c r="LF109" s="121"/>
      <c r="LG109" s="121"/>
      <c r="LH109" s="121"/>
      <c r="LI109" s="121"/>
      <c r="LJ109" s="121"/>
      <c r="LK109" s="121"/>
      <c r="LL109" s="121"/>
      <c r="LM109" s="121"/>
      <c r="LN109" s="121"/>
      <c r="LO109" s="121"/>
      <c r="LP109" s="121"/>
      <c r="LQ109" s="121"/>
      <c r="LR109" s="121"/>
      <c r="LS109" s="121"/>
      <c r="LT109" s="121"/>
      <c r="LU109" s="121"/>
      <c r="LV109" s="121"/>
      <c r="LW109" s="121"/>
      <c r="LX109" s="121"/>
      <c r="LY109" s="121"/>
      <c r="LZ109" s="121"/>
      <c r="MA109" s="121"/>
      <c r="MB109" s="121"/>
      <c r="MC109" s="121"/>
      <c r="MD109" s="121"/>
      <c r="ME109" s="121"/>
      <c r="MF109" s="121"/>
      <c r="MG109" s="121"/>
      <c r="MH109" s="121"/>
      <c r="MI109" s="121"/>
      <c r="MJ109" s="121"/>
      <c r="MK109" s="121"/>
      <c r="ML109" s="121"/>
      <c r="MM109" s="121"/>
      <c r="MN109" s="121"/>
      <c r="MO109" s="121"/>
      <c r="MP109" s="121"/>
      <c r="MQ109" s="121"/>
      <c r="MR109" s="121"/>
      <c r="MS109" s="121"/>
      <c r="MT109" s="121"/>
      <c r="MU109" s="121"/>
      <c r="MV109" s="121"/>
      <c r="MW109" s="121"/>
      <c r="MX109" s="121"/>
      <c r="MY109" s="121"/>
      <c r="MZ109" s="121"/>
      <c r="NA109" s="121"/>
      <c r="NB109" s="121"/>
      <c r="NC109" s="121"/>
      <c r="ND109" s="121"/>
      <c r="NE109" s="121"/>
      <c r="NF109" s="121"/>
      <c r="NG109" s="121"/>
      <c r="NH109" s="121"/>
      <c r="NI109" s="121"/>
      <c r="NJ109" s="121"/>
      <c r="NK109" s="121"/>
      <c r="NL109" s="121"/>
      <c r="NM109" s="121"/>
      <c r="NN109" s="121"/>
      <c r="NO109" s="121"/>
      <c r="NP109" s="121"/>
      <c r="NQ109" s="121"/>
      <c r="NR109" s="121"/>
      <c r="NS109" s="121"/>
      <c r="NT109" s="121"/>
      <c r="NU109" s="121"/>
      <c r="NV109" s="121"/>
      <c r="NW109" s="121"/>
      <c r="NX109" s="121"/>
      <c r="NY109" s="121"/>
      <c r="NZ109" s="121"/>
      <c r="OA109" s="121"/>
      <c r="OB109" s="121"/>
      <c r="OC109" s="121"/>
      <c r="OD109" s="121"/>
      <c r="OE109" s="121"/>
      <c r="OF109" s="121"/>
      <c r="OG109" s="121"/>
      <c r="OH109" s="121"/>
      <c r="OI109" s="121"/>
      <c r="OJ109" s="121"/>
      <c r="OK109" s="121"/>
      <c r="OL109" s="121"/>
      <c r="OM109" s="121"/>
      <c r="ON109" s="121"/>
      <c r="OO109" s="121"/>
      <c r="OP109" s="121"/>
      <c r="OQ109" s="121"/>
      <c r="OR109" s="121"/>
      <c r="OS109" s="121"/>
      <c r="OT109" s="121"/>
      <c r="OU109" s="121"/>
      <c r="OV109" s="121"/>
      <c r="OW109" s="121"/>
      <c r="OX109" s="121"/>
      <c r="OY109" s="121"/>
      <c r="OZ109" s="121"/>
      <c r="PA109" s="121"/>
      <c r="PB109" s="121"/>
      <c r="PC109" s="121"/>
      <c r="PD109" s="121"/>
      <c r="PE109" s="121"/>
      <c r="PF109" s="121"/>
      <c r="PG109" s="121"/>
      <c r="PH109" s="121"/>
      <c r="PI109" s="121"/>
      <c r="PJ109" s="121"/>
      <c r="PK109" s="121"/>
      <c r="PL109" s="121"/>
      <c r="PM109" s="121"/>
      <c r="PN109" s="121"/>
      <c r="PO109" s="121"/>
      <c r="PP109" s="121"/>
      <c r="PQ109" s="121"/>
      <c r="PR109" s="121"/>
      <c r="PS109" s="121"/>
      <c r="PT109" s="121"/>
      <c r="PU109" s="121"/>
      <c r="PV109" s="121"/>
      <c r="PW109" s="121"/>
      <c r="PX109" s="121"/>
      <c r="PY109" s="121"/>
      <c r="PZ109" s="121"/>
      <c r="QA109" s="121"/>
      <c r="QB109" s="121"/>
      <c r="QC109" s="121"/>
      <c r="QD109" s="121"/>
      <c r="QE109" s="121"/>
      <c r="QF109" s="121"/>
      <c r="QG109" s="121"/>
      <c r="QH109" s="121"/>
      <c r="QI109" s="121"/>
      <c r="QJ109" s="121"/>
      <c r="QK109" s="121"/>
      <c r="QL109" s="121"/>
      <c r="QM109" s="121"/>
      <c r="QN109" s="121"/>
      <c r="QO109" s="121"/>
      <c r="QP109" s="121"/>
      <c r="QQ109" s="121"/>
      <c r="QR109" s="121"/>
      <c r="QS109" s="121"/>
      <c r="QT109" s="121"/>
      <c r="QU109" s="121"/>
      <c r="QV109" s="121"/>
      <c r="QW109" s="121"/>
      <c r="QX109" s="121"/>
      <c r="QY109" s="121"/>
      <c r="QZ109" s="121"/>
      <c r="RA109" s="121"/>
      <c r="RB109" s="121"/>
      <c r="RC109" s="121"/>
      <c r="RD109" s="121"/>
      <c r="RE109" s="121"/>
      <c r="RF109" s="121"/>
      <c r="RG109" s="121"/>
      <c r="RH109" s="121"/>
      <c r="RI109" s="121"/>
      <c r="RJ109" s="121"/>
      <c r="RK109" s="121"/>
      <c r="RL109" s="121"/>
      <c r="RM109" s="121"/>
      <c r="RN109" s="121"/>
      <c r="RO109" s="121"/>
      <c r="RP109" s="121"/>
      <c r="RQ109" s="121"/>
      <c r="RR109" s="121"/>
      <c r="RS109" s="121"/>
      <c r="RT109" s="121"/>
      <c r="RU109" s="121"/>
      <c r="RV109" s="121"/>
      <c r="RW109" s="121"/>
      <c r="RX109" s="121"/>
      <c r="RY109" s="121"/>
      <c r="RZ109" s="121"/>
      <c r="SA109" s="121"/>
      <c r="SB109" s="121"/>
      <c r="SC109" s="121"/>
      <c r="SD109" s="121"/>
      <c r="SE109" s="121"/>
      <c r="SF109" s="121"/>
      <c r="SG109" s="121"/>
      <c r="SH109" s="121"/>
      <c r="SI109" s="121"/>
      <c r="SJ109" s="121"/>
      <c r="SK109" s="121"/>
      <c r="SL109" s="121"/>
      <c r="SM109" s="121"/>
      <c r="SN109" s="121"/>
      <c r="SO109" s="121"/>
      <c r="SP109" s="121"/>
      <c r="SQ109" s="121"/>
      <c r="SR109" s="121"/>
      <c r="SS109" s="121"/>
      <c r="ST109" s="121"/>
      <c r="SU109" s="121"/>
      <c r="SV109" s="121"/>
      <c r="SW109" s="121"/>
      <c r="SX109" s="121"/>
      <c r="SY109" s="121"/>
      <c r="SZ109" s="121"/>
      <c r="TA109" s="121"/>
      <c r="TB109" s="121"/>
      <c r="TC109" s="121"/>
      <c r="TD109" s="121"/>
      <c r="TE109" s="121"/>
      <c r="TF109" s="121"/>
      <c r="TG109" s="121"/>
      <c r="TH109" s="121"/>
      <c r="TI109" s="121"/>
      <c r="TJ109" s="121"/>
      <c r="TK109" s="121"/>
      <c r="TL109" s="121"/>
      <c r="TM109" s="121"/>
      <c r="TN109" s="121"/>
      <c r="TO109" s="121"/>
      <c r="TP109" s="121"/>
      <c r="TQ109" s="121"/>
      <c r="TR109" s="121"/>
      <c r="TS109" s="121"/>
      <c r="TT109" s="121"/>
      <c r="TU109" s="121"/>
      <c r="TV109" s="121"/>
      <c r="TW109" s="121"/>
      <c r="TX109" s="121"/>
      <c r="TY109" s="121"/>
      <c r="TZ109" s="121"/>
      <c r="UA109" s="121"/>
      <c r="UB109" s="121"/>
      <c r="UC109" s="121"/>
      <c r="UD109" s="121"/>
      <c r="UE109" s="121"/>
      <c r="UF109" s="121"/>
      <c r="UG109" s="121"/>
      <c r="UH109" s="121"/>
      <c r="UI109" s="121"/>
      <c r="UJ109" s="121"/>
      <c r="UK109" s="121"/>
      <c r="UL109" s="121"/>
      <c r="UM109" s="121"/>
      <c r="UN109" s="121"/>
      <c r="UO109" s="121"/>
      <c r="UP109" s="121"/>
      <c r="UQ109" s="121"/>
      <c r="UR109" s="121"/>
      <c r="US109" s="121"/>
      <c r="UT109" s="121"/>
      <c r="UU109" s="121"/>
      <c r="UV109" s="121"/>
      <c r="UW109" s="121"/>
      <c r="UX109" s="121"/>
      <c r="UY109" s="121"/>
      <c r="UZ109" s="121"/>
      <c r="VA109" s="121"/>
      <c r="VB109" s="121"/>
      <c r="VC109" s="121"/>
      <c r="VD109" s="121"/>
      <c r="VE109" s="121"/>
      <c r="VF109" s="121"/>
      <c r="VG109" s="121"/>
      <c r="VH109" s="121"/>
      <c r="VI109" s="121"/>
      <c r="VJ109" s="121"/>
      <c r="VK109" s="121"/>
      <c r="VL109" s="121"/>
      <c r="VM109" s="121"/>
      <c r="VN109" s="121"/>
      <c r="VO109" s="121"/>
      <c r="VP109" s="121"/>
      <c r="VQ109" s="121"/>
      <c r="VR109" s="121"/>
      <c r="VS109" s="121"/>
      <c r="VT109" s="121"/>
      <c r="VU109" s="121"/>
      <c r="VV109" s="121"/>
      <c r="VW109" s="121"/>
      <c r="VX109" s="121"/>
      <c r="VY109" s="121"/>
      <c r="VZ109" s="121"/>
      <c r="WA109" s="121"/>
      <c r="WB109" s="121"/>
      <c r="WC109" s="121"/>
      <c r="WD109" s="121"/>
      <c r="WE109" s="121"/>
      <c r="WF109" s="121"/>
      <c r="WG109" s="121"/>
      <c r="WH109" s="121"/>
      <c r="WI109" s="121"/>
      <c r="WJ109" s="121"/>
      <c r="WK109" s="121"/>
      <c r="WL109" s="121"/>
      <c r="WM109" s="121"/>
      <c r="WN109" s="121"/>
      <c r="WO109" s="121"/>
      <c r="WP109" s="121"/>
      <c r="WQ109" s="121"/>
      <c r="WR109" s="121"/>
      <c r="WS109" s="121"/>
      <c r="WT109" s="121"/>
      <c r="WU109" s="121"/>
      <c r="WV109" s="121"/>
      <c r="WW109" s="121"/>
      <c r="WX109" s="121"/>
      <c r="WY109" s="121"/>
      <c r="WZ109" s="121"/>
      <c r="XA109" s="121"/>
      <c r="XB109" s="121"/>
      <c r="XC109" s="121"/>
      <c r="XD109" s="121"/>
      <c r="XE109" s="121"/>
      <c r="XF109" s="121"/>
      <c r="XG109" s="121"/>
      <c r="XH109" s="121"/>
      <c r="XI109" s="121"/>
      <c r="XJ109" s="121"/>
      <c r="XK109" s="121"/>
      <c r="XL109" s="121"/>
      <c r="XM109" s="121"/>
      <c r="XN109" s="121"/>
      <c r="XO109" s="121"/>
      <c r="XP109" s="121"/>
      <c r="XQ109" s="121"/>
      <c r="XR109" s="121"/>
      <c r="XS109" s="121"/>
      <c r="XT109" s="121"/>
      <c r="XU109" s="121"/>
      <c r="XV109" s="121"/>
      <c r="XW109" s="121"/>
      <c r="XX109" s="121"/>
      <c r="XY109" s="121"/>
      <c r="XZ109" s="121"/>
      <c r="YA109" s="121"/>
      <c r="YB109" s="121"/>
      <c r="YC109" s="121"/>
      <c r="YD109" s="121"/>
      <c r="YE109" s="121"/>
      <c r="YF109" s="121"/>
      <c r="YG109" s="121"/>
      <c r="YH109" s="121"/>
      <c r="YI109" s="121"/>
      <c r="YJ109" s="121"/>
      <c r="YK109" s="121"/>
      <c r="YL109" s="121"/>
      <c r="YM109" s="121"/>
      <c r="YN109" s="121"/>
      <c r="YO109" s="121"/>
      <c r="YP109" s="121"/>
      <c r="YQ109" s="121"/>
      <c r="YR109" s="121"/>
      <c r="YS109" s="121"/>
      <c r="YT109" s="121"/>
      <c r="YU109" s="121"/>
      <c r="YV109" s="121"/>
      <c r="YW109" s="121"/>
      <c r="YX109" s="121"/>
      <c r="YY109" s="121"/>
      <c r="YZ109" s="121"/>
      <c r="ZA109" s="121"/>
      <c r="ZB109" s="121"/>
      <c r="ZC109" s="121"/>
      <c r="ZD109" s="121"/>
      <c r="ZE109" s="121"/>
      <c r="ZF109" s="121"/>
      <c r="ZG109" s="121"/>
      <c r="ZH109" s="121"/>
      <c r="ZI109" s="121"/>
      <c r="ZJ109" s="121"/>
      <c r="ZK109" s="121"/>
      <c r="ZL109" s="121"/>
      <c r="ZM109" s="121"/>
      <c r="ZN109" s="121"/>
      <c r="ZO109" s="121"/>
      <c r="ZP109" s="121"/>
      <c r="ZQ109" s="121"/>
      <c r="ZR109" s="121"/>
      <c r="ZS109" s="121"/>
      <c r="ZT109" s="121"/>
      <c r="ZU109" s="121"/>
      <c r="ZV109" s="121"/>
      <c r="ZW109" s="121"/>
      <c r="ZX109" s="121"/>
      <c r="ZY109" s="121"/>
      <c r="ZZ109" s="121"/>
      <c r="AAA109" s="121"/>
      <c r="AAB109" s="121"/>
      <c r="AAC109" s="121"/>
      <c r="AAD109" s="121"/>
      <c r="AAE109" s="121"/>
      <c r="AAF109" s="121"/>
      <c r="AAG109" s="121"/>
      <c r="AAH109" s="121"/>
      <c r="AAI109" s="121"/>
      <c r="AAJ109" s="121"/>
      <c r="AAK109" s="121"/>
      <c r="AAL109" s="121"/>
      <c r="AAM109" s="121"/>
      <c r="AAN109" s="121"/>
      <c r="AAO109" s="121"/>
      <c r="AAP109" s="121"/>
      <c r="AAQ109" s="121"/>
      <c r="AAR109" s="121"/>
      <c r="AAS109" s="121"/>
      <c r="AAT109" s="121"/>
      <c r="AAU109" s="121"/>
      <c r="AAV109" s="121"/>
      <c r="AAW109" s="121"/>
      <c r="AAX109" s="121"/>
      <c r="AAY109" s="121"/>
      <c r="AAZ109" s="121"/>
      <c r="ABA109" s="121"/>
      <c r="ABB109" s="121"/>
      <c r="ABC109" s="121"/>
      <c r="ABD109" s="121"/>
      <c r="ABE109" s="121"/>
      <c r="ABF109" s="121"/>
      <c r="ABG109" s="121"/>
      <c r="ABH109" s="121"/>
      <c r="ABI109" s="121"/>
      <c r="ABJ109" s="121"/>
      <c r="ABK109" s="121"/>
      <c r="ABL109" s="121"/>
      <c r="ABM109" s="121"/>
      <c r="ABN109" s="121"/>
      <c r="ABO109" s="121"/>
      <c r="ABP109" s="121"/>
      <c r="ABQ109" s="121"/>
      <c r="ABR109" s="121"/>
      <c r="ABS109" s="121"/>
      <c r="ABT109" s="121"/>
      <c r="ABU109" s="121"/>
      <c r="ABV109" s="121"/>
      <c r="ABW109" s="121"/>
      <c r="ABX109" s="121"/>
      <c r="ABY109" s="121"/>
      <c r="ABZ109" s="121"/>
      <c r="ACA109" s="121"/>
      <c r="ACB109" s="121"/>
      <c r="ACC109" s="121"/>
      <c r="ACD109" s="121"/>
      <c r="ACE109" s="121"/>
      <c r="ACF109" s="121"/>
      <c r="ACG109" s="121"/>
      <c r="ACH109" s="121"/>
      <c r="ACI109" s="121"/>
      <c r="ACJ109" s="121"/>
      <c r="ACK109" s="121"/>
      <c r="ACL109" s="121"/>
      <c r="ACM109" s="121"/>
      <c r="ACN109" s="121"/>
      <c r="ACO109" s="121"/>
      <c r="ACP109" s="121"/>
      <c r="ACQ109" s="121"/>
      <c r="ACR109" s="121"/>
      <c r="ACS109" s="121"/>
      <c r="ACT109" s="121"/>
      <c r="ACU109" s="121"/>
      <c r="ACV109" s="121"/>
      <c r="ACW109" s="121"/>
      <c r="ACX109" s="121"/>
      <c r="ACY109" s="121"/>
      <c r="ACZ109" s="121"/>
      <c r="ADA109" s="121"/>
      <c r="ADB109" s="121"/>
      <c r="ADC109" s="121"/>
      <c r="ADD109" s="121"/>
      <c r="ADE109" s="121"/>
      <c r="ADF109" s="121"/>
      <c r="ADG109" s="121"/>
      <c r="ADH109" s="121"/>
      <c r="ADI109" s="121"/>
      <c r="ADJ109" s="121"/>
      <c r="ADK109" s="121"/>
      <c r="ADL109" s="121"/>
      <c r="ADM109" s="121"/>
      <c r="ADN109" s="121"/>
      <c r="ADO109" s="121"/>
      <c r="ADP109" s="121"/>
      <c r="ADQ109" s="121"/>
      <c r="ADR109" s="121"/>
      <c r="ADS109" s="121"/>
      <c r="ADT109" s="121"/>
      <c r="ADU109" s="121"/>
      <c r="ADV109" s="121"/>
      <c r="ADW109" s="121"/>
      <c r="ADX109" s="121"/>
      <c r="ADY109" s="121"/>
      <c r="ADZ109" s="121"/>
      <c r="AEA109" s="121"/>
      <c r="AEB109" s="121"/>
      <c r="AEC109" s="121"/>
      <c r="AED109" s="121"/>
      <c r="AEE109" s="121"/>
      <c r="AEF109" s="121"/>
      <c r="AEG109" s="121"/>
      <c r="AEH109" s="121"/>
      <c r="AEI109" s="121"/>
      <c r="AEJ109" s="121"/>
      <c r="AEK109" s="121"/>
      <c r="AEL109" s="121"/>
      <c r="AEM109" s="121"/>
      <c r="AEN109" s="121"/>
      <c r="AEO109" s="121"/>
      <c r="AEP109" s="121"/>
      <c r="AEQ109" s="121"/>
      <c r="AER109" s="121"/>
      <c r="AES109" s="121"/>
      <c r="AET109" s="121"/>
      <c r="AEU109" s="121"/>
      <c r="AEV109" s="121"/>
      <c r="AEW109" s="121"/>
      <c r="AEX109" s="121"/>
      <c r="AEY109" s="121"/>
      <c r="AEZ109" s="121"/>
      <c r="AFA109" s="121"/>
      <c r="AFB109" s="121"/>
      <c r="AFC109" s="121"/>
      <c r="AFD109" s="121"/>
      <c r="AFE109" s="121"/>
      <c r="AFF109" s="121"/>
      <c r="AFG109" s="121"/>
      <c r="AFH109" s="121"/>
      <c r="AFI109" s="121"/>
      <c r="AFJ109" s="121"/>
      <c r="AFK109" s="121"/>
      <c r="AFL109" s="121"/>
      <c r="AFM109" s="121"/>
      <c r="AFN109" s="121"/>
      <c r="AFO109" s="121"/>
      <c r="AFP109" s="121"/>
      <c r="AFQ109" s="121"/>
      <c r="AFR109" s="121"/>
      <c r="AFS109" s="121"/>
      <c r="AFT109" s="121"/>
      <c r="AFU109" s="121"/>
      <c r="AFV109" s="121"/>
      <c r="AFW109" s="121"/>
      <c r="AFX109" s="121"/>
      <c r="AFY109" s="121"/>
      <c r="AFZ109" s="121"/>
      <c r="AGA109" s="121"/>
      <c r="AGB109" s="121"/>
      <c r="AGC109" s="121"/>
      <c r="AGD109" s="121"/>
      <c r="AGE109" s="121"/>
      <c r="AGF109" s="121"/>
      <c r="AGG109" s="121"/>
      <c r="AGH109" s="121"/>
      <c r="AGI109" s="121"/>
      <c r="AGJ109" s="121"/>
      <c r="AGK109" s="121"/>
      <c r="AGL109" s="121"/>
      <c r="AGM109" s="121"/>
      <c r="AGN109" s="121"/>
      <c r="AGO109" s="121"/>
      <c r="AGP109" s="121"/>
      <c r="AGQ109" s="121"/>
      <c r="AGR109" s="121"/>
      <c r="AGS109" s="121"/>
      <c r="AGT109" s="121"/>
      <c r="AGU109" s="121"/>
      <c r="AGV109" s="121"/>
      <c r="AGW109" s="121"/>
      <c r="AGX109" s="121"/>
      <c r="AGY109" s="121"/>
      <c r="AGZ109" s="121"/>
      <c r="AHA109" s="121"/>
      <c r="AHB109" s="121"/>
      <c r="AHC109" s="121"/>
      <c r="AHD109" s="121"/>
      <c r="AHE109" s="121"/>
      <c r="AHF109" s="121"/>
      <c r="AHG109" s="121"/>
      <c r="AHH109" s="121"/>
      <c r="AHI109" s="121"/>
      <c r="AHJ109" s="121"/>
      <c r="AHK109" s="121"/>
      <c r="AHL109" s="121"/>
      <c r="AHM109" s="121"/>
      <c r="AHN109" s="121"/>
      <c r="AHO109" s="121"/>
      <c r="AHP109" s="121"/>
      <c r="AHQ109" s="121"/>
      <c r="AHR109" s="121"/>
      <c r="AHS109" s="121"/>
      <c r="AHT109" s="121"/>
      <c r="AHU109" s="121"/>
      <c r="AHV109" s="121"/>
      <c r="AHW109" s="121"/>
      <c r="AHX109" s="121"/>
      <c r="AHY109" s="121"/>
      <c r="AHZ109" s="121"/>
      <c r="AIA109" s="121"/>
      <c r="AIB109" s="121"/>
      <c r="AIC109" s="121"/>
      <c r="AID109" s="121"/>
      <c r="AIE109" s="121"/>
      <c r="AIF109" s="121"/>
      <c r="AIG109" s="121"/>
      <c r="AIH109" s="121"/>
      <c r="AII109" s="121"/>
      <c r="AIJ109" s="121"/>
      <c r="AIK109" s="121"/>
      <c r="AIL109" s="121"/>
      <c r="AIM109" s="121"/>
      <c r="AIN109" s="121"/>
      <c r="AIO109" s="121"/>
      <c r="AIP109" s="121"/>
      <c r="AIQ109" s="121"/>
      <c r="AIR109" s="121"/>
      <c r="AIS109" s="121"/>
      <c r="AIT109" s="121"/>
      <c r="AIU109" s="121"/>
      <c r="AIV109" s="121"/>
      <c r="AIW109" s="121"/>
      <c r="AIX109" s="121"/>
      <c r="AIY109" s="121"/>
      <c r="AIZ109" s="121"/>
      <c r="AJA109" s="121"/>
      <c r="AJB109" s="121"/>
      <c r="AJC109" s="121"/>
      <c r="AJD109" s="121"/>
      <c r="AJE109" s="121"/>
      <c r="AJF109" s="121"/>
      <c r="AJG109" s="121"/>
      <c r="AJH109" s="121"/>
      <c r="AJI109" s="121"/>
      <c r="AJJ109" s="121"/>
      <c r="AJK109" s="121"/>
      <c r="AJL109" s="121"/>
      <c r="AJM109" s="121"/>
      <c r="AJN109" s="121"/>
      <c r="AJO109" s="121"/>
      <c r="AJP109" s="121"/>
      <c r="AJQ109" s="121"/>
      <c r="AJR109" s="121"/>
      <c r="AJS109" s="121"/>
      <c r="AJT109" s="121"/>
      <c r="AJU109" s="121"/>
      <c r="AJV109" s="121"/>
      <c r="AJW109" s="121"/>
      <c r="AJX109" s="121"/>
      <c r="AJY109" s="121"/>
      <c r="AJZ109" s="121"/>
      <c r="AKA109" s="121"/>
      <c r="AKB109" s="121"/>
      <c r="AKC109" s="121"/>
      <c r="AKD109" s="121"/>
      <c r="AKE109" s="121"/>
      <c r="AKF109" s="121"/>
      <c r="AKG109" s="121"/>
      <c r="AKH109" s="121"/>
      <c r="AKI109" s="121"/>
      <c r="AKJ109" s="121"/>
      <c r="AKK109" s="121"/>
      <c r="AKL109" s="121"/>
      <c r="AKM109" s="121"/>
      <c r="AKN109" s="121"/>
      <c r="AKO109" s="121"/>
      <c r="AKP109" s="121"/>
      <c r="AKQ109" s="121"/>
      <c r="AKR109" s="121"/>
      <c r="AKS109" s="121"/>
      <c r="AKT109" s="121"/>
      <c r="AKU109" s="121"/>
      <c r="AKV109" s="121"/>
      <c r="AKW109" s="121"/>
      <c r="AKX109" s="121"/>
      <c r="AKY109" s="121"/>
      <c r="AKZ109" s="121"/>
      <c r="ALA109" s="121"/>
      <c r="ALB109" s="121"/>
      <c r="ALC109" s="121"/>
      <c r="ALD109" s="121"/>
      <c r="ALE109" s="121"/>
      <c r="ALF109" s="121"/>
      <c r="ALG109" s="121"/>
      <c r="ALH109" s="121"/>
      <c r="ALI109" s="121"/>
      <c r="ALJ109" s="121"/>
      <c r="ALK109" s="121"/>
      <c r="ALL109" s="121"/>
      <c r="ALM109" s="121"/>
      <c r="ALN109" s="121"/>
      <c r="ALO109" s="121"/>
      <c r="ALP109" s="121"/>
      <c r="ALQ109" s="121"/>
      <c r="ALR109" s="121"/>
      <c r="ALS109" s="121"/>
      <c r="ALT109" s="121"/>
      <c r="ALU109" s="121"/>
      <c r="ALV109" s="121"/>
      <c r="ALW109" s="121"/>
      <c r="ALX109" s="121"/>
      <c r="ALY109" s="121"/>
      <c r="ALZ109" s="121"/>
      <c r="AMA109" s="121"/>
      <c r="AMB109" s="121"/>
      <c r="AMC109" s="121"/>
      <c r="AMD109" s="121"/>
      <c r="AME109" s="121"/>
      <c r="AMF109" s="121"/>
      <c r="AMG109" s="121"/>
      <c r="AMH109" s="121"/>
      <c r="AMI109" s="121"/>
      <c r="AMJ109" s="121"/>
      <c r="AMK109" s="121"/>
    </row>
    <row r="110" spans="1:1025" s="147" customFormat="1" x14ac:dyDescent="0.25">
      <c r="A110" s="148">
        <v>944236682</v>
      </c>
      <c r="B110" s="148" t="s">
        <v>90</v>
      </c>
      <c r="C110" s="148" t="s">
        <v>174</v>
      </c>
      <c r="D110" s="148" t="s">
        <v>177</v>
      </c>
      <c r="E110" s="149">
        <v>18990</v>
      </c>
      <c r="F110" s="150" t="s">
        <v>18</v>
      </c>
      <c r="G110" s="151">
        <v>42523</v>
      </c>
      <c r="H110" s="150"/>
      <c r="I110" s="152"/>
      <c r="J110" s="149"/>
      <c r="K110" s="149" t="s">
        <v>76</v>
      </c>
      <c r="L110" s="153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  <c r="BM110" s="154"/>
      <c r="BN110" s="154"/>
      <c r="BO110" s="154"/>
      <c r="BP110" s="154"/>
      <c r="BQ110" s="154"/>
      <c r="BR110" s="154"/>
      <c r="BS110" s="154"/>
      <c r="BT110" s="154"/>
      <c r="BU110" s="154"/>
      <c r="BV110" s="154"/>
      <c r="BW110" s="154"/>
      <c r="BX110" s="154"/>
      <c r="BY110" s="154"/>
      <c r="BZ110" s="154"/>
      <c r="CA110" s="154"/>
      <c r="CB110" s="154"/>
      <c r="CC110" s="154"/>
      <c r="CD110" s="154"/>
      <c r="CE110" s="154"/>
      <c r="CF110" s="154"/>
      <c r="CG110" s="154"/>
      <c r="CH110" s="154"/>
      <c r="CI110" s="154"/>
      <c r="CJ110" s="154"/>
      <c r="CK110" s="154"/>
      <c r="CL110" s="154"/>
      <c r="CM110" s="154"/>
      <c r="CN110" s="154"/>
      <c r="CO110" s="154"/>
      <c r="CP110" s="154"/>
      <c r="CQ110" s="154"/>
      <c r="CR110" s="154"/>
      <c r="CS110" s="154"/>
      <c r="CT110" s="154"/>
      <c r="CU110" s="154"/>
      <c r="CV110" s="154"/>
      <c r="CW110" s="154"/>
      <c r="CX110" s="154"/>
      <c r="CY110" s="154"/>
      <c r="CZ110" s="154"/>
      <c r="DA110" s="154"/>
      <c r="DB110" s="154"/>
      <c r="DC110" s="154"/>
      <c r="DD110" s="154"/>
      <c r="DE110" s="154"/>
      <c r="DF110" s="154"/>
      <c r="DG110" s="154"/>
      <c r="DH110" s="154"/>
      <c r="DI110" s="154"/>
      <c r="DJ110" s="154"/>
      <c r="DK110" s="154"/>
      <c r="DL110" s="154"/>
      <c r="DM110" s="154"/>
      <c r="DN110" s="154"/>
      <c r="DO110" s="154"/>
      <c r="DP110" s="154"/>
      <c r="DQ110" s="154"/>
      <c r="DR110" s="154"/>
      <c r="DS110" s="154"/>
      <c r="DT110" s="154"/>
      <c r="DU110" s="154"/>
      <c r="DV110" s="154"/>
      <c r="DW110" s="154"/>
      <c r="DX110" s="154"/>
      <c r="DY110" s="154"/>
      <c r="DZ110" s="154"/>
      <c r="EA110" s="154"/>
      <c r="EB110" s="154"/>
      <c r="EC110" s="154"/>
      <c r="ED110" s="154"/>
      <c r="EE110" s="154"/>
      <c r="EF110" s="154"/>
      <c r="EG110" s="154"/>
      <c r="EH110" s="154"/>
      <c r="EI110" s="154"/>
      <c r="EJ110" s="154"/>
      <c r="EK110" s="154"/>
      <c r="EL110" s="154"/>
      <c r="EM110" s="154"/>
      <c r="EN110" s="154"/>
      <c r="EO110" s="154"/>
      <c r="EP110" s="154"/>
      <c r="EQ110" s="154"/>
      <c r="ER110" s="154"/>
      <c r="ES110" s="154"/>
      <c r="ET110" s="154"/>
      <c r="EU110" s="154"/>
      <c r="EV110" s="154"/>
      <c r="EW110" s="154"/>
      <c r="EX110" s="154"/>
      <c r="EY110" s="154"/>
      <c r="EZ110" s="154"/>
      <c r="FA110" s="154"/>
      <c r="FB110" s="154"/>
      <c r="FC110" s="154"/>
      <c r="FD110" s="154"/>
      <c r="FE110" s="154"/>
      <c r="FF110" s="154"/>
      <c r="FG110" s="154"/>
      <c r="FH110" s="154"/>
      <c r="FI110" s="154"/>
      <c r="FJ110" s="154"/>
      <c r="FK110" s="154"/>
      <c r="FL110" s="154"/>
      <c r="FM110" s="154"/>
      <c r="FN110" s="154"/>
      <c r="FO110" s="154"/>
      <c r="FP110" s="154"/>
      <c r="FQ110" s="154"/>
      <c r="FR110" s="154"/>
      <c r="FS110" s="154"/>
      <c r="FT110" s="154"/>
      <c r="FU110" s="154"/>
      <c r="FV110" s="154"/>
      <c r="FW110" s="154"/>
      <c r="FX110" s="154"/>
      <c r="FY110" s="154"/>
      <c r="FZ110" s="154"/>
      <c r="GA110" s="154"/>
      <c r="GB110" s="154"/>
      <c r="GC110" s="154"/>
      <c r="GD110" s="154"/>
      <c r="GE110" s="154"/>
      <c r="GF110" s="154"/>
      <c r="GG110" s="154"/>
      <c r="GH110" s="154"/>
      <c r="GI110" s="154"/>
      <c r="GJ110" s="154"/>
      <c r="GK110" s="154"/>
      <c r="GL110" s="154"/>
      <c r="GM110" s="154"/>
      <c r="GN110" s="154"/>
      <c r="GO110" s="154"/>
      <c r="GP110" s="154"/>
      <c r="GQ110" s="154"/>
      <c r="GR110" s="154"/>
      <c r="GS110" s="154"/>
      <c r="GT110" s="154"/>
      <c r="GU110" s="154"/>
      <c r="GV110" s="154"/>
      <c r="GW110" s="154"/>
      <c r="GX110" s="154"/>
      <c r="GY110" s="154"/>
      <c r="GZ110" s="154"/>
      <c r="HA110" s="154"/>
      <c r="HB110" s="154"/>
      <c r="HC110" s="154"/>
      <c r="HD110" s="154"/>
      <c r="HE110" s="154"/>
      <c r="HF110" s="154"/>
      <c r="HG110" s="154"/>
      <c r="HH110" s="154"/>
      <c r="HI110" s="154"/>
      <c r="HJ110" s="154"/>
      <c r="HK110" s="154"/>
      <c r="HL110" s="154"/>
      <c r="HM110" s="154"/>
      <c r="HN110" s="154"/>
      <c r="HO110" s="154"/>
      <c r="HP110" s="154"/>
      <c r="HQ110" s="154"/>
      <c r="HR110" s="154"/>
      <c r="HS110" s="154"/>
      <c r="HT110" s="154"/>
      <c r="HU110" s="154"/>
      <c r="HV110" s="154"/>
      <c r="HW110" s="154"/>
      <c r="HX110" s="154"/>
      <c r="HY110" s="154"/>
      <c r="HZ110" s="154"/>
      <c r="IA110" s="154"/>
      <c r="IB110" s="154"/>
      <c r="IC110" s="154"/>
      <c r="ID110" s="154"/>
      <c r="IE110" s="154"/>
      <c r="IF110" s="154"/>
      <c r="IG110" s="154"/>
      <c r="IH110" s="154"/>
      <c r="II110" s="154"/>
      <c r="IJ110" s="154"/>
      <c r="IK110" s="154"/>
      <c r="IL110" s="154"/>
      <c r="IM110" s="154"/>
      <c r="IN110" s="154"/>
      <c r="IO110" s="154"/>
      <c r="IP110" s="154"/>
      <c r="IQ110" s="154"/>
      <c r="IR110" s="154"/>
      <c r="IS110" s="154"/>
      <c r="IT110" s="154"/>
      <c r="IU110" s="154"/>
      <c r="IV110" s="154"/>
      <c r="IW110" s="154"/>
      <c r="IX110" s="154"/>
      <c r="IY110" s="154"/>
      <c r="IZ110" s="154"/>
      <c r="JA110" s="154"/>
      <c r="JB110" s="154"/>
      <c r="JC110" s="154"/>
      <c r="JD110" s="154"/>
      <c r="JE110" s="154"/>
      <c r="JF110" s="154"/>
      <c r="JG110" s="154"/>
      <c r="JH110" s="154"/>
      <c r="JI110" s="154"/>
      <c r="JJ110" s="154"/>
      <c r="JK110" s="154"/>
      <c r="JL110" s="154"/>
      <c r="JM110" s="154"/>
      <c r="JN110" s="154"/>
      <c r="JO110" s="154"/>
      <c r="JP110" s="154"/>
      <c r="JQ110" s="154"/>
      <c r="JR110" s="154"/>
      <c r="JS110" s="154"/>
      <c r="JT110" s="154"/>
      <c r="JU110" s="154"/>
      <c r="JV110" s="154"/>
      <c r="JW110" s="154"/>
      <c r="JX110" s="154"/>
      <c r="JY110" s="154"/>
      <c r="JZ110" s="154"/>
      <c r="KA110" s="154"/>
      <c r="KB110" s="154"/>
      <c r="KC110" s="154"/>
      <c r="KD110" s="154"/>
      <c r="KE110" s="154"/>
      <c r="KF110" s="154"/>
      <c r="KG110" s="154"/>
      <c r="KH110" s="154"/>
      <c r="KI110" s="154"/>
      <c r="KJ110" s="154"/>
      <c r="KK110" s="154"/>
      <c r="KL110" s="154"/>
      <c r="KM110" s="154"/>
      <c r="KN110" s="154"/>
      <c r="KO110" s="154"/>
      <c r="KP110" s="154"/>
      <c r="KQ110" s="154"/>
      <c r="KR110" s="154"/>
      <c r="KS110" s="154"/>
      <c r="KT110" s="154"/>
      <c r="KU110" s="154"/>
      <c r="KV110" s="154"/>
      <c r="KW110" s="154"/>
      <c r="KX110" s="154"/>
      <c r="KY110" s="154"/>
      <c r="KZ110" s="154"/>
      <c r="LA110" s="154"/>
      <c r="LB110" s="154"/>
      <c r="LC110" s="154"/>
      <c r="LD110" s="154"/>
      <c r="LE110" s="154"/>
      <c r="LF110" s="154"/>
      <c r="LG110" s="154"/>
      <c r="LH110" s="154"/>
      <c r="LI110" s="154"/>
      <c r="LJ110" s="154"/>
      <c r="LK110" s="154"/>
      <c r="LL110" s="154"/>
      <c r="LM110" s="154"/>
      <c r="LN110" s="154"/>
      <c r="LO110" s="154"/>
      <c r="LP110" s="154"/>
      <c r="LQ110" s="154"/>
      <c r="LR110" s="154"/>
      <c r="LS110" s="154"/>
      <c r="LT110" s="154"/>
      <c r="LU110" s="154"/>
      <c r="LV110" s="154"/>
      <c r="LW110" s="154"/>
      <c r="LX110" s="154"/>
      <c r="LY110" s="154"/>
      <c r="LZ110" s="154"/>
      <c r="MA110" s="154"/>
      <c r="MB110" s="154"/>
      <c r="MC110" s="154"/>
      <c r="MD110" s="154"/>
      <c r="ME110" s="154"/>
      <c r="MF110" s="154"/>
      <c r="MG110" s="154"/>
      <c r="MH110" s="154"/>
      <c r="MI110" s="154"/>
      <c r="MJ110" s="154"/>
      <c r="MK110" s="154"/>
      <c r="ML110" s="154"/>
      <c r="MM110" s="154"/>
      <c r="MN110" s="154"/>
      <c r="MO110" s="154"/>
      <c r="MP110" s="154"/>
      <c r="MQ110" s="154"/>
      <c r="MR110" s="154"/>
      <c r="MS110" s="154"/>
      <c r="MT110" s="154"/>
      <c r="MU110" s="154"/>
      <c r="MV110" s="154"/>
      <c r="MW110" s="154"/>
      <c r="MX110" s="154"/>
      <c r="MY110" s="154"/>
      <c r="MZ110" s="154"/>
      <c r="NA110" s="154"/>
      <c r="NB110" s="154"/>
      <c r="NC110" s="154"/>
      <c r="ND110" s="154"/>
      <c r="NE110" s="154"/>
      <c r="NF110" s="154"/>
      <c r="NG110" s="154"/>
      <c r="NH110" s="154"/>
      <c r="NI110" s="154"/>
      <c r="NJ110" s="154"/>
      <c r="NK110" s="154"/>
      <c r="NL110" s="154"/>
      <c r="NM110" s="154"/>
      <c r="NN110" s="154"/>
      <c r="NO110" s="154"/>
      <c r="NP110" s="154"/>
      <c r="NQ110" s="154"/>
      <c r="NR110" s="154"/>
      <c r="NS110" s="154"/>
      <c r="NT110" s="154"/>
      <c r="NU110" s="154"/>
      <c r="NV110" s="154"/>
      <c r="NW110" s="154"/>
      <c r="NX110" s="154"/>
      <c r="NY110" s="154"/>
      <c r="NZ110" s="154"/>
      <c r="OA110" s="154"/>
      <c r="OB110" s="154"/>
      <c r="OC110" s="154"/>
      <c r="OD110" s="154"/>
      <c r="OE110" s="154"/>
      <c r="OF110" s="154"/>
      <c r="OG110" s="154"/>
      <c r="OH110" s="154"/>
      <c r="OI110" s="154"/>
      <c r="OJ110" s="154"/>
      <c r="OK110" s="154"/>
      <c r="OL110" s="154"/>
      <c r="OM110" s="154"/>
      <c r="ON110" s="154"/>
      <c r="OO110" s="154"/>
      <c r="OP110" s="154"/>
      <c r="OQ110" s="154"/>
      <c r="OR110" s="154"/>
      <c r="OS110" s="154"/>
      <c r="OT110" s="154"/>
      <c r="OU110" s="154"/>
      <c r="OV110" s="154"/>
      <c r="OW110" s="154"/>
      <c r="OX110" s="154"/>
      <c r="OY110" s="154"/>
      <c r="OZ110" s="154"/>
      <c r="PA110" s="154"/>
      <c r="PB110" s="154"/>
      <c r="PC110" s="154"/>
      <c r="PD110" s="154"/>
      <c r="PE110" s="154"/>
      <c r="PF110" s="154"/>
      <c r="PG110" s="154"/>
      <c r="PH110" s="154"/>
      <c r="PI110" s="154"/>
      <c r="PJ110" s="154"/>
      <c r="PK110" s="154"/>
      <c r="PL110" s="154"/>
      <c r="PM110" s="154"/>
      <c r="PN110" s="154"/>
      <c r="PO110" s="154"/>
      <c r="PP110" s="154"/>
      <c r="PQ110" s="154"/>
      <c r="PR110" s="154"/>
      <c r="PS110" s="154"/>
      <c r="PT110" s="154"/>
      <c r="PU110" s="154"/>
      <c r="PV110" s="154"/>
      <c r="PW110" s="154"/>
      <c r="PX110" s="154"/>
      <c r="PY110" s="154"/>
      <c r="PZ110" s="154"/>
      <c r="QA110" s="154"/>
      <c r="QB110" s="154"/>
      <c r="QC110" s="154"/>
      <c r="QD110" s="154"/>
      <c r="QE110" s="154"/>
      <c r="QF110" s="154"/>
      <c r="QG110" s="154"/>
      <c r="QH110" s="154"/>
      <c r="QI110" s="154"/>
      <c r="QJ110" s="154"/>
      <c r="QK110" s="154"/>
      <c r="QL110" s="154"/>
      <c r="QM110" s="154"/>
      <c r="QN110" s="154"/>
      <c r="QO110" s="154"/>
      <c r="QP110" s="154"/>
      <c r="QQ110" s="154"/>
      <c r="QR110" s="154"/>
      <c r="QS110" s="154"/>
      <c r="QT110" s="154"/>
      <c r="QU110" s="154"/>
      <c r="QV110" s="154"/>
      <c r="QW110" s="154"/>
      <c r="QX110" s="154"/>
      <c r="QY110" s="154"/>
      <c r="QZ110" s="154"/>
      <c r="RA110" s="154"/>
      <c r="RB110" s="154"/>
      <c r="RC110" s="154"/>
      <c r="RD110" s="154"/>
      <c r="RE110" s="154"/>
      <c r="RF110" s="154"/>
      <c r="RG110" s="154"/>
      <c r="RH110" s="154"/>
      <c r="RI110" s="154"/>
      <c r="RJ110" s="154"/>
      <c r="RK110" s="154"/>
      <c r="RL110" s="154"/>
      <c r="RM110" s="154"/>
      <c r="RN110" s="154"/>
      <c r="RO110" s="154"/>
      <c r="RP110" s="154"/>
      <c r="RQ110" s="154"/>
      <c r="RR110" s="154"/>
      <c r="RS110" s="154"/>
      <c r="RT110" s="154"/>
      <c r="RU110" s="154"/>
      <c r="RV110" s="154"/>
      <c r="RW110" s="154"/>
      <c r="RX110" s="154"/>
      <c r="RY110" s="154"/>
      <c r="RZ110" s="154"/>
      <c r="SA110" s="154"/>
      <c r="SB110" s="154"/>
      <c r="SC110" s="154"/>
      <c r="SD110" s="154"/>
      <c r="SE110" s="154"/>
      <c r="SF110" s="154"/>
      <c r="SG110" s="154"/>
      <c r="SH110" s="154"/>
      <c r="SI110" s="154"/>
      <c r="SJ110" s="154"/>
      <c r="SK110" s="154"/>
      <c r="SL110" s="154"/>
      <c r="SM110" s="154"/>
      <c r="SN110" s="154"/>
      <c r="SO110" s="154"/>
      <c r="SP110" s="154"/>
      <c r="SQ110" s="154"/>
      <c r="SR110" s="154"/>
      <c r="SS110" s="154"/>
      <c r="ST110" s="154"/>
      <c r="SU110" s="154"/>
      <c r="SV110" s="154"/>
      <c r="SW110" s="154"/>
      <c r="SX110" s="154"/>
      <c r="SY110" s="154"/>
      <c r="SZ110" s="154"/>
      <c r="TA110" s="154"/>
      <c r="TB110" s="154"/>
      <c r="TC110" s="154"/>
      <c r="TD110" s="154"/>
      <c r="TE110" s="154"/>
      <c r="TF110" s="154"/>
      <c r="TG110" s="154"/>
      <c r="TH110" s="154"/>
      <c r="TI110" s="154"/>
      <c r="TJ110" s="154"/>
      <c r="TK110" s="154"/>
      <c r="TL110" s="154"/>
      <c r="TM110" s="154"/>
      <c r="TN110" s="154"/>
      <c r="TO110" s="154"/>
      <c r="TP110" s="154"/>
      <c r="TQ110" s="154"/>
      <c r="TR110" s="154"/>
      <c r="TS110" s="154"/>
      <c r="TT110" s="154"/>
      <c r="TU110" s="154"/>
      <c r="TV110" s="154"/>
      <c r="TW110" s="154"/>
      <c r="TX110" s="154"/>
      <c r="TY110" s="154"/>
      <c r="TZ110" s="154"/>
      <c r="UA110" s="154"/>
      <c r="UB110" s="154"/>
      <c r="UC110" s="154"/>
      <c r="UD110" s="154"/>
      <c r="UE110" s="154"/>
      <c r="UF110" s="154"/>
      <c r="UG110" s="154"/>
      <c r="UH110" s="154"/>
      <c r="UI110" s="154"/>
      <c r="UJ110" s="154"/>
      <c r="UK110" s="154"/>
      <c r="UL110" s="154"/>
      <c r="UM110" s="154"/>
      <c r="UN110" s="154"/>
      <c r="UO110" s="154"/>
      <c r="UP110" s="154"/>
      <c r="UQ110" s="154"/>
      <c r="UR110" s="154"/>
      <c r="US110" s="154"/>
      <c r="UT110" s="154"/>
      <c r="UU110" s="154"/>
      <c r="UV110" s="154"/>
      <c r="UW110" s="154"/>
      <c r="UX110" s="154"/>
      <c r="UY110" s="154"/>
      <c r="UZ110" s="154"/>
      <c r="VA110" s="154"/>
      <c r="VB110" s="154"/>
      <c r="VC110" s="154"/>
      <c r="VD110" s="154"/>
      <c r="VE110" s="154"/>
      <c r="VF110" s="154"/>
      <c r="VG110" s="154"/>
      <c r="VH110" s="154"/>
      <c r="VI110" s="154"/>
      <c r="VJ110" s="154"/>
      <c r="VK110" s="154"/>
      <c r="VL110" s="154"/>
      <c r="VM110" s="154"/>
      <c r="VN110" s="154"/>
      <c r="VO110" s="154"/>
      <c r="VP110" s="154"/>
      <c r="VQ110" s="154"/>
      <c r="VR110" s="154"/>
      <c r="VS110" s="154"/>
      <c r="VT110" s="154"/>
      <c r="VU110" s="154"/>
      <c r="VV110" s="154"/>
      <c r="VW110" s="154"/>
      <c r="VX110" s="154"/>
      <c r="VY110" s="154"/>
      <c r="VZ110" s="154"/>
      <c r="WA110" s="154"/>
      <c r="WB110" s="154"/>
      <c r="WC110" s="154"/>
      <c r="WD110" s="154"/>
      <c r="WE110" s="154"/>
      <c r="WF110" s="154"/>
      <c r="WG110" s="154"/>
      <c r="WH110" s="154"/>
      <c r="WI110" s="154"/>
      <c r="WJ110" s="154"/>
      <c r="WK110" s="154"/>
      <c r="WL110" s="154"/>
      <c r="WM110" s="154"/>
      <c r="WN110" s="154"/>
      <c r="WO110" s="154"/>
      <c r="WP110" s="154"/>
      <c r="WQ110" s="154"/>
      <c r="WR110" s="154"/>
      <c r="WS110" s="154"/>
      <c r="WT110" s="154"/>
      <c r="WU110" s="154"/>
      <c r="WV110" s="154"/>
      <c r="WW110" s="154"/>
      <c r="WX110" s="154"/>
      <c r="WY110" s="154"/>
      <c r="WZ110" s="154"/>
      <c r="XA110" s="154"/>
      <c r="XB110" s="154"/>
      <c r="XC110" s="154"/>
      <c r="XD110" s="154"/>
      <c r="XE110" s="154"/>
      <c r="XF110" s="154"/>
      <c r="XG110" s="154"/>
      <c r="XH110" s="154"/>
      <c r="XI110" s="154"/>
      <c r="XJ110" s="154"/>
      <c r="XK110" s="154"/>
      <c r="XL110" s="154"/>
      <c r="XM110" s="154"/>
      <c r="XN110" s="154"/>
      <c r="XO110" s="154"/>
      <c r="XP110" s="154"/>
      <c r="XQ110" s="154"/>
      <c r="XR110" s="154"/>
      <c r="XS110" s="154"/>
      <c r="XT110" s="154"/>
      <c r="XU110" s="154"/>
      <c r="XV110" s="154"/>
      <c r="XW110" s="154"/>
      <c r="XX110" s="154"/>
      <c r="XY110" s="154"/>
      <c r="XZ110" s="154"/>
      <c r="YA110" s="154"/>
      <c r="YB110" s="154"/>
      <c r="YC110" s="154"/>
      <c r="YD110" s="154"/>
      <c r="YE110" s="154"/>
      <c r="YF110" s="154"/>
      <c r="YG110" s="154"/>
      <c r="YH110" s="154"/>
      <c r="YI110" s="154"/>
      <c r="YJ110" s="154"/>
      <c r="YK110" s="154"/>
      <c r="YL110" s="154"/>
      <c r="YM110" s="154"/>
      <c r="YN110" s="154"/>
      <c r="YO110" s="154"/>
      <c r="YP110" s="154"/>
      <c r="YQ110" s="154"/>
      <c r="YR110" s="154"/>
      <c r="YS110" s="154"/>
      <c r="YT110" s="154"/>
      <c r="YU110" s="154"/>
      <c r="YV110" s="154"/>
      <c r="YW110" s="154"/>
      <c r="YX110" s="154"/>
      <c r="YY110" s="154"/>
      <c r="YZ110" s="154"/>
      <c r="ZA110" s="154"/>
      <c r="ZB110" s="154"/>
      <c r="ZC110" s="154"/>
      <c r="ZD110" s="154"/>
      <c r="ZE110" s="154"/>
      <c r="ZF110" s="154"/>
      <c r="ZG110" s="154"/>
      <c r="ZH110" s="154"/>
      <c r="ZI110" s="154"/>
      <c r="ZJ110" s="154"/>
      <c r="ZK110" s="154"/>
      <c r="ZL110" s="154"/>
      <c r="ZM110" s="154"/>
      <c r="ZN110" s="154"/>
      <c r="ZO110" s="154"/>
      <c r="ZP110" s="154"/>
      <c r="ZQ110" s="154"/>
      <c r="ZR110" s="154"/>
      <c r="ZS110" s="154"/>
      <c r="ZT110" s="154"/>
      <c r="ZU110" s="154"/>
      <c r="ZV110" s="154"/>
      <c r="ZW110" s="154"/>
      <c r="ZX110" s="154"/>
      <c r="ZY110" s="154"/>
      <c r="ZZ110" s="154"/>
      <c r="AAA110" s="154"/>
      <c r="AAB110" s="154"/>
      <c r="AAC110" s="154"/>
      <c r="AAD110" s="154"/>
      <c r="AAE110" s="154"/>
      <c r="AAF110" s="154"/>
      <c r="AAG110" s="154"/>
      <c r="AAH110" s="154"/>
      <c r="AAI110" s="154"/>
      <c r="AAJ110" s="154"/>
      <c r="AAK110" s="154"/>
      <c r="AAL110" s="154"/>
      <c r="AAM110" s="154"/>
      <c r="AAN110" s="154"/>
      <c r="AAO110" s="154"/>
      <c r="AAP110" s="154"/>
      <c r="AAQ110" s="154"/>
      <c r="AAR110" s="154"/>
      <c r="AAS110" s="154"/>
      <c r="AAT110" s="154"/>
      <c r="AAU110" s="154"/>
      <c r="AAV110" s="154"/>
      <c r="AAW110" s="154"/>
      <c r="AAX110" s="154"/>
      <c r="AAY110" s="154"/>
      <c r="AAZ110" s="154"/>
      <c r="ABA110" s="154"/>
      <c r="ABB110" s="154"/>
      <c r="ABC110" s="154"/>
      <c r="ABD110" s="154"/>
      <c r="ABE110" s="154"/>
      <c r="ABF110" s="154"/>
      <c r="ABG110" s="154"/>
      <c r="ABH110" s="154"/>
      <c r="ABI110" s="154"/>
      <c r="ABJ110" s="154"/>
      <c r="ABK110" s="154"/>
      <c r="ABL110" s="154"/>
      <c r="ABM110" s="154"/>
      <c r="ABN110" s="154"/>
      <c r="ABO110" s="154"/>
      <c r="ABP110" s="154"/>
      <c r="ABQ110" s="154"/>
      <c r="ABR110" s="154"/>
      <c r="ABS110" s="154"/>
      <c r="ABT110" s="154"/>
      <c r="ABU110" s="154"/>
      <c r="ABV110" s="154"/>
      <c r="ABW110" s="154"/>
      <c r="ABX110" s="154"/>
      <c r="ABY110" s="154"/>
      <c r="ABZ110" s="154"/>
      <c r="ACA110" s="154"/>
      <c r="ACB110" s="154"/>
      <c r="ACC110" s="154"/>
      <c r="ACD110" s="154"/>
      <c r="ACE110" s="154"/>
      <c r="ACF110" s="154"/>
      <c r="ACG110" s="154"/>
      <c r="ACH110" s="154"/>
      <c r="ACI110" s="154"/>
      <c r="ACJ110" s="154"/>
      <c r="ACK110" s="154"/>
      <c r="ACL110" s="154"/>
      <c r="ACM110" s="154"/>
      <c r="ACN110" s="154"/>
      <c r="ACO110" s="154"/>
      <c r="ACP110" s="154"/>
      <c r="ACQ110" s="154"/>
      <c r="ACR110" s="154"/>
      <c r="ACS110" s="154"/>
      <c r="ACT110" s="154"/>
      <c r="ACU110" s="154"/>
      <c r="ACV110" s="154"/>
      <c r="ACW110" s="154"/>
      <c r="ACX110" s="154"/>
      <c r="ACY110" s="154"/>
      <c r="ACZ110" s="154"/>
      <c r="ADA110" s="154"/>
      <c r="ADB110" s="154"/>
      <c r="ADC110" s="154"/>
      <c r="ADD110" s="154"/>
      <c r="ADE110" s="154"/>
      <c r="ADF110" s="154"/>
      <c r="ADG110" s="154"/>
      <c r="ADH110" s="154"/>
      <c r="ADI110" s="154"/>
      <c r="ADJ110" s="154"/>
      <c r="ADK110" s="154"/>
      <c r="ADL110" s="154"/>
      <c r="ADM110" s="154"/>
      <c r="ADN110" s="154"/>
      <c r="ADO110" s="154"/>
      <c r="ADP110" s="154"/>
      <c r="ADQ110" s="154"/>
      <c r="ADR110" s="154"/>
      <c r="ADS110" s="154"/>
      <c r="ADT110" s="154"/>
      <c r="ADU110" s="154"/>
      <c r="ADV110" s="154"/>
      <c r="ADW110" s="154"/>
      <c r="ADX110" s="154"/>
      <c r="ADY110" s="154"/>
      <c r="ADZ110" s="154"/>
      <c r="AEA110" s="154"/>
      <c r="AEB110" s="154"/>
      <c r="AEC110" s="154"/>
      <c r="AED110" s="154"/>
      <c r="AEE110" s="154"/>
      <c r="AEF110" s="154"/>
      <c r="AEG110" s="154"/>
      <c r="AEH110" s="154"/>
      <c r="AEI110" s="154"/>
      <c r="AEJ110" s="154"/>
      <c r="AEK110" s="154"/>
      <c r="AEL110" s="154"/>
      <c r="AEM110" s="154"/>
      <c r="AEN110" s="154"/>
      <c r="AEO110" s="154"/>
      <c r="AEP110" s="154"/>
      <c r="AEQ110" s="154"/>
      <c r="AER110" s="154"/>
      <c r="AES110" s="154"/>
      <c r="AET110" s="154"/>
      <c r="AEU110" s="154"/>
      <c r="AEV110" s="154"/>
      <c r="AEW110" s="154"/>
      <c r="AEX110" s="154"/>
      <c r="AEY110" s="154"/>
      <c r="AEZ110" s="154"/>
      <c r="AFA110" s="154"/>
      <c r="AFB110" s="154"/>
      <c r="AFC110" s="154"/>
      <c r="AFD110" s="154"/>
      <c r="AFE110" s="154"/>
      <c r="AFF110" s="154"/>
      <c r="AFG110" s="154"/>
      <c r="AFH110" s="154"/>
      <c r="AFI110" s="154"/>
      <c r="AFJ110" s="154"/>
      <c r="AFK110" s="154"/>
      <c r="AFL110" s="154"/>
      <c r="AFM110" s="154"/>
      <c r="AFN110" s="154"/>
      <c r="AFO110" s="154"/>
      <c r="AFP110" s="154"/>
      <c r="AFQ110" s="154"/>
      <c r="AFR110" s="154"/>
      <c r="AFS110" s="154"/>
      <c r="AFT110" s="154"/>
      <c r="AFU110" s="154"/>
      <c r="AFV110" s="154"/>
      <c r="AFW110" s="154"/>
      <c r="AFX110" s="154"/>
      <c r="AFY110" s="154"/>
      <c r="AFZ110" s="154"/>
      <c r="AGA110" s="154"/>
      <c r="AGB110" s="154"/>
      <c r="AGC110" s="154"/>
      <c r="AGD110" s="154"/>
      <c r="AGE110" s="154"/>
      <c r="AGF110" s="154"/>
      <c r="AGG110" s="154"/>
      <c r="AGH110" s="154"/>
      <c r="AGI110" s="154"/>
      <c r="AGJ110" s="154"/>
      <c r="AGK110" s="154"/>
      <c r="AGL110" s="154"/>
      <c r="AGM110" s="154"/>
      <c r="AGN110" s="154"/>
      <c r="AGO110" s="154"/>
      <c r="AGP110" s="154"/>
      <c r="AGQ110" s="154"/>
      <c r="AGR110" s="154"/>
      <c r="AGS110" s="154"/>
      <c r="AGT110" s="154"/>
      <c r="AGU110" s="154"/>
      <c r="AGV110" s="154"/>
      <c r="AGW110" s="154"/>
      <c r="AGX110" s="154"/>
      <c r="AGY110" s="154"/>
      <c r="AGZ110" s="154"/>
      <c r="AHA110" s="154"/>
      <c r="AHB110" s="154"/>
      <c r="AHC110" s="154"/>
      <c r="AHD110" s="154"/>
      <c r="AHE110" s="154"/>
      <c r="AHF110" s="154"/>
      <c r="AHG110" s="154"/>
      <c r="AHH110" s="154"/>
      <c r="AHI110" s="154"/>
      <c r="AHJ110" s="154"/>
      <c r="AHK110" s="154"/>
      <c r="AHL110" s="154"/>
      <c r="AHM110" s="154"/>
      <c r="AHN110" s="154"/>
      <c r="AHO110" s="154"/>
      <c r="AHP110" s="154"/>
      <c r="AHQ110" s="154"/>
      <c r="AHR110" s="154"/>
      <c r="AHS110" s="154"/>
      <c r="AHT110" s="154"/>
      <c r="AHU110" s="154"/>
      <c r="AHV110" s="154"/>
      <c r="AHW110" s="154"/>
      <c r="AHX110" s="154"/>
      <c r="AHY110" s="154"/>
      <c r="AHZ110" s="154"/>
      <c r="AIA110" s="154"/>
      <c r="AIB110" s="154"/>
      <c r="AIC110" s="154"/>
      <c r="AID110" s="154"/>
      <c r="AIE110" s="154"/>
      <c r="AIF110" s="154"/>
      <c r="AIG110" s="154"/>
      <c r="AIH110" s="154"/>
      <c r="AII110" s="154"/>
      <c r="AIJ110" s="154"/>
      <c r="AIK110" s="154"/>
      <c r="AIL110" s="154"/>
      <c r="AIM110" s="154"/>
      <c r="AIN110" s="154"/>
      <c r="AIO110" s="154"/>
      <c r="AIP110" s="154"/>
      <c r="AIQ110" s="154"/>
      <c r="AIR110" s="154"/>
      <c r="AIS110" s="154"/>
      <c r="AIT110" s="154"/>
      <c r="AIU110" s="154"/>
      <c r="AIV110" s="154"/>
      <c r="AIW110" s="154"/>
      <c r="AIX110" s="154"/>
      <c r="AIY110" s="154"/>
      <c r="AIZ110" s="154"/>
      <c r="AJA110" s="154"/>
      <c r="AJB110" s="154"/>
      <c r="AJC110" s="154"/>
      <c r="AJD110" s="154"/>
      <c r="AJE110" s="154"/>
      <c r="AJF110" s="154"/>
      <c r="AJG110" s="154"/>
      <c r="AJH110" s="154"/>
      <c r="AJI110" s="154"/>
      <c r="AJJ110" s="154"/>
      <c r="AJK110" s="154"/>
      <c r="AJL110" s="154"/>
      <c r="AJM110" s="154"/>
      <c r="AJN110" s="154"/>
      <c r="AJO110" s="154"/>
      <c r="AJP110" s="154"/>
      <c r="AJQ110" s="154"/>
      <c r="AJR110" s="154"/>
      <c r="AJS110" s="154"/>
      <c r="AJT110" s="154"/>
      <c r="AJU110" s="154"/>
      <c r="AJV110" s="154"/>
      <c r="AJW110" s="154"/>
      <c r="AJX110" s="154"/>
      <c r="AJY110" s="154"/>
      <c r="AJZ110" s="154"/>
      <c r="AKA110" s="154"/>
      <c r="AKB110" s="154"/>
      <c r="AKC110" s="154"/>
      <c r="AKD110" s="154"/>
      <c r="AKE110" s="154"/>
      <c r="AKF110" s="154"/>
      <c r="AKG110" s="154"/>
      <c r="AKH110" s="154"/>
      <c r="AKI110" s="154"/>
      <c r="AKJ110" s="154"/>
      <c r="AKK110" s="154"/>
      <c r="AKL110" s="154"/>
      <c r="AKM110" s="154"/>
      <c r="AKN110" s="154"/>
      <c r="AKO110" s="154"/>
      <c r="AKP110" s="154"/>
      <c r="AKQ110" s="154"/>
      <c r="AKR110" s="154"/>
      <c r="AKS110" s="154"/>
      <c r="AKT110" s="154"/>
      <c r="AKU110" s="154"/>
      <c r="AKV110" s="154"/>
      <c r="AKW110" s="154"/>
      <c r="AKX110" s="154"/>
      <c r="AKY110" s="154"/>
      <c r="AKZ110" s="154"/>
      <c r="ALA110" s="154"/>
      <c r="ALB110" s="154"/>
      <c r="ALC110" s="154"/>
      <c r="ALD110" s="154"/>
      <c r="ALE110" s="154"/>
      <c r="ALF110" s="154"/>
      <c r="ALG110" s="154"/>
      <c r="ALH110" s="154"/>
      <c r="ALI110" s="154"/>
      <c r="ALJ110" s="154"/>
      <c r="ALK110" s="154"/>
      <c r="ALL110" s="154"/>
      <c r="ALM110" s="154"/>
      <c r="ALN110" s="154"/>
      <c r="ALO110" s="154"/>
      <c r="ALP110" s="154"/>
      <c r="ALQ110" s="154"/>
      <c r="ALR110" s="154"/>
      <c r="ALS110" s="154"/>
      <c r="ALT110" s="154"/>
      <c r="ALU110" s="154"/>
      <c r="ALV110" s="154"/>
      <c r="ALW110" s="154"/>
      <c r="ALX110" s="154"/>
      <c r="ALY110" s="154"/>
      <c r="ALZ110" s="154"/>
      <c r="AMA110" s="154"/>
      <c r="AMB110" s="154"/>
      <c r="AMC110" s="154"/>
      <c r="AMD110" s="154"/>
      <c r="AME110" s="154"/>
      <c r="AMF110" s="154"/>
      <c r="AMG110" s="154"/>
      <c r="AMH110" s="154"/>
      <c r="AMI110" s="154"/>
      <c r="AMJ110" s="154"/>
      <c r="AMK110" s="154"/>
    </row>
    <row r="111" spans="1:1025" s="123" customFormat="1" x14ac:dyDescent="0.25">
      <c r="A111" s="171">
        <v>944281235</v>
      </c>
      <c r="B111" s="113" t="s">
        <v>90</v>
      </c>
      <c r="C111" s="113" t="s">
        <v>13</v>
      </c>
      <c r="D111" s="113" t="s">
        <v>178</v>
      </c>
      <c r="E111" s="130">
        <v>9990</v>
      </c>
      <c r="F111" s="116" t="s">
        <v>179</v>
      </c>
      <c r="G111" s="117">
        <v>42538</v>
      </c>
      <c r="H111" s="116"/>
      <c r="I111" s="142"/>
      <c r="J111" s="130"/>
      <c r="K111" s="130" t="s">
        <v>76</v>
      </c>
      <c r="L111" s="144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  <c r="DO111" s="121"/>
      <c r="DP111" s="121"/>
      <c r="DQ111" s="121"/>
      <c r="DR111" s="121"/>
      <c r="DS111" s="121"/>
      <c r="DT111" s="121"/>
      <c r="DU111" s="121"/>
      <c r="DV111" s="121"/>
      <c r="DW111" s="121"/>
      <c r="DX111" s="121"/>
      <c r="DY111" s="121"/>
      <c r="DZ111" s="121"/>
      <c r="EA111" s="121"/>
      <c r="EB111" s="121"/>
      <c r="EC111" s="121"/>
      <c r="ED111" s="121"/>
      <c r="EE111" s="121"/>
      <c r="EF111" s="121"/>
      <c r="EG111" s="121"/>
      <c r="EH111" s="121"/>
      <c r="EI111" s="121"/>
      <c r="EJ111" s="121"/>
      <c r="EK111" s="121"/>
      <c r="EL111" s="121"/>
      <c r="EM111" s="121"/>
      <c r="EN111" s="121"/>
      <c r="EO111" s="121"/>
      <c r="EP111" s="121"/>
      <c r="EQ111" s="121"/>
      <c r="ER111" s="121"/>
      <c r="ES111" s="121"/>
      <c r="ET111" s="121"/>
      <c r="EU111" s="121"/>
      <c r="EV111" s="121"/>
      <c r="EW111" s="121"/>
      <c r="EX111" s="121"/>
      <c r="EY111" s="121"/>
      <c r="EZ111" s="121"/>
      <c r="FA111" s="121"/>
      <c r="FB111" s="121"/>
      <c r="FC111" s="121"/>
      <c r="FD111" s="121"/>
      <c r="FE111" s="121"/>
      <c r="FF111" s="121"/>
      <c r="FG111" s="121"/>
      <c r="FH111" s="121"/>
      <c r="FI111" s="121"/>
      <c r="FJ111" s="121"/>
      <c r="FK111" s="121"/>
      <c r="FL111" s="121"/>
      <c r="FM111" s="121"/>
      <c r="FN111" s="121"/>
      <c r="FO111" s="121"/>
      <c r="FP111" s="121"/>
      <c r="FQ111" s="121"/>
      <c r="FR111" s="121"/>
      <c r="FS111" s="121"/>
      <c r="FT111" s="121"/>
      <c r="FU111" s="121"/>
      <c r="FV111" s="121"/>
      <c r="FW111" s="121"/>
      <c r="FX111" s="121"/>
      <c r="FY111" s="121"/>
      <c r="FZ111" s="121"/>
      <c r="GA111" s="121"/>
      <c r="GB111" s="121"/>
      <c r="GC111" s="121"/>
      <c r="GD111" s="121"/>
      <c r="GE111" s="121"/>
      <c r="GF111" s="121"/>
      <c r="GG111" s="121"/>
      <c r="GH111" s="121"/>
      <c r="GI111" s="121"/>
      <c r="GJ111" s="121"/>
      <c r="GK111" s="121"/>
      <c r="GL111" s="121"/>
      <c r="GM111" s="121"/>
      <c r="GN111" s="121"/>
      <c r="GO111" s="121"/>
      <c r="GP111" s="121"/>
      <c r="GQ111" s="121"/>
      <c r="GR111" s="121"/>
      <c r="GS111" s="121"/>
      <c r="GT111" s="121"/>
      <c r="GU111" s="121"/>
      <c r="GV111" s="121"/>
      <c r="GW111" s="121"/>
      <c r="GX111" s="121"/>
      <c r="GY111" s="121"/>
      <c r="GZ111" s="121"/>
      <c r="HA111" s="121"/>
      <c r="HB111" s="121"/>
      <c r="HC111" s="121"/>
      <c r="HD111" s="121"/>
      <c r="HE111" s="121"/>
      <c r="HF111" s="121"/>
      <c r="HG111" s="121"/>
      <c r="HH111" s="121"/>
      <c r="HI111" s="121"/>
      <c r="HJ111" s="121"/>
      <c r="HK111" s="121"/>
      <c r="HL111" s="121"/>
      <c r="HM111" s="121"/>
      <c r="HN111" s="121"/>
      <c r="HO111" s="121"/>
      <c r="HP111" s="121"/>
      <c r="HQ111" s="121"/>
      <c r="HR111" s="121"/>
      <c r="HS111" s="121"/>
      <c r="HT111" s="121"/>
      <c r="HU111" s="121"/>
      <c r="HV111" s="121"/>
      <c r="HW111" s="121"/>
      <c r="HX111" s="121"/>
      <c r="HY111" s="121"/>
      <c r="HZ111" s="121"/>
      <c r="IA111" s="121"/>
      <c r="IB111" s="121"/>
      <c r="IC111" s="121"/>
      <c r="ID111" s="121"/>
      <c r="IE111" s="121"/>
      <c r="IF111" s="121"/>
      <c r="IG111" s="121"/>
      <c r="IH111" s="121"/>
      <c r="II111" s="121"/>
      <c r="IJ111" s="121"/>
      <c r="IK111" s="121"/>
      <c r="IL111" s="121"/>
      <c r="IM111" s="121"/>
      <c r="IN111" s="121"/>
      <c r="IO111" s="121"/>
      <c r="IP111" s="121"/>
      <c r="IQ111" s="121"/>
      <c r="IR111" s="121"/>
      <c r="IS111" s="121"/>
      <c r="IT111" s="121"/>
      <c r="IU111" s="121"/>
      <c r="IV111" s="121"/>
      <c r="IW111" s="121"/>
      <c r="IX111" s="121"/>
      <c r="IY111" s="121"/>
      <c r="IZ111" s="121"/>
      <c r="JA111" s="121"/>
      <c r="JB111" s="121"/>
      <c r="JC111" s="121"/>
      <c r="JD111" s="121"/>
      <c r="JE111" s="121"/>
      <c r="JF111" s="121"/>
      <c r="JG111" s="121"/>
      <c r="JH111" s="121"/>
      <c r="JI111" s="121"/>
      <c r="JJ111" s="121"/>
      <c r="JK111" s="121"/>
      <c r="JL111" s="121"/>
      <c r="JM111" s="121"/>
      <c r="JN111" s="121"/>
      <c r="JO111" s="121"/>
      <c r="JP111" s="121"/>
      <c r="JQ111" s="121"/>
      <c r="JR111" s="121"/>
      <c r="JS111" s="121"/>
      <c r="JT111" s="121"/>
      <c r="JU111" s="121"/>
      <c r="JV111" s="121"/>
      <c r="JW111" s="121"/>
      <c r="JX111" s="121"/>
      <c r="JY111" s="121"/>
      <c r="JZ111" s="121"/>
      <c r="KA111" s="121"/>
      <c r="KB111" s="121"/>
      <c r="KC111" s="121"/>
      <c r="KD111" s="121"/>
      <c r="KE111" s="121"/>
      <c r="KF111" s="121"/>
      <c r="KG111" s="121"/>
      <c r="KH111" s="121"/>
      <c r="KI111" s="121"/>
      <c r="KJ111" s="121"/>
      <c r="KK111" s="121"/>
      <c r="KL111" s="121"/>
      <c r="KM111" s="121"/>
      <c r="KN111" s="121"/>
      <c r="KO111" s="121"/>
      <c r="KP111" s="121"/>
      <c r="KQ111" s="121"/>
      <c r="KR111" s="121"/>
      <c r="KS111" s="121"/>
      <c r="KT111" s="121"/>
      <c r="KU111" s="121"/>
      <c r="KV111" s="121"/>
      <c r="KW111" s="121"/>
      <c r="KX111" s="121"/>
      <c r="KY111" s="121"/>
      <c r="KZ111" s="121"/>
      <c r="LA111" s="121"/>
      <c r="LB111" s="121"/>
      <c r="LC111" s="121"/>
      <c r="LD111" s="121"/>
      <c r="LE111" s="121"/>
      <c r="LF111" s="121"/>
      <c r="LG111" s="121"/>
      <c r="LH111" s="121"/>
      <c r="LI111" s="121"/>
      <c r="LJ111" s="121"/>
      <c r="LK111" s="121"/>
      <c r="LL111" s="121"/>
      <c r="LM111" s="121"/>
      <c r="LN111" s="121"/>
      <c r="LO111" s="121"/>
      <c r="LP111" s="121"/>
      <c r="LQ111" s="121"/>
      <c r="LR111" s="121"/>
      <c r="LS111" s="121"/>
      <c r="LT111" s="121"/>
      <c r="LU111" s="121"/>
      <c r="LV111" s="121"/>
      <c r="LW111" s="121"/>
      <c r="LX111" s="121"/>
      <c r="LY111" s="121"/>
      <c r="LZ111" s="121"/>
      <c r="MA111" s="121"/>
      <c r="MB111" s="121"/>
      <c r="MC111" s="121"/>
      <c r="MD111" s="121"/>
      <c r="ME111" s="121"/>
      <c r="MF111" s="121"/>
      <c r="MG111" s="121"/>
      <c r="MH111" s="121"/>
      <c r="MI111" s="121"/>
      <c r="MJ111" s="121"/>
      <c r="MK111" s="121"/>
      <c r="ML111" s="121"/>
      <c r="MM111" s="121"/>
      <c r="MN111" s="121"/>
      <c r="MO111" s="121"/>
      <c r="MP111" s="121"/>
      <c r="MQ111" s="121"/>
      <c r="MR111" s="121"/>
      <c r="MS111" s="121"/>
      <c r="MT111" s="121"/>
      <c r="MU111" s="121"/>
      <c r="MV111" s="121"/>
      <c r="MW111" s="121"/>
      <c r="MX111" s="121"/>
      <c r="MY111" s="121"/>
      <c r="MZ111" s="121"/>
      <c r="NA111" s="121"/>
      <c r="NB111" s="121"/>
      <c r="NC111" s="121"/>
      <c r="ND111" s="121"/>
      <c r="NE111" s="121"/>
      <c r="NF111" s="121"/>
      <c r="NG111" s="121"/>
      <c r="NH111" s="121"/>
      <c r="NI111" s="121"/>
      <c r="NJ111" s="121"/>
      <c r="NK111" s="121"/>
      <c r="NL111" s="121"/>
      <c r="NM111" s="121"/>
      <c r="NN111" s="121"/>
      <c r="NO111" s="121"/>
      <c r="NP111" s="121"/>
      <c r="NQ111" s="121"/>
      <c r="NR111" s="121"/>
      <c r="NS111" s="121"/>
      <c r="NT111" s="121"/>
      <c r="NU111" s="121"/>
      <c r="NV111" s="121"/>
      <c r="NW111" s="121"/>
      <c r="NX111" s="121"/>
      <c r="NY111" s="121"/>
      <c r="NZ111" s="121"/>
      <c r="OA111" s="121"/>
      <c r="OB111" s="121"/>
      <c r="OC111" s="121"/>
      <c r="OD111" s="121"/>
      <c r="OE111" s="121"/>
      <c r="OF111" s="121"/>
      <c r="OG111" s="121"/>
      <c r="OH111" s="121"/>
      <c r="OI111" s="121"/>
      <c r="OJ111" s="121"/>
      <c r="OK111" s="121"/>
      <c r="OL111" s="121"/>
      <c r="OM111" s="121"/>
      <c r="ON111" s="121"/>
      <c r="OO111" s="121"/>
      <c r="OP111" s="121"/>
      <c r="OQ111" s="121"/>
      <c r="OR111" s="121"/>
      <c r="OS111" s="121"/>
      <c r="OT111" s="121"/>
      <c r="OU111" s="121"/>
      <c r="OV111" s="121"/>
      <c r="OW111" s="121"/>
      <c r="OX111" s="121"/>
      <c r="OY111" s="121"/>
      <c r="OZ111" s="121"/>
      <c r="PA111" s="121"/>
      <c r="PB111" s="121"/>
      <c r="PC111" s="121"/>
      <c r="PD111" s="121"/>
      <c r="PE111" s="121"/>
      <c r="PF111" s="121"/>
      <c r="PG111" s="121"/>
      <c r="PH111" s="121"/>
      <c r="PI111" s="121"/>
      <c r="PJ111" s="121"/>
      <c r="PK111" s="121"/>
      <c r="PL111" s="121"/>
      <c r="PM111" s="121"/>
      <c r="PN111" s="121"/>
      <c r="PO111" s="121"/>
      <c r="PP111" s="121"/>
      <c r="PQ111" s="121"/>
      <c r="PR111" s="121"/>
      <c r="PS111" s="121"/>
      <c r="PT111" s="121"/>
      <c r="PU111" s="121"/>
      <c r="PV111" s="121"/>
      <c r="PW111" s="121"/>
      <c r="PX111" s="121"/>
      <c r="PY111" s="121"/>
      <c r="PZ111" s="121"/>
      <c r="QA111" s="121"/>
      <c r="QB111" s="121"/>
      <c r="QC111" s="121"/>
      <c r="QD111" s="121"/>
      <c r="QE111" s="121"/>
      <c r="QF111" s="121"/>
      <c r="QG111" s="121"/>
      <c r="QH111" s="121"/>
      <c r="QI111" s="121"/>
      <c r="QJ111" s="121"/>
      <c r="QK111" s="121"/>
      <c r="QL111" s="121"/>
      <c r="QM111" s="121"/>
      <c r="QN111" s="121"/>
      <c r="QO111" s="121"/>
      <c r="QP111" s="121"/>
      <c r="QQ111" s="121"/>
      <c r="QR111" s="121"/>
      <c r="QS111" s="121"/>
      <c r="QT111" s="121"/>
      <c r="QU111" s="121"/>
      <c r="QV111" s="121"/>
      <c r="QW111" s="121"/>
      <c r="QX111" s="121"/>
      <c r="QY111" s="121"/>
      <c r="QZ111" s="121"/>
      <c r="RA111" s="121"/>
      <c r="RB111" s="121"/>
      <c r="RC111" s="121"/>
      <c r="RD111" s="121"/>
      <c r="RE111" s="121"/>
      <c r="RF111" s="121"/>
      <c r="RG111" s="121"/>
      <c r="RH111" s="121"/>
      <c r="RI111" s="121"/>
      <c r="RJ111" s="121"/>
      <c r="RK111" s="121"/>
      <c r="RL111" s="121"/>
      <c r="RM111" s="121"/>
      <c r="RN111" s="121"/>
      <c r="RO111" s="121"/>
      <c r="RP111" s="121"/>
      <c r="RQ111" s="121"/>
      <c r="RR111" s="121"/>
      <c r="RS111" s="121"/>
      <c r="RT111" s="121"/>
      <c r="RU111" s="121"/>
      <c r="RV111" s="121"/>
      <c r="RW111" s="121"/>
      <c r="RX111" s="121"/>
      <c r="RY111" s="121"/>
      <c r="RZ111" s="121"/>
      <c r="SA111" s="121"/>
      <c r="SB111" s="121"/>
      <c r="SC111" s="121"/>
      <c r="SD111" s="121"/>
      <c r="SE111" s="121"/>
      <c r="SF111" s="121"/>
      <c r="SG111" s="121"/>
      <c r="SH111" s="121"/>
      <c r="SI111" s="121"/>
      <c r="SJ111" s="121"/>
      <c r="SK111" s="121"/>
      <c r="SL111" s="121"/>
      <c r="SM111" s="121"/>
      <c r="SN111" s="121"/>
      <c r="SO111" s="121"/>
      <c r="SP111" s="121"/>
      <c r="SQ111" s="121"/>
      <c r="SR111" s="121"/>
      <c r="SS111" s="121"/>
      <c r="ST111" s="121"/>
      <c r="SU111" s="121"/>
      <c r="SV111" s="121"/>
      <c r="SW111" s="121"/>
      <c r="SX111" s="121"/>
      <c r="SY111" s="121"/>
      <c r="SZ111" s="121"/>
      <c r="TA111" s="121"/>
      <c r="TB111" s="121"/>
      <c r="TC111" s="121"/>
      <c r="TD111" s="121"/>
      <c r="TE111" s="121"/>
      <c r="TF111" s="121"/>
      <c r="TG111" s="121"/>
      <c r="TH111" s="121"/>
      <c r="TI111" s="121"/>
      <c r="TJ111" s="121"/>
      <c r="TK111" s="121"/>
      <c r="TL111" s="121"/>
      <c r="TM111" s="121"/>
      <c r="TN111" s="121"/>
      <c r="TO111" s="121"/>
      <c r="TP111" s="121"/>
      <c r="TQ111" s="121"/>
      <c r="TR111" s="121"/>
      <c r="TS111" s="121"/>
      <c r="TT111" s="121"/>
      <c r="TU111" s="121"/>
      <c r="TV111" s="121"/>
      <c r="TW111" s="121"/>
      <c r="TX111" s="121"/>
      <c r="TY111" s="121"/>
      <c r="TZ111" s="121"/>
      <c r="UA111" s="121"/>
      <c r="UB111" s="121"/>
      <c r="UC111" s="121"/>
      <c r="UD111" s="121"/>
      <c r="UE111" s="121"/>
      <c r="UF111" s="121"/>
      <c r="UG111" s="121"/>
      <c r="UH111" s="121"/>
      <c r="UI111" s="121"/>
      <c r="UJ111" s="121"/>
      <c r="UK111" s="121"/>
      <c r="UL111" s="121"/>
      <c r="UM111" s="121"/>
      <c r="UN111" s="121"/>
      <c r="UO111" s="121"/>
      <c r="UP111" s="121"/>
      <c r="UQ111" s="121"/>
      <c r="UR111" s="121"/>
      <c r="US111" s="121"/>
      <c r="UT111" s="121"/>
      <c r="UU111" s="121"/>
      <c r="UV111" s="121"/>
      <c r="UW111" s="121"/>
      <c r="UX111" s="121"/>
      <c r="UY111" s="121"/>
      <c r="UZ111" s="121"/>
      <c r="VA111" s="121"/>
      <c r="VB111" s="121"/>
      <c r="VC111" s="121"/>
      <c r="VD111" s="121"/>
      <c r="VE111" s="121"/>
      <c r="VF111" s="121"/>
      <c r="VG111" s="121"/>
      <c r="VH111" s="121"/>
      <c r="VI111" s="121"/>
      <c r="VJ111" s="121"/>
      <c r="VK111" s="121"/>
      <c r="VL111" s="121"/>
      <c r="VM111" s="121"/>
      <c r="VN111" s="121"/>
      <c r="VO111" s="121"/>
      <c r="VP111" s="121"/>
      <c r="VQ111" s="121"/>
      <c r="VR111" s="121"/>
      <c r="VS111" s="121"/>
      <c r="VT111" s="121"/>
      <c r="VU111" s="121"/>
      <c r="VV111" s="121"/>
      <c r="VW111" s="121"/>
      <c r="VX111" s="121"/>
      <c r="VY111" s="121"/>
      <c r="VZ111" s="121"/>
      <c r="WA111" s="121"/>
      <c r="WB111" s="121"/>
      <c r="WC111" s="121"/>
      <c r="WD111" s="121"/>
      <c r="WE111" s="121"/>
      <c r="WF111" s="121"/>
      <c r="WG111" s="121"/>
      <c r="WH111" s="121"/>
      <c r="WI111" s="121"/>
      <c r="WJ111" s="121"/>
      <c r="WK111" s="121"/>
      <c r="WL111" s="121"/>
      <c r="WM111" s="121"/>
      <c r="WN111" s="121"/>
      <c r="WO111" s="121"/>
      <c r="WP111" s="121"/>
      <c r="WQ111" s="121"/>
      <c r="WR111" s="121"/>
      <c r="WS111" s="121"/>
      <c r="WT111" s="121"/>
      <c r="WU111" s="121"/>
      <c r="WV111" s="121"/>
      <c r="WW111" s="121"/>
      <c r="WX111" s="121"/>
      <c r="WY111" s="121"/>
      <c r="WZ111" s="121"/>
      <c r="XA111" s="121"/>
      <c r="XB111" s="121"/>
      <c r="XC111" s="121"/>
      <c r="XD111" s="121"/>
      <c r="XE111" s="121"/>
      <c r="XF111" s="121"/>
      <c r="XG111" s="121"/>
      <c r="XH111" s="121"/>
      <c r="XI111" s="121"/>
      <c r="XJ111" s="121"/>
      <c r="XK111" s="121"/>
      <c r="XL111" s="121"/>
      <c r="XM111" s="121"/>
      <c r="XN111" s="121"/>
      <c r="XO111" s="121"/>
      <c r="XP111" s="121"/>
      <c r="XQ111" s="121"/>
      <c r="XR111" s="121"/>
      <c r="XS111" s="121"/>
      <c r="XT111" s="121"/>
      <c r="XU111" s="121"/>
      <c r="XV111" s="121"/>
      <c r="XW111" s="121"/>
      <c r="XX111" s="121"/>
      <c r="XY111" s="121"/>
      <c r="XZ111" s="121"/>
      <c r="YA111" s="121"/>
      <c r="YB111" s="121"/>
      <c r="YC111" s="121"/>
      <c r="YD111" s="121"/>
      <c r="YE111" s="121"/>
      <c r="YF111" s="121"/>
      <c r="YG111" s="121"/>
      <c r="YH111" s="121"/>
      <c r="YI111" s="121"/>
      <c r="YJ111" s="121"/>
      <c r="YK111" s="121"/>
      <c r="YL111" s="121"/>
      <c r="YM111" s="121"/>
      <c r="YN111" s="121"/>
      <c r="YO111" s="121"/>
      <c r="YP111" s="121"/>
      <c r="YQ111" s="121"/>
      <c r="YR111" s="121"/>
      <c r="YS111" s="121"/>
      <c r="YT111" s="121"/>
      <c r="YU111" s="121"/>
      <c r="YV111" s="121"/>
      <c r="YW111" s="121"/>
      <c r="YX111" s="121"/>
      <c r="YY111" s="121"/>
      <c r="YZ111" s="121"/>
      <c r="ZA111" s="121"/>
      <c r="ZB111" s="121"/>
      <c r="ZC111" s="121"/>
      <c r="ZD111" s="121"/>
      <c r="ZE111" s="121"/>
      <c r="ZF111" s="121"/>
      <c r="ZG111" s="121"/>
      <c r="ZH111" s="121"/>
      <c r="ZI111" s="121"/>
      <c r="ZJ111" s="121"/>
      <c r="ZK111" s="121"/>
      <c r="ZL111" s="121"/>
      <c r="ZM111" s="121"/>
      <c r="ZN111" s="121"/>
      <c r="ZO111" s="121"/>
      <c r="ZP111" s="121"/>
      <c r="ZQ111" s="121"/>
      <c r="ZR111" s="121"/>
      <c r="ZS111" s="121"/>
      <c r="ZT111" s="121"/>
      <c r="ZU111" s="121"/>
      <c r="ZV111" s="121"/>
      <c r="ZW111" s="121"/>
      <c r="ZX111" s="121"/>
      <c r="ZY111" s="121"/>
      <c r="ZZ111" s="121"/>
      <c r="AAA111" s="121"/>
      <c r="AAB111" s="121"/>
      <c r="AAC111" s="121"/>
      <c r="AAD111" s="121"/>
      <c r="AAE111" s="121"/>
      <c r="AAF111" s="121"/>
      <c r="AAG111" s="121"/>
      <c r="AAH111" s="121"/>
      <c r="AAI111" s="121"/>
      <c r="AAJ111" s="121"/>
      <c r="AAK111" s="121"/>
      <c r="AAL111" s="121"/>
      <c r="AAM111" s="121"/>
      <c r="AAN111" s="121"/>
      <c r="AAO111" s="121"/>
      <c r="AAP111" s="121"/>
      <c r="AAQ111" s="121"/>
      <c r="AAR111" s="121"/>
      <c r="AAS111" s="121"/>
      <c r="AAT111" s="121"/>
      <c r="AAU111" s="121"/>
      <c r="AAV111" s="121"/>
      <c r="AAW111" s="121"/>
      <c r="AAX111" s="121"/>
      <c r="AAY111" s="121"/>
      <c r="AAZ111" s="121"/>
      <c r="ABA111" s="121"/>
      <c r="ABB111" s="121"/>
      <c r="ABC111" s="121"/>
      <c r="ABD111" s="121"/>
      <c r="ABE111" s="121"/>
      <c r="ABF111" s="121"/>
      <c r="ABG111" s="121"/>
      <c r="ABH111" s="121"/>
      <c r="ABI111" s="121"/>
      <c r="ABJ111" s="121"/>
      <c r="ABK111" s="121"/>
      <c r="ABL111" s="121"/>
      <c r="ABM111" s="121"/>
      <c r="ABN111" s="121"/>
      <c r="ABO111" s="121"/>
      <c r="ABP111" s="121"/>
      <c r="ABQ111" s="121"/>
      <c r="ABR111" s="121"/>
      <c r="ABS111" s="121"/>
      <c r="ABT111" s="121"/>
      <c r="ABU111" s="121"/>
      <c r="ABV111" s="121"/>
      <c r="ABW111" s="121"/>
      <c r="ABX111" s="121"/>
      <c r="ABY111" s="121"/>
      <c r="ABZ111" s="121"/>
      <c r="ACA111" s="121"/>
      <c r="ACB111" s="121"/>
      <c r="ACC111" s="121"/>
      <c r="ACD111" s="121"/>
      <c r="ACE111" s="121"/>
      <c r="ACF111" s="121"/>
      <c r="ACG111" s="121"/>
      <c r="ACH111" s="121"/>
      <c r="ACI111" s="121"/>
      <c r="ACJ111" s="121"/>
      <c r="ACK111" s="121"/>
      <c r="ACL111" s="121"/>
      <c r="ACM111" s="121"/>
      <c r="ACN111" s="121"/>
      <c r="ACO111" s="121"/>
      <c r="ACP111" s="121"/>
      <c r="ACQ111" s="121"/>
      <c r="ACR111" s="121"/>
      <c r="ACS111" s="121"/>
      <c r="ACT111" s="121"/>
      <c r="ACU111" s="121"/>
      <c r="ACV111" s="121"/>
      <c r="ACW111" s="121"/>
      <c r="ACX111" s="121"/>
      <c r="ACY111" s="121"/>
      <c r="ACZ111" s="121"/>
      <c r="ADA111" s="121"/>
      <c r="ADB111" s="121"/>
      <c r="ADC111" s="121"/>
      <c r="ADD111" s="121"/>
      <c r="ADE111" s="121"/>
      <c r="ADF111" s="121"/>
      <c r="ADG111" s="121"/>
      <c r="ADH111" s="121"/>
      <c r="ADI111" s="121"/>
      <c r="ADJ111" s="121"/>
      <c r="ADK111" s="121"/>
      <c r="ADL111" s="121"/>
      <c r="ADM111" s="121"/>
      <c r="ADN111" s="121"/>
      <c r="ADO111" s="121"/>
      <c r="ADP111" s="121"/>
      <c r="ADQ111" s="121"/>
      <c r="ADR111" s="121"/>
      <c r="ADS111" s="121"/>
      <c r="ADT111" s="121"/>
      <c r="ADU111" s="121"/>
      <c r="ADV111" s="121"/>
      <c r="ADW111" s="121"/>
      <c r="ADX111" s="121"/>
      <c r="ADY111" s="121"/>
      <c r="ADZ111" s="121"/>
      <c r="AEA111" s="121"/>
      <c r="AEB111" s="121"/>
      <c r="AEC111" s="121"/>
      <c r="AED111" s="121"/>
      <c r="AEE111" s="121"/>
      <c r="AEF111" s="121"/>
      <c r="AEG111" s="121"/>
      <c r="AEH111" s="121"/>
      <c r="AEI111" s="121"/>
      <c r="AEJ111" s="121"/>
      <c r="AEK111" s="121"/>
      <c r="AEL111" s="121"/>
      <c r="AEM111" s="121"/>
      <c r="AEN111" s="121"/>
      <c r="AEO111" s="121"/>
      <c r="AEP111" s="121"/>
      <c r="AEQ111" s="121"/>
      <c r="AER111" s="121"/>
      <c r="AES111" s="121"/>
      <c r="AET111" s="121"/>
      <c r="AEU111" s="121"/>
      <c r="AEV111" s="121"/>
      <c r="AEW111" s="121"/>
      <c r="AEX111" s="121"/>
      <c r="AEY111" s="121"/>
      <c r="AEZ111" s="121"/>
      <c r="AFA111" s="121"/>
      <c r="AFB111" s="121"/>
      <c r="AFC111" s="121"/>
      <c r="AFD111" s="121"/>
      <c r="AFE111" s="121"/>
      <c r="AFF111" s="121"/>
      <c r="AFG111" s="121"/>
      <c r="AFH111" s="121"/>
      <c r="AFI111" s="121"/>
      <c r="AFJ111" s="121"/>
      <c r="AFK111" s="121"/>
      <c r="AFL111" s="121"/>
      <c r="AFM111" s="121"/>
      <c r="AFN111" s="121"/>
      <c r="AFO111" s="121"/>
      <c r="AFP111" s="121"/>
      <c r="AFQ111" s="121"/>
      <c r="AFR111" s="121"/>
      <c r="AFS111" s="121"/>
      <c r="AFT111" s="121"/>
      <c r="AFU111" s="121"/>
      <c r="AFV111" s="121"/>
      <c r="AFW111" s="121"/>
      <c r="AFX111" s="121"/>
      <c r="AFY111" s="121"/>
      <c r="AFZ111" s="121"/>
      <c r="AGA111" s="121"/>
      <c r="AGB111" s="121"/>
      <c r="AGC111" s="121"/>
      <c r="AGD111" s="121"/>
      <c r="AGE111" s="121"/>
      <c r="AGF111" s="121"/>
      <c r="AGG111" s="121"/>
      <c r="AGH111" s="121"/>
      <c r="AGI111" s="121"/>
      <c r="AGJ111" s="121"/>
      <c r="AGK111" s="121"/>
      <c r="AGL111" s="121"/>
      <c r="AGM111" s="121"/>
      <c r="AGN111" s="121"/>
      <c r="AGO111" s="121"/>
      <c r="AGP111" s="121"/>
      <c r="AGQ111" s="121"/>
      <c r="AGR111" s="121"/>
      <c r="AGS111" s="121"/>
      <c r="AGT111" s="121"/>
      <c r="AGU111" s="121"/>
      <c r="AGV111" s="121"/>
      <c r="AGW111" s="121"/>
      <c r="AGX111" s="121"/>
      <c r="AGY111" s="121"/>
      <c r="AGZ111" s="121"/>
      <c r="AHA111" s="121"/>
      <c r="AHB111" s="121"/>
      <c r="AHC111" s="121"/>
      <c r="AHD111" s="121"/>
      <c r="AHE111" s="121"/>
      <c r="AHF111" s="121"/>
      <c r="AHG111" s="121"/>
      <c r="AHH111" s="121"/>
      <c r="AHI111" s="121"/>
      <c r="AHJ111" s="121"/>
      <c r="AHK111" s="121"/>
      <c r="AHL111" s="121"/>
      <c r="AHM111" s="121"/>
      <c r="AHN111" s="121"/>
      <c r="AHO111" s="121"/>
      <c r="AHP111" s="121"/>
      <c r="AHQ111" s="121"/>
      <c r="AHR111" s="121"/>
      <c r="AHS111" s="121"/>
      <c r="AHT111" s="121"/>
      <c r="AHU111" s="121"/>
      <c r="AHV111" s="121"/>
      <c r="AHW111" s="121"/>
      <c r="AHX111" s="121"/>
      <c r="AHY111" s="121"/>
      <c r="AHZ111" s="121"/>
      <c r="AIA111" s="121"/>
      <c r="AIB111" s="121"/>
      <c r="AIC111" s="121"/>
      <c r="AID111" s="121"/>
      <c r="AIE111" s="121"/>
      <c r="AIF111" s="121"/>
      <c r="AIG111" s="121"/>
      <c r="AIH111" s="121"/>
      <c r="AII111" s="121"/>
      <c r="AIJ111" s="121"/>
      <c r="AIK111" s="121"/>
      <c r="AIL111" s="121"/>
      <c r="AIM111" s="121"/>
      <c r="AIN111" s="121"/>
      <c r="AIO111" s="121"/>
      <c r="AIP111" s="121"/>
      <c r="AIQ111" s="121"/>
      <c r="AIR111" s="121"/>
      <c r="AIS111" s="121"/>
      <c r="AIT111" s="121"/>
      <c r="AIU111" s="121"/>
      <c r="AIV111" s="121"/>
      <c r="AIW111" s="121"/>
      <c r="AIX111" s="121"/>
      <c r="AIY111" s="121"/>
      <c r="AIZ111" s="121"/>
      <c r="AJA111" s="121"/>
      <c r="AJB111" s="121"/>
      <c r="AJC111" s="121"/>
      <c r="AJD111" s="121"/>
      <c r="AJE111" s="121"/>
      <c r="AJF111" s="121"/>
      <c r="AJG111" s="121"/>
      <c r="AJH111" s="121"/>
      <c r="AJI111" s="121"/>
      <c r="AJJ111" s="121"/>
      <c r="AJK111" s="121"/>
      <c r="AJL111" s="121"/>
      <c r="AJM111" s="121"/>
      <c r="AJN111" s="121"/>
      <c r="AJO111" s="121"/>
      <c r="AJP111" s="121"/>
      <c r="AJQ111" s="121"/>
      <c r="AJR111" s="121"/>
      <c r="AJS111" s="121"/>
      <c r="AJT111" s="121"/>
      <c r="AJU111" s="121"/>
      <c r="AJV111" s="121"/>
      <c r="AJW111" s="121"/>
      <c r="AJX111" s="121"/>
      <c r="AJY111" s="121"/>
      <c r="AJZ111" s="121"/>
      <c r="AKA111" s="121"/>
      <c r="AKB111" s="121"/>
      <c r="AKC111" s="121"/>
      <c r="AKD111" s="121"/>
      <c r="AKE111" s="121"/>
      <c r="AKF111" s="121"/>
      <c r="AKG111" s="121"/>
      <c r="AKH111" s="121"/>
      <c r="AKI111" s="121"/>
      <c r="AKJ111" s="121"/>
      <c r="AKK111" s="121"/>
      <c r="AKL111" s="121"/>
      <c r="AKM111" s="121"/>
      <c r="AKN111" s="121"/>
      <c r="AKO111" s="121"/>
      <c r="AKP111" s="121"/>
      <c r="AKQ111" s="121"/>
      <c r="AKR111" s="121"/>
      <c r="AKS111" s="121"/>
      <c r="AKT111" s="121"/>
      <c r="AKU111" s="121"/>
      <c r="AKV111" s="121"/>
      <c r="AKW111" s="121"/>
      <c r="AKX111" s="121"/>
      <c r="AKY111" s="121"/>
      <c r="AKZ111" s="121"/>
      <c r="ALA111" s="121"/>
      <c r="ALB111" s="121"/>
      <c r="ALC111" s="121"/>
      <c r="ALD111" s="121"/>
      <c r="ALE111" s="121"/>
      <c r="ALF111" s="121"/>
      <c r="ALG111" s="121"/>
      <c r="ALH111" s="121"/>
      <c r="ALI111" s="121"/>
      <c r="ALJ111" s="121"/>
      <c r="ALK111" s="121"/>
      <c r="ALL111" s="121"/>
      <c r="ALM111" s="121"/>
      <c r="ALN111" s="121"/>
      <c r="ALO111" s="121"/>
      <c r="ALP111" s="121"/>
      <c r="ALQ111" s="121"/>
      <c r="ALR111" s="121"/>
      <c r="ALS111" s="121"/>
      <c r="ALT111" s="121"/>
      <c r="ALU111" s="121"/>
      <c r="ALV111" s="121"/>
      <c r="ALW111" s="121"/>
      <c r="ALX111" s="121"/>
      <c r="ALY111" s="121"/>
      <c r="ALZ111" s="121"/>
      <c r="AMA111" s="121"/>
      <c r="AMB111" s="121"/>
      <c r="AMC111" s="121"/>
      <c r="AMD111" s="121"/>
      <c r="AME111" s="121"/>
      <c r="AMF111" s="121"/>
      <c r="AMG111" s="121"/>
      <c r="AMH111" s="121"/>
      <c r="AMI111" s="121"/>
      <c r="AMJ111" s="121"/>
      <c r="AMK111" s="121"/>
    </row>
    <row r="112" spans="1:1025" x14ac:dyDescent="0.25">
      <c r="A112" s="16">
        <v>944236681</v>
      </c>
      <c r="B112" s="16" t="s">
        <v>90</v>
      </c>
      <c r="C112" s="16" t="s">
        <v>174</v>
      </c>
      <c r="D112" s="16" t="s">
        <v>180</v>
      </c>
      <c r="E112" s="46" t="s">
        <v>181</v>
      </c>
      <c r="F112" s="18" t="s">
        <v>18</v>
      </c>
      <c r="G112" s="19">
        <v>42552</v>
      </c>
      <c r="H112" s="18"/>
      <c r="I112" s="34"/>
      <c r="J112" s="46"/>
      <c r="K112" s="46" t="s">
        <v>76</v>
      </c>
      <c r="L112" s="59"/>
    </row>
    <row r="113" spans="1:1025" s="147" customFormat="1" x14ac:dyDescent="0.25">
      <c r="A113" s="148">
        <v>944214553</v>
      </c>
      <c r="B113" s="145" t="s">
        <v>12</v>
      </c>
      <c r="C113" s="148" t="s">
        <v>13</v>
      </c>
      <c r="D113" s="148" t="s">
        <v>182</v>
      </c>
      <c r="E113" s="161">
        <v>9990</v>
      </c>
      <c r="F113" s="162" t="s">
        <v>83</v>
      </c>
      <c r="G113" s="151">
        <v>42552</v>
      </c>
      <c r="H113" s="150"/>
      <c r="I113" s="152"/>
      <c r="J113" s="149"/>
      <c r="K113" s="149" t="s">
        <v>76</v>
      </c>
      <c r="L113" s="153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  <c r="BM113" s="154"/>
      <c r="BN113" s="154"/>
      <c r="BO113" s="154"/>
      <c r="BP113" s="154"/>
      <c r="BQ113" s="154"/>
      <c r="BR113" s="154"/>
      <c r="BS113" s="154"/>
      <c r="BT113" s="154"/>
      <c r="BU113" s="154"/>
      <c r="BV113" s="154"/>
      <c r="BW113" s="154"/>
      <c r="BX113" s="154"/>
      <c r="BY113" s="154"/>
      <c r="BZ113" s="154"/>
      <c r="CA113" s="154"/>
      <c r="CB113" s="154"/>
      <c r="CC113" s="154"/>
      <c r="CD113" s="154"/>
      <c r="CE113" s="154"/>
      <c r="CF113" s="154"/>
      <c r="CG113" s="154"/>
      <c r="CH113" s="154"/>
      <c r="CI113" s="154"/>
      <c r="CJ113" s="154"/>
      <c r="CK113" s="154"/>
      <c r="CL113" s="154"/>
      <c r="CM113" s="154"/>
      <c r="CN113" s="154"/>
      <c r="CO113" s="154"/>
      <c r="CP113" s="154"/>
      <c r="CQ113" s="154"/>
      <c r="CR113" s="154"/>
      <c r="CS113" s="154"/>
      <c r="CT113" s="154"/>
      <c r="CU113" s="154"/>
      <c r="CV113" s="154"/>
      <c r="CW113" s="154"/>
      <c r="CX113" s="154"/>
      <c r="CY113" s="154"/>
      <c r="CZ113" s="154"/>
      <c r="DA113" s="154"/>
      <c r="DB113" s="154"/>
      <c r="DC113" s="154"/>
      <c r="DD113" s="154"/>
      <c r="DE113" s="154"/>
      <c r="DF113" s="154"/>
      <c r="DG113" s="154"/>
      <c r="DH113" s="154"/>
      <c r="DI113" s="154"/>
      <c r="DJ113" s="154"/>
      <c r="DK113" s="154"/>
      <c r="DL113" s="154"/>
      <c r="DM113" s="154"/>
      <c r="DN113" s="154"/>
      <c r="DO113" s="154"/>
      <c r="DP113" s="154"/>
      <c r="DQ113" s="154"/>
      <c r="DR113" s="154"/>
      <c r="DS113" s="154"/>
      <c r="DT113" s="154"/>
      <c r="DU113" s="154"/>
      <c r="DV113" s="154"/>
      <c r="DW113" s="154"/>
      <c r="DX113" s="154"/>
      <c r="DY113" s="154"/>
      <c r="DZ113" s="154"/>
      <c r="EA113" s="154"/>
      <c r="EB113" s="154"/>
      <c r="EC113" s="154"/>
      <c r="ED113" s="154"/>
      <c r="EE113" s="154"/>
      <c r="EF113" s="154"/>
      <c r="EG113" s="154"/>
      <c r="EH113" s="154"/>
      <c r="EI113" s="154"/>
      <c r="EJ113" s="154"/>
      <c r="EK113" s="154"/>
      <c r="EL113" s="154"/>
      <c r="EM113" s="154"/>
      <c r="EN113" s="154"/>
      <c r="EO113" s="154"/>
      <c r="EP113" s="154"/>
      <c r="EQ113" s="154"/>
      <c r="ER113" s="154"/>
      <c r="ES113" s="154"/>
      <c r="ET113" s="154"/>
      <c r="EU113" s="154"/>
      <c r="EV113" s="154"/>
      <c r="EW113" s="154"/>
      <c r="EX113" s="154"/>
      <c r="EY113" s="154"/>
      <c r="EZ113" s="154"/>
      <c r="FA113" s="154"/>
      <c r="FB113" s="154"/>
      <c r="FC113" s="154"/>
      <c r="FD113" s="154"/>
      <c r="FE113" s="154"/>
      <c r="FF113" s="154"/>
      <c r="FG113" s="154"/>
      <c r="FH113" s="154"/>
      <c r="FI113" s="154"/>
      <c r="FJ113" s="154"/>
      <c r="FK113" s="154"/>
      <c r="FL113" s="154"/>
      <c r="FM113" s="154"/>
      <c r="FN113" s="154"/>
      <c r="FO113" s="154"/>
      <c r="FP113" s="154"/>
      <c r="FQ113" s="154"/>
      <c r="FR113" s="154"/>
      <c r="FS113" s="154"/>
      <c r="FT113" s="154"/>
      <c r="FU113" s="154"/>
      <c r="FV113" s="154"/>
      <c r="FW113" s="154"/>
      <c r="FX113" s="154"/>
      <c r="FY113" s="154"/>
      <c r="FZ113" s="154"/>
      <c r="GA113" s="154"/>
      <c r="GB113" s="154"/>
      <c r="GC113" s="154"/>
      <c r="GD113" s="154"/>
      <c r="GE113" s="154"/>
      <c r="GF113" s="154"/>
      <c r="GG113" s="154"/>
      <c r="GH113" s="154"/>
      <c r="GI113" s="154"/>
      <c r="GJ113" s="154"/>
      <c r="GK113" s="154"/>
      <c r="GL113" s="154"/>
      <c r="GM113" s="154"/>
      <c r="GN113" s="154"/>
      <c r="GO113" s="154"/>
      <c r="GP113" s="154"/>
      <c r="GQ113" s="154"/>
      <c r="GR113" s="154"/>
      <c r="GS113" s="154"/>
      <c r="GT113" s="154"/>
      <c r="GU113" s="154"/>
      <c r="GV113" s="154"/>
      <c r="GW113" s="154"/>
      <c r="GX113" s="154"/>
      <c r="GY113" s="154"/>
      <c r="GZ113" s="154"/>
      <c r="HA113" s="154"/>
      <c r="HB113" s="154"/>
      <c r="HC113" s="154"/>
      <c r="HD113" s="154"/>
      <c r="HE113" s="154"/>
      <c r="HF113" s="154"/>
      <c r="HG113" s="154"/>
      <c r="HH113" s="154"/>
      <c r="HI113" s="154"/>
      <c r="HJ113" s="154"/>
      <c r="HK113" s="154"/>
      <c r="HL113" s="154"/>
      <c r="HM113" s="154"/>
      <c r="HN113" s="154"/>
      <c r="HO113" s="154"/>
      <c r="HP113" s="154"/>
      <c r="HQ113" s="154"/>
      <c r="HR113" s="154"/>
      <c r="HS113" s="154"/>
      <c r="HT113" s="154"/>
      <c r="HU113" s="154"/>
      <c r="HV113" s="154"/>
      <c r="HW113" s="154"/>
      <c r="HX113" s="154"/>
      <c r="HY113" s="154"/>
      <c r="HZ113" s="154"/>
      <c r="IA113" s="154"/>
      <c r="IB113" s="154"/>
      <c r="IC113" s="154"/>
      <c r="ID113" s="154"/>
      <c r="IE113" s="154"/>
      <c r="IF113" s="154"/>
      <c r="IG113" s="154"/>
      <c r="IH113" s="154"/>
      <c r="II113" s="154"/>
      <c r="IJ113" s="154"/>
      <c r="IK113" s="154"/>
      <c r="IL113" s="154"/>
      <c r="IM113" s="154"/>
      <c r="IN113" s="154"/>
      <c r="IO113" s="154"/>
      <c r="IP113" s="154"/>
      <c r="IQ113" s="154"/>
      <c r="IR113" s="154"/>
      <c r="IS113" s="154"/>
      <c r="IT113" s="154"/>
      <c r="IU113" s="154"/>
      <c r="IV113" s="154"/>
      <c r="IW113" s="154"/>
      <c r="IX113" s="154"/>
      <c r="IY113" s="154"/>
      <c r="IZ113" s="154"/>
      <c r="JA113" s="154"/>
      <c r="JB113" s="154"/>
      <c r="JC113" s="154"/>
      <c r="JD113" s="154"/>
      <c r="JE113" s="154"/>
      <c r="JF113" s="154"/>
      <c r="JG113" s="154"/>
      <c r="JH113" s="154"/>
      <c r="JI113" s="154"/>
      <c r="JJ113" s="154"/>
      <c r="JK113" s="154"/>
      <c r="JL113" s="154"/>
      <c r="JM113" s="154"/>
      <c r="JN113" s="154"/>
      <c r="JO113" s="154"/>
      <c r="JP113" s="154"/>
      <c r="JQ113" s="154"/>
      <c r="JR113" s="154"/>
      <c r="JS113" s="154"/>
      <c r="JT113" s="154"/>
      <c r="JU113" s="154"/>
      <c r="JV113" s="154"/>
      <c r="JW113" s="154"/>
      <c r="JX113" s="154"/>
      <c r="JY113" s="154"/>
      <c r="JZ113" s="154"/>
      <c r="KA113" s="154"/>
      <c r="KB113" s="154"/>
      <c r="KC113" s="154"/>
      <c r="KD113" s="154"/>
      <c r="KE113" s="154"/>
      <c r="KF113" s="154"/>
      <c r="KG113" s="154"/>
      <c r="KH113" s="154"/>
      <c r="KI113" s="154"/>
      <c r="KJ113" s="154"/>
      <c r="KK113" s="154"/>
      <c r="KL113" s="154"/>
      <c r="KM113" s="154"/>
      <c r="KN113" s="154"/>
      <c r="KO113" s="154"/>
      <c r="KP113" s="154"/>
      <c r="KQ113" s="154"/>
      <c r="KR113" s="154"/>
      <c r="KS113" s="154"/>
      <c r="KT113" s="154"/>
      <c r="KU113" s="154"/>
      <c r="KV113" s="154"/>
      <c r="KW113" s="154"/>
      <c r="KX113" s="154"/>
      <c r="KY113" s="154"/>
      <c r="KZ113" s="154"/>
      <c r="LA113" s="154"/>
      <c r="LB113" s="154"/>
      <c r="LC113" s="154"/>
      <c r="LD113" s="154"/>
      <c r="LE113" s="154"/>
      <c r="LF113" s="154"/>
      <c r="LG113" s="154"/>
      <c r="LH113" s="154"/>
      <c r="LI113" s="154"/>
      <c r="LJ113" s="154"/>
      <c r="LK113" s="154"/>
      <c r="LL113" s="154"/>
      <c r="LM113" s="154"/>
      <c r="LN113" s="154"/>
      <c r="LO113" s="154"/>
      <c r="LP113" s="154"/>
      <c r="LQ113" s="154"/>
      <c r="LR113" s="154"/>
      <c r="LS113" s="154"/>
      <c r="LT113" s="154"/>
      <c r="LU113" s="154"/>
      <c r="LV113" s="154"/>
      <c r="LW113" s="154"/>
      <c r="LX113" s="154"/>
      <c r="LY113" s="154"/>
      <c r="LZ113" s="154"/>
      <c r="MA113" s="154"/>
      <c r="MB113" s="154"/>
      <c r="MC113" s="154"/>
      <c r="MD113" s="154"/>
      <c r="ME113" s="154"/>
      <c r="MF113" s="154"/>
      <c r="MG113" s="154"/>
      <c r="MH113" s="154"/>
      <c r="MI113" s="154"/>
      <c r="MJ113" s="154"/>
      <c r="MK113" s="154"/>
      <c r="ML113" s="154"/>
      <c r="MM113" s="154"/>
      <c r="MN113" s="154"/>
      <c r="MO113" s="154"/>
      <c r="MP113" s="154"/>
      <c r="MQ113" s="154"/>
      <c r="MR113" s="154"/>
      <c r="MS113" s="154"/>
      <c r="MT113" s="154"/>
      <c r="MU113" s="154"/>
      <c r="MV113" s="154"/>
      <c r="MW113" s="154"/>
      <c r="MX113" s="154"/>
      <c r="MY113" s="154"/>
      <c r="MZ113" s="154"/>
      <c r="NA113" s="154"/>
      <c r="NB113" s="154"/>
      <c r="NC113" s="154"/>
      <c r="ND113" s="154"/>
      <c r="NE113" s="154"/>
      <c r="NF113" s="154"/>
      <c r="NG113" s="154"/>
      <c r="NH113" s="154"/>
      <c r="NI113" s="154"/>
      <c r="NJ113" s="154"/>
      <c r="NK113" s="154"/>
      <c r="NL113" s="154"/>
      <c r="NM113" s="154"/>
      <c r="NN113" s="154"/>
      <c r="NO113" s="154"/>
      <c r="NP113" s="154"/>
      <c r="NQ113" s="154"/>
      <c r="NR113" s="154"/>
      <c r="NS113" s="154"/>
      <c r="NT113" s="154"/>
      <c r="NU113" s="154"/>
      <c r="NV113" s="154"/>
      <c r="NW113" s="154"/>
      <c r="NX113" s="154"/>
      <c r="NY113" s="154"/>
      <c r="NZ113" s="154"/>
      <c r="OA113" s="154"/>
      <c r="OB113" s="154"/>
      <c r="OC113" s="154"/>
      <c r="OD113" s="154"/>
      <c r="OE113" s="154"/>
      <c r="OF113" s="154"/>
      <c r="OG113" s="154"/>
      <c r="OH113" s="154"/>
      <c r="OI113" s="154"/>
      <c r="OJ113" s="154"/>
      <c r="OK113" s="154"/>
      <c r="OL113" s="154"/>
      <c r="OM113" s="154"/>
      <c r="ON113" s="154"/>
      <c r="OO113" s="154"/>
      <c r="OP113" s="154"/>
      <c r="OQ113" s="154"/>
      <c r="OR113" s="154"/>
      <c r="OS113" s="154"/>
      <c r="OT113" s="154"/>
      <c r="OU113" s="154"/>
      <c r="OV113" s="154"/>
      <c r="OW113" s="154"/>
      <c r="OX113" s="154"/>
      <c r="OY113" s="154"/>
      <c r="OZ113" s="154"/>
      <c r="PA113" s="154"/>
      <c r="PB113" s="154"/>
      <c r="PC113" s="154"/>
      <c r="PD113" s="154"/>
      <c r="PE113" s="154"/>
      <c r="PF113" s="154"/>
      <c r="PG113" s="154"/>
      <c r="PH113" s="154"/>
      <c r="PI113" s="154"/>
      <c r="PJ113" s="154"/>
      <c r="PK113" s="154"/>
      <c r="PL113" s="154"/>
      <c r="PM113" s="154"/>
      <c r="PN113" s="154"/>
      <c r="PO113" s="154"/>
      <c r="PP113" s="154"/>
      <c r="PQ113" s="154"/>
      <c r="PR113" s="154"/>
      <c r="PS113" s="154"/>
      <c r="PT113" s="154"/>
      <c r="PU113" s="154"/>
      <c r="PV113" s="154"/>
      <c r="PW113" s="154"/>
      <c r="PX113" s="154"/>
      <c r="PY113" s="154"/>
      <c r="PZ113" s="154"/>
      <c r="QA113" s="154"/>
      <c r="QB113" s="154"/>
      <c r="QC113" s="154"/>
      <c r="QD113" s="154"/>
      <c r="QE113" s="154"/>
      <c r="QF113" s="154"/>
      <c r="QG113" s="154"/>
      <c r="QH113" s="154"/>
      <c r="QI113" s="154"/>
      <c r="QJ113" s="154"/>
      <c r="QK113" s="154"/>
      <c r="QL113" s="154"/>
      <c r="QM113" s="154"/>
      <c r="QN113" s="154"/>
      <c r="QO113" s="154"/>
      <c r="QP113" s="154"/>
      <c r="QQ113" s="154"/>
      <c r="QR113" s="154"/>
      <c r="QS113" s="154"/>
      <c r="QT113" s="154"/>
      <c r="QU113" s="154"/>
      <c r="QV113" s="154"/>
      <c r="QW113" s="154"/>
      <c r="QX113" s="154"/>
      <c r="QY113" s="154"/>
      <c r="QZ113" s="154"/>
      <c r="RA113" s="154"/>
      <c r="RB113" s="154"/>
      <c r="RC113" s="154"/>
      <c r="RD113" s="154"/>
      <c r="RE113" s="154"/>
      <c r="RF113" s="154"/>
      <c r="RG113" s="154"/>
      <c r="RH113" s="154"/>
      <c r="RI113" s="154"/>
      <c r="RJ113" s="154"/>
      <c r="RK113" s="154"/>
      <c r="RL113" s="154"/>
      <c r="RM113" s="154"/>
      <c r="RN113" s="154"/>
      <c r="RO113" s="154"/>
      <c r="RP113" s="154"/>
      <c r="RQ113" s="154"/>
      <c r="RR113" s="154"/>
      <c r="RS113" s="154"/>
      <c r="RT113" s="154"/>
      <c r="RU113" s="154"/>
      <c r="RV113" s="154"/>
      <c r="RW113" s="154"/>
      <c r="RX113" s="154"/>
      <c r="RY113" s="154"/>
      <c r="RZ113" s="154"/>
      <c r="SA113" s="154"/>
      <c r="SB113" s="154"/>
      <c r="SC113" s="154"/>
      <c r="SD113" s="154"/>
      <c r="SE113" s="154"/>
      <c r="SF113" s="154"/>
      <c r="SG113" s="154"/>
      <c r="SH113" s="154"/>
      <c r="SI113" s="154"/>
      <c r="SJ113" s="154"/>
      <c r="SK113" s="154"/>
      <c r="SL113" s="154"/>
      <c r="SM113" s="154"/>
      <c r="SN113" s="154"/>
      <c r="SO113" s="154"/>
      <c r="SP113" s="154"/>
      <c r="SQ113" s="154"/>
      <c r="SR113" s="154"/>
      <c r="SS113" s="154"/>
      <c r="ST113" s="154"/>
      <c r="SU113" s="154"/>
      <c r="SV113" s="154"/>
      <c r="SW113" s="154"/>
      <c r="SX113" s="154"/>
      <c r="SY113" s="154"/>
      <c r="SZ113" s="154"/>
      <c r="TA113" s="154"/>
      <c r="TB113" s="154"/>
      <c r="TC113" s="154"/>
      <c r="TD113" s="154"/>
      <c r="TE113" s="154"/>
      <c r="TF113" s="154"/>
      <c r="TG113" s="154"/>
      <c r="TH113" s="154"/>
      <c r="TI113" s="154"/>
      <c r="TJ113" s="154"/>
      <c r="TK113" s="154"/>
      <c r="TL113" s="154"/>
      <c r="TM113" s="154"/>
      <c r="TN113" s="154"/>
      <c r="TO113" s="154"/>
      <c r="TP113" s="154"/>
      <c r="TQ113" s="154"/>
      <c r="TR113" s="154"/>
      <c r="TS113" s="154"/>
      <c r="TT113" s="154"/>
      <c r="TU113" s="154"/>
      <c r="TV113" s="154"/>
      <c r="TW113" s="154"/>
      <c r="TX113" s="154"/>
      <c r="TY113" s="154"/>
      <c r="TZ113" s="154"/>
      <c r="UA113" s="154"/>
      <c r="UB113" s="154"/>
      <c r="UC113" s="154"/>
      <c r="UD113" s="154"/>
      <c r="UE113" s="154"/>
      <c r="UF113" s="154"/>
      <c r="UG113" s="154"/>
      <c r="UH113" s="154"/>
      <c r="UI113" s="154"/>
      <c r="UJ113" s="154"/>
      <c r="UK113" s="154"/>
      <c r="UL113" s="154"/>
      <c r="UM113" s="154"/>
      <c r="UN113" s="154"/>
      <c r="UO113" s="154"/>
      <c r="UP113" s="154"/>
      <c r="UQ113" s="154"/>
      <c r="UR113" s="154"/>
      <c r="US113" s="154"/>
      <c r="UT113" s="154"/>
      <c r="UU113" s="154"/>
      <c r="UV113" s="154"/>
      <c r="UW113" s="154"/>
      <c r="UX113" s="154"/>
      <c r="UY113" s="154"/>
      <c r="UZ113" s="154"/>
      <c r="VA113" s="154"/>
      <c r="VB113" s="154"/>
      <c r="VC113" s="154"/>
      <c r="VD113" s="154"/>
      <c r="VE113" s="154"/>
      <c r="VF113" s="154"/>
      <c r="VG113" s="154"/>
      <c r="VH113" s="154"/>
      <c r="VI113" s="154"/>
      <c r="VJ113" s="154"/>
      <c r="VK113" s="154"/>
      <c r="VL113" s="154"/>
      <c r="VM113" s="154"/>
      <c r="VN113" s="154"/>
      <c r="VO113" s="154"/>
      <c r="VP113" s="154"/>
      <c r="VQ113" s="154"/>
      <c r="VR113" s="154"/>
      <c r="VS113" s="154"/>
      <c r="VT113" s="154"/>
      <c r="VU113" s="154"/>
      <c r="VV113" s="154"/>
      <c r="VW113" s="154"/>
      <c r="VX113" s="154"/>
      <c r="VY113" s="154"/>
      <c r="VZ113" s="154"/>
      <c r="WA113" s="154"/>
      <c r="WB113" s="154"/>
      <c r="WC113" s="154"/>
      <c r="WD113" s="154"/>
      <c r="WE113" s="154"/>
      <c r="WF113" s="154"/>
      <c r="WG113" s="154"/>
      <c r="WH113" s="154"/>
      <c r="WI113" s="154"/>
      <c r="WJ113" s="154"/>
      <c r="WK113" s="154"/>
      <c r="WL113" s="154"/>
      <c r="WM113" s="154"/>
      <c r="WN113" s="154"/>
      <c r="WO113" s="154"/>
      <c r="WP113" s="154"/>
      <c r="WQ113" s="154"/>
      <c r="WR113" s="154"/>
      <c r="WS113" s="154"/>
      <c r="WT113" s="154"/>
      <c r="WU113" s="154"/>
      <c r="WV113" s="154"/>
      <c r="WW113" s="154"/>
      <c r="WX113" s="154"/>
      <c r="WY113" s="154"/>
      <c r="WZ113" s="154"/>
      <c r="XA113" s="154"/>
      <c r="XB113" s="154"/>
      <c r="XC113" s="154"/>
      <c r="XD113" s="154"/>
      <c r="XE113" s="154"/>
      <c r="XF113" s="154"/>
      <c r="XG113" s="154"/>
      <c r="XH113" s="154"/>
      <c r="XI113" s="154"/>
      <c r="XJ113" s="154"/>
      <c r="XK113" s="154"/>
      <c r="XL113" s="154"/>
      <c r="XM113" s="154"/>
      <c r="XN113" s="154"/>
      <c r="XO113" s="154"/>
      <c r="XP113" s="154"/>
      <c r="XQ113" s="154"/>
      <c r="XR113" s="154"/>
      <c r="XS113" s="154"/>
      <c r="XT113" s="154"/>
      <c r="XU113" s="154"/>
      <c r="XV113" s="154"/>
      <c r="XW113" s="154"/>
      <c r="XX113" s="154"/>
      <c r="XY113" s="154"/>
      <c r="XZ113" s="154"/>
      <c r="YA113" s="154"/>
      <c r="YB113" s="154"/>
      <c r="YC113" s="154"/>
      <c r="YD113" s="154"/>
      <c r="YE113" s="154"/>
      <c r="YF113" s="154"/>
      <c r="YG113" s="154"/>
      <c r="YH113" s="154"/>
      <c r="YI113" s="154"/>
      <c r="YJ113" s="154"/>
      <c r="YK113" s="154"/>
      <c r="YL113" s="154"/>
      <c r="YM113" s="154"/>
      <c r="YN113" s="154"/>
      <c r="YO113" s="154"/>
      <c r="YP113" s="154"/>
      <c r="YQ113" s="154"/>
      <c r="YR113" s="154"/>
      <c r="YS113" s="154"/>
      <c r="YT113" s="154"/>
      <c r="YU113" s="154"/>
      <c r="YV113" s="154"/>
      <c r="YW113" s="154"/>
      <c r="YX113" s="154"/>
      <c r="YY113" s="154"/>
      <c r="YZ113" s="154"/>
      <c r="ZA113" s="154"/>
      <c r="ZB113" s="154"/>
      <c r="ZC113" s="154"/>
      <c r="ZD113" s="154"/>
      <c r="ZE113" s="154"/>
      <c r="ZF113" s="154"/>
      <c r="ZG113" s="154"/>
      <c r="ZH113" s="154"/>
      <c r="ZI113" s="154"/>
      <c r="ZJ113" s="154"/>
      <c r="ZK113" s="154"/>
      <c r="ZL113" s="154"/>
      <c r="ZM113" s="154"/>
      <c r="ZN113" s="154"/>
      <c r="ZO113" s="154"/>
      <c r="ZP113" s="154"/>
      <c r="ZQ113" s="154"/>
      <c r="ZR113" s="154"/>
      <c r="ZS113" s="154"/>
      <c r="ZT113" s="154"/>
      <c r="ZU113" s="154"/>
      <c r="ZV113" s="154"/>
      <c r="ZW113" s="154"/>
      <c r="ZX113" s="154"/>
      <c r="ZY113" s="154"/>
      <c r="ZZ113" s="154"/>
      <c r="AAA113" s="154"/>
      <c r="AAB113" s="154"/>
      <c r="AAC113" s="154"/>
      <c r="AAD113" s="154"/>
      <c r="AAE113" s="154"/>
      <c r="AAF113" s="154"/>
      <c r="AAG113" s="154"/>
      <c r="AAH113" s="154"/>
      <c r="AAI113" s="154"/>
      <c r="AAJ113" s="154"/>
      <c r="AAK113" s="154"/>
      <c r="AAL113" s="154"/>
      <c r="AAM113" s="154"/>
      <c r="AAN113" s="154"/>
      <c r="AAO113" s="154"/>
      <c r="AAP113" s="154"/>
      <c r="AAQ113" s="154"/>
      <c r="AAR113" s="154"/>
      <c r="AAS113" s="154"/>
      <c r="AAT113" s="154"/>
      <c r="AAU113" s="154"/>
      <c r="AAV113" s="154"/>
      <c r="AAW113" s="154"/>
      <c r="AAX113" s="154"/>
      <c r="AAY113" s="154"/>
      <c r="AAZ113" s="154"/>
      <c r="ABA113" s="154"/>
      <c r="ABB113" s="154"/>
      <c r="ABC113" s="154"/>
      <c r="ABD113" s="154"/>
      <c r="ABE113" s="154"/>
      <c r="ABF113" s="154"/>
      <c r="ABG113" s="154"/>
      <c r="ABH113" s="154"/>
      <c r="ABI113" s="154"/>
      <c r="ABJ113" s="154"/>
      <c r="ABK113" s="154"/>
      <c r="ABL113" s="154"/>
      <c r="ABM113" s="154"/>
      <c r="ABN113" s="154"/>
      <c r="ABO113" s="154"/>
      <c r="ABP113" s="154"/>
      <c r="ABQ113" s="154"/>
      <c r="ABR113" s="154"/>
      <c r="ABS113" s="154"/>
      <c r="ABT113" s="154"/>
      <c r="ABU113" s="154"/>
      <c r="ABV113" s="154"/>
      <c r="ABW113" s="154"/>
      <c r="ABX113" s="154"/>
      <c r="ABY113" s="154"/>
      <c r="ABZ113" s="154"/>
      <c r="ACA113" s="154"/>
      <c r="ACB113" s="154"/>
      <c r="ACC113" s="154"/>
      <c r="ACD113" s="154"/>
      <c r="ACE113" s="154"/>
      <c r="ACF113" s="154"/>
      <c r="ACG113" s="154"/>
      <c r="ACH113" s="154"/>
      <c r="ACI113" s="154"/>
      <c r="ACJ113" s="154"/>
      <c r="ACK113" s="154"/>
      <c r="ACL113" s="154"/>
      <c r="ACM113" s="154"/>
      <c r="ACN113" s="154"/>
      <c r="ACO113" s="154"/>
      <c r="ACP113" s="154"/>
      <c r="ACQ113" s="154"/>
      <c r="ACR113" s="154"/>
      <c r="ACS113" s="154"/>
      <c r="ACT113" s="154"/>
      <c r="ACU113" s="154"/>
      <c r="ACV113" s="154"/>
      <c r="ACW113" s="154"/>
      <c r="ACX113" s="154"/>
      <c r="ACY113" s="154"/>
      <c r="ACZ113" s="154"/>
      <c r="ADA113" s="154"/>
      <c r="ADB113" s="154"/>
      <c r="ADC113" s="154"/>
      <c r="ADD113" s="154"/>
      <c r="ADE113" s="154"/>
      <c r="ADF113" s="154"/>
      <c r="ADG113" s="154"/>
      <c r="ADH113" s="154"/>
      <c r="ADI113" s="154"/>
      <c r="ADJ113" s="154"/>
      <c r="ADK113" s="154"/>
      <c r="ADL113" s="154"/>
      <c r="ADM113" s="154"/>
      <c r="ADN113" s="154"/>
      <c r="ADO113" s="154"/>
      <c r="ADP113" s="154"/>
      <c r="ADQ113" s="154"/>
      <c r="ADR113" s="154"/>
      <c r="ADS113" s="154"/>
      <c r="ADT113" s="154"/>
      <c r="ADU113" s="154"/>
      <c r="ADV113" s="154"/>
      <c r="ADW113" s="154"/>
      <c r="ADX113" s="154"/>
      <c r="ADY113" s="154"/>
      <c r="ADZ113" s="154"/>
      <c r="AEA113" s="154"/>
      <c r="AEB113" s="154"/>
      <c r="AEC113" s="154"/>
      <c r="AED113" s="154"/>
      <c r="AEE113" s="154"/>
      <c r="AEF113" s="154"/>
      <c r="AEG113" s="154"/>
      <c r="AEH113" s="154"/>
      <c r="AEI113" s="154"/>
      <c r="AEJ113" s="154"/>
      <c r="AEK113" s="154"/>
      <c r="AEL113" s="154"/>
      <c r="AEM113" s="154"/>
      <c r="AEN113" s="154"/>
      <c r="AEO113" s="154"/>
      <c r="AEP113" s="154"/>
      <c r="AEQ113" s="154"/>
      <c r="AER113" s="154"/>
      <c r="AES113" s="154"/>
      <c r="AET113" s="154"/>
      <c r="AEU113" s="154"/>
      <c r="AEV113" s="154"/>
      <c r="AEW113" s="154"/>
      <c r="AEX113" s="154"/>
      <c r="AEY113" s="154"/>
      <c r="AEZ113" s="154"/>
      <c r="AFA113" s="154"/>
      <c r="AFB113" s="154"/>
      <c r="AFC113" s="154"/>
      <c r="AFD113" s="154"/>
      <c r="AFE113" s="154"/>
      <c r="AFF113" s="154"/>
      <c r="AFG113" s="154"/>
      <c r="AFH113" s="154"/>
      <c r="AFI113" s="154"/>
      <c r="AFJ113" s="154"/>
      <c r="AFK113" s="154"/>
      <c r="AFL113" s="154"/>
      <c r="AFM113" s="154"/>
      <c r="AFN113" s="154"/>
      <c r="AFO113" s="154"/>
      <c r="AFP113" s="154"/>
      <c r="AFQ113" s="154"/>
      <c r="AFR113" s="154"/>
      <c r="AFS113" s="154"/>
      <c r="AFT113" s="154"/>
      <c r="AFU113" s="154"/>
      <c r="AFV113" s="154"/>
      <c r="AFW113" s="154"/>
      <c r="AFX113" s="154"/>
      <c r="AFY113" s="154"/>
      <c r="AFZ113" s="154"/>
      <c r="AGA113" s="154"/>
      <c r="AGB113" s="154"/>
      <c r="AGC113" s="154"/>
      <c r="AGD113" s="154"/>
      <c r="AGE113" s="154"/>
      <c r="AGF113" s="154"/>
      <c r="AGG113" s="154"/>
      <c r="AGH113" s="154"/>
      <c r="AGI113" s="154"/>
      <c r="AGJ113" s="154"/>
      <c r="AGK113" s="154"/>
      <c r="AGL113" s="154"/>
      <c r="AGM113" s="154"/>
      <c r="AGN113" s="154"/>
      <c r="AGO113" s="154"/>
      <c r="AGP113" s="154"/>
      <c r="AGQ113" s="154"/>
      <c r="AGR113" s="154"/>
      <c r="AGS113" s="154"/>
      <c r="AGT113" s="154"/>
      <c r="AGU113" s="154"/>
      <c r="AGV113" s="154"/>
      <c r="AGW113" s="154"/>
      <c r="AGX113" s="154"/>
      <c r="AGY113" s="154"/>
      <c r="AGZ113" s="154"/>
      <c r="AHA113" s="154"/>
      <c r="AHB113" s="154"/>
      <c r="AHC113" s="154"/>
      <c r="AHD113" s="154"/>
      <c r="AHE113" s="154"/>
      <c r="AHF113" s="154"/>
      <c r="AHG113" s="154"/>
      <c r="AHH113" s="154"/>
      <c r="AHI113" s="154"/>
      <c r="AHJ113" s="154"/>
      <c r="AHK113" s="154"/>
      <c r="AHL113" s="154"/>
      <c r="AHM113" s="154"/>
      <c r="AHN113" s="154"/>
      <c r="AHO113" s="154"/>
      <c r="AHP113" s="154"/>
      <c r="AHQ113" s="154"/>
      <c r="AHR113" s="154"/>
      <c r="AHS113" s="154"/>
      <c r="AHT113" s="154"/>
      <c r="AHU113" s="154"/>
      <c r="AHV113" s="154"/>
      <c r="AHW113" s="154"/>
      <c r="AHX113" s="154"/>
      <c r="AHY113" s="154"/>
      <c r="AHZ113" s="154"/>
      <c r="AIA113" s="154"/>
      <c r="AIB113" s="154"/>
      <c r="AIC113" s="154"/>
      <c r="AID113" s="154"/>
      <c r="AIE113" s="154"/>
      <c r="AIF113" s="154"/>
      <c r="AIG113" s="154"/>
      <c r="AIH113" s="154"/>
      <c r="AII113" s="154"/>
      <c r="AIJ113" s="154"/>
      <c r="AIK113" s="154"/>
      <c r="AIL113" s="154"/>
      <c r="AIM113" s="154"/>
      <c r="AIN113" s="154"/>
      <c r="AIO113" s="154"/>
      <c r="AIP113" s="154"/>
      <c r="AIQ113" s="154"/>
      <c r="AIR113" s="154"/>
      <c r="AIS113" s="154"/>
      <c r="AIT113" s="154"/>
      <c r="AIU113" s="154"/>
      <c r="AIV113" s="154"/>
      <c r="AIW113" s="154"/>
      <c r="AIX113" s="154"/>
      <c r="AIY113" s="154"/>
      <c r="AIZ113" s="154"/>
      <c r="AJA113" s="154"/>
      <c r="AJB113" s="154"/>
      <c r="AJC113" s="154"/>
      <c r="AJD113" s="154"/>
      <c r="AJE113" s="154"/>
      <c r="AJF113" s="154"/>
      <c r="AJG113" s="154"/>
      <c r="AJH113" s="154"/>
      <c r="AJI113" s="154"/>
      <c r="AJJ113" s="154"/>
      <c r="AJK113" s="154"/>
      <c r="AJL113" s="154"/>
      <c r="AJM113" s="154"/>
      <c r="AJN113" s="154"/>
      <c r="AJO113" s="154"/>
      <c r="AJP113" s="154"/>
      <c r="AJQ113" s="154"/>
      <c r="AJR113" s="154"/>
      <c r="AJS113" s="154"/>
      <c r="AJT113" s="154"/>
      <c r="AJU113" s="154"/>
      <c r="AJV113" s="154"/>
      <c r="AJW113" s="154"/>
      <c r="AJX113" s="154"/>
      <c r="AJY113" s="154"/>
      <c r="AJZ113" s="154"/>
      <c r="AKA113" s="154"/>
      <c r="AKB113" s="154"/>
      <c r="AKC113" s="154"/>
      <c r="AKD113" s="154"/>
      <c r="AKE113" s="154"/>
      <c r="AKF113" s="154"/>
      <c r="AKG113" s="154"/>
      <c r="AKH113" s="154"/>
      <c r="AKI113" s="154"/>
      <c r="AKJ113" s="154"/>
      <c r="AKK113" s="154"/>
      <c r="AKL113" s="154"/>
      <c r="AKM113" s="154"/>
      <c r="AKN113" s="154"/>
      <c r="AKO113" s="154"/>
      <c r="AKP113" s="154"/>
      <c r="AKQ113" s="154"/>
      <c r="AKR113" s="154"/>
      <c r="AKS113" s="154"/>
      <c r="AKT113" s="154"/>
      <c r="AKU113" s="154"/>
      <c r="AKV113" s="154"/>
      <c r="AKW113" s="154"/>
      <c r="AKX113" s="154"/>
      <c r="AKY113" s="154"/>
      <c r="AKZ113" s="154"/>
      <c r="ALA113" s="154"/>
      <c r="ALB113" s="154"/>
      <c r="ALC113" s="154"/>
      <c r="ALD113" s="154"/>
      <c r="ALE113" s="154"/>
      <c r="ALF113" s="154"/>
      <c r="ALG113" s="154"/>
      <c r="ALH113" s="154"/>
      <c r="ALI113" s="154"/>
      <c r="ALJ113" s="154"/>
      <c r="ALK113" s="154"/>
      <c r="ALL113" s="154"/>
      <c r="ALM113" s="154"/>
      <c r="ALN113" s="154"/>
      <c r="ALO113" s="154"/>
      <c r="ALP113" s="154"/>
      <c r="ALQ113" s="154"/>
      <c r="ALR113" s="154"/>
      <c r="ALS113" s="154"/>
      <c r="ALT113" s="154"/>
      <c r="ALU113" s="154"/>
      <c r="ALV113" s="154"/>
      <c r="ALW113" s="154"/>
      <c r="ALX113" s="154"/>
      <c r="ALY113" s="154"/>
      <c r="ALZ113" s="154"/>
      <c r="AMA113" s="154"/>
      <c r="AMB113" s="154"/>
      <c r="AMC113" s="154"/>
      <c r="AMD113" s="154"/>
      <c r="AME113" s="154"/>
      <c r="AMF113" s="154"/>
      <c r="AMG113" s="154"/>
      <c r="AMH113" s="154"/>
      <c r="AMI113" s="154"/>
      <c r="AMJ113" s="154"/>
      <c r="AMK113" s="154"/>
    </row>
    <row r="114" spans="1:1025" s="123" customFormat="1" x14ac:dyDescent="0.25">
      <c r="A114" s="113">
        <v>944396795</v>
      </c>
      <c r="B114" s="113" t="s">
        <v>90</v>
      </c>
      <c r="C114" s="113" t="s">
        <v>23</v>
      </c>
      <c r="D114" s="113" t="s">
        <v>183</v>
      </c>
      <c r="E114" s="130">
        <v>9990</v>
      </c>
      <c r="F114" s="116" t="s">
        <v>184</v>
      </c>
      <c r="G114" s="117">
        <v>42789</v>
      </c>
      <c r="H114" s="116"/>
      <c r="I114" s="142"/>
      <c r="J114" s="130"/>
      <c r="K114" s="130" t="s">
        <v>76</v>
      </c>
      <c r="L114" s="144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  <c r="DO114" s="121"/>
      <c r="DP114" s="121"/>
      <c r="DQ114" s="121"/>
      <c r="DR114" s="121"/>
      <c r="DS114" s="121"/>
      <c r="DT114" s="121"/>
      <c r="DU114" s="121"/>
      <c r="DV114" s="121"/>
      <c r="DW114" s="121"/>
      <c r="DX114" s="121"/>
      <c r="DY114" s="121"/>
      <c r="DZ114" s="121"/>
      <c r="EA114" s="121"/>
      <c r="EB114" s="121"/>
      <c r="EC114" s="121"/>
      <c r="ED114" s="121"/>
      <c r="EE114" s="121"/>
      <c r="EF114" s="121"/>
      <c r="EG114" s="121"/>
      <c r="EH114" s="121"/>
      <c r="EI114" s="121"/>
      <c r="EJ114" s="121"/>
      <c r="EK114" s="121"/>
      <c r="EL114" s="121"/>
      <c r="EM114" s="121"/>
      <c r="EN114" s="121"/>
      <c r="EO114" s="121"/>
      <c r="EP114" s="121"/>
      <c r="EQ114" s="121"/>
      <c r="ER114" s="121"/>
      <c r="ES114" s="121"/>
      <c r="ET114" s="121"/>
      <c r="EU114" s="121"/>
      <c r="EV114" s="121"/>
      <c r="EW114" s="121"/>
      <c r="EX114" s="121"/>
      <c r="EY114" s="121"/>
      <c r="EZ114" s="121"/>
      <c r="FA114" s="121"/>
      <c r="FB114" s="121"/>
      <c r="FC114" s="121"/>
      <c r="FD114" s="121"/>
      <c r="FE114" s="121"/>
      <c r="FF114" s="121"/>
      <c r="FG114" s="121"/>
      <c r="FH114" s="121"/>
      <c r="FI114" s="121"/>
      <c r="FJ114" s="121"/>
      <c r="FK114" s="121"/>
      <c r="FL114" s="121"/>
      <c r="FM114" s="121"/>
      <c r="FN114" s="121"/>
      <c r="FO114" s="121"/>
      <c r="FP114" s="121"/>
      <c r="FQ114" s="121"/>
      <c r="FR114" s="121"/>
      <c r="FS114" s="121"/>
      <c r="FT114" s="121"/>
      <c r="FU114" s="121"/>
      <c r="FV114" s="121"/>
      <c r="FW114" s="121"/>
      <c r="FX114" s="121"/>
      <c r="FY114" s="121"/>
      <c r="FZ114" s="121"/>
      <c r="GA114" s="121"/>
      <c r="GB114" s="121"/>
      <c r="GC114" s="121"/>
      <c r="GD114" s="121"/>
      <c r="GE114" s="121"/>
      <c r="GF114" s="121"/>
      <c r="GG114" s="121"/>
      <c r="GH114" s="121"/>
      <c r="GI114" s="121"/>
      <c r="GJ114" s="121"/>
      <c r="GK114" s="121"/>
      <c r="GL114" s="121"/>
      <c r="GM114" s="121"/>
      <c r="GN114" s="121"/>
      <c r="GO114" s="121"/>
      <c r="GP114" s="121"/>
      <c r="GQ114" s="121"/>
      <c r="GR114" s="121"/>
      <c r="GS114" s="121"/>
      <c r="GT114" s="121"/>
      <c r="GU114" s="121"/>
      <c r="GV114" s="121"/>
      <c r="GW114" s="121"/>
      <c r="GX114" s="121"/>
      <c r="GY114" s="121"/>
      <c r="GZ114" s="121"/>
      <c r="HA114" s="121"/>
      <c r="HB114" s="121"/>
      <c r="HC114" s="121"/>
      <c r="HD114" s="121"/>
      <c r="HE114" s="121"/>
      <c r="HF114" s="121"/>
      <c r="HG114" s="121"/>
      <c r="HH114" s="121"/>
      <c r="HI114" s="121"/>
      <c r="HJ114" s="121"/>
      <c r="HK114" s="121"/>
      <c r="HL114" s="121"/>
      <c r="HM114" s="121"/>
      <c r="HN114" s="121"/>
      <c r="HO114" s="121"/>
      <c r="HP114" s="121"/>
      <c r="HQ114" s="121"/>
      <c r="HR114" s="121"/>
      <c r="HS114" s="121"/>
      <c r="HT114" s="121"/>
      <c r="HU114" s="121"/>
      <c r="HV114" s="121"/>
      <c r="HW114" s="121"/>
      <c r="HX114" s="121"/>
      <c r="HY114" s="121"/>
      <c r="HZ114" s="121"/>
      <c r="IA114" s="121"/>
      <c r="IB114" s="121"/>
      <c r="IC114" s="121"/>
      <c r="ID114" s="121"/>
      <c r="IE114" s="121"/>
      <c r="IF114" s="121"/>
      <c r="IG114" s="121"/>
      <c r="IH114" s="121"/>
      <c r="II114" s="121"/>
      <c r="IJ114" s="121"/>
      <c r="IK114" s="121"/>
      <c r="IL114" s="121"/>
      <c r="IM114" s="121"/>
      <c r="IN114" s="121"/>
      <c r="IO114" s="121"/>
      <c r="IP114" s="121"/>
      <c r="IQ114" s="121"/>
      <c r="IR114" s="121"/>
      <c r="IS114" s="121"/>
      <c r="IT114" s="121"/>
      <c r="IU114" s="121"/>
      <c r="IV114" s="121"/>
      <c r="IW114" s="121"/>
      <c r="IX114" s="121"/>
      <c r="IY114" s="121"/>
      <c r="IZ114" s="121"/>
      <c r="JA114" s="121"/>
      <c r="JB114" s="121"/>
      <c r="JC114" s="121"/>
      <c r="JD114" s="121"/>
      <c r="JE114" s="121"/>
      <c r="JF114" s="121"/>
      <c r="JG114" s="121"/>
      <c r="JH114" s="121"/>
      <c r="JI114" s="121"/>
      <c r="JJ114" s="121"/>
      <c r="JK114" s="121"/>
      <c r="JL114" s="121"/>
      <c r="JM114" s="121"/>
      <c r="JN114" s="121"/>
      <c r="JO114" s="121"/>
      <c r="JP114" s="121"/>
      <c r="JQ114" s="121"/>
      <c r="JR114" s="121"/>
      <c r="JS114" s="121"/>
      <c r="JT114" s="121"/>
      <c r="JU114" s="121"/>
      <c r="JV114" s="121"/>
      <c r="JW114" s="121"/>
      <c r="JX114" s="121"/>
      <c r="JY114" s="121"/>
      <c r="JZ114" s="121"/>
      <c r="KA114" s="121"/>
      <c r="KB114" s="121"/>
      <c r="KC114" s="121"/>
      <c r="KD114" s="121"/>
      <c r="KE114" s="121"/>
      <c r="KF114" s="121"/>
      <c r="KG114" s="121"/>
      <c r="KH114" s="121"/>
      <c r="KI114" s="121"/>
      <c r="KJ114" s="121"/>
      <c r="KK114" s="121"/>
      <c r="KL114" s="121"/>
      <c r="KM114" s="121"/>
      <c r="KN114" s="121"/>
      <c r="KO114" s="121"/>
      <c r="KP114" s="121"/>
      <c r="KQ114" s="121"/>
      <c r="KR114" s="121"/>
      <c r="KS114" s="121"/>
      <c r="KT114" s="121"/>
      <c r="KU114" s="121"/>
      <c r="KV114" s="121"/>
      <c r="KW114" s="121"/>
      <c r="KX114" s="121"/>
      <c r="KY114" s="121"/>
      <c r="KZ114" s="121"/>
      <c r="LA114" s="121"/>
      <c r="LB114" s="121"/>
      <c r="LC114" s="121"/>
      <c r="LD114" s="121"/>
      <c r="LE114" s="121"/>
      <c r="LF114" s="121"/>
      <c r="LG114" s="121"/>
      <c r="LH114" s="121"/>
      <c r="LI114" s="121"/>
      <c r="LJ114" s="121"/>
      <c r="LK114" s="121"/>
      <c r="LL114" s="121"/>
      <c r="LM114" s="121"/>
      <c r="LN114" s="121"/>
      <c r="LO114" s="121"/>
      <c r="LP114" s="121"/>
      <c r="LQ114" s="121"/>
      <c r="LR114" s="121"/>
      <c r="LS114" s="121"/>
      <c r="LT114" s="121"/>
      <c r="LU114" s="121"/>
      <c r="LV114" s="121"/>
      <c r="LW114" s="121"/>
      <c r="LX114" s="121"/>
      <c r="LY114" s="121"/>
      <c r="LZ114" s="121"/>
      <c r="MA114" s="121"/>
      <c r="MB114" s="121"/>
      <c r="MC114" s="121"/>
      <c r="MD114" s="121"/>
      <c r="ME114" s="121"/>
      <c r="MF114" s="121"/>
      <c r="MG114" s="121"/>
      <c r="MH114" s="121"/>
      <c r="MI114" s="121"/>
      <c r="MJ114" s="121"/>
      <c r="MK114" s="121"/>
      <c r="ML114" s="121"/>
      <c r="MM114" s="121"/>
      <c r="MN114" s="121"/>
      <c r="MO114" s="121"/>
      <c r="MP114" s="121"/>
      <c r="MQ114" s="121"/>
      <c r="MR114" s="121"/>
      <c r="MS114" s="121"/>
      <c r="MT114" s="121"/>
      <c r="MU114" s="121"/>
      <c r="MV114" s="121"/>
      <c r="MW114" s="121"/>
      <c r="MX114" s="121"/>
      <c r="MY114" s="121"/>
      <c r="MZ114" s="121"/>
      <c r="NA114" s="121"/>
      <c r="NB114" s="121"/>
      <c r="NC114" s="121"/>
      <c r="ND114" s="121"/>
      <c r="NE114" s="121"/>
      <c r="NF114" s="121"/>
      <c r="NG114" s="121"/>
      <c r="NH114" s="121"/>
      <c r="NI114" s="121"/>
      <c r="NJ114" s="121"/>
      <c r="NK114" s="121"/>
      <c r="NL114" s="121"/>
      <c r="NM114" s="121"/>
      <c r="NN114" s="121"/>
      <c r="NO114" s="121"/>
      <c r="NP114" s="121"/>
      <c r="NQ114" s="121"/>
      <c r="NR114" s="121"/>
      <c r="NS114" s="121"/>
      <c r="NT114" s="121"/>
      <c r="NU114" s="121"/>
      <c r="NV114" s="121"/>
      <c r="NW114" s="121"/>
      <c r="NX114" s="121"/>
      <c r="NY114" s="121"/>
      <c r="NZ114" s="121"/>
      <c r="OA114" s="121"/>
      <c r="OB114" s="121"/>
      <c r="OC114" s="121"/>
      <c r="OD114" s="121"/>
      <c r="OE114" s="121"/>
      <c r="OF114" s="121"/>
      <c r="OG114" s="121"/>
      <c r="OH114" s="121"/>
      <c r="OI114" s="121"/>
      <c r="OJ114" s="121"/>
      <c r="OK114" s="121"/>
      <c r="OL114" s="121"/>
      <c r="OM114" s="121"/>
      <c r="ON114" s="121"/>
      <c r="OO114" s="121"/>
      <c r="OP114" s="121"/>
      <c r="OQ114" s="121"/>
      <c r="OR114" s="121"/>
      <c r="OS114" s="121"/>
      <c r="OT114" s="121"/>
      <c r="OU114" s="121"/>
      <c r="OV114" s="121"/>
      <c r="OW114" s="121"/>
      <c r="OX114" s="121"/>
      <c r="OY114" s="121"/>
      <c r="OZ114" s="121"/>
      <c r="PA114" s="121"/>
      <c r="PB114" s="121"/>
      <c r="PC114" s="121"/>
      <c r="PD114" s="121"/>
      <c r="PE114" s="121"/>
      <c r="PF114" s="121"/>
      <c r="PG114" s="121"/>
      <c r="PH114" s="121"/>
      <c r="PI114" s="121"/>
      <c r="PJ114" s="121"/>
      <c r="PK114" s="121"/>
      <c r="PL114" s="121"/>
      <c r="PM114" s="121"/>
      <c r="PN114" s="121"/>
      <c r="PO114" s="121"/>
      <c r="PP114" s="121"/>
      <c r="PQ114" s="121"/>
      <c r="PR114" s="121"/>
      <c r="PS114" s="121"/>
      <c r="PT114" s="121"/>
      <c r="PU114" s="121"/>
      <c r="PV114" s="121"/>
      <c r="PW114" s="121"/>
      <c r="PX114" s="121"/>
      <c r="PY114" s="121"/>
      <c r="PZ114" s="121"/>
      <c r="QA114" s="121"/>
      <c r="QB114" s="121"/>
      <c r="QC114" s="121"/>
      <c r="QD114" s="121"/>
      <c r="QE114" s="121"/>
      <c r="QF114" s="121"/>
      <c r="QG114" s="121"/>
      <c r="QH114" s="121"/>
      <c r="QI114" s="121"/>
      <c r="QJ114" s="121"/>
      <c r="QK114" s="121"/>
      <c r="QL114" s="121"/>
      <c r="QM114" s="121"/>
      <c r="QN114" s="121"/>
      <c r="QO114" s="121"/>
      <c r="QP114" s="121"/>
      <c r="QQ114" s="121"/>
      <c r="QR114" s="121"/>
      <c r="QS114" s="121"/>
      <c r="QT114" s="121"/>
      <c r="QU114" s="121"/>
      <c r="QV114" s="121"/>
      <c r="QW114" s="121"/>
      <c r="QX114" s="121"/>
      <c r="QY114" s="121"/>
      <c r="QZ114" s="121"/>
      <c r="RA114" s="121"/>
      <c r="RB114" s="121"/>
      <c r="RC114" s="121"/>
      <c r="RD114" s="121"/>
      <c r="RE114" s="121"/>
      <c r="RF114" s="121"/>
      <c r="RG114" s="121"/>
      <c r="RH114" s="121"/>
      <c r="RI114" s="121"/>
      <c r="RJ114" s="121"/>
      <c r="RK114" s="121"/>
      <c r="RL114" s="121"/>
      <c r="RM114" s="121"/>
      <c r="RN114" s="121"/>
      <c r="RO114" s="121"/>
      <c r="RP114" s="121"/>
      <c r="RQ114" s="121"/>
      <c r="RR114" s="121"/>
      <c r="RS114" s="121"/>
      <c r="RT114" s="121"/>
      <c r="RU114" s="121"/>
      <c r="RV114" s="121"/>
      <c r="RW114" s="121"/>
      <c r="RX114" s="121"/>
      <c r="RY114" s="121"/>
      <c r="RZ114" s="121"/>
      <c r="SA114" s="121"/>
      <c r="SB114" s="121"/>
      <c r="SC114" s="121"/>
      <c r="SD114" s="121"/>
      <c r="SE114" s="121"/>
      <c r="SF114" s="121"/>
      <c r="SG114" s="121"/>
      <c r="SH114" s="121"/>
      <c r="SI114" s="121"/>
      <c r="SJ114" s="121"/>
      <c r="SK114" s="121"/>
      <c r="SL114" s="121"/>
      <c r="SM114" s="121"/>
      <c r="SN114" s="121"/>
      <c r="SO114" s="121"/>
      <c r="SP114" s="121"/>
      <c r="SQ114" s="121"/>
      <c r="SR114" s="121"/>
      <c r="SS114" s="121"/>
      <c r="ST114" s="121"/>
      <c r="SU114" s="121"/>
      <c r="SV114" s="121"/>
      <c r="SW114" s="121"/>
      <c r="SX114" s="121"/>
      <c r="SY114" s="121"/>
      <c r="SZ114" s="121"/>
      <c r="TA114" s="121"/>
      <c r="TB114" s="121"/>
      <c r="TC114" s="121"/>
      <c r="TD114" s="121"/>
      <c r="TE114" s="121"/>
      <c r="TF114" s="121"/>
      <c r="TG114" s="121"/>
      <c r="TH114" s="121"/>
      <c r="TI114" s="121"/>
      <c r="TJ114" s="121"/>
      <c r="TK114" s="121"/>
      <c r="TL114" s="121"/>
      <c r="TM114" s="121"/>
      <c r="TN114" s="121"/>
      <c r="TO114" s="121"/>
      <c r="TP114" s="121"/>
      <c r="TQ114" s="121"/>
      <c r="TR114" s="121"/>
      <c r="TS114" s="121"/>
      <c r="TT114" s="121"/>
      <c r="TU114" s="121"/>
      <c r="TV114" s="121"/>
      <c r="TW114" s="121"/>
      <c r="TX114" s="121"/>
      <c r="TY114" s="121"/>
      <c r="TZ114" s="121"/>
      <c r="UA114" s="121"/>
      <c r="UB114" s="121"/>
      <c r="UC114" s="121"/>
      <c r="UD114" s="121"/>
      <c r="UE114" s="121"/>
      <c r="UF114" s="121"/>
      <c r="UG114" s="121"/>
      <c r="UH114" s="121"/>
      <c r="UI114" s="121"/>
      <c r="UJ114" s="121"/>
      <c r="UK114" s="121"/>
      <c r="UL114" s="121"/>
      <c r="UM114" s="121"/>
      <c r="UN114" s="121"/>
      <c r="UO114" s="121"/>
      <c r="UP114" s="121"/>
      <c r="UQ114" s="121"/>
      <c r="UR114" s="121"/>
      <c r="US114" s="121"/>
      <c r="UT114" s="121"/>
      <c r="UU114" s="121"/>
      <c r="UV114" s="121"/>
      <c r="UW114" s="121"/>
      <c r="UX114" s="121"/>
      <c r="UY114" s="121"/>
      <c r="UZ114" s="121"/>
      <c r="VA114" s="121"/>
      <c r="VB114" s="121"/>
      <c r="VC114" s="121"/>
      <c r="VD114" s="121"/>
      <c r="VE114" s="121"/>
      <c r="VF114" s="121"/>
      <c r="VG114" s="121"/>
      <c r="VH114" s="121"/>
      <c r="VI114" s="121"/>
      <c r="VJ114" s="121"/>
      <c r="VK114" s="121"/>
      <c r="VL114" s="121"/>
      <c r="VM114" s="121"/>
      <c r="VN114" s="121"/>
      <c r="VO114" s="121"/>
      <c r="VP114" s="121"/>
      <c r="VQ114" s="121"/>
      <c r="VR114" s="121"/>
      <c r="VS114" s="121"/>
      <c r="VT114" s="121"/>
      <c r="VU114" s="121"/>
      <c r="VV114" s="121"/>
      <c r="VW114" s="121"/>
      <c r="VX114" s="121"/>
      <c r="VY114" s="121"/>
      <c r="VZ114" s="121"/>
      <c r="WA114" s="121"/>
      <c r="WB114" s="121"/>
      <c r="WC114" s="121"/>
      <c r="WD114" s="121"/>
      <c r="WE114" s="121"/>
      <c r="WF114" s="121"/>
      <c r="WG114" s="121"/>
      <c r="WH114" s="121"/>
      <c r="WI114" s="121"/>
      <c r="WJ114" s="121"/>
      <c r="WK114" s="121"/>
      <c r="WL114" s="121"/>
      <c r="WM114" s="121"/>
      <c r="WN114" s="121"/>
      <c r="WO114" s="121"/>
      <c r="WP114" s="121"/>
      <c r="WQ114" s="121"/>
      <c r="WR114" s="121"/>
      <c r="WS114" s="121"/>
      <c r="WT114" s="121"/>
      <c r="WU114" s="121"/>
      <c r="WV114" s="121"/>
      <c r="WW114" s="121"/>
      <c r="WX114" s="121"/>
      <c r="WY114" s="121"/>
      <c r="WZ114" s="121"/>
      <c r="XA114" s="121"/>
      <c r="XB114" s="121"/>
      <c r="XC114" s="121"/>
      <c r="XD114" s="121"/>
      <c r="XE114" s="121"/>
      <c r="XF114" s="121"/>
      <c r="XG114" s="121"/>
      <c r="XH114" s="121"/>
      <c r="XI114" s="121"/>
      <c r="XJ114" s="121"/>
      <c r="XK114" s="121"/>
      <c r="XL114" s="121"/>
      <c r="XM114" s="121"/>
      <c r="XN114" s="121"/>
      <c r="XO114" s="121"/>
      <c r="XP114" s="121"/>
      <c r="XQ114" s="121"/>
      <c r="XR114" s="121"/>
      <c r="XS114" s="121"/>
      <c r="XT114" s="121"/>
      <c r="XU114" s="121"/>
      <c r="XV114" s="121"/>
      <c r="XW114" s="121"/>
      <c r="XX114" s="121"/>
      <c r="XY114" s="121"/>
      <c r="XZ114" s="121"/>
      <c r="YA114" s="121"/>
      <c r="YB114" s="121"/>
      <c r="YC114" s="121"/>
      <c r="YD114" s="121"/>
      <c r="YE114" s="121"/>
      <c r="YF114" s="121"/>
      <c r="YG114" s="121"/>
      <c r="YH114" s="121"/>
      <c r="YI114" s="121"/>
      <c r="YJ114" s="121"/>
      <c r="YK114" s="121"/>
      <c r="YL114" s="121"/>
      <c r="YM114" s="121"/>
      <c r="YN114" s="121"/>
      <c r="YO114" s="121"/>
      <c r="YP114" s="121"/>
      <c r="YQ114" s="121"/>
      <c r="YR114" s="121"/>
      <c r="YS114" s="121"/>
      <c r="YT114" s="121"/>
      <c r="YU114" s="121"/>
      <c r="YV114" s="121"/>
      <c r="YW114" s="121"/>
      <c r="YX114" s="121"/>
      <c r="YY114" s="121"/>
      <c r="YZ114" s="121"/>
      <c r="ZA114" s="121"/>
      <c r="ZB114" s="121"/>
      <c r="ZC114" s="121"/>
      <c r="ZD114" s="121"/>
      <c r="ZE114" s="121"/>
      <c r="ZF114" s="121"/>
      <c r="ZG114" s="121"/>
      <c r="ZH114" s="121"/>
      <c r="ZI114" s="121"/>
      <c r="ZJ114" s="121"/>
      <c r="ZK114" s="121"/>
      <c r="ZL114" s="121"/>
      <c r="ZM114" s="121"/>
      <c r="ZN114" s="121"/>
      <c r="ZO114" s="121"/>
      <c r="ZP114" s="121"/>
      <c r="ZQ114" s="121"/>
      <c r="ZR114" s="121"/>
      <c r="ZS114" s="121"/>
      <c r="ZT114" s="121"/>
      <c r="ZU114" s="121"/>
      <c r="ZV114" s="121"/>
      <c r="ZW114" s="121"/>
      <c r="ZX114" s="121"/>
      <c r="ZY114" s="121"/>
      <c r="ZZ114" s="121"/>
      <c r="AAA114" s="121"/>
      <c r="AAB114" s="121"/>
      <c r="AAC114" s="121"/>
      <c r="AAD114" s="121"/>
      <c r="AAE114" s="121"/>
      <c r="AAF114" s="121"/>
      <c r="AAG114" s="121"/>
      <c r="AAH114" s="121"/>
      <c r="AAI114" s="121"/>
      <c r="AAJ114" s="121"/>
      <c r="AAK114" s="121"/>
      <c r="AAL114" s="121"/>
      <c r="AAM114" s="121"/>
      <c r="AAN114" s="121"/>
      <c r="AAO114" s="121"/>
      <c r="AAP114" s="121"/>
      <c r="AAQ114" s="121"/>
      <c r="AAR114" s="121"/>
      <c r="AAS114" s="121"/>
      <c r="AAT114" s="121"/>
      <c r="AAU114" s="121"/>
      <c r="AAV114" s="121"/>
      <c r="AAW114" s="121"/>
      <c r="AAX114" s="121"/>
      <c r="AAY114" s="121"/>
      <c r="AAZ114" s="121"/>
      <c r="ABA114" s="121"/>
      <c r="ABB114" s="121"/>
      <c r="ABC114" s="121"/>
      <c r="ABD114" s="121"/>
      <c r="ABE114" s="121"/>
      <c r="ABF114" s="121"/>
      <c r="ABG114" s="121"/>
      <c r="ABH114" s="121"/>
      <c r="ABI114" s="121"/>
      <c r="ABJ114" s="121"/>
      <c r="ABK114" s="121"/>
      <c r="ABL114" s="121"/>
      <c r="ABM114" s="121"/>
      <c r="ABN114" s="121"/>
      <c r="ABO114" s="121"/>
      <c r="ABP114" s="121"/>
      <c r="ABQ114" s="121"/>
      <c r="ABR114" s="121"/>
      <c r="ABS114" s="121"/>
      <c r="ABT114" s="121"/>
      <c r="ABU114" s="121"/>
      <c r="ABV114" s="121"/>
      <c r="ABW114" s="121"/>
      <c r="ABX114" s="121"/>
      <c r="ABY114" s="121"/>
      <c r="ABZ114" s="121"/>
      <c r="ACA114" s="121"/>
      <c r="ACB114" s="121"/>
      <c r="ACC114" s="121"/>
      <c r="ACD114" s="121"/>
      <c r="ACE114" s="121"/>
      <c r="ACF114" s="121"/>
      <c r="ACG114" s="121"/>
      <c r="ACH114" s="121"/>
      <c r="ACI114" s="121"/>
      <c r="ACJ114" s="121"/>
      <c r="ACK114" s="121"/>
      <c r="ACL114" s="121"/>
      <c r="ACM114" s="121"/>
      <c r="ACN114" s="121"/>
      <c r="ACO114" s="121"/>
      <c r="ACP114" s="121"/>
      <c r="ACQ114" s="121"/>
      <c r="ACR114" s="121"/>
      <c r="ACS114" s="121"/>
      <c r="ACT114" s="121"/>
      <c r="ACU114" s="121"/>
      <c r="ACV114" s="121"/>
      <c r="ACW114" s="121"/>
      <c r="ACX114" s="121"/>
      <c r="ACY114" s="121"/>
      <c r="ACZ114" s="121"/>
      <c r="ADA114" s="121"/>
      <c r="ADB114" s="121"/>
      <c r="ADC114" s="121"/>
      <c r="ADD114" s="121"/>
      <c r="ADE114" s="121"/>
      <c r="ADF114" s="121"/>
      <c r="ADG114" s="121"/>
      <c r="ADH114" s="121"/>
      <c r="ADI114" s="121"/>
      <c r="ADJ114" s="121"/>
      <c r="ADK114" s="121"/>
      <c r="ADL114" s="121"/>
      <c r="ADM114" s="121"/>
      <c r="ADN114" s="121"/>
      <c r="ADO114" s="121"/>
      <c r="ADP114" s="121"/>
      <c r="ADQ114" s="121"/>
      <c r="ADR114" s="121"/>
      <c r="ADS114" s="121"/>
      <c r="ADT114" s="121"/>
      <c r="ADU114" s="121"/>
      <c r="ADV114" s="121"/>
      <c r="ADW114" s="121"/>
      <c r="ADX114" s="121"/>
      <c r="ADY114" s="121"/>
      <c r="ADZ114" s="121"/>
      <c r="AEA114" s="121"/>
      <c r="AEB114" s="121"/>
      <c r="AEC114" s="121"/>
      <c r="AED114" s="121"/>
      <c r="AEE114" s="121"/>
      <c r="AEF114" s="121"/>
      <c r="AEG114" s="121"/>
      <c r="AEH114" s="121"/>
      <c r="AEI114" s="121"/>
      <c r="AEJ114" s="121"/>
      <c r="AEK114" s="121"/>
      <c r="AEL114" s="121"/>
      <c r="AEM114" s="121"/>
      <c r="AEN114" s="121"/>
      <c r="AEO114" s="121"/>
      <c r="AEP114" s="121"/>
      <c r="AEQ114" s="121"/>
      <c r="AER114" s="121"/>
      <c r="AES114" s="121"/>
      <c r="AET114" s="121"/>
      <c r="AEU114" s="121"/>
      <c r="AEV114" s="121"/>
      <c r="AEW114" s="121"/>
      <c r="AEX114" s="121"/>
      <c r="AEY114" s="121"/>
      <c r="AEZ114" s="121"/>
      <c r="AFA114" s="121"/>
      <c r="AFB114" s="121"/>
      <c r="AFC114" s="121"/>
      <c r="AFD114" s="121"/>
      <c r="AFE114" s="121"/>
      <c r="AFF114" s="121"/>
      <c r="AFG114" s="121"/>
      <c r="AFH114" s="121"/>
      <c r="AFI114" s="121"/>
      <c r="AFJ114" s="121"/>
      <c r="AFK114" s="121"/>
      <c r="AFL114" s="121"/>
      <c r="AFM114" s="121"/>
      <c r="AFN114" s="121"/>
      <c r="AFO114" s="121"/>
      <c r="AFP114" s="121"/>
      <c r="AFQ114" s="121"/>
      <c r="AFR114" s="121"/>
      <c r="AFS114" s="121"/>
      <c r="AFT114" s="121"/>
      <c r="AFU114" s="121"/>
      <c r="AFV114" s="121"/>
      <c r="AFW114" s="121"/>
      <c r="AFX114" s="121"/>
      <c r="AFY114" s="121"/>
      <c r="AFZ114" s="121"/>
      <c r="AGA114" s="121"/>
      <c r="AGB114" s="121"/>
      <c r="AGC114" s="121"/>
      <c r="AGD114" s="121"/>
      <c r="AGE114" s="121"/>
      <c r="AGF114" s="121"/>
      <c r="AGG114" s="121"/>
      <c r="AGH114" s="121"/>
      <c r="AGI114" s="121"/>
      <c r="AGJ114" s="121"/>
      <c r="AGK114" s="121"/>
      <c r="AGL114" s="121"/>
      <c r="AGM114" s="121"/>
      <c r="AGN114" s="121"/>
      <c r="AGO114" s="121"/>
      <c r="AGP114" s="121"/>
      <c r="AGQ114" s="121"/>
      <c r="AGR114" s="121"/>
      <c r="AGS114" s="121"/>
      <c r="AGT114" s="121"/>
      <c r="AGU114" s="121"/>
      <c r="AGV114" s="121"/>
      <c r="AGW114" s="121"/>
      <c r="AGX114" s="121"/>
      <c r="AGY114" s="121"/>
      <c r="AGZ114" s="121"/>
      <c r="AHA114" s="121"/>
      <c r="AHB114" s="121"/>
      <c r="AHC114" s="121"/>
      <c r="AHD114" s="121"/>
      <c r="AHE114" s="121"/>
      <c r="AHF114" s="121"/>
      <c r="AHG114" s="121"/>
      <c r="AHH114" s="121"/>
      <c r="AHI114" s="121"/>
      <c r="AHJ114" s="121"/>
      <c r="AHK114" s="121"/>
      <c r="AHL114" s="121"/>
      <c r="AHM114" s="121"/>
      <c r="AHN114" s="121"/>
      <c r="AHO114" s="121"/>
      <c r="AHP114" s="121"/>
      <c r="AHQ114" s="121"/>
      <c r="AHR114" s="121"/>
      <c r="AHS114" s="121"/>
      <c r="AHT114" s="121"/>
      <c r="AHU114" s="121"/>
      <c r="AHV114" s="121"/>
      <c r="AHW114" s="121"/>
      <c r="AHX114" s="121"/>
      <c r="AHY114" s="121"/>
      <c r="AHZ114" s="121"/>
      <c r="AIA114" s="121"/>
      <c r="AIB114" s="121"/>
      <c r="AIC114" s="121"/>
      <c r="AID114" s="121"/>
      <c r="AIE114" s="121"/>
      <c r="AIF114" s="121"/>
      <c r="AIG114" s="121"/>
      <c r="AIH114" s="121"/>
      <c r="AII114" s="121"/>
      <c r="AIJ114" s="121"/>
      <c r="AIK114" s="121"/>
      <c r="AIL114" s="121"/>
      <c r="AIM114" s="121"/>
      <c r="AIN114" s="121"/>
      <c r="AIO114" s="121"/>
      <c r="AIP114" s="121"/>
      <c r="AIQ114" s="121"/>
      <c r="AIR114" s="121"/>
      <c r="AIS114" s="121"/>
      <c r="AIT114" s="121"/>
      <c r="AIU114" s="121"/>
      <c r="AIV114" s="121"/>
      <c r="AIW114" s="121"/>
      <c r="AIX114" s="121"/>
      <c r="AIY114" s="121"/>
      <c r="AIZ114" s="121"/>
      <c r="AJA114" s="121"/>
      <c r="AJB114" s="121"/>
      <c r="AJC114" s="121"/>
      <c r="AJD114" s="121"/>
      <c r="AJE114" s="121"/>
      <c r="AJF114" s="121"/>
      <c r="AJG114" s="121"/>
      <c r="AJH114" s="121"/>
      <c r="AJI114" s="121"/>
      <c r="AJJ114" s="121"/>
      <c r="AJK114" s="121"/>
      <c r="AJL114" s="121"/>
      <c r="AJM114" s="121"/>
      <c r="AJN114" s="121"/>
      <c r="AJO114" s="121"/>
      <c r="AJP114" s="121"/>
      <c r="AJQ114" s="121"/>
      <c r="AJR114" s="121"/>
      <c r="AJS114" s="121"/>
      <c r="AJT114" s="121"/>
      <c r="AJU114" s="121"/>
      <c r="AJV114" s="121"/>
      <c r="AJW114" s="121"/>
      <c r="AJX114" s="121"/>
      <c r="AJY114" s="121"/>
      <c r="AJZ114" s="121"/>
      <c r="AKA114" s="121"/>
      <c r="AKB114" s="121"/>
      <c r="AKC114" s="121"/>
      <c r="AKD114" s="121"/>
      <c r="AKE114" s="121"/>
      <c r="AKF114" s="121"/>
      <c r="AKG114" s="121"/>
      <c r="AKH114" s="121"/>
      <c r="AKI114" s="121"/>
      <c r="AKJ114" s="121"/>
      <c r="AKK114" s="121"/>
      <c r="AKL114" s="121"/>
      <c r="AKM114" s="121"/>
      <c r="AKN114" s="121"/>
      <c r="AKO114" s="121"/>
      <c r="AKP114" s="121"/>
      <c r="AKQ114" s="121"/>
      <c r="AKR114" s="121"/>
      <c r="AKS114" s="121"/>
      <c r="AKT114" s="121"/>
      <c r="AKU114" s="121"/>
      <c r="AKV114" s="121"/>
      <c r="AKW114" s="121"/>
      <c r="AKX114" s="121"/>
      <c r="AKY114" s="121"/>
      <c r="AKZ114" s="121"/>
      <c r="ALA114" s="121"/>
      <c r="ALB114" s="121"/>
      <c r="ALC114" s="121"/>
      <c r="ALD114" s="121"/>
      <c r="ALE114" s="121"/>
      <c r="ALF114" s="121"/>
      <c r="ALG114" s="121"/>
      <c r="ALH114" s="121"/>
      <c r="ALI114" s="121"/>
      <c r="ALJ114" s="121"/>
      <c r="ALK114" s="121"/>
      <c r="ALL114" s="121"/>
      <c r="ALM114" s="121"/>
      <c r="ALN114" s="121"/>
      <c r="ALO114" s="121"/>
      <c r="ALP114" s="121"/>
      <c r="ALQ114" s="121"/>
      <c r="ALR114" s="121"/>
      <c r="ALS114" s="121"/>
      <c r="ALT114" s="121"/>
      <c r="ALU114" s="121"/>
      <c r="ALV114" s="121"/>
      <c r="ALW114" s="121"/>
      <c r="ALX114" s="121"/>
      <c r="ALY114" s="121"/>
      <c r="ALZ114" s="121"/>
      <c r="AMA114" s="121"/>
      <c r="AMB114" s="121"/>
      <c r="AMC114" s="121"/>
      <c r="AMD114" s="121"/>
      <c r="AME114" s="121"/>
      <c r="AMF114" s="121"/>
      <c r="AMG114" s="121"/>
      <c r="AMH114" s="121"/>
      <c r="AMI114" s="121"/>
      <c r="AMJ114" s="121"/>
      <c r="AMK114" s="121"/>
    </row>
    <row r="115" spans="1:1025" s="147" customFormat="1" x14ac:dyDescent="0.25">
      <c r="A115" s="148">
        <v>944236683</v>
      </c>
      <c r="B115" s="148" t="s">
        <v>12</v>
      </c>
      <c r="C115" s="148" t="s">
        <v>13</v>
      </c>
      <c r="D115" s="148" t="s">
        <v>185</v>
      </c>
      <c r="E115" s="149">
        <v>9990</v>
      </c>
      <c r="F115" s="150" t="s">
        <v>18</v>
      </c>
      <c r="G115" s="151">
        <v>42593</v>
      </c>
      <c r="H115" s="150"/>
      <c r="I115" s="152"/>
      <c r="J115" s="149"/>
      <c r="K115" s="149" t="s">
        <v>76</v>
      </c>
      <c r="L115" s="153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54"/>
      <c r="AO115" s="154"/>
      <c r="AP115" s="154"/>
      <c r="AQ115" s="154"/>
      <c r="AR115" s="154"/>
      <c r="AS115" s="154"/>
      <c r="AT115" s="154"/>
      <c r="AU115" s="154"/>
      <c r="AV115" s="154"/>
      <c r="AW115" s="154"/>
      <c r="AX115" s="154"/>
      <c r="AY115" s="154"/>
      <c r="AZ115" s="154"/>
      <c r="BA115" s="154"/>
      <c r="BB115" s="154"/>
      <c r="BC115" s="154"/>
      <c r="BD115" s="154"/>
      <c r="BE115" s="154"/>
      <c r="BF115" s="154"/>
      <c r="BG115" s="154"/>
      <c r="BH115" s="154"/>
      <c r="BI115" s="154"/>
      <c r="BJ115" s="154"/>
      <c r="BK115" s="154"/>
      <c r="BL115" s="154"/>
      <c r="BM115" s="154"/>
      <c r="BN115" s="154"/>
      <c r="BO115" s="154"/>
      <c r="BP115" s="154"/>
      <c r="BQ115" s="154"/>
      <c r="BR115" s="154"/>
      <c r="BS115" s="154"/>
      <c r="BT115" s="154"/>
      <c r="BU115" s="154"/>
      <c r="BV115" s="154"/>
      <c r="BW115" s="154"/>
      <c r="BX115" s="154"/>
      <c r="BY115" s="154"/>
      <c r="BZ115" s="154"/>
      <c r="CA115" s="154"/>
      <c r="CB115" s="154"/>
      <c r="CC115" s="154"/>
      <c r="CD115" s="154"/>
      <c r="CE115" s="154"/>
      <c r="CF115" s="154"/>
      <c r="CG115" s="154"/>
      <c r="CH115" s="154"/>
      <c r="CI115" s="154"/>
      <c r="CJ115" s="154"/>
      <c r="CK115" s="154"/>
      <c r="CL115" s="154"/>
      <c r="CM115" s="154"/>
      <c r="CN115" s="154"/>
      <c r="CO115" s="154"/>
      <c r="CP115" s="154"/>
      <c r="CQ115" s="154"/>
      <c r="CR115" s="154"/>
      <c r="CS115" s="154"/>
      <c r="CT115" s="154"/>
      <c r="CU115" s="154"/>
      <c r="CV115" s="154"/>
      <c r="CW115" s="154"/>
      <c r="CX115" s="154"/>
      <c r="CY115" s="154"/>
      <c r="CZ115" s="154"/>
      <c r="DA115" s="154"/>
      <c r="DB115" s="154"/>
      <c r="DC115" s="154"/>
      <c r="DD115" s="154"/>
      <c r="DE115" s="154"/>
      <c r="DF115" s="154"/>
      <c r="DG115" s="154"/>
      <c r="DH115" s="154"/>
      <c r="DI115" s="154"/>
      <c r="DJ115" s="154"/>
      <c r="DK115" s="154"/>
      <c r="DL115" s="154"/>
      <c r="DM115" s="154"/>
      <c r="DN115" s="154"/>
      <c r="DO115" s="154"/>
      <c r="DP115" s="154"/>
      <c r="DQ115" s="154"/>
      <c r="DR115" s="154"/>
      <c r="DS115" s="154"/>
      <c r="DT115" s="154"/>
      <c r="DU115" s="154"/>
      <c r="DV115" s="154"/>
      <c r="DW115" s="154"/>
      <c r="DX115" s="154"/>
      <c r="DY115" s="154"/>
      <c r="DZ115" s="154"/>
      <c r="EA115" s="154"/>
      <c r="EB115" s="154"/>
      <c r="EC115" s="154"/>
      <c r="ED115" s="154"/>
      <c r="EE115" s="154"/>
      <c r="EF115" s="154"/>
      <c r="EG115" s="154"/>
      <c r="EH115" s="154"/>
      <c r="EI115" s="154"/>
      <c r="EJ115" s="154"/>
      <c r="EK115" s="154"/>
      <c r="EL115" s="154"/>
      <c r="EM115" s="154"/>
      <c r="EN115" s="154"/>
      <c r="EO115" s="154"/>
      <c r="EP115" s="154"/>
      <c r="EQ115" s="154"/>
      <c r="ER115" s="154"/>
      <c r="ES115" s="154"/>
      <c r="ET115" s="154"/>
      <c r="EU115" s="154"/>
      <c r="EV115" s="154"/>
      <c r="EW115" s="154"/>
      <c r="EX115" s="154"/>
      <c r="EY115" s="154"/>
      <c r="EZ115" s="154"/>
      <c r="FA115" s="154"/>
      <c r="FB115" s="154"/>
      <c r="FC115" s="154"/>
      <c r="FD115" s="154"/>
      <c r="FE115" s="154"/>
      <c r="FF115" s="154"/>
      <c r="FG115" s="154"/>
      <c r="FH115" s="154"/>
      <c r="FI115" s="154"/>
      <c r="FJ115" s="154"/>
      <c r="FK115" s="154"/>
      <c r="FL115" s="154"/>
      <c r="FM115" s="154"/>
      <c r="FN115" s="154"/>
      <c r="FO115" s="154"/>
      <c r="FP115" s="154"/>
      <c r="FQ115" s="154"/>
      <c r="FR115" s="154"/>
      <c r="FS115" s="154"/>
      <c r="FT115" s="154"/>
      <c r="FU115" s="154"/>
      <c r="FV115" s="154"/>
      <c r="FW115" s="154"/>
      <c r="FX115" s="154"/>
      <c r="FY115" s="154"/>
      <c r="FZ115" s="154"/>
      <c r="GA115" s="154"/>
      <c r="GB115" s="154"/>
      <c r="GC115" s="154"/>
      <c r="GD115" s="154"/>
      <c r="GE115" s="154"/>
      <c r="GF115" s="154"/>
      <c r="GG115" s="154"/>
      <c r="GH115" s="154"/>
      <c r="GI115" s="154"/>
      <c r="GJ115" s="154"/>
      <c r="GK115" s="154"/>
      <c r="GL115" s="154"/>
      <c r="GM115" s="154"/>
      <c r="GN115" s="154"/>
      <c r="GO115" s="154"/>
      <c r="GP115" s="154"/>
      <c r="GQ115" s="154"/>
      <c r="GR115" s="154"/>
      <c r="GS115" s="154"/>
      <c r="GT115" s="154"/>
      <c r="GU115" s="154"/>
      <c r="GV115" s="154"/>
      <c r="GW115" s="154"/>
      <c r="GX115" s="154"/>
      <c r="GY115" s="154"/>
      <c r="GZ115" s="154"/>
      <c r="HA115" s="154"/>
      <c r="HB115" s="154"/>
      <c r="HC115" s="154"/>
      <c r="HD115" s="154"/>
      <c r="HE115" s="154"/>
      <c r="HF115" s="154"/>
      <c r="HG115" s="154"/>
      <c r="HH115" s="154"/>
      <c r="HI115" s="154"/>
      <c r="HJ115" s="154"/>
      <c r="HK115" s="154"/>
      <c r="HL115" s="154"/>
      <c r="HM115" s="154"/>
      <c r="HN115" s="154"/>
      <c r="HO115" s="154"/>
      <c r="HP115" s="154"/>
      <c r="HQ115" s="154"/>
      <c r="HR115" s="154"/>
      <c r="HS115" s="154"/>
      <c r="HT115" s="154"/>
      <c r="HU115" s="154"/>
      <c r="HV115" s="154"/>
      <c r="HW115" s="154"/>
      <c r="HX115" s="154"/>
      <c r="HY115" s="154"/>
      <c r="HZ115" s="154"/>
      <c r="IA115" s="154"/>
      <c r="IB115" s="154"/>
      <c r="IC115" s="154"/>
      <c r="ID115" s="154"/>
      <c r="IE115" s="154"/>
      <c r="IF115" s="154"/>
      <c r="IG115" s="154"/>
      <c r="IH115" s="154"/>
      <c r="II115" s="154"/>
      <c r="IJ115" s="154"/>
      <c r="IK115" s="154"/>
      <c r="IL115" s="154"/>
      <c r="IM115" s="154"/>
      <c r="IN115" s="154"/>
      <c r="IO115" s="154"/>
      <c r="IP115" s="154"/>
      <c r="IQ115" s="154"/>
      <c r="IR115" s="154"/>
      <c r="IS115" s="154"/>
      <c r="IT115" s="154"/>
      <c r="IU115" s="154"/>
      <c r="IV115" s="154"/>
      <c r="IW115" s="154"/>
      <c r="IX115" s="154"/>
      <c r="IY115" s="154"/>
      <c r="IZ115" s="154"/>
      <c r="JA115" s="154"/>
      <c r="JB115" s="154"/>
      <c r="JC115" s="154"/>
      <c r="JD115" s="154"/>
      <c r="JE115" s="154"/>
      <c r="JF115" s="154"/>
      <c r="JG115" s="154"/>
      <c r="JH115" s="154"/>
      <c r="JI115" s="154"/>
      <c r="JJ115" s="154"/>
      <c r="JK115" s="154"/>
      <c r="JL115" s="154"/>
      <c r="JM115" s="154"/>
      <c r="JN115" s="154"/>
      <c r="JO115" s="154"/>
      <c r="JP115" s="154"/>
      <c r="JQ115" s="154"/>
      <c r="JR115" s="154"/>
      <c r="JS115" s="154"/>
      <c r="JT115" s="154"/>
      <c r="JU115" s="154"/>
      <c r="JV115" s="154"/>
      <c r="JW115" s="154"/>
      <c r="JX115" s="154"/>
      <c r="JY115" s="154"/>
      <c r="JZ115" s="154"/>
      <c r="KA115" s="154"/>
      <c r="KB115" s="154"/>
      <c r="KC115" s="154"/>
      <c r="KD115" s="154"/>
      <c r="KE115" s="154"/>
      <c r="KF115" s="154"/>
      <c r="KG115" s="154"/>
      <c r="KH115" s="154"/>
      <c r="KI115" s="154"/>
      <c r="KJ115" s="154"/>
      <c r="KK115" s="154"/>
      <c r="KL115" s="154"/>
      <c r="KM115" s="154"/>
      <c r="KN115" s="154"/>
      <c r="KO115" s="154"/>
      <c r="KP115" s="154"/>
      <c r="KQ115" s="154"/>
      <c r="KR115" s="154"/>
      <c r="KS115" s="154"/>
      <c r="KT115" s="154"/>
      <c r="KU115" s="154"/>
      <c r="KV115" s="154"/>
      <c r="KW115" s="154"/>
      <c r="KX115" s="154"/>
      <c r="KY115" s="154"/>
      <c r="KZ115" s="154"/>
      <c r="LA115" s="154"/>
      <c r="LB115" s="154"/>
      <c r="LC115" s="154"/>
      <c r="LD115" s="154"/>
      <c r="LE115" s="154"/>
      <c r="LF115" s="154"/>
      <c r="LG115" s="154"/>
      <c r="LH115" s="154"/>
      <c r="LI115" s="154"/>
      <c r="LJ115" s="154"/>
      <c r="LK115" s="154"/>
      <c r="LL115" s="154"/>
      <c r="LM115" s="154"/>
      <c r="LN115" s="154"/>
      <c r="LO115" s="154"/>
      <c r="LP115" s="154"/>
      <c r="LQ115" s="154"/>
      <c r="LR115" s="154"/>
      <c r="LS115" s="154"/>
      <c r="LT115" s="154"/>
      <c r="LU115" s="154"/>
      <c r="LV115" s="154"/>
      <c r="LW115" s="154"/>
      <c r="LX115" s="154"/>
      <c r="LY115" s="154"/>
      <c r="LZ115" s="154"/>
      <c r="MA115" s="154"/>
      <c r="MB115" s="154"/>
      <c r="MC115" s="154"/>
      <c r="MD115" s="154"/>
      <c r="ME115" s="154"/>
      <c r="MF115" s="154"/>
      <c r="MG115" s="154"/>
      <c r="MH115" s="154"/>
      <c r="MI115" s="154"/>
      <c r="MJ115" s="154"/>
      <c r="MK115" s="154"/>
      <c r="ML115" s="154"/>
      <c r="MM115" s="154"/>
      <c r="MN115" s="154"/>
      <c r="MO115" s="154"/>
      <c r="MP115" s="154"/>
      <c r="MQ115" s="154"/>
      <c r="MR115" s="154"/>
      <c r="MS115" s="154"/>
      <c r="MT115" s="154"/>
      <c r="MU115" s="154"/>
      <c r="MV115" s="154"/>
      <c r="MW115" s="154"/>
      <c r="MX115" s="154"/>
      <c r="MY115" s="154"/>
      <c r="MZ115" s="154"/>
      <c r="NA115" s="154"/>
      <c r="NB115" s="154"/>
      <c r="NC115" s="154"/>
      <c r="ND115" s="154"/>
      <c r="NE115" s="154"/>
      <c r="NF115" s="154"/>
      <c r="NG115" s="154"/>
      <c r="NH115" s="154"/>
      <c r="NI115" s="154"/>
      <c r="NJ115" s="154"/>
      <c r="NK115" s="154"/>
      <c r="NL115" s="154"/>
      <c r="NM115" s="154"/>
      <c r="NN115" s="154"/>
      <c r="NO115" s="154"/>
      <c r="NP115" s="154"/>
      <c r="NQ115" s="154"/>
      <c r="NR115" s="154"/>
      <c r="NS115" s="154"/>
      <c r="NT115" s="154"/>
      <c r="NU115" s="154"/>
      <c r="NV115" s="154"/>
      <c r="NW115" s="154"/>
      <c r="NX115" s="154"/>
      <c r="NY115" s="154"/>
      <c r="NZ115" s="154"/>
      <c r="OA115" s="154"/>
      <c r="OB115" s="154"/>
      <c r="OC115" s="154"/>
      <c r="OD115" s="154"/>
      <c r="OE115" s="154"/>
      <c r="OF115" s="154"/>
      <c r="OG115" s="154"/>
      <c r="OH115" s="154"/>
      <c r="OI115" s="154"/>
      <c r="OJ115" s="154"/>
      <c r="OK115" s="154"/>
      <c r="OL115" s="154"/>
      <c r="OM115" s="154"/>
      <c r="ON115" s="154"/>
      <c r="OO115" s="154"/>
      <c r="OP115" s="154"/>
      <c r="OQ115" s="154"/>
      <c r="OR115" s="154"/>
      <c r="OS115" s="154"/>
      <c r="OT115" s="154"/>
      <c r="OU115" s="154"/>
      <c r="OV115" s="154"/>
      <c r="OW115" s="154"/>
      <c r="OX115" s="154"/>
      <c r="OY115" s="154"/>
      <c r="OZ115" s="154"/>
      <c r="PA115" s="154"/>
      <c r="PB115" s="154"/>
      <c r="PC115" s="154"/>
      <c r="PD115" s="154"/>
      <c r="PE115" s="154"/>
      <c r="PF115" s="154"/>
      <c r="PG115" s="154"/>
      <c r="PH115" s="154"/>
      <c r="PI115" s="154"/>
      <c r="PJ115" s="154"/>
      <c r="PK115" s="154"/>
      <c r="PL115" s="154"/>
      <c r="PM115" s="154"/>
      <c r="PN115" s="154"/>
      <c r="PO115" s="154"/>
      <c r="PP115" s="154"/>
      <c r="PQ115" s="154"/>
      <c r="PR115" s="154"/>
      <c r="PS115" s="154"/>
      <c r="PT115" s="154"/>
      <c r="PU115" s="154"/>
      <c r="PV115" s="154"/>
      <c r="PW115" s="154"/>
      <c r="PX115" s="154"/>
      <c r="PY115" s="154"/>
      <c r="PZ115" s="154"/>
      <c r="QA115" s="154"/>
      <c r="QB115" s="154"/>
      <c r="QC115" s="154"/>
      <c r="QD115" s="154"/>
      <c r="QE115" s="154"/>
      <c r="QF115" s="154"/>
      <c r="QG115" s="154"/>
      <c r="QH115" s="154"/>
      <c r="QI115" s="154"/>
      <c r="QJ115" s="154"/>
      <c r="QK115" s="154"/>
      <c r="QL115" s="154"/>
      <c r="QM115" s="154"/>
      <c r="QN115" s="154"/>
      <c r="QO115" s="154"/>
      <c r="QP115" s="154"/>
      <c r="QQ115" s="154"/>
      <c r="QR115" s="154"/>
      <c r="QS115" s="154"/>
      <c r="QT115" s="154"/>
      <c r="QU115" s="154"/>
      <c r="QV115" s="154"/>
      <c r="QW115" s="154"/>
      <c r="QX115" s="154"/>
      <c r="QY115" s="154"/>
      <c r="QZ115" s="154"/>
      <c r="RA115" s="154"/>
      <c r="RB115" s="154"/>
      <c r="RC115" s="154"/>
      <c r="RD115" s="154"/>
      <c r="RE115" s="154"/>
      <c r="RF115" s="154"/>
      <c r="RG115" s="154"/>
      <c r="RH115" s="154"/>
      <c r="RI115" s="154"/>
      <c r="RJ115" s="154"/>
      <c r="RK115" s="154"/>
      <c r="RL115" s="154"/>
      <c r="RM115" s="154"/>
      <c r="RN115" s="154"/>
      <c r="RO115" s="154"/>
      <c r="RP115" s="154"/>
      <c r="RQ115" s="154"/>
      <c r="RR115" s="154"/>
      <c r="RS115" s="154"/>
      <c r="RT115" s="154"/>
      <c r="RU115" s="154"/>
      <c r="RV115" s="154"/>
      <c r="RW115" s="154"/>
      <c r="RX115" s="154"/>
      <c r="RY115" s="154"/>
      <c r="RZ115" s="154"/>
      <c r="SA115" s="154"/>
      <c r="SB115" s="154"/>
      <c r="SC115" s="154"/>
      <c r="SD115" s="154"/>
      <c r="SE115" s="154"/>
      <c r="SF115" s="154"/>
      <c r="SG115" s="154"/>
      <c r="SH115" s="154"/>
      <c r="SI115" s="154"/>
      <c r="SJ115" s="154"/>
      <c r="SK115" s="154"/>
      <c r="SL115" s="154"/>
      <c r="SM115" s="154"/>
      <c r="SN115" s="154"/>
      <c r="SO115" s="154"/>
      <c r="SP115" s="154"/>
      <c r="SQ115" s="154"/>
      <c r="SR115" s="154"/>
      <c r="SS115" s="154"/>
      <c r="ST115" s="154"/>
      <c r="SU115" s="154"/>
      <c r="SV115" s="154"/>
      <c r="SW115" s="154"/>
      <c r="SX115" s="154"/>
      <c r="SY115" s="154"/>
      <c r="SZ115" s="154"/>
      <c r="TA115" s="154"/>
      <c r="TB115" s="154"/>
      <c r="TC115" s="154"/>
      <c r="TD115" s="154"/>
      <c r="TE115" s="154"/>
      <c r="TF115" s="154"/>
      <c r="TG115" s="154"/>
      <c r="TH115" s="154"/>
      <c r="TI115" s="154"/>
      <c r="TJ115" s="154"/>
      <c r="TK115" s="154"/>
      <c r="TL115" s="154"/>
      <c r="TM115" s="154"/>
      <c r="TN115" s="154"/>
      <c r="TO115" s="154"/>
      <c r="TP115" s="154"/>
      <c r="TQ115" s="154"/>
      <c r="TR115" s="154"/>
      <c r="TS115" s="154"/>
      <c r="TT115" s="154"/>
      <c r="TU115" s="154"/>
      <c r="TV115" s="154"/>
      <c r="TW115" s="154"/>
      <c r="TX115" s="154"/>
      <c r="TY115" s="154"/>
      <c r="TZ115" s="154"/>
      <c r="UA115" s="154"/>
      <c r="UB115" s="154"/>
      <c r="UC115" s="154"/>
      <c r="UD115" s="154"/>
      <c r="UE115" s="154"/>
      <c r="UF115" s="154"/>
      <c r="UG115" s="154"/>
      <c r="UH115" s="154"/>
      <c r="UI115" s="154"/>
      <c r="UJ115" s="154"/>
      <c r="UK115" s="154"/>
      <c r="UL115" s="154"/>
      <c r="UM115" s="154"/>
      <c r="UN115" s="154"/>
      <c r="UO115" s="154"/>
      <c r="UP115" s="154"/>
      <c r="UQ115" s="154"/>
      <c r="UR115" s="154"/>
      <c r="US115" s="154"/>
      <c r="UT115" s="154"/>
      <c r="UU115" s="154"/>
      <c r="UV115" s="154"/>
      <c r="UW115" s="154"/>
      <c r="UX115" s="154"/>
      <c r="UY115" s="154"/>
      <c r="UZ115" s="154"/>
      <c r="VA115" s="154"/>
      <c r="VB115" s="154"/>
      <c r="VC115" s="154"/>
      <c r="VD115" s="154"/>
      <c r="VE115" s="154"/>
      <c r="VF115" s="154"/>
      <c r="VG115" s="154"/>
      <c r="VH115" s="154"/>
      <c r="VI115" s="154"/>
      <c r="VJ115" s="154"/>
      <c r="VK115" s="154"/>
      <c r="VL115" s="154"/>
      <c r="VM115" s="154"/>
      <c r="VN115" s="154"/>
      <c r="VO115" s="154"/>
      <c r="VP115" s="154"/>
      <c r="VQ115" s="154"/>
      <c r="VR115" s="154"/>
      <c r="VS115" s="154"/>
      <c r="VT115" s="154"/>
      <c r="VU115" s="154"/>
      <c r="VV115" s="154"/>
      <c r="VW115" s="154"/>
      <c r="VX115" s="154"/>
      <c r="VY115" s="154"/>
      <c r="VZ115" s="154"/>
      <c r="WA115" s="154"/>
      <c r="WB115" s="154"/>
      <c r="WC115" s="154"/>
      <c r="WD115" s="154"/>
      <c r="WE115" s="154"/>
      <c r="WF115" s="154"/>
      <c r="WG115" s="154"/>
      <c r="WH115" s="154"/>
      <c r="WI115" s="154"/>
      <c r="WJ115" s="154"/>
      <c r="WK115" s="154"/>
      <c r="WL115" s="154"/>
      <c r="WM115" s="154"/>
      <c r="WN115" s="154"/>
      <c r="WO115" s="154"/>
      <c r="WP115" s="154"/>
      <c r="WQ115" s="154"/>
      <c r="WR115" s="154"/>
      <c r="WS115" s="154"/>
      <c r="WT115" s="154"/>
      <c r="WU115" s="154"/>
      <c r="WV115" s="154"/>
      <c r="WW115" s="154"/>
      <c r="WX115" s="154"/>
      <c r="WY115" s="154"/>
      <c r="WZ115" s="154"/>
      <c r="XA115" s="154"/>
      <c r="XB115" s="154"/>
      <c r="XC115" s="154"/>
      <c r="XD115" s="154"/>
      <c r="XE115" s="154"/>
      <c r="XF115" s="154"/>
      <c r="XG115" s="154"/>
      <c r="XH115" s="154"/>
      <c r="XI115" s="154"/>
      <c r="XJ115" s="154"/>
      <c r="XK115" s="154"/>
      <c r="XL115" s="154"/>
      <c r="XM115" s="154"/>
      <c r="XN115" s="154"/>
      <c r="XO115" s="154"/>
      <c r="XP115" s="154"/>
      <c r="XQ115" s="154"/>
      <c r="XR115" s="154"/>
      <c r="XS115" s="154"/>
      <c r="XT115" s="154"/>
      <c r="XU115" s="154"/>
      <c r="XV115" s="154"/>
      <c r="XW115" s="154"/>
      <c r="XX115" s="154"/>
      <c r="XY115" s="154"/>
      <c r="XZ115" s="154"/>
      <c r="YA115" s="154"/>
      <c r="YB115" s="154"/>
      <c r="YC115" s="154"/>
      <c r="YD115" s="154"/>
      <c r="YE115" s="154"/>
      <c r="YF115" s="154"/>
      <c r="YG115" s="154"/>
      <c r="YH115" s="154"/>
      <c r="YI115" s="154"/>
      <c r="YJ115" s="154"/>
      <c r="YK115" s="154"/>
      <c r="YL115" s="154"/>
      <c r="YM115" s="154"/>
      <c r="YN115" s="154"/>
      <c r="YO115" s="154"/>
      <c r="YP115" s="154"/>
      <c r="YQ115" s="154"/>
      <c r="YR115" s="154"/>
      <c r="YS115" s="154"/>
      <c r="YT115" s="154"/>
      <c r="YU115" s="154"/>
      <c r="YV115" s="154"/>
      <c r="YW115" s="154"/>
      <c r="YX115" s="154"/>
      <c r="YY115" s="154"/>
      <c r="YZ115" s="154"/>
      <c r="ZA115" s="154"/>
      <c r="ZB115" s="154"/>
      <c r="ZC115" s="154"/>
      <c r="ZD115" s="154"/>
      <c r="ZE115" s="154"/>
      <c r="ZF115" s="154"/>
      <c r="ZG115" s="154"/>
      <c r="ZH115" s="154"/>
      <c r="ZI115" s="154"/>
      <c r="ZJ115" s="154"/>
      <c r="ZK115" s="154"/>
      <c r="ZL115" s="154"/>
      <c r="ZM115" s="154"/>
      <c r="ZN115" s="154"/>
      <c r="ZO115" s="154"/>
      <c r="ZP115" s="154"/>
      <c r="ZQ115" s="154"/>
      <c r="ZR115" s="154"/>
      <c r="ZS115" s="154"/>
      <c r="ZT115" s="154"/>
      <c r="ZU115" s="154"/>
      <c r="ZV115" s="154"/>
      <c r="ZW115" s="154"/>
      <c r="ZX115" s="154"/>
      <c r="ZY115" s="154"/>
      <c r="ZZ115" s="154"/>
      <c r="AAA115" s="154"/>
      <c r="AAB115" s="154"/>
      <c r="AAC115" s="154"/>
      <c r="AAD115" s="154"/>
      <c r="AAE115" s="154"/>
      <c r="AAF115" s="154"/>
      <c r="AAG115" s="154"/>
      <c r="AAH115" s="154"/>
      <c r="AAI115" s="154"/>
      <c r="AAJ115" s="154"/>
      <c r="AAK115" s="154"/>
      <c r="AAL115" s="154"/>
      <c r="AAM115" s="154"/>
      <c r="AAN115" s="154"/>
      <c r="AAO115" s="154"/>
      <c r="AAP115" s="154"/>
      <c r="AAQ115" s="154"/>
      <c r="AAR115" s="154"/>
      <c r="AAS115" s="154"/>
      <c r="AAT115" s="154"/>
      <c r="AAU115" s="154"/>
      <c r="AAV115" s="154"/>
      <c r="AAW115" s="154"/>
      <c r="AAX115" s="154"/>
      <c r="AAY115" s="154"/>
      <c r="AAZ115" s="154"/>
      <c r="ABA115" s="154"/>
      <c r="ABB115" s="154"/>
      <c r="ABC115" s="154"/>
      <c r="ABD115" s="154"/>
      <c r="ABE115" s="154"/>
      <c r="ABF115" s="154"/>
      <c r="ABG115" s="154"/>
      <c r="ABH115" s="154"/>
      <c r="ABI115" s="154"/>
      <c r="ABJ115" s="154"/>
      <c r="ABK115" s="154"/>
      <c r="ABL115" s="154"/>
      <c r="ABM115" s="154"/>
      <c r="ABN115" s="154"/>
      <c r="ABO115" s="154"/>
      <c r="ABP115" s="154"/>
      <c r="ABQ115" s="154"/>
      <c r="ABR115" s="154"/>
      <c r="ABS115" s="154"/>
      <c r="ABT115" s="154"/>
      <c r="ABU115" s="154"/>
      <c r="ABV115" s="154"/>
      <c r="ABW115" s="154"/>
      <c r="ABX115" s="154"/>
      <c r="ABY115" s="154"/>
      <c r="ABZ115" s="154"/>
      <c r="ACA115" s="154"/>
      <c r="ACB115" s="154"/>
      <c r="ACC115" s="154"/>
      <c r="ACD115" s="154"/>
      <c r="ACE115" s="154"/>
      <c r="ACF115" s="154"/>
      <c r="ACG115" s="154"/>
      <c r="ACH115" s="154"/>
      <c r="ACI115" s="154"/>
      <c r="ACJ115" s="154"/>
      <c r="ACK115" s="154"/>
      <c r="ACL115" s="154"/>
      <c r="ACM115" s="154"/>
      <c r="ACN115" s="154"/>
      <c r="ACO115" s="154"/>
      <c r="ACP115" s="154"/>
      <c r="ACQ115" s="154"/>
      <c r="ACR115" s="154"/>
      <c r="ACS115" s="154"/>
      <c r="ACT115" s="154"/>
      <c r="ACU115" s="154"/>
      <c r="ACV115" s="154"/>
      <c r="ACW115" s="154"/>
      <c r="ACX115" s="154"/>
      <c r="ACY115" s="154"/>
      <c r="ACZ115" s="154"/>
      <c r="ADA115" s="154"/>
      <c r="ADB115" s="154"/>
      <c r="ADC115" s="154"/>
      <c r="ADD115" s="154"/>
      <c r="ADE115" s="154"/>
      <c r="ADF115" s="154"/>
      <c r="ADG115" s="154"/>
      <c r="ADH115" s="154"/>
      <c r="ADI115" s="154"/>
      <c r="ADJ115" s="154"/>
      <c r="ADK115" s="154"/>
      <c r="ADL115" s="154"/>
      <c r="ADM115" s="154"/>
      <c r="ADN115" s="154"/>
      <c r="ADO115" s="154"/>
      <c r="ADP115" s="154"/>
      <c r="ADQ115" s="154"/>
      <c r="ADR115" s="154"/>
      <c r="ADS115" s="154"/>
      <c r="ADT115" s="154"/>
      <c r="ADU115" s="154"/>
      <c r="ADV115" s="154"/>
      <c r="ADW115" s="154"/>
      <c r="ADX115" s="154"/>
      <c r="ADY115" s="154"/>
      <c r="ADZ115" s="154"/>
      <c r="AEA115" s="154"/>
      <c r="AEB115" s="154"/>
      <c r="AEC115" s="154"/>
      <c r="AED115" s="154"/>
      <c r="AEE115" s="154"/>
      <c r="AEF115" s="154"/>
      <c r="AEG115" s="154"/>
      <c r="AEH115" s="154"/>
      <c r="AEI115" s="154"/>
      <c r="AEJ115" s="154"/>
      <c r="AEK115" s="154"/>
      <c r="AEL115" s="154"/>
      <c r="AEM115" s="154"/>
      <c r="AEN115" s="154"/>
      <c r="AEO115" s="154"/>
      <c r="AEP115" s="154"/>
      <c r="AEQ115" s="154"/>
      <c r="AER115" s="154"/>
      <c r="AES115" s="154"/>
      <c r="AET115" s="154"/>
      <c r="AEU115" s="154"/>
      <c r="AEV115" s="154"/>
      <c r="AEW115" s="154"/>
      <c r="AEX115" s="154"/>
      <c r="AEY115" s="154"/>
      <c r="AEZ115" s="154"/>
      <c r="AFA115" s="154"/>
      <c r="AFB115" s="154"/>
      <c r="AFC115" s="154"/>
      <c r="AFD115" s="154"/>
      <c r="AFE115" s="154"/>
      <c r="AFF115" s="154"/>
      <c r="AFG115" s="154"/>
      <c r="AFH115" s="154"/>
      <c r="AFI115" s="154"/>
      <c r="AFJ115" s="154"/>
      <c r="AFK115" s="154"/>
      <c r="AFL115" s="154"/>
      <c r="AFM115" s="154"/>
      <c r="AFN115" s="154"/>
      <c r="AFO115" s="154"/>
      <c r="AFP115" s="154"/>
      <c r="AFQ115" s="154"/>
      <c r="AFR115" s="154"/>
      <c r="AFS115" s="154"/>
      <c r="AFT115" s="154"/>
      <c r="AFU115" s="154"/>
      <c r="AFV115" s="154"/>
      <c r="AFW115" s="154"/>
      <c r="AFX115" s="154"/>
      <c r="AFY115" s="154"/>
      <c r="AFZ115" s="154"/>
      <c r="AGA115" s="154"/>
      <c r="AGB115" s="154"/>
      <c r="AGC115" s="154"/>
      <c r="AGD115" s="154"/>
      <c r="AGE115" s="154"/>
      <c r="AGF115" s="154"/>
      <c r="AGG115" s="154"/>
      <c r="AGH115" s="154"/>
      <c r="AGI115" s="154"/>
      <c r="AGJ115" s="154"/>
      <c r="AGK115" s="154"/>
      <c r="AGL115" s="154"/>
      <c r="AGM115" s="154"/>
      <c r="AGN115" s="154"/>
      <c r="AGO115" s="154"/>
      <c r="AGP115" s="154"/>
      <c r="AGQ115" s="154"/>
      <c r="AGR115" s="154"/>
      <c r="AGS115" s="154"/>
      <c r="AGT115" s="154"/>
      <c r="AGU115" s="154"/>
      <c r="AGV115" s="154"/>
      <c r="AGW115" s="154"/>
      <c r="AGX115" s="154"/>
      <c r="AGY115" s="154"/>
      <c r="AGZ115" s="154"/>
      <c r="AHA115" s="154"/>
      <c r="AHB115" s="154"/>
      <c r="AHC115" s="154"/>
      <c r="AHD115" s="154"/>
      <c r="AHE115" s="154"/>
      <c r="AHF115" s="154"/>
      <c r="AHG115" s="154"/>
      <c r="AHH115" s="154"/>
      <c r="AHI115" s="154"/>
      <c r="AHJ115" s="154"/>
      <c r="AHK115" s="154"/>
      <c r="AHL115" s="154"/>
      <c r="AHM115" s="154"/>
      <c r="AHN115" s="154"/>
      <c r="AHO115" s="154"/>
      <c r="AHP115" s="154"/>
      <c r="AHQ115" s="154"/>
      <c r="AHR115" s="154"/>
      <c r="AHS115" s="154"/>
      <c r="AHT115" s="154"/>
      <c r="AHU115" s="154"/>
      <c r="AHV115" s="154"/>
      <c r="AHW115" s="154"/>
      <c r="AHX115" s="154"/>
      <c r="AHY115" s="154"/>
      <c r="AHZ115" s="154"/>
      <c r="AIA115" s="154"/>
      <c r="AIB115" s="154"/>
      <c r="AIC115" s="154"/>
      <c r="AID115" s="154"/>
      <c r="AIE115" s="154"/>
      <c r="AIF115" s="154"/>
      <c r="AIG115" s="154"/>
      <c r="AIH115" s="154"/>
      <c r="AII115" s="154"/>
      <c r="AIJ115" s="154"/>
      <c r="AIK115" s="154"/>
      <c r="AIL115" s="154"/>
      <c r="AIM115" s="154"/>
      <c r="AIN115" s="154"/>
      <c r="AIO115" s="154"/>
      <c r="AIP115" s="154"/>
      <c r="AIQ115" s="154"/>
      <c r="AIR115" s="154"/>
      <c r="AIS115" s="154"/>
      <c r="AIT115" s="154"/>
      <c r="AIU115" s="154"/>
      <c r="AIV115" s="154"/>
      <c r="AIW115" s="154"/>
      <c r="AIX115" s="154"/>
      <c r="AIY115" s="154"/>
      <c r="AIZ115" s="154"/>
      <c r="AJA115" s="154"/>
      <c r="AJB115" s="154"/>
      <c r="AJC115" s="154"/>
      <c r="AJD115" s="154"/>
      <c r="AJE115" s="154"/>
      <c r="AJF115" s="154"/>
      <c r="AJG115" s="154"/>
      <c r="AJH115" s="154"/>
      <c r="AJI115" s="154"/>
      <c r="AJJ115" s="154"/>
      <c r="AJK115" s="154"/>
      <c r="AJL115" s="154"/>
      <c r="AJM115" s="154"/>
      <c r="AJN115" s="154"/>
      <c r="AJO115" s="154"/>
      <c r="AJP115" s="154"/>
      <c r="AJQ115" s="154"/>
      <c r="AJR115" s="154"/>
      <c r="AJS115" s="154"/>
      <c r="AJT115" s="154"/>
      <c r="AJU115" s="154"/>
      <c r="AJV115" s="154"/>
      <c r="AJW115" s="154"/>
      <c r="AJX115" s="154"/>
      <c r="AJY115" s="154"/>
      <c r="AJZ115" s="154"/>
      <c r="AKA115" s="154"/>
      <c r="AKB115" s="154"/>
      <c r="AKC115" s="154"/>
      <c r="AKD115" s="154"/>
      <c r="AKE115" s="154"/>
      <c r="AKF115" s="154"/>
      <c r="AKG115" s="154"/>
      <c r="AKH115" s="154"/>
      <c r="AKI115" s="154"/>
      <c r="AKJ115" s="154"/>
      <c r="AKK115" s="154"/>
      <c r="AKL115" s="154"/>
      <c r="AKM115" s="154"/>
      <c r="AKN115" s="154"/>
      <c r="AKO115" s="154"/>
      <c r="AKP115" s="154"/>
      <c r="AKQ115" s="154"/>
      <c r="AKR115" s="154"/>
      <c r="AKS115" s="154"/>
      <c r="AKT115" s="154"/>
      <c r="AKU115" s="154"/>
      <c r="AKV115" s="154"/>
      <c r="AKW115" s="154"/>
      <c r="AKX115" s="154"/>
      <c r="AKY115" s="154"/>
      <c r="AKZ115" s="154"/>
      <c r="ALA115" s="154"/>
      <c r="ALB115" s="154"/>
      <c r="ALC115" s="154"/>
      <c r="ALD115" s="154"/>
      <c r="ALE115" s="154"/>
      <c r="ALF115" s="154"/>
      <c r="ALG115" s="154"/>
      <c r="ALH115" s="154"/>
      <c r="ALI115" s="154"/>
      <c r="ALJ115" s="154"/>
      <c r="ALK115" s="154"/>
      <c r="ALL115" s="154"/>
      <c r="ALM115" s="154"/>
      <c r="ALN115" s="154"/>
      <c r="ALO115" s="154"/>
      <c r="ALP115" s="154"/>
      <c r="ALQ115" s="154"/>
      <c r="ALR115" s="154"/>
      <c r="ALS115" s="154"/>
      <c r="ALT115" s="154"/>
      <c r="ALU115" s="154"/>
      <c r="ALV115" s="154"/>
      <c r="ALW115" s="154"/>
      <c r="ALX115" s="154"/>
      <c r="ALY115" s="154"/>
      <c r="ALZ115" s="154"/>
      <c r="AMA115" s="154"/>
      <c r="AMB115" s="154"/>
      <c r="AMC115" s="154"/>
      <c r="AMD115" s="154"/>
      <c r="AME115" s="154"/>
      <c r="AMF115" s="154"/>
      <c r="AMG115" s="154"/>
      <c r="AMH115" s="154"/>
      <c r="AMI115" s="154"/>
      <c r="AMJ115" s="154"/>
      <c r="AMK115" s="154"/>
    </row>
    <row r="116" spans="1:1025" x14ac:dyDescent="0.25">
      <c r="A116" s="16">
        <v>944396796</v>
      </c>
      <c r="B116" s="16" t="s">
        <v>12</v>
      </c>
      <c r="C116" s="16" t="s">
        <v>13</v>
      </c>
      <c r="D116" s="16" t="s">
        <v>186</v>
      </c>
      <c r="E116" s="46" t="s">
        <v>181</v>
      </c>
      <c r="F116" s="18" t="s">
        <v>18</v>
      </c>
      <c r="G116" s="19">
        <v>42605</v>
      </c>
      <c r="H116" s="18"/>
      <c r="I116" s="34"/>
      <c r="J116" s="46"/>
      <c r="K116" s="46" t="s">
        <v>76</v>
      </c>
      <c r="L116" s="59"/>
    </row>
    <row r="117" spans="1:1025" x14ac:dyDescent="0.25">
      <c r="A117" s="65">
        <v>944314842</v>
      </c>
      <c r="B117" s="198" t="s">
        <v>12</v>
      </c>
      <c r="C117" s="198" t="s">
        <v>13</v>
      </c>
      <c r="D117" s="198" t="s">
        <v>187</v>
      </c>
      <c r="E117" s="199" t="s">
        <v>12</v>
      </c>
      <c r="F117" s="200" t="s">
        <v>18</v>
      </c>
      <c r="G117" s="201">
        <v>42698</v>
      </c>
      <c r="H117" s="19"/>
      <c r="I117" s="34"/>
      <c r="J117" s="46"/>
      <c r="K117" s="46" t="s">
        <v>76</v>
      </c>
      <c r="L117" s="59"/>
    </row>
    <row r="118" spans="1:1025" x14ac:dyDescent="0.25">
      <c r="A118" s="66">
        <v>973875444</v>
      </c>
      <c r="B118" s="131" t="s">
        <v>12</v>
      </c>
      <c r="C118" s="131" t="s">
        <v>13</v>
      </c>
      <c r="D118" s="131" t="s">
        <v>187</v>
      </c>
      <c r="E118" s="137" t="s">
        <v>12</v>
      </c>
      <c r="F118" s="134" t="s">
        <v>18</v>
      </c>
      <c r="G118" s="135">
        <v>42698</v>
      </c>
      <c r="H118" s="19"/>
      <c r="I118" s="34"/>
      <c r="J118" s="46"/>
      <c r="K118" s="46" t="s">
        <v>76</v>
      </c>
      <c r="L118" s="59" t="s">
        <v>188</v>
      </c>
    </row>
    <row r="119" spans="1:1025" x14ac:dyDescent="0.25">
      <c r="A119" s="65">
        <v>944563702</v>
      </c>
      <c r="B119" s="198" t="s">
        <v>12</v>
      </c>
      <c r="C119" s="198" t="s">
        <v>13</v>
      </c>
      <c r="D119" s="198" t="s">
        <v>187</v>
      </c>
      <c r="E119" s="199" t="s">
        <v>12</v>
      </c>
      <c r="F119" s="200" t="s">
        <v>18</v>
      </c>
      <c r="G119" s="201">
        <v>42698</v>
      </c>
      <c r="H119" s="19"/>
      <c r="I119" s="34"/>
      <c r="J119" s="46"/>
      <c r="K119" s="46" t="s">
        <v>76</v>
      </c>
      <c r="L119" s="59"/>
    </row>
    <row r="120" spans="1:1025" x14ac:dyDescent="0.25">
      <c r="A120" s="65">
        <v>944563701</v>
      </c>
      <c r="B120" s="198" t="s">
        <v>12</v>
      </c>
      <c r="C120" s="198" t="s">
        <v>13</v>
      </c>
      <c r="D120" s="198" t="s">
        <v>187</v>
      </c>
      <c r="E120" s="199" t="s">
        <v>12</v>
      </c>
      <c r="F120" s="200" t="s">
        <v>18</v>
      </c>
      <c r="G120" s="201">
        <v>42698</v>
      </c>
      <c r="H120" s="19"/>
      <c r="I120" s="34"/>
      <c r="J120" s="46"/>
      <c r="K120" s="46" t="s">
        <v>76</v>
      </c>
      <c r="L120" s="59"/>
    </row>
    <row r="121" spans="1:1025" x14ac:dyDescent="0.25">
      <c r="A121" s="65">
        <v>944236685</v>
      </c>
      <c r="B121" s="198" t="s">
        <v>12</v>
      </c>
      <c r="C121" s="198" t="s">
        <v>13</v>
      </c>
      <c r="D121" s="198" t="s">
        <v>189</v>
      </c>
      <c r="E121" s="199" t="s">
        <v>12</v>
      </c>
      <c r="F121" s="200" t="s">
        <v>18</v>
      </c>
      <c r="G121" s="201">
        <v>42698</v>
      </c>
      <c r="H121" s="19"/>
      <c r="I121" s="34"/>
      <c r="J121" s="46"/>
      <c r="K121" s="46" t="s">
        <v>76</v>
      </c>
      <c r="L121" s="59"/>
    </row>
    <row r="122" spans="1:1025" x14ac:dyDescent="0.25">
      <c r="A122" s="65">
        <v>944236681</v>
      </c>
      <c r="B122" s="198" t="s">
        <v>12</v>
      </c>
      <c r="C122" s="198" t="s">
        <v>13</v>
      </c>
      <c r="D122" s="198" t="s">
        <v>187</v>
      </c>
      <c r="E122" s="199" t="s">
        <v>12</v>
      </c>
      <c r="F122" s="200" t="s">
        <v>18</v>
      </c>
      <c r="G122" s="201">
        <v>42705</v>
      </c>
      <c r="H122" s="19"/>
      <c r="I122" s="34"/>
      <c r="J122" s="46"/>
      <c r="K122" s="46" t="s">
        <v>76</v>
      </c>
      <c r="L122" s="59"/>
    </row>
    <row r="123" spans="1:1025" x14ac:dyDescent="0.25">
      <c r="A123" s="65">
        <v>944563700</v>
      </c>
      <c r="B123" s="198" t="s">
        <v>12</v>
      </c>
      <c r="C123" s="198" t="s">
        <v>13</v>
      </c>
      <c r="D123" s="198" t="s">
        <v>187</v>
      </c>
      <c r="E123" s="199" t="s">
        <v>12</v>
      </c>
      <c r="F123" s="200" t="s">
        <v>18</v>
      </c>
      <c r="G123" s="201">
        <v>42705</v>
      </c>
      <c r="H123" s="19"/>
      <c r="I123" s="34"/>
      <c r="J123" s="46"/>
      <c r="K123" s="46" t="s">
        <v>76</v>
      </c>
      <c r="L123" s="59"/>
    </row>
    <row r="124" spans="1:1025" x14ac:dyDescent="0.25">
      <c r="A124" s="65">
        <v>944662971</v>
      </c>
      <c r="B124" s="198" t="s">
        <v>12</v>
      </c>
      <c r="C124" s="198" t="s">
        <v>13</v>
      </c>
      <c r="D124" s="198" t="s">
        <v>187</v>
      </c>
      <c r="E124" s="199" t="s">
        <v>12</v>
      </c>
      <c r="F124" s="200" t="s">
        <v>18</v>
      </c>
      <c r="G124" s="201">
        <v>42711</v>
      </c>
      <c r="H124" s="19"/>
      <c r="I124" s="34"/>
      <c r="J124" s="46"/>
      <c r="K124" s="46" t="s">
        <v>76</v>
      </c>
      <c r="L124" s="59"/>
    </row>
    <row r="125" spans="1:1025" x14ac:dyDescent="0.25">
      <c r="A125" s="16">
        <v>944538774</v>
      </c>
      <c r="B125" s="16"/>
      <c r="C125" s="16"/>
      <c r="D125" s="16" t="s">
        <v>136</v>
      </c>
      <c r="E125" s="46" t="s">
        <v>181</v>
      </c>
      <c r="F125" s="18" t="s">
        <v>18</v>
      </c>
      <c r="G125" s="19">
        <v>42698</v>
      </c>
      <c r="H125" s="18"/>
      <c r="I125" s="34"/>
      <c r="J125" s="46"/>
      <c r="K125" s="46" t="s">
        <v>76</v>
      </c>
      <c r="L125" s="59"/>
    </row>
    <row r="126" spans="1:1025" x14ac:dyDescent="0.25">
      <c r="A126" s="164"/>
      <c r="B126" s="172" t="s">
        <v>190</v>
      </c>
      <c r="C126" s="165" t="s">
        <v>143</v>
      </c>
      <c r="D126" s="164" t="s">
        <v>191</v>
      </c>
      <c r="E126" s="173"/>
      <c r="F126" s="165"/>
      <c r="G126" s="166">
        <v>42698</v>
      </c>
      <c r="H126" s="18"/>
      <c r="I126" s="34"/>
      <c r="J126" s="46"/>
      <c r="K126" s="46" t="s">
        <v>76</v>
      </c>
      <c r="L126" s="59" t="s">
        <v>192</v>
      </c>
    </row>
    <row r="127" spans="1:1025" x14ac:dyDescent="0.25">
      <c r="A127" s="164"/>
      <c r="B127" s="172" t="s">
        <v>190</v>
      </c>
      <c r="C127" s="165" t="s">
        <v>143</v>
      </c>
      <c r="D127" s="164" t="s">
        <v>193</v>
      </c>
      <c r="E127" s="173"/>
      <c r="F127" s="165"/>
      <c r="G127" s="166">
        <v>42733</v>
      </c>
      <c r="H127" s="18"/>
      <c r="I127" s="34"/>
      <c r="J127" s="46"/>
      <c r="K127" s="46" t="s">
        <v>76</v>
      </c>
      <c r="L127" s="59" t="s">
        <v>194</v>
      </c>
    </row>
    <row r="128" spans="1:1025" x14ac:dyDescent="0.25">
      <c r="A128" s="57">
        <v>940032609</v>
      </c>
      <c r="B128" s="131" t="s">
        <v>12</v>
      </c>
      <c r="C128" s="134"/>
      <c r="D128" s="131" t="s">
        <v>195</v>
      </c>
      <c r="E128" s="137"/>
      <c r="F128" s="134"/>
      <c r="G128" s="135">
        <v>42453</v>
      </c>
      <c r="H128" s="18"/>
      <c r="I128" s="34"/>
      <c r="J128" s="46"/>
      <c r="K128" s="46" t="s">
        <v>76</v>
      </c>
      <c r="L128" s="59"/>
    </row>
    <row r="129" spans="1:1025" x14ac:dyDescent="0.25">
      <c r="A129" s="57">
        <v>940032610</v>
      </c>
      <c r="B129" s="131" t="s">
        <v>12</v>
      </c>
      <c r="C129" s="134"/>
      <c r="D129" s="131" t="s">
        <v>195</v>
      </c>
      <c r="E129" s="137"/>
      <c r="F129" s="134"/>
      <c r="G129" s="135">
        <v>42453</v>
      </c>
      <c r="H129" s="18"/>
      <c r="I129" s="34"/>
      <c r="J129" s="46"/>
      <c r="K129" s="46" t="s">
        <v>76</v>
      </c>
      <c r="L129" s="59"/>
    </row>
    <row r="130" spans="1:1025" x14ac:dyDescent="0.25">
      <c r="A130" s="16">
        <v>940032611</v>
      </c>
      <c r="B130" s="16" t="s">
        <v>12</v>
      </c>
      <c r="C130" s="18"/>
      <c r="D130" s="16" t="s">
        <v>195</v>
      </c>
      <c r="E130" s="46"/>
      <c r="F130" s="18"/>
      <c r="G130" s="19">
        <v>42453</v>
      </c>
      <c r="H130" s="18"/>
      <c r="I130" s="34"/>
      <c r="J130" s="46"/>
      <c r="K130" s="46" t="s">
        <v>76</v>
      </c>
      <c r="L130" s="59"/>
    </row>
    <row r="131" spans="1:1025" x14ac:dyDescent="0.25">
      <c r="A131" s="16">
        <v>940032612</v>
      </c>
      <c r="B131" s="16" t="s">
        <v>12</v>
      </c>
      <c r="C131" s="18"/>
      <c r="D131" s="16" t="s">
        <v>195</v>
      </c>
      <c r="E131" s="46"/>
      <c r="F131" s="18"/>
      <c r="G131" s="19">
        <v>42453</v>
      </c>
      <c r="H131" s="18"/>
      <c r="I131" s="34"/>
      <c r="J131" s="46"/>
      <c r="K131" s="46" t="s">
        <v>76</v>
      </c>
      <c r="L131" s="59"/>
    </row>
    <row r="132" spans="1:1025" x14ac:dyDescent="0.25">
      <c r="A132" s="16">
        <v>940032613</v>
      </c>
      <c r="B132" s="16" t="s">
        <v>12</v>
      </c>
      <c r="C132" s="18"/>
      <c r="D132" s="16" t="s">
        <v>195</v>
      </c>
      <c r="E132" s="46"/>
      <c r="F132" s="18"/>
      <c r="G132" s="19">
        <v>42453</v>
      </c>
      <c r="H132" s="18"/>
      <c r="I132" s="34"/>
      <c r="J132" s="46"/>
      <c r="K132" s="46" t="s">
        <v>76</v>
      </c>
      <c r="L132" s="59"/>
    </row>
    <row r="133" spans="1:1025" x14ac:dyDescent="0.25">
      <c r="A133" s="60">
        <v>940190937</v>
      </c>
      <c r="B133" s="16" t="s">
        <v>90</v>
      </c>
      <c r="C133" s="16" t="s">
        <v>23</v>
      </c>
      <c r="D133" s="15" t="s">
        <v>196</v>
      </c>
      <c r="E133" s="46">
        <v>18990</v>
      </c>
      <c r="F133" s="18" t="s">
        <v>83</v>
      </c>
      <c r="G133" s="19">
        <v>42888</v>
      </c>
      <c r="H133" s="18"/>
      <c r="I133" s="34"/>
      <c r="J133" s="46"/>
      <c r="K133" s="46" t="s">
        <v>76</v>
      </c>
      <c r="L133" s="59" t="s">
        <v>197</v>
      </c>
    </row>
    <row r="134" spans="1:1025" x14ac:dyDescent="0.25">
      <c r="A134" s="28">
        <v>940220471</v>
      </c>
      <c r="B134" s="205"/>
      <c r="C134" s="131" t="s">
        <v>23</v>
      </c>
      <c r="D134" s="131" t="s">
        <v>198</v>
      </c>
      <c r="E134" s="137" t="s">
        <v>181</v>
      </c>
      <c r="F134" s="134" t="s">
        <v>18</v>
      </c>
      <c r="G134" s="135">
        <v>42901</v>
      </c>
      <c r="H134" s="18"/>
      <c r="I134" s="34"/>
      <c r="J134" s="46"/>
      <c r="K134" s="46" t="s">
        <v>76</v>
      </c>
      <c r="L134" s="59"/>
    </row>
    <row r="135" spans="1:1025" s="123" customFormat="1" x14ac:dyDescent="0.25">
      <c r="A135" s="113">
        <v>940241703</v>
      </c>
      <c r="B135" s="181"/>
      <c r="C135" s="113" t="s">
        <v>23</v>
      </c>
      <c r="D135" s="113" t="s">
        <v>199</v>
      </c>
      <c r="E135" s="130">
        <v>9990</v>
      </c>
      <c r="F135" s="116" t="s">
        <v>200</v>
      </c>
      <c r="G135" s="117">
        <v>42558</v>
      </c>
      <c r="H135" s="116"/>
      <c r="I135" s="142"/>
      <c r="J135" s="130"/>
      <c r="K135" s="130" t="s">
        <v>76</v>
      </c>
      <c r="L135" s="144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  <c r="DO135" s="121"/>
      <c r="DP135" s="121"/>
      <c r="DQ135" s="121"/>
      <c r="DR135" s="121"/>
      <c r="DS135" s="121"/>
      <c r="DT135" s="121"/>
      <c r="DU135" s="121"/>
      <c r="DV135" s="121"/>
      <c r="DW135" s="121"/>
      <c r="DX135" s="121"/>
      <c r="DY135" s="121"/>
      <c r="DZ135" s="121"/>
      <c r="EA135" s="121"/>
      <c r="EB135" s="121"/>
      <c r="EC135" s="121"/>
      <c r="ED135" s="121"/>
      <c r="EE135" s="121"/>
      <c r="EF135" s="121"/>
      <c r="EG135" s="121"/>
      <c r="EH135" s="121"/>
      <c r="EI135" s="121"/>
      <c r="EJ135" s="121"/>
      <c r="EK135" s="121"/>
      <c r="EL135" s="121"/>
      <c r="EM135" s="121"/>
      <c r="EN135" s="121"/>
      <c r="EO135" s="121"/>
      <c r="EP135" s="121"/>
      <c r="EQ135" s="121"/>
      <c r="ER135" s="121"/>
      <c r="ES135" s="121"/>
      <c r="ET135" s="121"/>
      <c r="EU135" s="121"/>
      <c r="EV135" s="121"/>
      <c r="EW135" s="121"/>
      <c r="EX135" s="121"/>
      <c r="EY135" s="121"/>
      <c r="EZ135" s="121"/>
      <c r="FA135" s="121"/>
      <c r="FB135" s="121"/>
      <c r="FC135" s="121"/>
      <c r="FD135" s="121"/>
      <c r="FE135" s="121"/>
      <c r="FF135" s="121"/>
      <c r="FG135" s="121"/>
      <c r="FH135" s="121"/>
      <c r="FI135" s="121"/>
      <c r="FJ135" s="121"/>
      <c r="FK135" s="121"/>
      <c r="FL135" s="121"/>
      <c r="FM135" s="121"/>
      <c r="FN135" s="121"/>
      <c r="FO135" s="121"/>
      <c r="FP135" s="121"/>
      <c r="FQ135" s="121"/>
      <c r="FR135" s="121"/>
      <c r="FS135" s="121"/>
      <c r="FT135" s="121"/>
      <c r="FU135" s="121"/>
      <c r="FV135" s="121"/>
      <c r="FW135" s="121"/>
      <c r="FX135" s="121"/>
      <c r="FY135" s="121"/>
      <c r="FZ135" s="121"/>
      <c r="GA135" s="121"/>
      <c r="GB135" s="121"/>
      <c r="GC135" s="121"/>
      <c r="GD135" s="121"/>
      <c r="GE135" s="121"/>
      <c r="GF135" s="121"/>
      <c r="GG135" s="121"/>
      <c r="GH135" s="121"/>
      <c r="GI135" s="121"/>
      <c r="GJ135" s="121"/>
      <c r="GK135" s="121"/>
      <c r="GL135" s="121"/>
      <c r="GM135" s="121"/>
      <c r="GN135" s="121"/>
      <c r="GO135" s="121"/>
      <c r="GP135" s="121"/>
      <c r="GQ135" s="121"/>
      <c r="GR135" s="121"/>
      <c r="GS135" s="121"/>
      <c r="GT135" s="121"/>
      <c r="GU135" s="121"/>
      <c r="GV135" s="121"/>
      <c r="GW135" s="121"/>
      <c r="GX135" s="121"/>
      <c r="GY135" s="121"/>
      <c r="GZ135" s="121"/>
      <c r="HA135" s="121"/>
      <c r="HB135" s="121"/>
      <c r="HC135" s="121"/>
      <c r="HD135" s="121"/>
      <c r="HE135" s="121"/>
      <c r="HF135" s="121"/>
      <c r="HG135" s="121"/>
      <c r="HH135" s="121"/>
      <c r="HI135" s="121"/>
      <c r="HJ135" s="121"/>
      <c r="HK135" s="121"/>
      <c r="HL135" s="121"/>
      <c r="HM135" s="121"/>
      <c r="HN135" s="121"/>
      <c r="HO135" s="121"/>
      <c r="HP135" s="121"/>
      <c r="HQ135" s="121"/>
      <c r="HR135" s="121"/>
      <c r="HS135" s="121"/>
      <c r="HT135" s="121"/>
      <c r="HU135" s="121"/>
      <c r="HV135" s="121"/>
      <c r="HW135" s="121"/>
      <c r="HX135" s="121"/>
      <c r="HY135" s="121"/>
      <c r="HZ135" s="121"/>
      <c r="IA135" s="121"/>
      <c r="IB135" s="121"/>
      <c r="IC135" s="121"/>
      <c r="ID135" s="121"/>
      <c r="IE135" s="121"/>
      <c r="IF135" s="121"/>
      <c r="IG135" s="121"/>
      <c r="IH135" s="121"/>
      <c r="II135" s="121"/>
      <c r="IJ135" s="121"/>
      <c r="IK135" s="121"/>
      <c r="IL135" s="121"/>
      <c r="IM135" s="121"/>
      <c r="IN135" s="121"/>
      <c r="IO135" s="121"/>
      <c r="IP135" s="121"/>
      <c r="IQ135" s="121"/>
      <c r="IR135" s="121"/>
      <c r="IS135" s="121"/>
      <c r="IT135" s="121"/>
      <c r="IU135" s="121"/>
      <c r="IV135" s="121"/>
      <c r="IW135" s="121"/>
      <c r="IX135" s="121"/>
      <c r="IY135" s="121"/>
      <c r="IZ135" s="121"/>
      <c r="JA135" s="121"/>
      <c r="JB135" s="121"/>
      <c r="JC135" s="121"/>
      <c r="JD135" s="121"/>
      <c r="JE135" s="121"/>
      <c r="JF135" s="121"/>
      <c r="JG135" s="121"/>
      <c r="JH135" s="121"/>
      <c r="JI135" s="121"/>
      <c r="JJ135" s="121"/>
      <c r="JK135" s="121"/>
      <c r="JL135" s="121"/>
      <c r="JM135" s="121"/>
      <c r="JN135" s="121"/>
      <c r="JO135" s="121"/>
      <c r="JP135" s="121"/>
      <c r="JQ135" s="121"/>
      <c r="JR135" s="121"/>
      <c r="JS135" s="121"/>
      <c r="JT135" s="121"/>
      <c r="JU135" s="121"/>
      <c r="JV135" s="121"/>
      <c r="JW135" s="121"/>
      <c r="JX135" s="121"/>
      <c r="JY135" s="121"/>
      <c r="JZ135" s="121"/>
      <c r="KA135" s="121"/>
      <c r="KB135" s="121"/>
      <c r="KC135" s="121"/>
      <c r="KD135" s="121"/>
      <c r="KE135" s="121"/>
      <c r="KF135" s="121"/>
      <c r="KG135" s="121"/>
      <c r="KH135" s="121"/>
      <c r="KI135" s="121"/>
      <c r="KJ135" s="121"/>
      <c r="KK135" s="121"/>
      <c r="KL135" s="121"/>
      <c r="KM135" s="121"/>
      <c r="KN135" s="121"/>
      <c r="KO135" s="121"/>
      <c r="KP135" s="121"/>
      <c r="KQ135" s="121"/>
      <c r="KR135" s="121"/>
      <c r="KS135" s="121"/>
      <c r="KT135" s="121"/>
      <c r="KU135" s="121"/>
      <c r="KV135" s="121"/>
      <c r="KW135" s="121"/>
      <c r="KX135" s="121"/>
      <c r="KY135" s="121"/>
      <c r="KZ135" s="121"/>
      <c r="LA135" s="121"/>
      <c r="LB135" s="121"/>
      <c r="LC135" s="121"/>
      <c r="LD135" s="121"/>
      <c r="LE135" s="121"/>
      <c r="LF135" s="121"/>
      <c r="LG135" s="121"/>
      <c r="LH135" s="121"/>
      <c r="LI135" s="121"/>
      <c r="LJ135" s="121"/>
      <c r="LK135" s="121"/>
      <c r="LL135" s="121"/>
      <c r="LM135" s="121"/>
      <c r="LN135" s="121"/>
      <c r="LO135" s="121"/>
      <c r="LP135" s="121"/>
      <c r="LQ135" s="121"/>
      <c r="LR135" s="121"/>
      <c r="LS135" s="121"/>
      <c r="LT135" s="121"/>
      <c r="LU135" s="121"/>
      <c r="LV135" s="121"/>
      <c r="LW135" s="121"/>
      <c r="LX135" s="121"/>
      <c r="LY135" s="121"/>
      <c r="LZ135" s="121"/>
      <c r="MA135" s="121"/>
      <c r="MB135" s="121"/>
      <c r="MC135" s="121"/>
      <c r="MD135" s="121"/>
      <c r="ME135" s="121"/>
      <c r="MF135" s="121"/>
      <c r="MG135" s="121"/>
      <c r="MH135" s="121"/>
      <c r="MI135" s="121"/>
      <c r="MJ135" s="121"/>
      <c r="MK135" s="121"/>
      <c r="ML135" s="121"/>
      <c r="MM135" s="121"/>
      <c r="MN135" s="121"/>
      <c r="MO135" s="121"/>
      <c r="MP135" s="121"/>
      <c r="MQ135" s="121"/>
      <c r="MR135" s="121"/>
      <c r="MS135" s="121"/>
      <c r="MT135" s="121"/>
      <c r="MU135" s="121"/>
      <c r="MV135" s="121"/>
      <c r="MW135" s="121"/>
      <c r="MX135" s="121"/>
      <c r="MY135" s="121"/>
      <c r="MZ135" s="121"/>
      <c r="NA135" s="121"/>
      <c r="NB135" s="121"/>
      <c r="NC135" s="121"/>
      <c r="ND135" s="121"/>
      <c r="NE135" s="121"/>
      <c r="NF135" s="121"/>
      <c r="NG135" s="121"/>
      <c r="NH135" s="121"/>
      <c r="NI135" s="121"/>
      <c r="NJ135" s="121"/>
      <c r="NK135" s="121"/>
      <c r="NL135" s="121"/>
      <c r="NM135" s="121"/>
      <c r="NN135" s="121"/>
      <c r="NO135" s="121"/>
      <c r="NP135" s="121"/>
      <c r="NQ135" s="121"/>
      <c r="NR135" s="121"/>
      <c r="NS135" s="121"/>
      <c r="NT135" s="121"/>
      <c r="NU135" s="121"/>
      <c r="NV135" s="121"/>
      <c r="NW135" s="121"/>
      <c r="NX135" s="121"/>
      <c r="NY135" s="121"/>
      <c r="NZ135" s="121"/>
      <c r="OA135" s="121"/>
      <c r="OB135" s="121"/>
      <c r="OC135" s="121"/>
      <c r="OD135" s="121"/>
      <c r="OE135" s="121"/>
      <c r="OF135" s="121"/>
      <c r="OG135" s="121"/>
      <c r="OH135" s="121"/>
      <c r="OI135" s="121"/>
      <c r="OJ135" s="121"/>
      <c r="OK135" s="121"/>
      <c r="OL135" s="121"/>
      <c r="OM135" s="121"/>
      <c r="ON135" s="121"/>
      <c r="OO135" s="121"/>
      <c r="OP135" s="121"/>
      <c r="OQ135" s="121"/>
      <c r="OR135" s="121"/>
      <c r="OS135" s="121"/>
      <c r="OT135" s="121"/>
      <c r="OU135" s="121"/>
      <c r="OV135" s="121"/>
      <c r="OW135" s="121"/>
      <c r="OX135" s="121"/>
      <c r="OY135" s="121"/>
      <c r="OZ135" s="121"/>
      <c r="PA135" s="121"/>
      <c r="PB135" s="121"/>
      <c r="PC135" s="121"/>
      <c r="PD135" s="121"/>
      <c r="PE135" s="121"/>
      <c r="PF135" s="121"/>
      <c r="PG135" s="121"/>
      <c r="PH135" s="121"/>
      <c r="PI135" s="121"/>
      <c r="PJ135" s="121"/>
      <c r="PK135" s="121"/>
      <c r="PL135" s="121"/>
      <c r="PM135" s="121"/>
      <c r="PN135" s="121"/>
      <c r="PO135" s="121"/>
      <c r="PP135" s="121"/>
      <c r="PQ135" s="121"/>
      <c r="PR135" s="121"/>
      <c r="PS135" s="121"/>
      <c r="PT135" s="121"/>
      <c r="PU135" s="121"/>
      <c r="PV135" s="121"/>
      <c r="PW135" s="121"/>
      <c r="PX135" s="121"/>
      <c r="PY135" s="121"/>
      <c r="PZ135" s="121"/>
      <c r="QA135" s="121"/>
      <c r="QB135" s="121"/>
      <c r="QC135" s="121"/>
      <c r="QD135" s="121"/>
      <c r="QE135" s="121"/>
      <c r="QF135" s="121"/>
      <c r="QG135" s="121"/>
      <c r="QH135" s="121"/>
      <c r="QI135" s="121"/>
      <c r="QJ135" s="121"/>
      <c r="QK135" s="121"/>
      <c r="QL135" s="121"/>
      <c r="QM135" s="121"/>
      <c r="QN135" s="121"/>
      <c r="QO135" s="121"/>
      <c r="QP135" s="121"/>
      <c r="QQ135" s="121"/>
      <c r="QR135" s="121"/>
      <c r="QS135" s="121"/>
      <c r="QT135" s="121"/>
      <c r="QU135" s="121"/>
      <c r="QV135" s="121"/>
      <c r="QW135" s="121"/>
      <c r="QX135" s="121"/>
      <c r="QY135" s="121"/>
      <c r="QZ135" s="121"/>
      <c r="RA135" s="121"/>
      <c r="RB135" s="121"/>
      <c r="RC135" s="121"/>
      <c r="RD135" s="121"/>
      <c r="RE135" s="121"/>
      <c r="RF135" s="121"/>
      <c r="RG135" s="121"/>
      <c r="RH135" s="121"/>
      <c r="RI135" s="121"/>
      <c r="RJ135" s="121"/>
      <c r="RK135" s="121"/>
      <c r="RL135" s="121"/>
      <c r="RM135" s="121"/>
      <c r="RN135" s="121"/>
      <c r="RO135" s="121"/>
      <c r="RP135" s="121"/>
      <c r="RQ135" s="121"/>
      <c r="RR135" s="121"/>
      <c r="RS135" s="121"/>
      <c r="RT135" s="121"/>
      <c r="RU135" s="121"/>
      <c r="RV135" s="121"/>
      <c r="RW135" s="121"/>
      <c r="RX135" s="121"/>
      <c r="RY135" s="121"/>
      <c r="RZ135" s="121"/>
      <c r="SA135" s="121"/>
      <c r="SB135" s="121"/>
      <c r="SC135" s="121"/>
      <c r="SD135" s="121"/>
      <c r="SE135" s="121"/>
      <c r="SF135" s="121"/>
      <c r="SG135" s="121"/>
      <c r="SH135" s="121"/>
      <c r="SI135" s="121"/>
      <c r="SJ135" s="121"/>
      <c r="SK135" s="121"/>
      <c r="SL135" s="121"/>
      <c r="SM135" s="121"/>
      <c r="SN135" s="121"/>
      <c r="SO135" s="121"/>
      <c r="SP135" s="121"/>
      <c r="SQ135" s="121"/>
      <c r="SR135" s="121"/>
      <c r="SS135" s="121"/>
      <c r="ST135" s="121"/>
      <c r="SU135" s="121"/>
      <c r="SV135" s="121"/>
      <c r="SW135" s="121"/>
      <c r="SX135" s="121"/>
      <c r="SY135" s="121"/>
      <c r="SZ135" s="121"/>
      <c r="TA135" s="121"/>
      <c r="TB135" s="121"/>
      <c r="TC135" s="121"/>
      <c r="TD135" s="121"/>
      <c r="TE135" s="121"/>
      <c r="TF135" s="121"/>
      <c r="TG135" s="121"/>
      <c r="TH135" s="121"/>
      <c r="TI135" s="121"/>
      <c r="TJ135" s="121"/>
      <c r="TK135" s="121"/>
      <c r="TL135" s="121"/>
      <c r="TM135" s="121"/>
      <c r="TN135" s="121"/>
      <c r="TO135" s="121"/>
      <c r="TP135" s="121"/>
      <c r="TQ135" s="121"/>
      <c r="TR135" s="121"/>
      <c r="TS135" s="121"/>
      <c r="TT135" s="121"/>
      <c r="TU135" s="121"/>
      <c r="TV135" s="121"/>
      <c r="TW135" s="121"/>
      <c r="TX135" s="121"/>
      <c r="TY135" s="121"/>
      <c r="TZ135" s="121"/>
      <c r="UA135" s="121"/>
      <c r="UB135" s="121"/>
      <c r="UC135" s="121"/>
      <c r="UD135" s="121"/>
      <c r="UE135" s="121"/>
      <c r="UF135" s="121"/>
      <c r="UG135" s="121"/>
      <c r="UH135" s="121"/>
      <c r="UI135" s="121"/>
      <c r="UJ135" s="121"/>
      <c r="UK135" s="121"/>
      <c r="UL135" s="121"/>
      <c r="UM135" s="121"/>
      <c r="UN135" s="121"/>
      <c r="UO135" s="121"/>
      <c r="UP135" s="121"/>
      <c r="UQ135" s="121"/>
      <c r="UR135" s="121"/>
      <c r="US135" s="121"/>
      <c r="UT135" s="121"/>
      <c r="UU135" s="121"/>
      <c r="UV135" s="121"/>
      <c r="UW135" s="121"/>
      <c r="UX135" s="121"/>
      <c r="UY135" s="121"/>
      <c r="UZ135" s="121"/>
      <c r="VA135" s="121"/>
      <c r="VB135" s="121"/>
      <c r="VC135" s="121"/>
      <c r="VD135" s="121"/>
      <c r="VE135" s="121"/>
      <c r="VF135" s="121"/>
      <c r="VG135" s="121"/>
      <c r="VH135" s="121"/>
      <c r="VI135" s="121"/>
      <c r="VJ135" s="121"/>
      <c r="VK135" s="121"/>
      <c r="VL135" s="121"/>
      <c r="VM135" s="121"/>
      <c r="VN135" s="121"/>
      <c r="VO135" s="121"/>
      <c r="VP135" s="121"/>
      <c r="VQ135" s="121"/>
      <c r="VR135" s="121"/>
      <c r="VS135" s="121"/>
      <c r="VT135" s="121"/>
      <c r="VU135" s="121"/>
      <c r="VV135" s="121"/>
      <c r="VW135" s="121"/>
      <c r="VX135" s="121"/>
      <c r="VY135" s="121"/>
      <c r="VZ135" s="121"/>
      <c r="WA135" s="121"/>
      <c r="WB135" s="121"/>
      <c r="WC135" s="121"/>
      <c r="WD135" s="121"/>
      <c r="WE135" s="121"/>
      <c r="WF135" s="121"/>
      <c r="WG135" s="121"/>
      <c r="WH135" s="121"/>
      <c r="WI135" s="121"/>
      <c r="WJ135" s="121"/>
      <c r="WK135" s="121"/>
      <c r="WL135" s="121"/>
      <c r="WM135" s="121"/>
      <c r="WN135" s="121"/>
      <c r="WO135" s="121"/>
      <c r="WP135" s="121"/>
      <c r="WQ135" s="121"/>
      <c r="WR135" s="121"/>
      <c r="WS135" s="121"/>
      <c r="WT135" s="121"/>
      <c r="WU135" s="121"/>
      <c r="WV135" s="121"/>
      <c r="WW135" s="121"/>
      <c r="WX135" s="121"/>
      <c r="WY135" s="121"/>
      <c r="WZ135" s="121"/>
      <c r="XA135" s="121"/>
      <c r="XB135" s="121"/>
      <c r="XC135" s="121"/>
      <c r="XD135" s="121"/>
      <c r="XE135" s="121"/>
      <c r="XF135" s="121"/>
      <c r="XG135" s="121"/>
      <c r="XH135" s="121"/>
      <c r="XI135" s="121"/>
      <c r="XJ135" s="121"/>
      <c r="XK135" s="121"/>
      <c r="XL135" s="121"/>
      <c r="XM135" s="121"/>
      <c r="XN135" s="121"/>
      <c r="XO135" s="121"/>
      <c r="XP135" s="121"/>
      <c r="XQ135" s="121"/>
      <c r="XR135" s="121"/>
      <c r="XS135" s="121"/>
      <c r="XT135" s="121"/>
      <c r="XU135" s="121"/>
      <c r="XV135" s="121"/>
      <c r="XW135" s="121"/>
      <c r="XX135" s="121"/>
      <c r="XY135" s="121"/>
      <c r="XZ135" s="121"/>
      <c r="YA135" s="121"/>
      <c r="YB135" s="121"/>
      <c r="YC135" s="121"/>
      <c r="YD135" s="121"/>
      <c r="YE135" s="121"/>
      <c r="YF135" s="121"/>
      <c r="YG135" s="121"/>
      <c r="YH135" s="121"/>
      <c r="YI135" s="121"/>
      <c r="YJ135" s="121"/>
      <c r="YK135" s="121"/>
      <c r="YL135" s="121"/>
      <c r="YM135" s="121"/>
      <c r="YN135" s="121"/>
      <c r="YO135" s="121"/>
      <c r="YP135" s="121"/>
      <c r="YQ135" s="121"/>
      <c r="YR135" s="121"/>
      <c r="YS135" s="121"/>
      <c r="YT135" s="121"/>
      <c r="YU135" s="121"/>
      <c r="YV135" s="121"/>
      <c r="YW135" s="121"/>
      <c r="YX135" s="121"/>
      <c r="YY135" s="121"/>
      <c r="YZ135" s="121"/>
      <c r="ZA135" s="121"/>
      <c r="ZB135" s="121"/>
      <c r="ZC135" s="121"/>
      <c r="ZD135" s="121"/>
      <c r="ZE135" s="121"/>
      <c r="ZF135" s="121"/>
      <c r="ZG135" s="121"/>
      <c r="ZH135" s="121"/>
      <c r="ZI135" s="121"/>
      <c r="ZJ135" s="121"/>
      <c r="ZK135" s="121"/>
      <c r="ZL135" s="121"/>
      <c r="ZM135" s="121"/>
      <c r="ZN135" s="121"/>
      <c r="ZO135" s="121"/>
      <c r="ZP135" s="121"/>
      <c r="ZQ135" s="121"/>
      <c r="ZR135" s="121"/>
      <c r="ZS135" s="121"/>
      <c r="ZT135" s="121"/>
      <c r="ZU135" s="121"/>
      <c r="ZV135" s="121"/>
      <c r="ZW135" s="121"/>
      <c r="ZX135" s="121"/>
      <c r="ZY135" s="121"/>
      <c r="ZZ135" s="121"/>
      <c r="AAA135" s="121"/>
      <c r="AAB135" s="121"/>
      <c r="AAC135" s="121"/>
      <c r="AAD135" s="121"/>
      <c r="AAE135" s="121"/>
      <c r="AAF135" s="121"/>
      <c r="AAG135" s="121"/>
      <c r="AAH135" s="121"/>
      <c r="AAI135" s="121"/>
      <c r="AAJ135" s="121"/>
      <c r="AAK135" s="121"/>
      <c r="AAL135" s="121"/>
      <c r="AAM135" s="121"/>
      <c r="AAN135" s="121"/>
      <c r="AAO135" s="121"/>
      <c r="AAP135" s="121"/>
      <c r="AAQ135" s="121"/>
      <c r="AAR135" s="121"/>
      <c r="AAS135" s="121"/>
      <c r="AAT135" s="121"/>
      <c r="AAU135" s="121"/>
      <c r="AAV135" s="121"/>
      <c r="AAW135" s="121"/>
      <c r="AAX135" s="121"/>
      <c r="AAY135" s="121"/>
      <c r="AAZ135" s="121"/>
      <c r="ABA135" s="121"/>
      <c r="ABB135" s="121"/>
      <c r="ABC135" s="121"/>
      <c r="ABD135" s="121"/>
      <c r="ABE135" s="121"/>
      <c r="ABF135" s="121"/>
      <c r="ABG135" s="121"/>
      <c r="ABH135" s="121"/>
      <c r="ABI135" s="121"/>
      <c r="ABJ135" s="121"/>
      <c r="ABK135" s="121"/>
      <c r="ABL135" s="121"/>
      <c r="ABM135" s="121"/>
      <c r="ABN135" s="121"/>
      <c r="ABO135" s="121"/>
      <c r="ABP135" s="121"/>
      <c r="ABQ135" s="121"/>
      <c r="ABR135" s="121"/>
      <c r="ABS135" s="121"/>
      <c r="ABT135" s="121"/>
      <c r="ABU135" s="121"/>
      <c r="ABV135" s="121"/>
      <c r="ABW135" s="121"/>
      <c r="ABX135" s="121"/>
      <c r="ABY135" s="121"/>
      <c r="ABZ135" s="121"/>
      <c r="ACA135" s="121"/>
      <c r="ACB135" s="121"/>
      <c r="ACC135" s="121"/>
      <c r="ACD135" s="121"/>
      <c r="ACE135" s="121"/>
      <c r="ACF135" s="121"/>
      <c r="ACG135" s="121"/>
      <c r="ACH135" s="121"/>
      <c r="ACI135" s="121"/>
      <c r="ACJ135" s="121"/>
      <c r="ACK135" s="121"/>
      <c r="ACL135" s="121"/>
      <c r="ACM135" s="121"/>
      <c r="ACN135" s="121"/>
      <c r="ACO135" s="121"/>
      <c r="ACP135" s="121"/>
      <c r="ACQ135" s="121"/>
      <c r="ACR135" s="121"/>
      <c r="ACS135" s="121"/>
      <c r="ACT135" s="121"/>
      <c r="ACU135" s="121"/>
      <c r="ACV135" s="121"/>
      <c r="ACW135" s="121"/>
      <c r="ACX135" s="121"/>
      <c r="ACY135" s="121"/>
      <c r="ACZ135" s="121"/>
      <c r="ADA135" s="121"/>
      <c r="ADB135" s="121"/>
      <c r="ADC135" s="121"/>
      <c r="ADD135" s="121"/>
      <c r="ADE135" s="121"/>
      <c r="ADF135" s="121"/>
      <c r="ADG135" s="121"/>
      <c r="ADH135" s="121"/>
      <c r="ADI135" s="121"/>
      <c r="ADJ135" s="121"/>
      <c r="ADK135" s="121"/>
      <c r="ADL135" s="121"/>
      <c r="ADM135" s="121"/>
      <c r="ADN135" s="121"/>
      <c r="ADO135" s="121"/>
      <c r="ADP135" s="121"/>
      <c r="ADQ135" s="121"/>
      <c r="ADR135" s="121"/>
      <c r="ADS135" s="121"/>
      <c r="ADT135" s="121"/>
      <c r="ADU135" s="121"/>
      <c r="ADV135" s="121"/>
      <c r="ADW135" s="121"/>
      <c r="ADX135" s="121"/>
      <c r="ADY135" s="121"/>
      <c r="ADZ135" s="121"/>
      <c r="AEA135" s="121"/>
      <c r="AEB135" s="121"/>
      <c r="AEC135" s="121"/>
      <c r="AED135" s="121"/>
      <c r="AEE135" s="121"/>
      <c r="AEF135" s="121"/>
      <c r="AEG135" s="121"/>
      <c r="AEH135" s="121"/>
      <c r="AEI135" s="121"/>
      <c r="AEJ135" s="121"/>
      <c r="AEK135" s="121"/>
      <c r="AEL135" s="121"/>
      <c r="AEM135" s="121"/>
      <c r="AEN135" s="121"/>
      <c r="AEO135" s="121"/>
      <c r="AEP135" s="121"/>
      <c r="AEQ135" s="121"/>
      <c r="AER135" s="121"/>
      <c r="AES135" s="121"/>
      <c r="AET135" s="121"/>
      <c r="AEU135" s="121"/>
      <c r="AEV135" s="121"/>
      <c r="AEW135" s="121"/>
      <c r="AEX135" s="121"/>
      <c r="AEY135" s="121"/>
      <c r="AEZ135" s="121"/>
      <c r="AFA135" s="121"/>
      <c r="AFB135" s="121"/>
      <c r="AFC135" s="121"/>
      <c r="AFD135" s="121"/>
      <c r="AFE135" s="121"/>
      <c r="AFF135" s="121"/>
      <c r="AFG135" s="121"/>
      <c r="AFH135" s="121"/>
      <c r="AFI135" s="121"/>
      <c r="AFJ135" s="121"/>
      <c r="AFK135" s="121"/>
      <c r="AFL135" s="121"/>
      <c r="AFM135" s="121"/>
      <c r="AFN135" s="121"/>
      <c r="AFO135" s="121"/>
      <c r="AFP135" s="121"/>
      <c r="AFQ135" s="121"/>
      <c r="AFR135" s="121"/>
      <c r="AFS135" s="121"/>
      <c r="AFT135" s="121"/>
      <c r="AFU135" s="121"/>
      <c r="AFV135" s="121"/>
      <c r="AFW135" s="121"/>
      <c r="AFX135" s="121"/>
      <c r="AFY135" s="121"/>
      <c r="AFZ135" s="121"/>
      <c r="AGA135" s="121"/>
      <c r="AGB135" s="121"/>
      <c r="AGC135" s="121"/>
      <c r="AGD135" s="121"/>
      <c r="AGE135" s="121"/>
      <c r="AGF135" s="121"/>
      <c r="AGG135" s="121"/>
      <c r="AGH135" s="121"/>
      <c r="AGI135" s="121"/>
      <c r="AGJ135" s="121"/>
      <c r="AGK135" s="121"/>
      <c r="AGL135" s="121"/>
      <c r="AGM135" s="121"/>
      <c r="AGN135" s="121"/>
      <c r="AGO135" s="121"/>
      <c r="AGP135" s="121"/>
      <c r="AGQ135" s="121"/>
      <c r="AGR135" s="121"/>
      <c r="AGS135" s="121"/>
      <c r="AGT135" s="121"/>
      <c r="AGU135" s="121"/>
      <c r="AGV135" s="121"/>
      <c r="AGW135" s="121"/>
      <c r="AGX135" s="121"/>
      <c r="AGY135" s="121"/>
      <c r="AGZ135" s="121"/>
      <c r="AHA135" s="121"/>
      <c r="AHB135" s="121"/>
      <c r="AHC135" s="121"/>
      <c r="AHD135" s="121"/>
      <c r="AHE135" s="121"/>
      <c r="AHF135" s="121"/>
      <c r="AHG135" s="121"/>
      <c r="AHH135" s="121"/>
      <c r="AHI135" s="121"/>
      <c r="AHJ135" s="121"/>
      <c r="AHK135" s="121"/>
      <c r="AHL135" s="121"/>
      <c r="AHM135" s="121"/>
      <c r="AHN135" s="121"/>
      <c r="AHO135" s="121"/>
      <c r="AHP135" s="121"/>
      <c r="AHQ135" s="121"/>
      <c r="AHR135" s="121"/>
      <c r="AHS135" s="121"/>
      <c r="AHT135" s="121"/>
      <c r="AHU135" s="121"/>
      <c r="AHV135" s="121"/>
      <c r="AHW135" s="121"/>
      <c r="AHX135" s="121"/>
      <c r="AHY135" s="121"/>
      <c r="AHZ135" s="121"/>
      <c r="AIA135" s="121"/>
      <c r="AIB135" s="121"/>
      <c r="AIC135" s="121"/>
      <c r="AID135" s="121"/>
      <c r="AIE135" s="121"/>
      <c r="AIF135" s="121"/>
      <c r="AIG135" s="121"/>
      <c r="AIH135" s="121"/>
      <c r="AII135" s="121"/>
      <c r="AIJ135" s="121"/>
      <c r="AIK135" s="121"/>
      <c r="AIL135" s="121"/>
      <c r="AIM135" s="121"/>
      <c r="AIN135" s="121"/>
      <c r="AIO135" s="121"/>
      <c r="AIP135" s="121"/>
      <c r="AIQ135" s="121"/>
      <c r="AIR135" s="121"/>
      <c r="AIS135" s="121"/>
      <c r="AIT135" s="121"/>
      <c r="AIU135" s="121"/>
      <c r="AIV135" s="121"/>
      <c r="AIW135" s="121"/>
      <c r="AIX135" s="121"/>
      <c r="AIY135" s="121"/>
      <c r="AIZ135" s="121"/>
      <c r="AJA135" s="121"/>
      <c r="AJB135" s="121"/>
      <c r="AJC135" s="121"/>
      <c r="AJD135" s="121"/>
      <c r="AJE135" s="121"/>
      <c r="AJF135" s="121"/>
      <c r="AJG135" s="121"/>
      <c r="AJH135" s="121"/>
      <c r="AJI135" s="121"/>
      <c r="AJJ135" s="121"/>
      <c r="AJK135" s="121"/>
      <c r="AJL135" s="121"/>
      <c r="AJM135" s="121"/>
      <c r="AJN135" s="121"/>
      <c r="AJO135" s="121"/>
      <c r="AJP135" s="121"/>
      <c r="AJQ135" s="121"/>
      <c r="AJR135" s="121"/>
      <c r="AJS135" s="121"/>
      <c r="AJT135" s="121"/>
      <c r="AJU135" s="121"/>
      <c r="AJV135" s="121"/>
      <c r="AJW135" s="121"/>
      <c r="AJX135" s="121"/>
      <c r="AJY135" s="121"/>
      <c r="AJZ135" s="121"/>
      <c r="AKA135" s="121"/>
      <c r="AKB135" s="121"/>
      <c r="AKC135" s="121"/>
      <c r="AKD135" s="121"/>
      <c r="AKE135" s="121"/>
      <c r="AKF135" s="121"/>
      <c r="AKG135" s="121"/>
      <c r="AKH135" s="121"/>
      <c r="AKI135" s="121"/>
      <c r="AKJ135" s="121"/>
      <c r="AKK135" s="121"/>
      <c r="AKL135" s="121"/>
      <c r="AKM135" s="121"/>
      <c r="AKN135" s="121"/>
      <c r="AKO135" s="121"/>
      <c r="AKP135" s="121"/>
      <c r="AKQ135" s="121"/>
      <c r="AKR135" s="121"/>
      <c r="AKS135" s="121"/>
      <c r="AKT135" s="121"/>
      <c r="AKU135" s="121"/>
      <c r="AKV135" s="121"/>
      <c r="AKW135" s="121"/>
      <c r="AKX135" s="121"/>
      <c r="AKY135" s="121"/>
      <c r="AKZ135" s="121"/>
      <c r="ALA135" s="121"/>
      <c r="ALB135" s="121"/>
      <c r="ALC135" s="121"/>
      <c r="ALD135" s="121"/>
      <c r="ALE135" s="121"/>
      <c r="ALF135" s="121"/>
      <c r="ALG135" s="121"/>
      <c r="ALH135" s="121"/>
      <c r="ALI135" s="121"/>
      <c r="ALJ135" s="121"/>
      <c r="ALK135" s="121"/>
      <c r="ALL135" s="121"/>
      <c r="ALM135" s="121"/>
      <c r="ALN135" s="121"/>
      <c r="ALO135" s="121"/>
      <c r="ALP135" s="121"/>
      <c r="ALQ135" s="121"/>
      <c r="ALR135" s="121"/>
      <c r="ALS135" s="121"/>
      <c r="ALT135" s="121"/>
      <c r="ALU135" s="121"/>
      <c r="ALV135" s="121"/>
      <c r="ALW135" s="121"/>
      <c r="ALX135" s="121"/>
      <c r="ALY135" s="121"/>
      <c r="ALZ135" s="121"/>
      <c r="AMA135" s="121"/>
      <c r="AMB135" s="121"/>
      <c r="AMC135" s="121"/>
      <c r="AMD135" s="121"/>
      <c r="AME135" s="121"/>
      <c r="AMF135" s="121"/>
      <c r="AMG135" s="121"/>
      <c r="AMH135" s="121"/>
      <c r="AMI135" s="121"/>
      <c r="AMJ135" s="121"/>
      <c r="AMK135" s="121"/>
    </row>
    <row r="136" spans="1:1025" x14ac:dyDescent="0.25">
      <c r="A136" s="67">
        <v>940241704</v>
      </c>
      <c r="B136" s="68"/>
      <c r="C136" s="67" t="s">
        <v>23</v>
      </c>
      <c r="D136" s="67" t="s">
        <v>199</v>
      </c>
      <c r="E136" s="69" t="s">
        <v>181</v>
      </c>
      <c r="F136" s="70" t="s">
        <v>200</v>
      </c>
      <c r="G136" s="38">
        <v>43293</v>
      </c>
      <c r="H136" s="70"/>
      <c r="I136" s="71"/>
      <c r="J136" s="69"/>
      <c r="K136" s="72" t="s">
        <v>11</v>
      </c>
      <c r="L136" s="59"/>
    </row>
    <row r="137" spans="1:1025" x14ac:dyDescent="0.25">
      <c r="A137" s="43">
        <v>940730871</v>
      </c>
      <c r="B137" s="189" t="s">
        <v>12</v>
      </c>
      <c r="C137" s="190" t="s">
        <v>13</v>
      </c>
      <c r="D137" s="189" t="s">
        <v>201</v>
      </c>
      <c r="E137" s="197">
        <v>9990</v>
      </c>
      <c r="F137" s="192" t="s">
        <v>15</v>
      </c>
      <c r="G137" s="193">
        <v>42620</v>
      </c>
      <c r="H137" s="19"/>
      <c r="I137" s="34"/>
      <c r="J137" s="46"/>
      <c r="K137" s="46" t="s">
        <v>76</v>
      </c>
    </row>
    <row r="138" spans="1:1025" x14ac:dyDescent="0.25">
      <c r="A138" s="73">
        <v>940730870</v>
      </c>
      <c r="B138" s="189" t="s">
        <v>12</v>
      </c>
      <c r="C138" s="189" t="s">
        <v>13</v>
      </c>
      <c r="D138" s="189" t="s">
        <v>201</v>
      </c>
      <c r="E138" s="197">
        <v>9990</v>
      </c>
      <c r="F138" s="192" t="s">
        <v>15</v>
      </c>
      <c r="G138" s="193">
        <v>42620</v>
      </c>
      <c r="H138" s="19"/>
      <c r="I138" s="34"/>
      <c r="J138" s="46"/>
      <c r="K138" s="46" t="s">
        <v>76</v>
      </c>
      <c r="L138" s="59"/>
    </row>
    <row r="139" spans="1:1025" x14ac:dyDescent="0.25">
      <c r="A139" s="16">
        <v>942824305</v>
      </c>
      <c r="B139" s="16" t="s">
        <v>12</v>
      </c>
      <c r="C139" s="16" t="s">
        <v>13</v>
      </c>
      <c r="D139" s="16" t="s">
        <v>172</v>
      </c>
      <c r="E139" s="46" t="s">
        <v>12</v>
      </c>
      <c r="F139" s="18" t="s">
        <v>34</v>
      </c>
      <c r="G139" s="19">
        <v>42985</v>
      </c>
      <c r="H139" s="18"/>
      <c r="I139" s="34"/>
      <c r="J139" s="46"/>
      <c r="K139" s="46" t="s">
        <v>76</v>
      </c>
    </row>
    <row r="140" spans="1:1025" s="147" customFormat="1" x14ac:dyDescent="0.25">
      <c r="A140" s="148">
        <v>940451876</v>
      </c>
      <c r="B140" s="148" t="s">
        <v>90</v>
      </c>
      <c r="C140" s="148" t="s">
        <v>23</v>
      </c>
      <c r="D140" s="148" t="s">
        <v>202</v>
      </c>
      <c r="E140" s="149">
        <v>13990</v>
      </c>
      <c r="F140" s="150" t="s">
        <v>34</v>
      </c>
      <c r="G140" s="151">
        <v>42985</v>
      </c>
      <c r="H140" s="150"/>
      <c r="I140" s="152"/>
      <c r="J140" s="149"/>
      <c r="K140" s="149" t="s">
        <v>76</v>
      </c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  <c r="BW140" s="154"/>
      <c r="BX140" s="154"/>
      <c r="BY140" s="154"/>
      <c r="BZ140" s="154"/>
      <c r="CA140" s="154"/>
      <c r="CB140" s="154"/>
      <c r="CC140" s="154"/>
      <c r="CD140" s="154"/>
      <c r="CE140" s="154"/>
      <c r="CF140" s="154"/>
      <c r="CG140" s="154"/>
      <c r="CH140" s="154"/>
      <c r="CI140" s="154"/>
      <c r="CJ140" s="154"/>
      <c r="CK140" s="154"/>
      <c r="CL140" s="154"/>
      <c r="CM140" s="154"/>
      <c r="CN140" s="154"/>
      <c r="CO140" s="154"/>
      <c r="CP140" s="154"/>
      <c r="CQ140" s="154"/>
      <c r="CR140" s="154"/>
      <c r="CS140" s="154"/>
      <c r="CT140" s="154"/>
      <c r="CU140" s="154"/>
      <c r="CV140" s="154"/>
      <c r="CW140" s="154"/>
      <c r="CX140" s="154"/>
      <c r="CY140" s="154"/>
      <c r="CZ140" s="154"/>
      <c r="DA140" s="154"/>
      <c r="DB140" s="154"/>
      <c r="DC140" s="154"/>
      <c r="DD140" s="154"/>
      <c r="DE140" s="154"/>
      <c r="DF140" s="154"/>
      <c r="DG140" s="154"/>
      <c r="DH140" s="154"/>
      <c r="DI140" s="154"/>
      <c r="DJ140" s="154"/>
      <c r="DK140" s="154"/>
      <c r="DL140" s="154"/>
      <c r="DM140" s="154"/>
      <c r="DN140" s="154"/>
      <c r="DO140" s="154"/>
      <c r="DP140" s="154"/>
      <c r="DQ140" s="154"/>
      <c r="DR140" s="154"/>
      <c r="DS140" s="154"/>
      <c r="DT140" s="154"/>
      <c r="DU140" s="154"/>
      <c r="DV140" s="154"/>
      <c r="DW140" s="154"/>
      <c r="DX140" s="154"/>
      <c r="DY140" s="154"/>
      <c r="DZ140" s="154"/>
      <c r="EA140" s="154"/>
      <c r="EB140" s="154"/>
      <c r="EC140" s="154"/>
      <c r="ED140" s="154"/>
      <c r="EE140" s="154"/>
      <c r="EF140" s="154"/>
      <c r="EG140" s="154"/>
      <c r="EH140" s="154"/>
      <c r="EI140" s="154"/>
      <c r="EJ140" s="154"/>
      <c r="EK140" s="154"/>
      <c r="EL140" s="154"/>
      <c r="EM140" s="154"/>
      <c r="EN140" s="154"/>
      <c r="EO140" s="154"/>
      <c r="EP140" s="154"/>
      <c r="EQ140" s="154"/>
      <c r="ER140" s="154"/>
      <c r="ES140" s="154"/>
      <c r="ET140" s="154"/>
      <c r="EU140" s="154"/>
      <c r="EV140" s="154"/>
      <c r="EW140" s="154"/>
      <c r="EX140" s="154"/>
      <c r="EY140" s="154"/>
      <c r="EZ140" s="154"/>
      <c r="FA140" s="154"/>
      <c r="FB140" s="154"/>
      <c r="FC140" s="154"/>
      <c r="FD140" s="154"/>
      <c r="FE140" s="154"/>
      <c r="FF140" s="154"/>
      <c r="FG140" s="154"/>
      <c r="FH140" s="154"/>
      <c r="FI140" s="154"/>
      <c r="FJ140" s="154"/>
      <c r="FK140" s="154"/>
      <c r="FL140" s="154"/>
      <c r="FM140" s="154"/>
      <c r="FN140" s="154"/>
      <c r="FO140" s="154"/>
      <c r="FP140" s="154"/>
      <c r="FQ140" s="154"/>
      <c r="FR140" s="154"/>
      <c r="FS140" s="154"/>
      <c r="FT140" s="154"/>
      <c r="FU140" s="154"/>
      <c r="FV140" s="154"/>
      <c r="FW140" s="154"/>
      <c r="FX140" s="154"/>
      <c r="FY140" s="154"/>
      <c r="FZ140" s="154"/>
      <c r="GA140" s="154"/>
      <c r="GB140" s="154"/>
      <c r="GC140" s="154"/>
      <c r="GD140" s="154"/>
      <c r="GE140" s="154"/>
      <c r="GF140" s="154"/>
      <c r="GG140" s="154"/>
      <c r="GH140" s="154"/>
      <c r="GI140" s="154"/>
      <c r="GJ140" s="154"/>
      <c r="GK140" s="154"/>
      <c r="GL140" s="154"/>
      <c r="GM140" s="154"/>
      <c r="GN140" s="154"/>
      <c r="GO140" s="154"/>
      <c r="GP140" s="154"/>
      <c r="GQ140" s="154"/>
      <c r="GR140" s="154"/>
      <c r="GS140" s="154"/>
      <c r="GT140" s="154"/>
      <c r="GU140" s="154"/>
      <c r="GV140" s="154"/>
      <c r="GW140" s="154"/>
      <c r="GX140" s="154"/>
      <c r="GY140" s="154"/>
      <c r="GZ140" s="154"/>
      <c r="HA140" s="154"/>
      <c r="HB140" s="154"/>
      <c r="HC140" s="154"/>
      <c r="HD140" s="154"/>
      <c r="HE140" s="154"/>
      <c r="HF140" s="154"/>
      <c r="HG140" s="154"/>
      <c r="HH140" s="154"/>
      <c r="HI140" s="154"/>
      <c r="HJ140" s="154"/>
      <c r="HK140" s="154"/>
      <c r="HL140" s="154"/>
      <c r="HM140" s="154"/>
      <c r="HN140" s="154"/>
      <c r="HO140" s="154"/>
      <c r="HP140" s="154"/>
      <c r="HQ140" s="154"/>
      <c r="HR140" s="154"/>
      <c r="HS140" s="154"/>
      <c r="HT140" s="154"/>
      <c r="HU140" s="154"/>
      <c r="HV140" s="154"/>
      <c r="HW140" s="154"/>
      <c r="HX140" s="154"/>
      <c r="HY140" s="154"/>
      <c r="HZ140" s="154"/>
      <c r="IA140" s="154"/>
      <c r="IB140" s="154"/>
      <c r="IC140" s="154"/>
      <c r="ID140" s="154"/>
      <c r="IE140" s="154"/>
      <c r="IF140" s="154"/>
      <c r="IG140" s="154"/>
      <c r="IH140" s="154"/>
      <c r="II140" s="154"/>
      <c r="IJ140" s="154"/>
      <c r="IK140" s="154"/>
      <c r="IL140" s="154"/>
      <c r="IM140" s="154"/>
      <c r="IN140" s="154"/>
      <c r="IO140" s="154"/>
      <c r="IP140" s="154"/>
      <c r="IQ140" s="154"/>
      <c r="IR140" s="154"/>
      <c r="IS140" s="154"/>
      <c r="IT140" s="154"/>
      <c r="IU140" s="154"/>
      <c r="IV140" s="154"/>
      <c r="IW140" s="154"/>
      <c r="IX140" s="154"/>
      <c r="IY140" s="154"/>
      <c r="IZ140" s="154"/>
      <c r="JA140" s="154"/>
      <c r="JB140" s="154"/>
      <c r="JC140" s="154"/>
      <c r="JD140" s="154"/>
      <c r="JE140" s="154"/>
      <c r="JF140" s="154"/>
      <c r="JG140" s="154"/>
      <c r="JH140" s="154"/>
      <c r="JI140" s="154"/>
      <c r="JJ140" s="154"/>
      <c r="JK140" s="154"/>
      <c r="JL140" s="154"/>
      <c r="JM140" s="154"/>
      <c r="JN140" s="154"/>
      <c r="JO140" s="154"/>
      <c r="JP140" s="154"/>
      <c r="JQ140" s="154"/>
      <c r="JR140" s="154"/>
      <c r="JS140" s="154"/>
      <c r="JT140" s="154"/>
      <c r="JU140" s="154"/>
      <c r="JV140" s="154"/>
      <c r="JW140" s="154"/>
      <c r="JX140" s="154"/>
      <c r="JY140" s="154"/>
      <c r="JZ140" s="154"/>
      <c r="KA140" s="154"/>
      <c r="KB140" s="154"/>
      <c r="KC140" s="154"/>
      <c r="KD140" s="154"/>
      <c r="KE140" s="154"/>
      <c r="KF140" s="154"/>
      <c r="KG140" s="154"/>
      <c r="KH140" s="154"/>
      <c r="KI140" s="154"/>
      <c r="KJ140" s="154"/>
      <c r="KK140" s="154"/>
      <c r="KL140" s="154"/>
      <c r="KM140" s="154"/>
      <c r="KN140" s="154"/>
      <c r="KO140" s="154"/>
      <c r="KP140" s="154"/>
      <c r="KQ140" s="154"/>
      <c r="KR140" s="154"/>
      <c r="KS140" s="154"/>
      <c r="KT140" s="154"/>
      <c r="KU140" s="154"/>
      <c r="KV140" s="154"/>
      <c r="KW140" s="154"/>
      <c r="KX140" s="154"/>
      <c r="KY140" s="154"/>
      <c r="KZ140" s="154"/>
      <c r="LA140" s="154"/>
      <c r="LB140" s="154"/>
      <c r="LC140" s="154"/>
      <c r="LD140" s="154"/>
      <c r="LE140" s="154"/>
      <c r="LF140" s="154"/>
      <c r="LG140" s="154"/>
      <c r="LH140" s="154"/>
      <c r="LI140" s="154"/>
      <c r="LJ140" s="154"/>
      <c r="LK140" s="154"/>
      <c r="LL140" s="154"/>
      <c r="LM140" s="154"/>
      <c r="LN140" s="154"/>
      <c r="LO140" s="154"/>
      <c r="LP140" s="154"/>
      <c r="LQ140" s="154"/>
      <c r="LR140" s="154"/>
      <c r="LS140" s="154"/>
      <c r="LT140" s="154"/>
      <c r="LU140" s="154"/>
      <c r="LV140" s="154"/>
      <c r="LW140" s="154"/>
      <c r="LX140" s="154"/>
      <c r="LY140" s="154"/>
      <c r="LZ140" s="154"/>
      <c r="MA140" s="154"/>
      <c r="MB140" s="154"/>
      <c r="MC140" s="154"/>
      <c r="MD140" s="154"/>
      <c r="ME140" s="154"/>
      <c r="MF140" s="154"/>
      <c r="MG140" s="154"/>
      <c r="MH140" s="154"/>
      <c r="MI140" s="154"/>
      <c r="MJ140" s="154"/>
      <c r="MK140" s="154"/>
      <c r="ML140" s="154"/>
      <c r="MM140" s="154"/>
      <c r="MN140" s="154"/>
      <c r="MO140" s="154"/>
      <c r="MP140" s="154"/>
      <c r="MQ140" s="154"/>
      <c r="MR140" s="154"/>
      <c r="MS140" s="154"/>
      <c r="MT140" s="154"/>
      <c r="MU140" s="154"/>
      <c r="MV140" s="154"/>
      <c r="MW140" s="154"/>
      <c r="MX140" s="154"/>
      <c r="MY140" s="154"/>
      <c r="MZ140" s="154"/>
      <c r="NA140" s="154"/>
      <c r="NB140" s="154"/>
      <c r="NC140" s="154"/>
      <c r="ND140" s="154"/>
      <c r="NE140" s="154"/>
      <c r="NF140" s="154"/>
      <c r="NG140" s="154"/>
      <c r="NH140" s="154"/>
      <c r="NI140" s="154"/>
      <c r="NJ140" s="154"/>
      <c r="NK140" s="154"/>
      <c r="NL140" s="154"/>
      <c r="NM140" s="154"/>
      <c r="NN140" s="154"/>
      <c r="NO140" s="154"/>
      <c r="NP140" s="154"/>
      <c r="NQ140" s="154"/>
      <c r="NR140" s="154"/>
      <c r="NS140" s="154"/>
      <c r="NT140" s="154"/>
      <c r="NU140" s="154"/>
      <c r="NV140" s="154"/>
      <c r="NW140" s="154"/>
      <c r="NX140" s="154"/>
      <c r="NY140" s="154"/>
      <c r="NZ140" s="154"/>
      <c r="OA140" s="154"/>
      <c r="OB140" s="154"/>
      <c r="OC140" s="154"/>
      <c r="OD140" s="154"/>
      <c r="OE140" s="154"/>
      <c r="OF140" s="154"/>
      <c r="OG140" s="154"/>
      <c r="OH140" s="154"/>
      <c r="OI140" s="154"/>
      <c r="OJ140" s="154"/>
      <c r="OK140" s="154"/>
      <c r="OL140" s="154"/>
      <c r="OM140" s="154"/>
      <c r="ON140" s="154"/>
      <c r="OO140" s="154"/>
      <c r="OP140" s="154"/>
      <c r="OQ140" s="154"/>
      <c r="OR140" s="154"/>
      <c r="OS140" s="154"/>
      <c r="OT140" s="154"/>
      <c r="OU140" s="154"/>
      <c r="OV140" s="154"/>
      <c r="OW140" s="154"/>
      <c r="OX140" s="154"/>
      <c r="OY140" s="154"/>
      <c r="OZ140" s="154"/>
      <c r="PA140" s="154"/>
      <c r="PB140" s="154"/>
      <c r="PC140" s="154"/>
      <c r="PD140" s="154"/>
      <c r="PE140" s="154"/>
      <c r="PF140" s="154"/>
      <c r="PG140" s="154"/>
      <c r="PH140" s="154"/>
      <c r="PI140" s="154"/>
      <c r="PJ140" s="154"/>
      <c r="PK140" s="154"/>
      <c r="PL140" s="154"/>
      <c r="PM140" s="154"/>
      <c r="PN140" s="154"/>
      <c r="PO140" s="154"/>
      <c r="PP140" s="154"/>
      <c r="PQ140" s="154"/>
      <c r="PR140" s="154"/>
      <c r="PS140" s="154"/>
      <c r="PT140" s="154"/>
      <c r="PU140" s="154"/>
      <c r="PV140" s="154"/>
      <c r="PW140" s="154"/>
      <c r="PX140" s="154"/>
      <c r="PY140" s="154"/>
      <c r="PZ140" s="154"/>
      <c r="QA140" s="154"/>
      <c r="QB140" s="154"/>
      <c r="QC140" s="154"/>
      <c r="QD140" s="154"/>
      <c r="QE140" s="154"/>
      <c r="QF140" s="154"/>
      <c r="QG140" s="154"/>
      <c r="QH140" s="154"/>
      <c r="QI140" s="154"/>
      <c r="QJ140" s="154"/>
      <c r="QK140" s="154"/>
      <c r="QL140" s="154"/>
      <c r="QM140" s="154"/>
      <c r="QN140" s="154"/>
      <c r="QO140" s="154"/>
      <c r="QP140" s="154"/>
      <c r="QQ140" s="154"/>
      <c r="QR140" s="154"/>
      <c r="QS140" s="154"/>
      <c r="QT140" s="154"/>
      <c r="QU140" s="154"/>
      <c r="QV140" s="154"/>
      <c r="QW140" s="154"/>
      <c r="QX140" s="154"/>
      <c r="QY140" s="154"/>
      <c r="QZ140" s="154"/>
      <c r="RA140" s="154"/>
      <c r="RB140" s="154"/>
      <c r="RC140" s="154"/>
      <c r="RD140" s="154"/>
      <c r="RE140" s="154"/>
      <c r="RF140" s="154"/>
      <c r="RG140" s="154"/>
      <c r="RH140" s="154"/>
      <c r="RI140" s="154"/>
      <c r="RJ140" s="154"/>
      <c r="RK140" s="154"/>
      <c r="RL140" s="154"/>
      <c r="RM140" s="154"/>
      <c r="RN140" s="154"/>
      <c r="RO140" s="154"/>
      <c r="RP140" s="154"/>
      <c r="RQ140" s="154"/>
      <c r="RR140" s="154"/>
      <c r="RS140" s="154"/>
      <c r="RT140" s="154"/>
      <c r="RU140" s="154"/>
      <c r="RV140" s="154"/>
      <c r="RW140" s="154"/>
      <c r="RX140" s="154"/>
      <c r="RY140" s="154"/>
      <c r="RZ140" s="154"/>
      <c r="SA140" s="154"/>
      <c r="SB140" s="154"/>
      <c r="SC140" s="154"/>
      <c r="SD140" s="154"/>
      <c r="SE140" s="154"/>
      <c r="SF140" s="154"/>
      <c r="SG140" s="154"/>
      <c r="SH140" s="154"/>
      <c r="SI140" s="154"/>
      <c r="SJ140" s="154"/>
      <c r="SK140" s="154"/>
      <c r="SL140" s="154"/>
      <c r="SM140" s="154"/>
      <c r="SN140" s="154"/>
      <c r="SO140" s="154"/>
      <c r="SP140" s="154"/>
      <c r="SQ140" s="154"/>
      <c r="SR140" s="154"/>
      <c r="SS140" s="154"/>
      <c r="ST140" s="154"/>
      <c r="SU140" s="154"/>
      <c r="SV140" s="154"/>
      <c r="SW140" s="154"/>
      <c r="SX140" s="154"/>
      <c r="SY140" s="154"/>
      <c r="SZ140" s="154"/>
      <c r="TA140" s="154"/>
      <c r="TB140" s="154"/>
      <c r="TC140" s="154"/>
      <c r="TD140" s="154"/>
      <c r="TE140" s="154"/>
      <c r="TF140" s="154"/>
      <c r="TG140" s="154"/>
      <c r="TH140" s="154"/>
      <c r="TI140" s="154"/>
      <c r="TJ140" s="154"/>
      <c r="TK140" s="154"/>
      <c r="TL140" s="154"/>
      <c r="TM140" s="154"/>
      <c r="TN140" s="154"/>
      <c r="TO140" s="154"/>
      <c r="TP140" s="154"/>
      <c r="TQ140" s="154"/>
      <c r="TR140" s="154"/>
      <c r="TS140" s="154"/>
      <c r="TT140" s="154"/>
      <c r="TU140" s="154"/>
      <c r="TV140" s="154"/>
      <c r="TW140" s="154"/>
      <c r="TX140" s="154"/>
      <c r="TY140" s="154"/>
      <c r="TZ140" s="154"/>
      <c r="UA140" s="154"/>
      <c r="UB140" s="154"/>
      <c r="UC140" s="154"/>
      <c r="UD140" s="154"/>
      <c r="UE140" s="154"/>
      <c r="UF140" s="154"/>
      <c r="UG140" s="154"/>
      <c r="UH140" s="154"/>
      <c r="UI140" s="154"/>
      <c r="UJ140" s="154"/>
      <c r="UK140" s="154"/>
      <c r="UL140" s="154"/>
      <c r="UM140" s="154"/>
      <c r="UN140" s="154"/>
      <c r="UO140" s="154"/>
      <c r="UP140" s="154"/>
      <c r="UQ140" s="154"/>
      <c r="UR140" s="154"/>
      <c r="US140" s="154"/>
      <c r="UT140" s="154"/>
      <c r="UU140" s="154"/>
      <c r="UV140" s="154"/>
      <c r="UW140" s="154"/>
      <c r="UX140" s="154"/>
      <c r="UY140" s="154"/>
      <c r="UZ140" s="154"/>
      <c r="VA140" s="154"/>
      <c r="VB140" s="154"/>
      <c r="VC140" s="154"/>
      <c r="VD140" s="154"/>
      <c r="VE140" s="154"/>
      <c r="VF140" s="154"/>
      <c r="VG140" s="154"/>
      <c r="VH140" s="154"/>
      <c r="VI140" s="154"/>
      <c r="VJ140" s="154"/>
      <c r="VK140" s="154"/>
      <c r="VL140" s="154"/>
      <c r="VM140" s="154"/>
      <c r="VN140" s="154"/>
      <c r="VO140" s="154"/>
      <c r="VP140" s="154"/>
      <c r="VQ140" s="154"/>
      <c r="VR140" s="154"/>
      <c r="VS140" s="154"/>
      <c r="VT140" s="154"/>
      <c r="VU140" s="154"/>
      <c r="VV140" s="154"/>
      <c r="VW140" s="154"/>
      <c r="VX140" s="154"/>
      <c r="VY140" s="154"/>
      <c r="VZ140" s="154"/>
      <c r="WA140" s="154"/>
      <c r="WB140" s="154"/>
      <c r="WC140" s="154"/>
      <c r="WD140" s="154"/>
      <c r="WE140" s="154"/>
      <c r="WF140" s="154"/>
      <c r="WG140" s="154"/>
      <c r="WH140" s="154"/>
      <c r="WI140" s="154"/>
      <c r="WJ140" s="154"/>
      <c r="WK140" s="154"/>
      <c r="WL140" s="154"/>
      <c r="WM140" s="154"/>
      <c r="WN140" s="154"/>
      <c r="WO140" s="154"/>
      <c r="WP140" s="154"/>
      <c r="WQ140" s="154"/>
      <c r="WR140" s="154"/>
      <c r="WS140" s="154"/>
      <c r="WT140" s="154"/>
      <c r="WU140" s="154"/>
      <c r="WV140" s="154"/>
      <c r="WW140" s="154"/>
      <c r="WX140" s="154"/>
      <c r="WY140" s="154"/>
      <c r="WZ140" s="154"/>
      <c r="XA140" s="154"/>
      <c r="XB140" s="154"/>
      <c r="XC140" s="154"/>
      <c r="XD140" s="154"/>
      <c r="XE140" s="154"/>
      <c r="XF140" s="154"/>
      <c r="XG140" s="154"/>
      <c r="XH140" s="154"/>
      <c r="XI140" s="154"/>
      <c r="XJ140" s="154"/>
      <c r="XK140" s="154"/>
      <c r="XL140" s="154"/>
      <c r="XM140" s="154"/>
      <c r="XN140" s="154"/>
      <c r="XO140" s="154"/>
      <c r="XP140" s="154"/>
      <c r="XQ140" s="154"/>
      <c r="XR140" s="154"/>
      <c r="XS140" s="154"/>
      <c r="XT140" s="154"/>
      <c r="XU140" s="154"/>
      <c r="XV140" s="154"/>
      <c r="XW140" s="154"/>
      <c r="XX140" s="154"/>
      <c r="XY140" s="154"/>
      <c r="XZ140" s="154"/>
      <c r="YA140" s="154"/>
      <c r="YB140" s="154"/>
      <c r="YC140" s="154"/>
      <c r="YD140" s="154"/>
      <c r="YE140" s="154"/>
      <c r="YF140" s="154"/>
      <c r="YG140" s="154"/>
      <c r="YH140" s="154"/>
      <c r="YI140" s="154"/>
      <c r="YJ140" s="154"/>
      <c r="YK140" s="154"/>
      <c r="YL140" s="154"/>
      <c r="YM140" s="154"/>
      <c r="YN140" s="154"/>
      <c r="YO140" s="154"/>
      <c r="YP140" s="154"/>
      <c r="YQ140" s="154"/>
      <c r="YR140" s="154"/>
      <c r="YS140" s="154"/>
      <c r="YT140" s="154"/>
      <c r="YU140" s="154"/>
      <c r="YV140" s="154"/>
      <c r="YW140" s="154"/>
      <c r="YX140" s="154"/>
      <c r="YY140" s="154"/>
      <c r="YZ140" s="154"/>
      <c r="ZA140" s="154"/>
      <c r="ZB140" s="154"/>
      <c r="ZC140" s="154"/>
      <c r="ZD140" s="154"/>
      <c r="ZE140" s="154"/>
      <c r="ZF140" s="154"/>
      <c r="ZG140" s="154"/>
      <c r="ZH140" s="154"/>
      <c r="ZI140" s="154"/>
      <c r="ZJ140" s="154"/>
      <c r="ZK140" s="154"/>
      <c r="ZL140" s="154"/>
      <c r="ZM140" s="154"/>
      <c r="ZN140" s="154"/>
      <c r="ZO140" s="154"/>
      <c r="ZP140" s="154"/>
      <c r="ZQ140" s="154"/>
      <c r="ZR140" s="154"/>
      <c r="ZS140" s="154"/>
      <c r="ZT140" s="154"/>
      <c r="ZU140" s="154"/>
      <c r="ZV140" s="154"/>
      <c r="ZW140" s="154"/>
      <c r="ZX140" s="154"/>
      <c r="ZY140" s="154"/>
      <c r="ZZ140" s="154"/>
      <c r="AAA140" s="154"/>
      <c r="AAB140" s="154"/>
      <c r="AAC140" s="154"/>
      <c r="AAD140" s="154"/>
      <c r="AAE140" s="154"/>
      <c r="AAF140" s="154"/>
      <c r="AAG140" s="154"/>
      <c r="AAH140" s="154"/>
      <c r="AAI140" s="154"/>
      <c r="AAJ140" s="154"/>
      <c r="AAK140" s="154"/>
      <c r="AAL140" s="154"/>
      <c r="AAM140" s="154"/>
      <c r="AAN140" s="154"/>
      <c r="AAO140" s="154"/>
      <c r="AAP140" s="154"/>
      <c r="AAQ140" s="154"/>
      <c r="AAR140" s="154"/>
      <c r="AAS140" s="154"/>
      <c r="AAT140" s="154"/>
      <c r="AAU140" s="154"/>
      <c r="AAV140" s="154"/>
      <c r="AAW140" s="154"/>
      <c r="AAX140" s="154"/>
      <c r="AAY140" s="154"/>
      <c r="AAZ140" s="154"/>
      <c r="ABA140" s="154"/>
      <c r="ABB140" s="154"/>
      <c r="ABC140" s="154"/>
      <c r="ABD140" s="154"/>
      <c r="ABE140" s="154"/>
      <c r="ABF140" s="154"/>
      <c r="ABG140" s="154"/>
      <c r="ABH140" s="154"/>
      <c r="ABI140" s="154"/>
      <c r="ABJ140" s="154"/>
      <c r="ABK140" s="154"/>
      <c r="ABL140" s="154"/>
      <c r="ABM140" s="154"/>
      <c r="ABN140" s="154"/>
      <c r="ABO140" s="154"/>
      <c r="ABP140" s="154"/>
      <c r="ABQ140" s="154"/>
      <c r="ABR140" s="154"/>
      <c r="ABS140" s="154"/>
      <c r="ABT140" s="154"/>
      <c r="ABU140" s="154"/>
      <c r="ABV140" s="154"/>
      <c r="ABW140" s="154"/>
      <c r="ABX140" s="154"/>
      <c r="ABY140" s="154"/>
      <c r="ABZ140" s="154"/>
      <c r="ACA140" s="154"/>
      <c r="ACB140" s="154"/>
      <c r="ACC140" s="154"/>
      <c r="ACD140" s="154"/>
      <c r="ACE140" s="154"/>
      <c r="ACF140" s="154"/>
      <c r="ACG140" s="154"/>
      <c r="ACH140" s="154"/>
      <c r="ACI140" s="154"/>
      <c r="ACJ140" s="154"/>
      <c r="ACK140" s="154"/>
      <c r="ACL140" s="154"/>
      <c r="ACM140" s="154"/>
      <c r="ACN140" s="154"/>
      <c r="ACO140" s="154"/>
      <c r="ACP140" s="154"/>
      <c r="ACQ140" s="154"/>
      <c r="ACR140" s="154"/>
      <c r="ACS140" s="154"/>
      <c r="ACT140" s="154"/>
      <c r="ACU140" s="154"/>
      <c r="ACV140" s="154"/>
      <c r="ACW140" s="154"/>
      <c r="ACX140" s="154"/>
      <c r="ACY140" s="154"/>
      <c r="ACZ140" s="154"/>
      <c r="ADA140" s="154"/>
      <c r="ADB140" s="154"/>
      <c r="ADC140" s="154"/>
      <c r="ADD140" s="154"/>
      <c r="ADE140" s="154"/>
      <c r="ADF140" s="154"/>
      <c r="ADG140" s="154"/>
      <c r="ADH140" s="154"/>
      <c r="ADI140" s="154"/>
      <c r="ADJ140" s="154"/>
      <c r="ADK140" s="154"/>
      <c r="ADL140" s="154"/>
      <c r="ADM140" s="154"/>
      <c r="ADN140" s="154"/>
      <c r="ADO140" s="154"/>
      <c r="ADP140" s="154"/>
      <c r="ADQ140" s="154"/>
      <c r="ADR140" s="154"/>
      <c r="ADS140" s="154"/>
      <c r="ADT140" s="154"/>
      <c r="ADU140" s="154"/>
      <c r="ADV140" s="154"/>
      <c r="ADW140" s="154"/>
      <c r="ADX140" s="154"/>
      <c r="ADY140" s="154"/>
      <c r="ADZ140" s="154"/>
      <c r="AEA140" s="154"/>
      <c r="AEB140" s="154"/>
      <c r="AEC140" s="154"/>
      <c r="AED140" s="154"/>
      <c r="AEE140" s="154"/>
      <c r="AEF140" s="154"/>
      <c r="AEG140" s="154"/>
      <c r="AEH140" s="154"/>
      <c r="AEI140" s="154"/>
      <c r="AEJ140" s="154"/>
      <c r="AEK140" s="154"/>
      <c r="AEL140" s="154"/>
      <c r="AEM140" s="154"/>
      <c r="AEN140" s="154"/>
      <c r="AEO140" s="154"/>
      <c r="AEP140" s="154"/>
      <c r="AEQ140" s="154"/>
      <c r="AER140" s="154"/>
      <c r="AES140" s="154"/>
      <c r="AET140" s="154"/>
      <c r="AEU140" s="154"/>
      <c r="AEV140" s="154"/>
      <c r="AEW140" s="154"/>
      <c r="AEX140" s="154"/>
      <c r="AEY140" s="154"/>
      <c r="AEZ140" s="154"/>
      <c r="AFA140" s="154"/>
      <c r="AFB140" s="154"/>
      <c r="AFC140" s="154"/>
      <c r="AFD140" s="154"/>
      <c r="AFE140" s="154"/>
      <c r="AFF140" s="154"/>
      <c r="AFG140" s="154"/>
      <c r="AFH140" s="154"/>
      <c r="AFI140" s="154"/>
      <c r="AFJ140" s="154"/>
      <c r="AFK140" s="154"/>
      <c r="AFL140" s="154"/>
      <c r="AFM140" s="154"/>
      <c r="AFN140" s="154"/>
      <c r="AFO140" s="154"/>
      <c r="AFP140" s="154"/>
      <c r="AFQ140" s="154"/>
      <c r="AFR140" s="154"/>
      <c r="AFS140" s="154"/>
      <c r="AFT140" s="154"/>
      <c r="AFU140" s="154"/>
      <c r="AFV140" s="154"/>
      <c r="AFW140" s="154"/>
      <c r="AFX140" s="154"/>
      <c r="AFY140" s="154"/>
      <c r="AFZ140" s="154"/>
      <c r="AGA140" s="154"/>
      <c r="AGB140" s="154"/>
      <c r="AGC140" s="154"/>
      <c r="AGD140" s="154"/>
      <c r="AGE140" s="154"/>
      <c r="AGF140" s="154"/>
      <c r="AGG140" s="154"/>
      <c r="AGH140" s="154"/>
      <c r="AGI140" s="154"/>
      <c r="AGJ140" s="154"/>
      <c r="AGK140" s="154"/>
      <c r="AGL140" s="154"/>
      <c r="AGM140" s="154"/>
      <c r="AGN140" s="154"/>
      <c r="AGO140" s="154"/>
      <c r="AGP140" s="154"/>
      <c r="AGQ140" s="154"/>
      <c r="AGR140" s="154"/>
      <c r="AGS140" s="154"/>
      <c r="AGT140" s="154"/>
      <c r="AGU140" s="154"/>
      <c r="AGV140" s="154"/>
      <c r="AGW140" s="154"/>
      <c r="AGX140" s="154"/>
      <c r="AGY140" s="154"/>
      <c r="AGZ140" s="154"/>
      <c r="AHA140" s="154"/>
      <c r="AHB140" s="154"/>
      <c r="AHC140" s="154"/>
      <c r="AHD140" s="154"/>
      <c r="AHE140" s="154"/>
      <c r="AHF140" s="154"/>
      <c r="AHG140" s="154"/>
      <c r="AHH140" s="154"/>
      <c r="AHI140" s="154"/>
      <c r="AHJ140" s="154"/>
      <c r="AHK140" s="154"/>
      <c r="AHL140" s="154"/>
      <c r="AHM140" s="154"/>
      <c r="AHN140" s="154"/>
      <c r="AHO140" s="154"/>
      <c r="AHP140" s="154"/>
      <c r="AHQ140" s="154"/>
      <c r="AHR140" s="154"/>
      <c r="AHS140" s="154"/>
      <c r="AHT140" s="154"/>
      <c r="AHU140" s="154"/>
      <c r="AHV140" s="154"/>
      <c r="AHW140" s="154"/>
      <c r="AHX140" s="154"/>
      <c r="AHY140" s="154"/>
      <c r="AHZ140" s="154"/>
      <c r="AIA140" s="154"/>
      <c r="AIB140" s="154"/>
      <c r="AIC140" s="154"/>
      <c r="AID140" s="154"/>
      <c r="AIE140" s="154"/>
      <c r="AIF140" s="154"/>
      <c r="AIG140" s="154"/>
      <c r="AIH140" s="154"/>
      <c r="AII140" s="154"/>
      <c r="AIJ140" s="154"/>
      <c r="AIK140" s="154"/>
      <c r="AIL140" s="154"/>
      <c r="AIM140" s="154"/>
      <c r="AIN140" s="154"/>
      <c r="AIO140" s="154"/>
      <c r="AIP140" s="154"/>
      <c r="AIQ140" s="154"/>
      <c r="AIR140" s="154"/>
      <c r="AIS140" s="154"/>
      <c r="AIT140" s="154"/>
      <c r="AIU140" s="154"/>
      <c r="AIV140" s="154"/>
      <c r="AIW140" s="154"/>
      <c r="AIX140" s="154"/>
      <c r="AIY140" s="154"/>
      <c r="AIZ140" s="154"/>
      <c r="AJA140" s="154"/>
      <c r="AJB140" s="154"/>
      <c r="AJC140" s="154"/>
      <c r="AJD140" s="154"/>
      <c r="AJE140" s="154"/>
      <c r="AJF140" s="154"/>
      <c r="AJG140" s="154"/>
      <c r="AJH140" s="154"/>
      <c r="AJI140" s="154"/>
      <c r="AJJ140" s="154"/>
      <c r="AJK140" s="154"/>
      <c r="AJL140" s="154"/>
      <c r="AJM140" s="154"/>
      <c r="AJN140" s="154"/>
      <c r="AJO140" s="154"/>
      <c r="AJP140" s="154"/>
      <c r="AJQ140" s="154"/>
      <c r="AJR140" s="154"/>
      <c r="AJS140" s="154"/>
      <c r="AJT140" s="154"/>
      <c r="AJU140" s="154"/>
      <c r="AJV140" s="154"/>
      <c r="AJW140" s="154"/>
      <c r="AJX140" s="154"/>
      <c r="AJY140" s="154"/>
      <c r="AJZ140" s="154"/>
      <c r="AKA140" s="154"/>
      <c r="AKB140" s="154"/>
      <c r="AKC140" s="154"/>
      <c r="AKD140" s="154"/>
      <c r="AKE140" s="154"/>
      <c r="AKF140" s="154"/>
      <c r="AKG140" s="154"/>
      <c r="AKH140" s="154"/>
      <c r="AKI140" s="154"/>
      <c r="AKJ140" s="154"/>
      <c r="AKK140" s="154"/>
      <c r="AKL140" s="154"/>
      <c r="AKM140" s="154"/>
      <c r="AKN140" s="154"/>
      <c r="AKO140" s="154"/>
      <c r="AKP140" s="154"/>
      <c r="AKQ140" s="154"/>
      <c r="AKR140" s="154"/>
      <c r="AKS140" s="154"/>
      <c r="AKT140" s="154"/>
      <c r="AKU140" s="154"/>
      <c r="AKV140" s="154"/>
      <c r="AKW140" s="154"/>
      <c r="AKX140" s="154"/>
      <c r="AKY140" s="154"/>
      <c r="AKZ140" s="154"/>
      <c r="ALA140" s="154"/>
      <c r="ALB140" s="154"/>
      <c r="ALC140" s="154"/>
      <c r="ALD140" s="154"/>
      <c r="ALE140" s="154"/>
      <c r="ALF140" s="154"/>
      <c r="ALG140" s="154"/>
      <c r="ALH140" s="154"/>
      <c r="ALI140" s="154"/>
      <c r="ALJ140" s="154"/>
      <c r="ALK140" s="154"/>
      <c r="ALL140" s="154"/>
      <c r="ALM140" s="154"/>
      <c r="ALN140" s="154"/>
      <c r="ALO140" s="154"/>
      <c r="ALP140" s="154"/>
      <c r="ALQ140" s="154"/>
      <c r="ALR140" s="154"/>
      <c r="ALS140" s="154"/>
      <c r="ALT140" s="154"/>
      <c r="ALU140" s="154"/>
      <c r="ALV140" s="154"/>
      <c r="ALW140" s="154"/>
      <c r="ALX140" s="154"/>
      <c r="ALY140" s="154"/>
      <c r="ALZ140" s="154"/>
      <c r="AMA140" s="154"/>
      <c r="AMB140" s="154"/>
      <c r="AMC140" s="154"/>
      <c r="AMD140" s="154"/>
      <c r="AME140" s="154"/>
      <c r="AMF140" s="154"/>
      <c r="AMG140" s="154"/>
      <c r="AMH140" s="154"/>
      <c r="AMI140" s="154"/>
      <c r="AMJ140" s="154"/>
      <c r="AMK140" s="154"/>
    </row>
    <row r="141" spans="1:1025" x14ac:dyDescent="0.25">
      <c r="A141" s="43">
        <v>942822822</v>
      </c>
      <c r="B141" s="189" t="s">
        <v>12</v>
      </c>
      <c r="C141" s="189" t="s">
        <v>23</v>
      </c>
      <c r="D141" s="189" t="s">
        <v>203</v>
      </c>
      <c r="E141" s="197">
        <v>18990</v>
      </c>
      <c r="F141" s="192" t="s">
        <v>18</v>
      </c>
      <c r="G141" s="193">
        <v>43011</v>
      </c>
      <c r="H141" s="19"/>
      <c r="I141" s="34"/>
      <c r="J141" s="46"/>
      <c r="K141" s="46" t="s">
        <v>76</v>
      </c>
    </row>
    <row r="142" spans="1:1025" x14ac:dyDescent="0.25">
      <c r="A142" s="65">
        <v>944236684</v>
      </c>
      <c r="B142" s="198" t="s">
        <v>12</v>
      </c>
      <c r="C142" s="198" t="s">
        <v>13</v>
      </c>
      <c r="D142" s="198" t="s">
        <v>187</v>
      </c>
      <c r="E142" s="199" t="s">
        <v>12</v>
      </c>
      <c r="F142" s="200" t="s">
        <v>204</v>
      </c>
      <c r="G142" s="201">
        <v>43054</v>
      </c>
      <c r="H142" s="19"/>
      <c r="I142" s="34"/>
      <c r="J142" s="46"/>
      <c r="K142" s="46" t="s">
        <v>76</v>
      </c>
      <c r="L142" s="59"/>
    </row>
    <row r="143" spans="1:1025" x14ac:dyDescent="0.25">
      <c r="A143" s="65">
        <v>973875440</v>
      </c>
      <c r="B143" s="198" t="s">
        <v>205</v>
      </c>
      <c r="C143" s="198" t="s">
        <v>13</v>
      </c>
      <c r="D143" s="198" t="s">
        <v>206</v>
      </c>
      <c r="E143" s="199" t="s">
        <v>12</v>
      </c>
      <c r="F143" s="200" t="s">
        <v>204</v>
      </c>
      <c r="G143" s="201">
        <v>43054</v>
      </c>
      <c r="H143" s="19"/>
      <c r="I143" s="34"/>
      <c r="J143" s="46"/>
      <c r="K143" s="46" t="s">
        <v>76</v>
      </c>
      <c r="L143" s="74"/>
    </row>
    <row r="144" spans="1:1025" s="123" customFormat="1" x14ac:dyDescent="0.25">
      <c r="A144" s="121">
        <v>931897724</v>
      </c>
      <c r="B144" s="113" t="s">
        <v>12</v>
      </c>
      <c r="C144" s="113" t="s">
        <v>13</v>
      </c>
      <c r="D144" s="113" t="s">
        <v>206</v>
      </c>
      <c r="E144" s="130" t="s">
        <v>12</v>
      </c>
      <c r="F144" s="116" t="s">
        <v>204</v>
      </c>
      <c r="G144" s="117">
        <v>43054</v>
      </c>
      <c r="H144" s="117"/>
      <c r="I144" s="142"/>
      <c r="J144" s="130"/>
      <c r="K144" s="130" t="s">
        <v>76</v>
      </c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  <c r="DO144" s="121"/>
      <c r="DP144" s="121"/>
      <c r="DQ144" s="121"/>
      <c r="DR144" s="121"/>
      <c r="DS144" s="121"/>
      <c r="DT144" s="121"/>
      <c r="DU144" s="121"/>
      <c r="DV144" s="121"/>
      <c r="DW144" s="121"/>
      <c r="DX144" s="121"/>
      <c r="DY144" s="121"/>
      <c r="DZ144" s="121"/>
      <c r="EA144" s="121"/>
      <c r="EB144" s="121"/>
      <c r="EC144" s="121"/>
      <c r="ED144" s="121"/>
      <c r="EE144" s="121"/>
      <c r="EF144" s="121"/>
      <c r="EG144" s="121"/>
      <c r="EH144" s="121"/>
      <c r="EI144" s="121"/>
      <c r="EJ144" s="121"/>
      <c r="EK144" s="121"/>
      <c r="EL144" s="121"/>
      <c r="EM144" s="121"/>
      <c r="EN144" s="121"/>
      <c r="EO144" s="121"/>
      <c r="EP144" s="121"/>
      <c r="EQ144" s="121"/>
      <c r="ER144" s="121"/>
      <c r="ES144" s="121"/>
      <c r="ET144" s="121"/>
      <c r="EU144" s="121"/>
      <c r="EV144" s="121"/>
      <c r="EW144" s="121"/>
      <c r="EX144" s="121"/>
      <c r="EY144" s="121"/>
      <c r="EZ144" s="121"/>
      <c r="FA144" s="121"/>
      <c r="FB144" s="121"/>
      <c r="FC144" s="121"/>
      <c r="FD144" s="121"/>
      <c r="FE144" s="121"/>
      <c r="FF144" s="121"/>
      <c r="FG144" s="121"/>
      <c r="FH144" s="121"/>
      <c r="FI144" s="121"/>
      <c r="FJ144" s="121"/>
      <c r="FK144" s="121"/>
      <c r="FL144" s="121"/>
      <c r="FM144" s="121"/>
      <c r="FN144" s="121"/>
      <c r="FO144" s="121"/>
      <c r="FP144" s="121"/>
      <c r="FQ144" s="121"/>
      <c r="FR144" s="121"/>
      <c r="FS144" s="121"/>
      <c r="FT144" s="121"/>
      <c r="FU144" s="121"/>
      <c r="FV144" s="121"/>
      <c r="FW144" s="121"/>
      <c r="FX144" s="121"/>
      <c r="FY144" s="121"/>
      <c r="FZ144" s="121"/>
      <c r="GA144" s="121"/>
      <c r="GB144" s="121"/>
      <c r="GC144" s="121"/>
      <c r="GD144" s="121"/>
      <c r="GE144" s="121"/>
      <c r="GF144" s="121"/>
      <c r="GG144" s="121"/>
      <c r="GH144" s="121"/>
      <c r="GI144" s="121"/>
      <c r="GJ144" s="121"/>
      <c r="GK144" s="121"/>
      <c r="GL144" s="121"/>
      <c r="GM144" s="121"/>
      <c r="GN144" s="121"/>
      <c r="GO144" s="121"/>
      <c r="GP144" s="121"/>
      <c r="GQ144" s="121"/>
      <c r="GR144" s="121"/>
      <c r="GS144" s="121"/>
      <c r="GT144" s="121"/>
      <c r="GU144" s="121"/>
      <c r="GV144" s="121"/>
      <c r="GW144" s="121"/>
      <c r="GX144" s="121"/>
      <c r="GY144" s="121"/>
      <c r="GZ144" s="121"/>
      <c r="HA144" s="121"/>
      <c r="HB144" s="121"/>
      <c r="HC144" s="121"/>
      <c r="HD144" s="121"/>
      <c r="HE144" s="121"/>
      <c r="HF144" s="121"/>
      <c r="HG144" s="121"/>
      <c r="HH144" s="121"/>
      <c r="HI144" s="121"/>
      <c r="HJ144" s="121"/>
      <c r="HK144" s="121"/>
      <c r="HL144" s="121"/>
      <c r="HM144" s="121"/>
      <c r="HN144" s="121"/>
      <c r="HO144" s="121"/>
      <c r="HP144" s="121"/>
      <c r="HQ144" s="121"/>
      <c r="HR144" s="121"/>
      <c r="HS144" s="121"/>
      <c r="HT144" s="121"/>
      <c r="HU144" s="121"/>
      <c r="HV144" s="121"/>
      <c r="HW144" s="121"/>
      <c r="HX144" s="121"/>
      <c r="HY144" s="121"/>
      <c r="HZ144" s="121"/>
      <c r="IA144" s="121"/>
      <c r="IB144" s="121"/>
      <c r="IC144" s="121"/>
      <c r="ID144" s="121"/>
      <c r="IE144" s="121"/>
      <c r="IF144" s="121"/>
      <c r="IG144" s="121"/>
      <c r="IH144" s="121"/>
      <c r="II144" s="121"/>
      <c r="IJ144" s="121"/>
      <c r="IK144" s="121"/>
      <c r="IL144" s="121"/>
      <c r="IM144" s="121"/>
      <c r="IN144" s="121"/>
      <c r="IO144" s="121"/>
      <c r="IP144" s="121"/>
      <c r="IQ144" s="121"/>
      <c r="IR144" s="121"/>
      <c r="IS144" s="121"/>
      <c r="IT144" s="121"/>
      <c r="IU144" s="121"/>
      <c r="IV144" s="121"/>
      <c r="IW144" s="121"/>
      <c r="IX144" s="121"/>
      <c r="IY144" s="121"/>
      <c r="IZ144" s="121"/>
      <c r="JA144" s="121"/>
      <c r="JB144" s="121"/>
      <c r="JC144" s="121"/>
      <c r="JD144" s="121"/>
      <c r="JE144" s="121"/>
      <c r="JF144" s="121"/>
      <c r="JG144" s="121"/>
      <c r="JH144" s="121"/>
      <c r="JI144" s="121"/>
      <c r="JJ144" s="121"/>
      <c r="JK144" s="121"/>
      <c r="JL144" s="121"/>
      <c r="JM144" s="121"/>
      <c r="JN144" s="121"/>
      <c r="JO144" s="121"/>
      <c r="JP144" s="121"/>
      <c r="JQ144" s="121"/>
      <c r="JR144" s="121"/>
      <c r="JS144" s="121"/>
      <c r="JT144" s="121"/>
      <c r="JU144" s="121"/>
      <c r="JV144" s="121"/>
      <c r="JW144" s="121"/>
      <c r="JX144" s="121"/>
      <c r="JY144" s="121"/>
      <c r="JZ144" s="121"/>
      <c r="KA144" s="121"/>
      <c r="KB144" s="121"/>
      <c r="KC144" s="121"/>
      <c r="KD144" s="121"/>
      <c r="KE144" s="121"/>
      <c r="KF144" s="121"/>
      <c r="KG144" s="121"/>
      <c r="KH144" s="121"/>
      <c r="KI144" s="121"/>
      <c r="KJ144" s="121"/>
      <c r="KK144" s="121"/>
      <c r="KL144" s="121"/>
      <c r="KM144" s="121"/>
      <c r="KN144" s="121"/>
      <c r="KO144" s="121"/>
      <c r="KP144" s="121"/>
      <c r="KQ144" s="121"/>
      <c r="KR144" s="121"/>
      <c r="KS144" s="121"/>
      <c r="KT144" s="121"/>
      <c r="KU144" s="121"/>
      <c r="KV144" s="121"/>
      <c r="KW144" s="121"/>
      <c r="KX144" s="121"/>
      <c r="KY144" s="121"/>
      <c r="KZ144" s="121"/>
      <c r="LA144" s="121"/>
      <c r="LB144" s="121"/>
      <c r="LC144" s="121"/>
      <c r="LD144" s="121"/>
      <c r="LE144" s="121"/>
      <c r="LF144" s="121"/>
      <c r="LG144" s="121"/>
      <c r="LH144" s="121"/>
      <c r="LI144" s="121"/>
      <c r="LJ144" s="121"/>
      <c r="LK144" s="121"/>
      <c r="LL144" s="121"/>
      <c r="LM144" s="121"/>
      <c r="LN144" s="121"/>
      <c r="LO144" s="121"/>
      <c r="LP144" s="121"/>
      <c r="LQ144" s="121"/>
      <c r="LR144" s="121"/>
      <c r="LS144" s="121"/>
      <c r="LT144" s="121"/>
      <c r="LU144" s="121"/>
      <c r="LV144" s="121"/>
      <c r="LW144" s="121"/>
      <c r="LX144" s="121"/>
      <c r="LY144" s="121"/>
      <c r="LZ144" s="121"/>
      <c r="MA144" s="121"/>
      <c r="MB144" s="121"/>
      <c r="MC144" s="121"/>
      <c r="MD144" s="121"/>
      <c r="ME144" s="121"/>
      <c r="MF144" s="121"/>
      <c r="MG144" s="121"/>
      <c r="MH144" s="121"/>
      <c r="MI144" s="121"/>
      <c r="MJ144" s="121"/>
      <c r="MK144" s="121"/>
      <c r="ML144" s="121"/>
      <c r="MM144" s="121"/>
      <c r="MN144" s="121"/>
      <c r="MO144" s="121"/>
      <c r="MP144" s="121"/>
      <c r="MQ144" s="121"/>
      <c r="MR144" s="121"/>
      <c r="MS144" s="121"/>
      <c r="MT144" s="121"/>
      <c r="MU144" s="121"/>
      <c r="MV144" s="121"/>
      <c r="MW144" s="121"/>
      <c r="MX144" s="121"/>
      <c r="MY144" s="121"/>
      <c r="MZ144" s="121"/>
      <c r="NA144" s="121"/>
      <c r="NB144" s="121"/>
      <c r="NC144" s="121"/>
      <c r="ND144" s="121"/>
      <c r="NE144" s="121"/>
      <c r="NF144" s="121"/>
      <c r="NG144" s="121"/>
      <c r="NH144" s="121"/>
      <c r="NI144" s="121"/>
      <c r="NJ144" s="121"/>
      <c r="NK144" s="121"/>
      <c r="NL144" s="121"/>
      <c r="NM144" s="121"/>
      <c r="NN144" s="121"/>
      <c r="NO144" s="121"/>
      <c r="NP144" s="121"/>
      <c r="NQ144" s="121"/>
      <c r="NR144" s="121"/>
      <c r="NS144" s="121"/>
      <c r="NT144" s="121"/>
      <c r="NU144" s="121"/>
      <c r="NV144" s="121"/>
      <c r="NW144" s="121"/>
      <c r="NX144" s="121"/>
      <c r="NY144" s="121"/>
      <c r="NZ144" s="121"/>
      <c r="OA144" s="121"/>
      <c r="OB144" s="121"/>
      <c r="OC144" s="121"/>
      <c r="OD144" s="121"/>
      <c r="OE144" s="121"/>
      <c r="OF144" s="121"/>
      <c r="OG144" s="121"/>
      <c r="OH144" s="121"/>
      <c r="OI144" s="121"/>
      <c r="OJ144" s="121"/>
      <c r="OK144" s="121"/>
      <c r="OL144" s="121"/>
      <c r="OM144" s="121"/>
      <c r="ON144" s="121"/>
      <c r="OO144" s="121"/>
      <c r="OP144" s="121"/>
      <c r="OQ144" s="121"/>
      <c r="OR144" s="121"/>
      <c r="OS144" s="121"/>
      <c r="OT144" s="121"/>
      <c r="OU144" s="121"/>
      <c r="OV144" s="121"/>
      <c r="OW144" s="121"/>
      <c r="OX144" s="121"/>
      <c r="OY144" s="121"/>
      <c r="OZ144" s="121"/>
      <c r="PA144" s="121"/>
      <c r="PB144" s="121"/>
      <c r="PC144" s="121"/>
      <c r="PD144" s="121"/>
      <c r="PE144" s="121"/>
      <c r="PF144" s="121"/>
      <c r="PG144" s="121"/>
      <c r="PH144" s="121"/>
      <c r="PI144" s="121"/>
      <c r="PJ144" s="121"/>
      <c r="PK144" s="121"/>
      <c r="PL144" s="121"/>
      <c r="PM144" s="121"/>
      <c r="PN144" s="121"/>
      <c r="PO144" s="121"/>
      <c r="PP144" s="121"/>
      <c r="PQ144" s="121"/>
      <c r="PR144" s="121"/>
      <c r="PS144" s="121"/>
      <c r="PT144" s="121"/>
      <c r="PU144" s="121"/>
      <c r="PV144" s="121"/>
      <c r="PW144" s="121"/>
      <c r="PX144" s="121"/>
      <c r="PY144" s="121"/>
      <c r="PZ144" s="121"/>
      <c r="QA144" s="121"/>
      <c r="QB144" s="121"/>
      <c r="QC144" s="121"/>
      <c r="QD144" s="121"/>
      <c r="QE144" s="121"/>
      <c r="QF144" s="121"/>
      <c r="QG144" s="121"/>
      <c r="QH144" s="121"/>
      <c r="QI144" s="121"/>
      <c r="QJ144" s="121"/>
      <c r="QK144" s="121"/>
      <c r="QL144" s="121"/>
      <c r="QM144" s="121"/>
      <c r="QN144" s="121"/>
      <c r="QO144" s="121"/>
      <c r="QP144" s="121"/>
      <c r="QQ144" s="121"/>
      <c r="QR144" s="121"/>
      <c r="QS144" s="121"/>
      <c r="QT144" s="121"/>
      <c r="QU144" s="121"/>
      <c r="QV144" s="121"/>
      <c r="QW144" s="121"/>
      <c r="QX144" s="121"/>
      <c r="QY144" s="121"/>
      <c r="QZ144" s="121"/>
      <c r="RA144" s="121"/>
      <c r="RB144" s="121"/>
      <c r="RC144" s="121"/>
      <c r="RD144" s="121"/>
      <c r="RE144" s="121"/>
      <c r="RF144" s="121"/>
      <c r="RG144" s="121"/>
      <c r="RH144" s="121"/>
      <c r="RI144" s="121"/>
      <c r="RJ144" s="121"/>
      <c r="RK144" s="121"/>
      <c r="RL144" s="121"/>
      <c r="RM144" s="121"/>
      <c r="RN144" s="121"/>
      <c r="RO144" s="121"/>
      <c r="RP144" s="121"/>
      <c r="RQ144" s="121"/>
      <c r="RR144" s="121"/>
      <c r="RS144" s="121"/>
      <c r="RT144" s="121"/>
      <c r="RU144" s="121"/>
      <c r="RV144" s="121"/>
      <c r="RW144" s="121"/>
      <c r="RX144" s="121"/>
      <c r="RY144" s="121"/>
      <c r="RZ144" s="121"/>
      <c r="SA144" s="121"/>
      <c r="SB144" s="121"/>
      <c r="SC144" s="121"/>
      <c r="SD144" s="121"/>
      <c r="SE144" s="121"/>
      <c r="SF144" s="121"/>
      <c r="SG144" s="121"/>
      <c r="SH144" s="121"/>
      <c r="SI144" s="121"/>
      <c r="SJ144" s="121"/>
      <c r="SK144" s="121"/>
      <c r="SL144" s="121"/>
      <c r="SM144" s="121"/>
      <c r="SN144" s="121"/>
      <c r="SO144" s="121"/>
      <c r="SP144" s="121"/>
      <c r="SQ144" s="121"/>
      <c r="SR144" s="121"/>
      <c r="SS144" s="121"/>
      <c r="ST144" s="121"/>
      <c r="SU144" s="121"/>
      <c r="SV144" s="121"/>
      <c r="SW144" s="121"/>
      <c r="SX144" s="121"/>
      <c r="SY144" s="121"/>
      <c r="SZ144" s="121"/>
      <c r="TA144" s="121"/>
      <c r="TB144" s="121"/>
      <c r="TC144" s="121"/>
      <c r="TD144" s="121"/>
      <c r="TE144" s="121"/>
      <c r="TF144" s="121"/>
      <c r="TG144" s="121"/>
      <c r="TH144" s="121"/>
      <c r="TI144" s="121"/>
      <c r="TJ144" s="121"/>
      <c r="TK144" s="121"/>
      <c r="TL144" s="121"/>
      <c r="TM144" s="121"/>
      <c r="TN144" s="121"/>
      <c r="TO144" s="121"/>
      <c r="TP144" s="121"/>
      <c r="TQ144" s="121"/>
      <c r="TR144" s="121"/>
      <c r="TS144" s="121"/>
      <c r="TT144" s="121"/>
      <c r="TU144" s="121"/>
      <c r="TV144" s="121"/>
      <c r="TW144" s="121"/>
      <c r="TX144" s="121"/>
      <c r="TY144" s="121"/>
      <c r="TZ144" s="121"/>
      <c r="UA144" s="121"/>
      <c r="UB144" s="121"/>
      <c r="UC144" s="121"/>
      <c r="UD144" s="121"/>
      <c r="UE144" s="121"/>
      <c r="UF144" s="121"/>
      <c r="UG144" s="121"/>
      <c r="UH144" s="121"/>
      <c r="UI144" s="121"/>
      <c r="UJ144" s="121"/>
      <c r="UK144" s="121"/>
      <c r="UL144" s="121"/>
      <c r="UM144" s="121"/>
      <c r="UN144" s="121"/>
      <c r="UO144" s="121"/>
      <c r="UP144" s="121"/>
      <c r="UQ144" s="121"/>
      <c r="UR144" s="121"/>
      <c r="US144" s="121"/>
      <c r="UT144" s="121"/>
      <c r="UU144" s="121"/>
      <c r="UV144" s="121"/>
      <c r="UW144" s="121"/>
      <c r="UX144" s="121"/>
      <c r="UY144" s="121"/>
      <c r="UZ144" s="121"/>
      <c r="VA144" s="121"/>
      <c r="VB144" s="121"/>
      <c r="VC144" s="121"/>
      <c r="VD144" s="121"/>
      <c r="VE144" s="121"/>
      <c r="VF144" s="121"/>
      <c r="VG144" s="121"/>
      <c r="VH144" s="121"/>
      <c r="VI144" s="121"/>
      <c r="VJ144" s="121"/>
      <c r="VK144" s="121"/>
      <c r="VL144" s="121"/>
      <c r="VM144" s="121"/>
      <c r="VN144" s="121"/>
      <c r="VO144" s="121"/>
      <c r="VP144" s="121"/>
      <c r="VQ144" s="121"/>
      <c r="VR144" s="121"/>
      <c r="VS144" s="121"/>
      <c r="VT144" s="121"/>
      <c r="VU144" s="121"/>
      <c r="VV144" s="121"/>
      <c r="VW144" s="121"/>
      <c r="VX144" s="121"/>
      <c r="VY144" s="121"/>
      <c r="VZ144" s="121"/>
      <c r="WA144" s="121"/>
      <c r="WB144" s="121"/>
      <c r="WC144" s="121"/>
      <c r="WD144" s="121"/>
      <c r="WE144" s="121"/>
      <c r="WF144" s="121"/>
      <c r="WG144" s="121"/>
      <c r="WH144" s="121"/>
      <c r="WI144" s="121"/>
      <c r="WJ144" s="121"/>
      <c r="WK144" s="121"/>
      <c r="WL144" s="121"/>
      <c r="WM144" s="121"/>
      <c r="WN144" s="121"/>
      <c r="WO144" s="121"/>
      <c r="WP144" s="121"/>
      <c r="WQ144" s="121"/>
      <c r="WR144" s="121"/>
      <c r="WS144" s="121"/>
      <c r="WT144" s="121"/>
      <c r="WU144" s="121"/>
      <c r="WV144" s="121"/>
      <c r="WW144" s="121"/>
      <c r="WX144" s="121"/>
      <c r="WY144" s="121"/>
      <c r="WZ144" s="121"/>
      <c r="XA144" s="121"/>
      <c r="XB144" s="121"/>
      <c r="XC144" s="121"/>
      <c r="XD144" s="121"/>
      <c r="XE144" s="121"/>
      <c r="XF144" s="121"/>
      <c r="XG144" s="121"/>
      <c r="XH144" s="121"/>
      <c r="XI144" s="121"/>
      <c r="XJ144" s="121"/>
      <c r="XK144" s="121"/>
      <c r="XL144" s="121"/>
      <c r="XM144" s="121"/>
      <c r="XN144" s="121"/>
      <c r="XO144" s="121"/>
      <c r="XP144" s="121"/>
      <c r="XQ144" s="121"/>
      <c r="XR144" s="121"/>
      <c r="XS144" s="121"/>
      <c r="XT144" s="121"/>
      <c r="XU144" s="121"/>
      <c r="XV144" s="121"/>
      <c r="XW144" s="121"/>
      <c r="XX144" s="121"/>
      <c r="XY144" s="121"/>
      <c r="XZ144" s="121"/>
      <c r="YA144" s="121"/>
      <c r="YB144" s="121"/>
      <c r="YC144" s="121"/>
      <c r="YD144" s="121"/>
      <c r="YE144" s="121"/>
      <c r="YF144" s="121"/>
      <c r="YG144" s="121"/>
      <c r="YH144" s="121"/>
      <c r="YI144" s="121"/>
      <c r="YJ144" s="121"/>
      <c r="YK144" s="121"/>
      <c r="YL144" s="121"/>
      <c r="YM144" s="121"/>
      <c r="YN144" s="121"/>
      <c r="YO144" s="121"/>
      <c r="YP144" s="121"/>
      <c r="YQ144" s="121"/>
      <c r="YR144" s="121"/>
      <c r="YS144" s="121"/>
      <c r="YT144" s="121"/>
      <c r="YU144" s="121"/>
      <c r="YV144" s="121"/>
      <c r="YW144" s="121"/>
      <c r="YX144" s="121"/>
      <c r="YY144" s="121"/>
      <c r="YZ144" s="121"/>
      <c r="ZA144" s="121"/>
      <c r="ZB144" s="121"/>
      <c r="ZC144" s="121"/>
      <c r="ZD144" s="121"/>
      <c r="ZE144" s="121"/>
      <c r="ZF144" s="121"/>
      <c r="ZG144" s="121"/>
      <c r="ZH144" s="121"/>
      <c r="ZI144" s="121"/>
      <c r="ZJ144" s="121"/>
      <c r="ZK144" s="121"/>
      <c r="ZL144" s="121"/>
      <c r="ZM144" s="121"/>
      <c r="ZN144" s="121"/>
      <c r="ZO144" s="121"/>
      <c r="ZP144" s="121"/>
      <c r="ZQ144" s="121"/>
      <c r="ZR144" s="121"/>
      <c r="ZS144" s="121"/>
      <c r="ZT144" s="121"/>
      <c r="ZU144" s="121"/>
      <c r="ZV144" s="121"/>
      <c r="ZW144" s="121"/>
      <c r="ZX144" s="121"/>
      <c r="ZY144" s="121"/>
      <c r="ZZ144" s="121"/>
      <c r="AAA144" s="121"/>
      <c r="AAB144" s="121"/>
      <c r="AAC144" s="121"/>
      <c r="AAD144" s="121"/>
      <c r="AAE144" s="121"/>
      <c r="AAF144" s="121"/>
      <c r="AAG144" s="121"/>
      <c r="AAH144" s="121"/>
      <c r="AAI144" s="121"/>
      <c r="AAJ144" s="121"/>
      <c r="AAK144" s="121"/>
      <c r="AAL144" s="121"/>
      <c r="AAM144" s="121"/>
      <c r="AAN144" s="121"/>
      <c r="AAO144" s="121"/>
      <c r="AAP144" s="121"/>
      <c r="AAQ144" s="121"/>
      <c r="AAR144" s="121"/>
      <c r="AAS144" s="121"/>
      <c r="AAT144" s="121"/>
      <c r="AAU144" s="121"/>
      <c r="AAV144" s="121"/>
      <c r="AAW144" s="121"/>
      <c r="AAX144" s="121"/>
      <c r="AAY144" s="121"/>
      <c r="AAZ144" s="121"/>
      <c r="ABA144" s="121"/>
      <c r="ABB144" s="121"/>
      <c r="ABC144" s="121"/>
      <c r="ABD144" s="121"/>
      <c r="ABE144" s="121"/>
      <c r="ABF144" s="121"/>
      <c r="ABG144" s="121"/>
      <c r="ABH144" s="121"/>
      <c r="ABI144" s="121"/>
      <c r="ABJ144" s="121"/>
      <c r="ABK144" s="121"/>
      <c r="ABL144" s="121"/>
      <c r="ABM144" s="121"/>
      <c r="ABN144" s="121"/>
      <c r="ABO144" s="121"/>
      <c r="ABP144" s="121"/>
      <c r="ABQ144" s="121"/>
      <c r="ABR144" s="121"/>
      <c r="ABS144" s="121"/>
      <c r="ABT144" s="121"/>
      <c r="ABU144" s="121"/>
      <c r="ABV144" s="121"/>
      <c r="ABW144" s="121"/>
      <c r="ABX144" s="121"/>
      <c r="ABY144" s="121"/>
      <c r="ABZ144" s="121"/>
      <c r="ACA144" s="121"/>
      <c r="ACB144" s="121"/>
      <c r="ACC144" s="121"/>
      <c r="ACD144" s="121"/>
      <c r="ACE144" s="121"/>
      <c r="ACF144" s="121"/>
      <c r="ACG144" s="121"/>
      <c r="ACH144" s="121"/>
      <c r="ACI144" s="121"/>
      <c r="ACJ144" s="121"/>
      <c r="ACK144" s="121"/>
      <c r="ACL144" s="121"/>
      <c r="ACM144" s="121"/>
      <c r="ACN144" s="121"/>
      <c r="ACO144" s="121"/>
      <c r="ACP144" s="121"/>
      <c r="ACQ144" s="121"/>
      <c r="ACR144" s="121"/>
      <c r="ACS144" s="121"/>
      <c r="ACT144" s="121"/>
      <c r="ACU144" s="121"/>
      <c r="ACV144" s="121"/>
      <c r="ACW144" s="121"/>
      <c r="ACX144" s="121"/>
      <c r="ACY144" s="121"/>
      <c r="ACZ144" s="121"/>
      <c r="ADA144" s="121"/>
      <c r="ADB144" s="121"/>
      <c r="ADC144" s="121"/>
      <c r="ADD144" s="121"/>
      <c r="ADE144" s="121"/>
      <c r="ADF144" s="121"/>
      <c r="ADG144" s="121"/>
      <c r="ADH144" s="121"/>
      <c r="ADI144" s="121"/>
      <c r="ADJ144" s="121"/>
      <c r="ADK144" s="121"/>
      <c r="ADL144" s="121"/>
      <c r="ADM144" s="121"/>
      <c r="ADN144" s="121"/>
      <c r="ADO144" s="121"/>
      <c r="ADP144" s="121"/>
      <c r="ADQ144" s="121"/>
      <c r="ADR144" s="121"/>
      <c r="ADS144" s="121"/>
      <c r="ADT144" s="121"/>
      <c r="ADU144" s="121"/>
      <c r="ADV144" s="121"/>
      <c r="ADW144" s="121"/>
      <c r="ADX144" s="121"/>
      <c r="ADY144" s="121"/>
      <c r="ADZ144" s="121"/>
      <c r="AEA144" s="121"/>
      <c r="AEB144" s="121"/>
      <c r="AEC144" s="121"/>
      <c r="AED144" s="121"/>
      <c r="AEE144" s="121"/>
      <c r="AEF144" s="121"/>
      <c r="AEG144" s="121"/>
      <c r="AEH144" s="121"/>
      <c r="AEI144" s="121"/>
      <c r="AEJ144" s="121"/>
      <c r="AEK144" s="121"/>
      <c r="AEL144" s="121"/>
      <c r="AEM144" s="121"/>
      <c r="AEN144" s="121"/>
      <c r="AEO144" s="121"/>
      <c r="AEP144" s="121"/>
      <c r="AEQ144" s="121"/>
      <c r="AER144" s="121"/>
      <c r="AES144" s="121"/>
      <c r="AET144" s="121"/>
      <c r="AEU144" s="121"/>
      <c r="AEV144" s="121"/>
      <c r="AEW144" s="121"/>
      <c r="AEX144" s="121"/>
      <c r="AEY144" s="121"/>
      <c r="AEZ144" s="121"/>
      <c r="AFA144" s="121"/>
      <c r="AFB144" s="121"/>
      <c r="AFC144" s="121"/>
      <c r="AFD144" s="121"/>
      <c r="AFE144" s="121"/>
      <c r="AFF144" s="121"/>
      <c r="AFG144" s="121"/>
      <c r="AFH144" s="121"/>
      <c r="AFI144" s="121"/>
      <c r="AFJ144" s="121"/>
      <c r="AFK144" s="121"/>
      <c r="AFL144" s="121"/>
      <c r="AFM144" s="121"/>
      <c r="AFN144" s="121"/>
      <c r="AFO144" s="121"/>
      <c r="AFP144" s="121"/>
      <c r="AFQ144" s="121"/>
      <c r="AFR144" s="121"/>
      <c r="AFS144" s="121"/>
      <c r="AFT144" s="121"/>
      <c r="AFU144" s="121"/>
      <c r="AFV144" s="121"/>
      <c r="AFW144" s="121"/>
      <c r="AFX144" s="121"/>
      <c r="AFY144" s="121"/>
      <c r="AFZ144" s="121"/>
      <c r="AGA144" s="121"/>
      <c r="AGB144" s="121"/>
      <c r="AGC144" s="121"/>
      <c r="AGD144" s="121"/>
      <c r="AGE144" s="121"/>
      <c r="AGF144" s="121"/>
      <c r="AGG144" s="121"/>
      <c r="AGH144" s="121"/>
      <c r="AGI144" s="121"/>
      <c r="AGJ144" s="121"/>
      <c r="AGK144" s="121"/>
      <c r="AGL144" s="121"/>
      <c r="AGM144" s="121"/>
      <c r="AGN144" s="121"/>
      <c r="AGO144" s="121"/>
      <c r="AGP144" s="121"/>
      <c r="AGQ144" s="121"/>
      <c r="AGR144" s="121"/>
      <c r="AGS144" s="121"/>
      <c r="AGT144" s="121"/>
      <c r="AGU144" s="121"/>
      <c r="AGV144" s="121"/>
      <c r="AGW144" s="121"/>
      <c r="AGX144" s="121"/>
      <c r="AGY144" s="121"/>
      <c r="AGZ144" s="121"/>
      <c r="AHA144" s="121"/>
      <c r="AHB144" s="121"/>
      <c r="AHC144" s="121"/>
      <c r="AHD144" s="121"/>
      <c r="AHE144" s="121"/>
      <c r="AHF144" s="121"/>
      <c r="AHG144" s="121"/>
      <c r="AHH144" s="121"/>
      <c r="AHI144" s="121"/>
      <c r="AHJ144" s="121"/>
      <c r="AHK144" s="121"/>
      <c r="AHL144" s="121"/>
      <c r="AHM144" s="121"/>
      <c r="AHN144" s="121"/>
      <c r="AHO144" s="121"/>
      <c r="AHP144" s="121"/>
      <c r="AHQ144" s="121"/>
      <c r="AHR144" s="121"/>
      <c r="AHS144" s="121"/>
      <c r="AHT144" s="121"/>
      <c r="AHU144" s="121"/>
      <c r="AHV144" s="121"/>
      <c r="AHW144" s="121"/>
      <c r="AHX144" s="121"/>
      <c r="AHY144" s="121"/>
      <c r="AHZ144" s="121"/>
      <c r="AIA144" s="121"/>
      <c r="AIB144" s="121"/>
      <c r="AIC144" s="121"/>
      <c r="AID144" s="121"/>
      <c r="AIE144" s="121"/>
      <c r="AIF144" s="121"/>
      <c r="AIG144" s="121"/>
      <c r="AIH144" s="121"/>
      <c r="AII144" s="121"/>
      <c r="AIJ144" s="121"/>
      <c r="AIK144" s="121"/>
      <c r="AIL144" s="121"/>
      <c r="AIM144" s="121"/>
      <c r="AIN144" s="121"/>
      <c r="AIO144" s="121"/>
      <c r="AIP144" s="121"/>
      <c r="AIQ144" s="121"/>
      <c r="AIR144" s="121"/>
      <c r="AIS144" s="121"/>
      <c r="AIT144" s="121"/>
      <c r="AIU144" s="121"/>
      <c r="AIV144" s="121"/>
      <c r="AIW144" s="121"/>
      <c r="AIX144" s="121"/>
      <c r="AIY144" s="121"/>
      <c r="AIZ144" s="121"/>
      <c r="AJA144" s="121"/>
      <c r="AJB144" s="121"/>
      <c r="AJC144" s="121"/>
      <c r="AJD144" s="121"/>
      <c r="AJE144" s="121"/>
      <c r="AJF144" s="121"/>
      <c r="AJG144" s="121"/>
      <c r="AJH144" s="121"/>
      <c r="AJI144" s="121"/>
      <c r="AJJ144" s="121"/>
      <c r="AJK144" s="121"/>
      <c r="AJL144" s="121"/>
      <c r="AJM144" s="121"/>
      <c r="AJN144" s="121"/>
      <c r="AJO144" s="121"/>
      <c r="AJP144" s="121"/>
      <c r="AJQ144" s="121"/>
      <c r="AJR144" s="121"/>
      <c r="AJS144" s="121"/>
      <c r="AJT144" s="121"/>
      <c r="AJU144" s="121"/>
      <c r="AJV144" s="121"/>
      <c r="AJW144" s="121"/>
      <c r="AJX144" s="121"/>
      <c r="AJY144" s="121"/>
      <c r="AJZ144" s="121"/>
      <c r="AKA144" s="121"/>
      <c r="AKB144" s="121"/>
      <c r="AKC144" s="121"/>
      <c r="AKD144" s="121"/>
      <c r="AKE144" s="121"/>
      <c r="AKF144" s="121"/>
      <c r="AKG144" s="121"/>
      <c r="AKH144" s="121"/>
      <c r="AKI144" s="121"/>
      <c r="AKJ144" s="121"/>
      <c r="AKK144" s="121"/>
      <c r="AKL144" s="121"/>
      <c r="AKM144" s="121"/>
      <c r="AKN144" s="121"/>
      <c r="AKO144" s="121"/>
      <c r="AKP144" s="121"/>
      <c r="AKQ144" s="121"/>
      <c r="AKR144" s="121"/>
      <c r="AKS144" s="121"/>
      <c r="AKT144" s="121"/>
      <c r="AKU144" s="121"/>
      <c r="AKV144" s="121"/>
      <c r="AKW144" s="121"/>
      <c r="AKX144" s="121"/>
      <c r="AKY144" s="121"/>
      <c r="AKZ144" s="121"/>
      <c r="ALA144" s="121"/>
      <c r="ALB144" s="121"/>
      <c r="ALC144" s="121"/>
      <c r="ALD144" s="121"/>
      <c r="ALE144" s="121"/>
      <c r="ALF144" s="121"/>
      <c r="ALG144" s="121"/>
      <c r="ALH144" s="121"/>
      <c r="ALI144" s="121"/>
      <c r="ALJ144" s="121"/>
      <c r="ALK144" s="121"/>
      <c r="ALL144" s="121"/>
      <c r="ALM144" s="121"/>
      <c r="ALN144" s="121"/>
      <c r="ALO144" s="121"/>
      <c r="ALP144" s="121"/>
      <c r="ALQ144" s="121"/>
      <c r="ALR144" s="121"/>
      <c r="ALS144" s="121"/>
      <c r="ALT144" s="121"/>
      <c r="ALU144" s="121"/>
      <c r="ALV144" s="121"/>
      <c r="ALW144" s="121"/>
      <c r="ALX144" s="121"/>
      <c r="ALY144" s="121"/>
      <c r="ALZ144" s="121"/>
      <c r="AMA144" s="121"/>
      <c r="AMB144" s="121"/>
      <c r="AMC144" s="121"/>
      <c r="AMD144" s="121"/>
      <c r="AME144" s="121"/>
      <c r="AMF144" s="121"/>
      <c r="AMG144" s="121"/>
      <c r="AMH144" s="121"/>
      <c r="AMI144" s="121"/>
      <c r="AMJ144" s="121"/>
      <c r="AMK144" s="121"/>
    </row>
    <row r="145" spans="1:1025" s="123" customFormat="1" x14ac:dyDescent="0.25">
      <c r="A145" s="113">
        <v>956388820</v>
      </c>
      <c r="B145" s="113" t="s">
        <v>42</v>
      </c>
      <c r="C145" s="113" t="s">
        <v>23</v>
      </c>
      <c r="D145" s="114" t="s">
        <v>207</v>
      </c>
      <c r="E145" s="130" t="s">
        <v>181</v>
      </c>
      <c r="F145" s="116" t="s">
        <v>204</v>
      </c>
      <c r="G145" s="117">
        <v>43054</v>
      </c>
      <c r="H145" s="117"/>
      <c r="I145" s="118" t="s">
        <v>16</v>
      </c>
      <c r="J145" s="119" t="str">
        <f ca="1">IF(I145="","",IF(I145&lt;$I$1,"PEDIR DE VUELTA",""))</f>
        <v/>
      </c>
      <c r="K145" s="130" t="s">
        <v>76</v>
      </c>
      <c r="L145" s="120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  <c r="DO145" s="121"/>
      <c r="DP145" s="121"/>
      <c r="DQ145" s="121"/>
      <c r="DR145" s="121"/>
      <c r="DS145" s="121"/>
      <c r="DT145" s="121"/>
      <c r="DU145" s="121"/>
      <c r="DV145" s="121"/>
      <c r="DW145" s="121"/>
      <c r="DX145" s="121"/>
      <c r="DY145" s="121"/>
      <c r="DZ145" s="121"/>
      <c r="EA145" s="121"/>
      <c r="EB145" s="121"/>
      <c r="EC145" s="121"/>
      <c r="ED145" s="121"/>
      <c r="EE145" s="121"/>
      <c r="EF145" s="121"/>
      <c r="EG145" s="121"/>
      <c r="EH145" s="121"/>
      <c r="EI145" s="121"/>
      <c r="EJ145" s="121"/>
      <c r="EK145" s="121"/>
      <c r="EL145" s="121"/>
      <c r="EM145" s="121"/>
      <c r="EN145" s="121"/>
      <c r="EO145" s="121"/>
      <c r="EP145" s="121"/>
      <c r="EQ145" s="121"/>
      <c r="ER145" s="121"/>
      <c r="ES145" s="121"/>
      <c r="ET145" s="121"/>
      <c r="EU145" s="121"/>
      <c r="EV145" s="121"/>
      <c r="EW145" s="121"/>
      <c r="EX145" s="121"/>
      <c r="EY145" s="121"/>
      <c r="EZ145" s="121"/>
      <c r="FA145" s="121"/>
      <c r="FB145" s="121"/>
      <c r="FC145" s="121"/>
      <c r="FD145" s="121"/>
      <c r="FE145" s="121"/>
      <c r="FF145" s="121"/>
      <c r="FG145" s="121"/>
      <c r="FH145" s="121"/>
      <c r="FI145" s="121"/>
      <c r="FJ145" s="121"/>
      <c r="FK145" s="121"/>
      <c r="FL145" s="121"/>
      <c r="FM145" s="121"/>
      <c r="FN145" s="121"/>
      <c r="FO145" s="121"/>
      <c r="FP145" s="121"/>
      <c r="FQ145" s="121"/>
      <c r="FR145" s="121"/>
      <c r="FS145" s="121"/>
      <c r="FT145" s="121"/>
      <c r="FU145" s="121"/>
      <c r="FV145" s="121"/>
      <c r="FW145" s="121"/>
      <c r="FX145" s="121"/>
      <c r="FY145" s="121"/>
      <c r="FZ145" s="121"/>
      <c r="GA145" s="121"/>
      <c r="GB145" s="121"/>
      <c r="GC145" s="121"/>
      <c r="GD145" s="121"/>
      <c r="GE145" s="121"/>
      <c r="GF145" s="121"/>
      <c r="GG145" s="121"/>
      <c r="GH145" s="121"/>
      <c r="GI145" s="121"/>
      <c r="GJ145" s="121"/>
      <c r="GK145" s="121"/>
      <c r="GL145" s="121"/>
      <c r="GM145" s="121"/>
      <c r="GN145" s="121"/>
      <c r="GO145" s="121"/>
      <c r="GP145" s="121"/>
      <c r="GQ145" s="121"/>
      <c r="GR145" s="121"/>
      <c r="GS145" s="121"/>
      <c r="GT145" s="121"/>
      <c r="GU145" s="121"/>
      <c r="GV145" s="121"/>
      <c r="GW145" s="121"/>
      <c r="GX145" s="121"/>
      <c r="GY145" s="121"/>
      <c r="GZ145" s="121"/>
      <c r="HA145" s="121"/>
      <c r="HB145" s="121"/>
      <c r="HC145" s="121"/>
      <c r="HD145" s="121"/>
      <c r="HE145" s="121"/>
      <c r="HF145" s="121"/>
      <c r="HG145" s="121"/>
      <c r="HH145" s="121"/>
      <c r="HI145" s="121"/>
      <c r="HJ145" s="121"/>
      <c r="HK145" s="121"/>
      <c r="HL145" s="121"/>
      <c r="HM145" s="121"/>
      <c r="HN145" s="121"/>
      <c r="HO145" s="121"/>
      <c r="HP145" s="121"/>
      <c r="HQ145" s="121"/>
      <c r="HR145" s="121"/>
      <c r="HS145" s="121"/>
      <c r="HT145" s="121"/>
      <c r="HU145" s="121"/>
      <c r="HV145" s="121"/>
      <c r="HW145" s="121"/>
      <c r="HX145" s="121"/>
      <c r="HY145" s="121"/>
      <c r="HZ145" s="121"/>
      <c r="IA145" s="121"/>
      <c r="IB145" s="121"/>
      <c r="IC145" s="121"/>
      <c r="ID145" s="121"/>
      <c r="IE145" s="121"/>
      <c r="IF145" s="121"/>
      <c r="IG145" s="121"/>
      <c r="IH145" s="121"/>
      <c r="II145" s="121"/>
      <c r="IJ145" s="121"/>
      <c r="IK145" s="121"/>
      <c r="IL145" s="121"/>
      <c r="IM145" s="121"/>
      <c r="IN145" s="121"/>
      <c r="IO145" s="121"/>
      <c r="IP145" s="121"/>
      <c r="IQ145" s="121"/>
      <c r="IR145" s="121"/>
      <c r="IS145" s="121"/>
      <c r="IT145" s="121"/>
      <c r="IU145" s="121"/>
      <c r="IV145" s="121"/>
      <c r="IW145" s="121"/>
      <c r="IX145" s="121"/>
      <c r="IY145" s="121"/>
      <c r="IZ145" s="121"/>
      <c r="JA145" s="121"/>
      <c r="JB145" s="121"/>
      <c r="JC145" s="121"/>
      <c r="JD145" s="121"/>
      <c r="JE145" s="121"/>
      <c r="JF145" s="121"/>
      <c r="JG145" s="121"/>
      <c r="JH145" s="121"/>
      <c r="JI145" s="121"/>
      <c r="JJ145" s="121"/>
      <c r="JK145" s="121"/>
      <c r="JL145" s="121"/>
      <c r="JM145" s="121"/>
      <c r="JN145" s="121"/>
      <c r="JO145" s="121"/>
      <c r="JP145" s="121"/>
      <c r="JQ145" s="121"/>
      <c r="JR145" s="121"/>
      <c r="JS145" s="121"/>
      <c r="JT145" s="121"/>
      <c r="JU145" s="121"/>
      <c r="JV145" s="121"/>
      <c r="JW145" s="121"/>
      <c r="JX145" s="121"/>
      <c r="JY145" s="121"/>
      <c r="JZ145" s="121"/>
      <c r="KA145" s="121"/>
      <c r="KB145" s="121"/>
      <c r="KC145" s="121"/>
      <c r="KD145" s="121"/>
      <c r="KE145" s="121"/>
      <c r="KF145" s="121"/>
      <c r="KG145" s="121"/>
      <c r="KH145" s="121"/>
      <c r="KI145" s="121"/>
      <c r="KJ145" s="121"/>
      <c r="KK145" s="121"/>
      <c r="KL145" s="121"/>
      <c r="KM145" s="121"/>
      <c r="KN145" s="121"/>
      <c r="KO145" s="121"/>
      <c r="KP145" s="121"/>
      <c r="KQ145" s="121"/>
      <c r="KR145" s="121"/>
      <c r="KS145" s="121"/>
      <c r="KT145" s="121"/>
      <c r="KU145" s="121"/>
      <c r="KV145" s="121"/>
      <c r="KW145" s="121"/>
      <c r="KX145" s="121"/>
      <c r="KY145" s="121"/>
      <c r="KZ145" s="121"/>
      <c r="LA145" s="121"/>
      <c r="LB145" s="121"/>
      <c r="LC145" s="121"/>
      <c r="LD145" s="121"/>
      <c r="LE145" s="121"/>
      <c r="LF145" s="121"/>
      <c r="LG145" s="121"/>
      <c r="LH145" s="121"/>
      <c r="LI145" s="121"/>
      <c r="LJ145" s="121"/>
      <c r="LK145" s="121"/>
      <c r="LL145" s="121"/>
      <c r="LM145" s="121"/>
      <c r="LN145" s="121"/>
      <c r="LO145" s="121"/>
      <c r="LP145" s="121"/>
      <c r="LQ145" s="121"/>
      <c r="LR145" s="121"/>
      <c r="LS145" s="121"/>
      <c r="LT145" s="121"/>
      <c r="LU145" s="121"/>
      <c r="LV145" s="121"/>
      <c r="LW145" s="121"/>
      <c r="LX145" s="121"/>
      <c r="LY145" s="121"/>
      <c r="LZ145" s="121"/>
      <c r="MA145" s="121"/>
      <c r="MB145" s="121"/>
      <c r="MC145" s="121"/>
      <c r="MD145" s="121"/>
      <c r="ME145" s="121"/>
      <c r="MF145" s="121"/>
      <c r="MG145" s="121"/>
      <c r="MH145" s="121"/>
      <c r="MI145" s="121"/>
      <c r="MJ145" s="121"/>
      <c r="MK145" s="121"/>
      <c r="ML145" s="121"/>
      <c r="MM145" s="121"/>
      <c r="MN145" s="121"/>
      <c r="MO145" s="121"/>
      <c r="MP145" s="121"/>
      <c r="MQ145" s="121"/>
      <c r="MR145" s="121"/>
      <c r="MS145" s="121"/>
      <c r="MT145" s="121"/>
      <c r="MU145" s="121"/>
      <c r="MV145" s="121"/>
      <c r="MW145" s="121"/>
      <c r="MX145" s="121"/>
      <c r="MY145" s="121"/>
      <c r="MZ145" s="121"/>
      <c r="NA145" s="121"/>
      <c r="NB145" s="121"/>
      <c r="NC145" s="121"/>
      <c r="ND145" s="121"/>
      <c r="NE145" s="121"/>
      <c r="NF145" s="121"/>
      <c r="NG145" s="121"/>
      <c r="NH145" s="121"/>
      <c r="NI145" s="121"/>
      <c r="NJ145" s="121"/>
      <c r="NK145" s="121"/>
      <c r="NL145" s="121"/>
      <c r="NM145" s="121"/>
      <c r="NN145" s="121"/>
      <c r="NO145" s="121"/>
      <c r="NP145" s="121"/>
      <c r="NQ145" s="121"/>
      <c r="NR145" s="121"/>
      <c r="NS145" s="121"/>
      <c r="NT145" s="121"/>
      <c r="NU145" s="121"/>
      <c r="NV145" s="121"/>
      <c r="NW145" s="121"/>
      <c r="NX145" s="121"/>
      <c r="NY145" s="121"/>
      <c r="NZ145" s="121"/>
      <c r="OA145" s="121"/>
      <c r="OB145" s="121"/>
      <c r="OC145" s="121"/>
      <c r="OD145" s="121"/>
      <c r="OE145" s="121"/>
      <c r="OF145" s="121"/>
      <c r="OG145" s="121"/>
      <c r="OH145" s="121"/>
      <c r="OI145" s="121"/>
      <c r="OJ145" s="121"/>
      <c r="OK145" s="121"/>
      <c r="OL145" s="121"/>
      <c r="OM145" s="121"/>
      <c r="ON145" s="121"/>
      <c r="OO145" s="121"/>
      <c r="OP145" s="121"/>
      <c r="OQ145" s="121"/>
      <c r="OR145" s="121"/>
      <c r="OS145" s="121"/>
      <c r="OT145" s="121"/>
      <c r="OU145" s="121"/>
      <c r="OV145" s="121"/>
      <c r="OW145" s="121"/>
      <c r="OX145" s="121"/>
      <c r="OY145" s="121"/>
      <c r="OZ145" s="121"/>
      <c r="PA145" s="121"/>
      <c r="PB145" s="121"/>
      <c r="PC145" s="121"/>
      <c r="PD145" s="121"/>
      <c r="PE145" s="121"/>
      <c r="PF145" s="121"/>
      <c r="PG145" s="121"/>
      <c r="PH145" s="121"/>
      <c r="PI145" s="121"/>
      <c r="PJ145" s="121"/>
      <c r="PK145" s="121"/>
      <c r="PL145" s="121"/>
      <c r="PM145" s="121"/>
      <c r="PN145" s="121"/>
      <c r="PO145" s="121"/>
      <c r="PP145" s="121"/>
      <c r="PQ145" s="121"/>
      <c r="PR145" s="121"/>
      <c r="PS145" s="121"/>
      <c r="PT145" s="121"/>
      <c r="PU145" s="121"/>
      <c r="PV145" s="121"/>
      <c r="PW145" s="121"/>
      <c r="PX145" s="121"/>
      <c r="PY145" s="121"/>
      <c r="PZ145" s="121"/>
      <c r="QA145" s="121"/>
      <c r="QB145" s="121"/>
      <c r="QC145" s="121"/>
      <c r="QD145" s="121"/>
      <c r="QE145" s="121"/>
      <c r="QF145" s="121"/>
      <c r="QG145" s="121"/>
      <c r="QH145" s="121"/>
      <c r="QI145" s="121"/>
      <c r="QJ145" s="121"/>
      <c r="QK145" s="121"/>
      <c r="QL145" s="121"/>
      <c r="QM145" s="121"/>
      <c r="QN145" s="121"/>
      <c r="QO145" s="121"/>
      <c r="QP145" s="121"/>
      <c r="QQ145" s="121"/>
      <c r="QR145" s="121"/>
      <c r="QS145" s="121"/>
      <c r="QT145" s="121"/>
      <c r="QU145" s="121"/>
      <c r="QV145" s="121"/>
      <c r="QW145" s="121"/>
      <c r="QX145" s="121"/>
      <c r="QY145" s="121"/>
      <c r="QZ145" s="121"/>
      <c r="RA145" s="121"/>
      <c r="RB145" s="121"/>
      <c r="RC145" s="121"/>
      <c r="RD145" s="121"/>
      <c r="RE145" s="121"/>
      <c r="RF145" s="121"/>
      <c r="RG145" s="121"/>
      <c r="RH145" s="121"/>
      <c r="RI145" s="121"/>
      <c r="RJ145" s="121"/>
      <c r="RK145" s="121"/>
      <c r="RL145" s="121"/>
      <c r="RM145" s="121"/>
      <c r="RN145" s="121"/>
      <c r="RO145" s="121"/>
      <c r="RP145" s="121"/>
      <c r="RQ145" s="121"/>
      <c r="RR145" s="121"/>
      <c r="RS145" s="121"/>
      <c r="RT145" s="121"/>
      <c r="RU145" s="121"/>
      <c r="RV145" s="121"/>
      <c r="RW145" s="121"/>
      <c r="RX145" s="121"/>
      <c r="RY145" s="121"/>
      <c r="RZ145" s="121"/>
      <c r="SA145" s="121"/>
      <c r="SB145" s="121"/>
      <c r="SC145" s="121"/>
      <c r="SD145" s="121"/>
      <c r="SE145" s="121"/>
      <c r="SF145" s="121"/>
      <c r="SG145" s="121"/>
      <c r="SH145" s="121"/>
      <c r="SI145" s="121"/>
      <c r="SJ145" s="121"/>
      <c r="SK145" s="121"/>
      <c r="SL145" s="121"/>
      <c r="SM145" s="121"/>
      <c r="SN145" s="121"/>
      <c r="SO145" s="121"/>
      <c r="SP145" s="121"/>
      <c r="SQ145" s="121"/>
      <c r="SR145" s="121"/>
      <c r="SS145" s="121"/>
      <c r="ST145" s="121"/>
      <c r="SU145" s="121"/>
      <c r="SV145" s="121"/>
      <c r="SW145" s="121"/>
      <c r="SX145" s="121"/>
      <c r="SY145" s="121"/>
      <c r="SZ145" s="121"/>
      <c r="TA145" s="121"/>
      <c r="TB145" s="121"/>
      <c r="TC145" s="121"/>
      <c r="TD145" s="121"/>
      <c r="TE145" s="121"/>
      <c r="TF145" s="121"/>
      <c r="TG145" s="121"/>
      <c r="TH145" s="121"/>
      <c r="TI145" s="121"/>
      <c r="TJ145" s="121"/>
      <c r="TK145" s="121"/>
      <c r="TL145" s="121"/>
      <c r="TM145" s="121"/>
      <c r="TN145" s="121"/>
      <c r="TO145" s="121"/>
      <c r="TP145" s="121"/>
      <c r="TQ145" s="121"/>
      <c r="TR145" s="121"/>
      <c r="TS145" s="121"/>
      <c r="TT145" s="121"/>
      <c r="TU145" s="121"/>
      <c r="TV145" s="121"/>
      <c r="TW145" s="121"/>
      <c r="TX145" s="121"/>
      <c r="TY145" s="121"/>
      <c r="TZ145" s="121"/>
      <c r="UA145" s="121"/>
      <c r="UB145" s="121"/>
      <c r="UC145" s="121"/>
      <c r="UD145" s="121"/>
      <c r="UE145" s="121"/>
      <c r="UF145" s="121"/>
      <c r="UG145" s="121"/>
      <c r="UH145" s="121"/>
      <c r="UI145" s="121"/>
      <c r="UJ145" s="121"/>
      <c r="UK145" s="121"/>
      <c r="UL145" s="121"/>
      <c r="UM145" s="121"/>
      <c r="UN145" s="121"/>
      <c r="UO145" s="121"/>
      <c r="UP145" s="121"/>
      <c r="UQ145" s="121"/>
      <c r="UR145" s="121"/>
      <c r="US145" s="121"/>
      <c r="UT145" s="121"/>
      <c r="UU145" s="121"/>
      <c r="UV145" s="121"/>
      <c r="UW145" s="121"/>
      <c r="UX145" s="121"/>
      <c r="UY145" s="121"/>
      <c r="UZ145" s="121"/>
      <c r="VA145" s="121"/>
      <c r="VB145" s="121"/>
      <c r="VC145" s="121"/>
      <c r="VD145" s="121"/>
      <c r="VE145" s="121"/>
      <c r="VF145" s="121"/>
      <c r="VG145" s="121"/>
      <c r="VH145" s="121"/>
      <c r="VI145" s="121"/>
      <c r="VJ145" s="121"/>
      <c r="VK145" s="121"/>
      <c r="VL145" s="121"/>
      <c r="VM145" s="121"/>
      <c r="VN145" s="121"/>
      <c r="VO145" s="121"/>
      <c r="VP145" s="121"/>
      <c r="VQ145" s="121"/>
      <c r="VR145" s="121"/>
      <c r="VS145" s="121"/>
      <c r="VT145" s="121"/>
      <c r="VU145" s="121"/>
      <c r="VV145" s="121"/>
      <c r="VW145" s="121"/>
      <c r="VX145" s="121"/>
      <c r="VY145" s="121"/>
      <c r="VZ145" s="121"/>
      <c r="WA145" s="121"/>
      <c r="WB145" s="121"/>
      <c r="WC145" s="121"/>
      <c r="WD145" s="121"/>
      <c r="WE145" s="121"/>
      <c r="WF145" s="121"/>
      <c r="WG145" s="121"/>
      <c r="WH145" s="121"/>
      <c r="WI145" s="121"/>
      <c r="WJ145" s="121"/>
      <c r="WK145" s="121"/>
      <c r="WL145" s="121"/>
      <c r="WM145" s="121"/>
      <c r="WN145" s="121"/>
      <c r="WO145" s="121"/>
      <c r="WP145" s="121"/>
      <c r="WQ145" s="121"/>
      <c r="WR145" s="121"/>
      <c r="WS145" s="121"/>
      <c r="WT145" s="121"/>
      <c r="WU145" s="121"/>
      <c r="WV145" s="121"/>
      <c r="WW145" s="121"/>
      <c r="WX145" s="121"/>
      <c r="WY145" s="121"/>
      <c r="WZ145" s="121"/>
      <c r="XA145" s="121"/>
      <c r="XB145" s="121"/>
      <c r="XC145" s="121"/>
      <c r="XD145" s="121"/>
      <c r="XE145" s="121"/>
      <c r="XF145" s="121"/>
      <c r="XG145" s="121"/>
      <c r="XH145" s="121"/>
      <c r="XI145" s="121"/>
      <c r="XJ145" s="121"/>
      <c r="XK145" s="121"/>
      <c r="XL145" s="121"/>
      <c r="XM145" s="121"/>
      <c r="XN145" s="121"/>
      <c r="XO145" s="121"/>
      <c r="XP145" s="121"/>
      <c r="XQ145" s="121"/>
      <c r="XR145" s="121"/>
      <c r="XS145" s="121"/>
      <c r="XT145" s="121"/>
      <c r="XU145" s="121"/>
      <c r="XV145" s="121"/>
      <c r="XW145" s="121"/>
      <c r="XX145" s="121"/>
      <c r="XY145" s="121"/>
      <c r="XZ145" s="121"/>
      <c r="YA145" s="121"/>
      <c r="YB145" s="121"/>
      <c r="YC145" s="121"/>
      <c r="YD145" s="121"/>
      <c r="YE145" s="121"/>
      <c r="YF145" s="121"/>
      <c r="YG145" s="121"/>
      <c r="YH145" s="121"/>
      <c r="YI145" s="121"/>
      <c r="YJ145" s="121"/>
      <c r="YK145" s="121"/>
      <c r="YL145" s="121"/>
      <c r="YM145" s="121"/>
      <c r="YN145" s="121"/>
      <c r="YO145" s="121"/>
      <c r="YP145" s="121"/>
      <c r="YQ145" s="121"/>
      <c r="YR145" s="121"/>
      <c r="YS145" s="121"/>
      <c r="YT145" s="121"/>
      <c r="YU145" s="121"/>
      <c r="YV145" s="121"/>
      <c r="YW145" s="121"/>
      <c r="YX145" s="121"/>
      <c r="YY145" s="121"/>
      <c r="YZ145" s="121"/>
      <c r="ZA145" s="121"/>
      <c r="ZB145" s="121"/>
      <c r="ZC145" s="121"/>
      <c r="ZD145" s="121"/>
      <c r="ZE145" s="121"/>
      <c r="ZF145" s="121"/>
      <c r="ZG145" s="121"/>
      <c r="ZH145" s="121"/>
      <c r="ZI145" s="121"/>
      <c r="ZJ145" s="121"/>
      <c r="ZK145" s="121"/>
      <c r="ZL145" s="121"/>
      <c r="ZM145" s="121"/>
      <c r="ZN145" s="121"/>
      <c r="ZO145" s="121"/>
      <c r="ZP145" s="121"/>
      <c r="ZQ145" s="121"/>
      <c r="ZR145" s="121"/>
      <c r="ZS145" s="121"/>
      <c r="ZT145" s="121"/>
      <c r="ZU145" s="121"/>
      <c r="ZV145" s="121"/>
      <c r="ZW145" s="121"/>
      <c r="ZX145" s="121"/>
      <c r="ZY145" s="121"/>
      <c r="ZZ145" s="121"/>
      <c r="AAA145" s="121"/>
      <c r="AAB145" s="121"/>
      <c r="AAC145" s="121"/>
      <c r="AAD145" s="121"/>
      <c r="AAE145" s="121"/>
      <c r="AAF145" s="121"/>
      <c r="AAG145" s="121"/>
      <c r="AAH145" s="121"/>
      <c r="AAI145" s="121"/>
      <c r="AAJ145" s="121"/>
      <c r="AAK145" s="121"/>
      <c r="AAL145" s="121"/>
      <c r="AAM145" s="121"/>
      <c r="AAN145" s="121"/>
      <c r="AAO145" s="121"/>
      <c r="AAP145" s="121"/>
      <c r="AAQ145" s="121"/>
      <c r="AAR145" s="121"/>
      <c r="AAS145" s="121"/>
      <c r="AAT145" s="121"/>
      <c r="AAU145" s="121"/>
      <c r="AAV145" s="121"/>
      <c r="AAW145" s="121"/>
      <c r="AAX145" s="121"/>
      <c r="AAY145" s="121"/>
      <c r="AAZ145" s="121"/>
      <c r="ABA145" s="121"/>
      <c r="ABB145" s="121"/>
      <c r="ABC145" s="121"/>
      <c r="ABD145" s="121"/>
      <c r="ABE145" s="121"/>
      <c r="ABF145" s="121"/>
      <c r="ABG145" s="121"/>
      <c r="ABH145" s="121"/>
      <c r="ABI145" s="121"/>
      <c r="ABJ145" s="121"/>
      <c r="ABK145" s="121"/>
      <c r="ABL145" s="121"/>
      <c r="ABM145" s="121"/>
      <c r="ABN145" s="121"/>
      <c r="ABO145" s="121"/>
      <c r="ABP145" s="121"/>
      <c r="ABQ145" s="121"/>
      <c r="ABR145" s="121"/>
      <c r="ABS145" s="121"/>
      <c r="ABT145" s="121"/>
      <c r="ABU145" s="121"/>
      <c r="ABV145" s="121"/>
      <c r="ABW145" s="121"/>
      <c r="ABX145" s="121"/>
      <c r="ABY145" s="121"/>
      <c r="ABZ145" s="121"/>
      <c r="ACA145" s="121"/>
      <c r="ACB145" s="121"/>
      <c r="ACC145" s="121"/>
      <c r="ACD145" s="121"/>
      <c r="ACE145" s="121"/>
      <c r="ACF145" s="121"/>
      <c r="ACG145" s="121"/>
      <c r="ACH145" s="121"/>
      <c r="ACI145" s="121"/>
      <c r="ACJ145" s="121"/>
      <c r="ACK145" s="121"/>
      <c r="ACL145" s="121"/>
      <c r="ACM145" s="121"/>
      <c r="ACN145" s="121"/>
      <c r="ACO145" s="121"/>
      <c r="ACP145" s="121"/>
      <c r="ACQ145" s="121"/>
      <c r="ACR145" s="121"/>
      <c r="ACS145" s="121"/>
      <c r="ACT145" s="121"/>
      <c r="ACU145" s="121"/>
      <c r="ACV145" s="121"/>
      <c r="ACW145" s="121"/>
      <c r="ACX145" s="121"/>
      <c r="ACY145" s="121"/>
      <c r="ACZ145" s="121"/>
      <c r="ADA145" s="121"/>
      <c r="ADB145" s="121"/>
      <c r="ADC145" s="121"/>
      <c r="ADD145" s="121"/>
      <c r="ADE145" s="121"/>
      <c r="ADF145" s="121"/>
      <c r="ADG145" s="121"/>
      <c r="ADH145" s="121"/>
      <c r="ADI145" s="121"/>
      <c r="ADJ145" s="121"/>
      <c r="ADK145" s="121"/>
      <c r="ADL145" s="121"/>
      <c r="ADM145" s="121"/>
      <c r="ADN145" s="121"/>
      <c r="ADO145" s="121"/>
      <c r="ADP145" s="121"/>
      <c r="ADQ145" s="121"/>
      <c r="ADR145" s="121"/>
      <c r="ADS145" s="121"/>
      <c r="ADT145" s="121"/>
      <c r="ADU145" s="121"/>
      <c r="ADV145" s="121"/>
      <c r="ADW145" s="121"/>
      <c r="ADX145" s="121"/>
      <c r="ADY145" s="121"/>
      <c r="ADZ145" s="121"/>
      <c r="AEA145" s="121"/>
      <c r="AEB145" s="121"/>
      <c r="AEC145" s="121"/>
      <c r="AED145" s="121"/>
      <c r="AEE145" s="121"/>
      <c r="AEF145" s="121"/>
      <c r="AEG145" s="121"/>
      <c r="AEH145" s="121"/>
      <c r="AEI145" s="121"/>
      <c r="AEJ145" s="121"/>
      <c r="AEK145" s="121"/>
      <c r="AEL145" s="121"/>
      <c r="AEM145" s="121"/>
      <c r="AEN145" s="121"/>
      <c r="AEO145" s="121"/>
      <c r="AEP145" s="121"/>
      <c r="AEQ145" s="121"/>
      <c r="AER145" s="121"/>
      <c r="AES145" s="121"/>
      <c r="AET145" s="121"/>
      <c r="AEU145" s="121"/>
      <c r="AEV145" s="121"/>
      <c r="AEW145" s="121"/>
      <c r="AEX145" s="121"/>
      <c r="AEY145" s="121"/>
      <c r="AEZ145" s="121"/>
      <c r="AFA145" s="121"/>
      <c r="AFB145" s="121"/>
      <c r="AFC145" s="121"/>
      <c r="AFD145" s="121"/>
      <c r="AFE145" s="121"/>
      <c r="AFF145" s="121"/>
      <c r="AFG145" s="121"/>
      <c r="AFH145" s="121"/>
      <c r="AFI145" s="121"/>
      <c r="AFJ145" s="121"/>
      <c r="AFK145" s="121"/>
      <c r="AFL145" s="121"/>
      <c r="AFM145" s="121"/>
      <c r="AFN145" s="121"/>
      <c r="AFO145" s="121"/>
      <c r="AFP145" s="121"/>
      <c r="AFQ145" s="121"/>
      <c r="AFR145" s="121"/>
      <c r="AFS145" s="121"/>
      <c r="AFT145" s="121"/>
      <c r="AFU145" s="121"/>
      <c r="AFV145" s="121"/>
      <c r="AFW145" s="121"/>
      <c r="AFX145" s="121"/>
      <c r="AFY145" s="121"/>
      <c r="AFZ145" s="121"/>
      <c r="AGA145" s="121"/>
      <c r="AGB145" s="121"/>
      <c r="AGC145" s="121"/>
      <c r="AGD145" s="121"/>
      <c r="AGE145" s="121"/>
      <c r="AGF145" s="121"/>
      <c r="AGG145" s="121"/>
      <c r="AGH145" s="121"/>
      <c r="AGI145" s="121"/>
      <c r="AGJ145" s="121"/>
      <c r="AGK145" s="121"/>
      <c r="AGL145" s="121"/>
      <c r="AGM145" s="121"/>
      <c r="AGN145" s="121"/>
      <c r="AGO145" s="121"/>
      <c r="AGP145" s="121"/>
      <c r="AGQ145" s="121"/>
      <c r="AGR145" s="121"/>
      <c r="AGS145" s="121"/>
      <c r="AGT145" s="121"/>
      <c r="AGU145" s="121"/>
      <c r="AGV145" s="121"/>
      <c r="AGW145" s="121"/>
      <c r="AGX145" s="121"/>
      <c r="AGY145" s="121"/>
      <c r="AGZ145" s="121"/>
      <c r="AHA145" s="121"/>
      <c r="AHB145" s="121"/>
      <c r="AHC145" s="121"/>
      <c r="AHD145" s="121"/>
      <c r="AHE145" s="121"/>
      <c r="AHF145" s="121"/>
      <c r="AHG145" s="121"/>
      <c r="AHH145" s="121"/>
      <c r="AHI145" s="121"/>
      <c r="AHJ145" s="121"/>
      <c r="AHK145" s="121"/>
      <c r="AHL145" s="121"/>
      <c r="AHM145" s="121"/>
      <c r="AHN145" s="121"/>
      <c r="AHO145" s="121"/>
      <c r="AHP145" s="121"/>
      <c r="AHQ145" s="121"/>
      <c r="AHR145" s="121"/>
      <c r="AHS145" s="121"/>
      <c r="AHT145" s="121"/>
      <c r="AHU145" s="121"/>
      <c r="AHV145" s="121"/>
      <c r="AHW145" s="121"/>
      <c r="AHX145" s="121"/>
      <c r="AHY145" s="121"/>
      <c r="AHZ145" s="121"/>
      <c r="AIA145" s="121"/>
      <c r="AIB145" s="121"/>
      <c r="AIC145" s="121"/>
      <c r="AID145" s="121"/>
      <c r="AIE145" s="121"/>
      <c r="AIF145" s="121"/>
      <c r="AIG145" s="121"/>
      <c r="AIH145" s="121"/>
      <c r="AII145" s="121"/>
      <c r="AIJ145" s="121"/>
      <c r="AIK145" s="121"/>
      <c r="AIL145" s="121"/>
      <c r="AIM145" s="121"/>
      <c r="AIN145" s="121"/>
      <c r="AIO145" s="121"/>
      <c r="AIP145" s="121"/>
      <c r="AIQ145" s="121"/>
      <c r="AIR145" s="121"/>
      <c r="AIS145" s="121"/>
      <c r="AIT145" s="121"/>
      <c r="AIU145" s="121"/>
      <c r="AIV145" s="121"/>
      <c r="AIW145" s="121"/>
      <c r="AIX145" s="121"/>
      <c r="AIY145" s="121"/>
      <c r="AIZ145" s="121"/>
      <c r="AJA145" s="121"/>
      <c r="AJB145" s="121"/>
      <c r="AJC145" s="121"/>
      <c r="AJD145" s="121"/>
      <c r="AJE145" s="121"/>
      <c r="AJF145" s="121"/>
      <c r="AJG145" s="121"/>
      <c r="AJH145" s="121"/>
      <c r="AJI145" s="121"/>
      <c r="AJJ145" s="121"/>
      <c r="AJK145" s="121"/>
      <c r="AJL145" s="121"/>
      <c r="AJM145" s="121"/>
      <c r="AJN145" s="121"/>
      <c r="AJO145" s="121"/>
      <c r="AJP145" s="121"/>
      <c r="AJQ145" s="121"/>
      <c r="AJR145" s="121"/>
      <c r="AJS145" s="121"/>
      <c r="AJT145" s="121"/>
      <c r="AJU145" s="121"/>
      <c r="AJV145" s="121"/>
      <c r="AJW145" s="121"/>
      <c r="AJX145" s="121"/>
      <c r="AJY145" s="121"/>
      <c r="AJZ145" s="121"/>
      <c r="AKA145" s="121"/>
      <c r="AKB145" s="121"/>
      <c r="AKC145" s="121"/>
      <c r="AKD145" s="121"/>
      <c r="AKE145" s="121"/>
      <c r="AKF145" s="121"/>
      <c r="AKG145" s="121"/>
      <c r="AKH145" s="121"/>
      <c r="AKI145" s="121"/>
      <c r="AKJ145" s="121"/>
      <c r="AKK145" s="121"/>
      <c r="AKL145" s="121"/>
      <c r="AKM145" s="121"/>
      <c r="AKN145" s="121"/>
      <c r="AKO145" s="121"/>
      <c r="AKP145" s="121"/>
      <c r="AKQ145" s="121"/>
      <c r="AKR145" s="121"/>
      <c r="AKS145" s="121"/>
      <c r="AKT145" s="121"/>
      <c r="AKU145" s="121"/>
      <c r="AKV145" s="121"/>
      <c r="AKW145" s="121"/>
      <c r="AKX145" s="121"/>
      <c r="AKY145" s="121"/>
      <c r="AKZ145" s="121"/>
      <c r="ALA145" s="121"/>
      <c r="ALB145" s="121"/>
      <c r="ALC145" s="121"/>
      <c r="ALD145" s="121"/>
      <c r="ALE145" s="121"/>
      <c r="ALF145" s="121"/>
      <c r="ALG145" s="121"/>
      <c r="ALH145" s="121"/>
      <c r="ALI145" s="121"/>
      <c r="ALJ145" s="121"/>
      <c r="ALK145" s="121"/>
      <c r="ALL145" s="121"/>
      <c r="ALM145" s="121"/>
      <c r="ALN145" s="121"/>
      <c r="ALO145" s="121"/>
      <c r="ALP145" s="121"/>
      <c r="ALQ145" s="121"/>
      <c r="ALR145" s="121"/>
      <c r="ALS145" s="121"/>
      <c r="ALT145" s="121"/>
      <c r="ALU145" s="121"/>
      <c r="ALV145" s="121"/>
      <c r="ALW145" s="121"/>
      <c r="ALX145" s="121"/>
      <c r="ALY145" s="121"/>
      <c r="ALZ145" s="121"/>
      <c r="AMA145" s="121"/>
      <c r="AMB145" s="121"/>
      <c r="AMC145" s="121"/>
      <c r="AMD145" s="121"/>
      <c r="AME145" s="121"/>
      <c r="AMF145" s="121"/>
      <c r="AMG145" s="121"/>
      <c r="AMH145" s="121"/>
      <c r="AMI145" s="121"/>
      <c r="AMJ145" s="121"/>
      <c r="AMK145" s="121"/>
    </row>
    <row r="146" spans="1:1025" x14ac:dyDescent="0.25">
      <c r="A146" s="75">
        <v>931897725</v>
      </c>
      <c r="B146" s="131" t="s">
        <v>90</v>
      </c>
      <c r="C146" s="131" t="s">
        <v>23</v>
      </c>
      <c r="D146" s="131" t="s">
        <v>208</v>
      </c>
      <c r="E146" s="137" t="s">
        <v>181</v>
      </c>
      <c r="F146" s="134" t="s">
        <v>18</v>
      </c>
      <c r="G146" s="135">
        <v>43055</v>
      </c>
      <c r="H146" s="135"/>
      <c r="I146" s="20" t="s">
        <v>16</v>
      </c>
      <c r="J146" s="21" t="str">
        <f ca="1">IF(I146="","",IF(I146&lt;$I$1,"PEDIR DE VUELTA",""))</f>
        <v/>
      </c>
      <c r="K146" s="46" t="s">
        <v>76</v>
      </c>
    </row>
    <row r="147" spans="1:1025" s="123" customFormat="1" x14ac:dyDescent="0.25">
      <c r="A147" s="113">
        <v>931951704</v>
      </c>
      <c r="B147" s="113" t="s">
        <v>12</v>
      </c>
      <c r="C147" s="113" t="s">
        <v>13</v>
      </c>
      <c r="D147" s="113" t="s">
        <v>206</v>
      </c>
      <c r="E147" s="130" t="s">
        <v>12</v>
      </c>
      <c r="F147" s="116" t="s">
        <v>204</v>
      </c>
      <c r="G147" s="117">
        <v>43068</v>
      </c>
      <c r="H147" s="116"/>
      <c r="I147" s="142"/>
      <c r="J147" s="130"/>
      <c r="K147" s="130" t="s">
        <v>76</v>
      </c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  <c r="DO147" s="121"/>
      <c r="DP147" s="121"/>
      <c r="DQ147" s="121"/>
      <c r="DR147" s="121"/>
      <c r="DS147" s="121"/>
      <c r="DT147" s="121"/>
      <c r="DU147" s="121"/>
      <c r="DV147" s="121"/>
      <c r="DW147" s="121"/>
      <c r="DX147" s="121"/>
      <c r="DY147" s="121"/>
      <c r="DZ147" s="121"/>
      <c r="EA147" s="121"/>
      <c r="EB147" s="121"/>
      <c r="EC147" s="121"/>
      <c r="ED147" s="121"/>
      <c r="EE147" s="121"/>
      <c r="EF147" s="121"/>
      <c r="EG147" s="121"/>
      <c r="EH147" s="121"/>
      <c r="EI147" s="121"/>
      <c r="EJ147" s="121"/>
      <c r="EK147" s="121"/>
      <c r="EL147" s="121"/>
      <c r="EM147" s="121"/>
      <c r="EN147" s="121"/>
      <c r="EO147" s="121"/>
      <c r="EP147" s="121"/>
      <c r="EQ147" s="121"/>
      <c r="ER147" s="121"/>
      <c r="ES147" s="121"/>
      <c r="ET147" s="121"/>
      <c r="EU147" s="121"/>
      <c r="EV147" s="121"/>
      <c r="EW147" s="121"/>
      <c r="EX147" s="121"/>
      <c r="EY147" s="121"/>
      <c r="EZ147" s="121"/>
      <c r="FA147" s="121"/>
      <c r="FB147" s="121"/>
      <c r="FC147" s="121"/>
      <c r="FD147" s="121"/>
      <c r="FE147" s="121"/>
      <c r="FF147" s="121"/>
      <c r="FG147" s="121"/>
      <c r="FH147" s="121"/>
      <c r="FI147" s="121"/>
      <c r="FJ147" s="121"/>
      <c r="FK147" s="121"/>
      <c r="FL147" s="121"/>
      <c r="FM147" s="121"/>
      <c r="FN147" s="121"/>
      <c r="FO147" s="121"/>
      <c r="FP147" s="121"/>
      <c r="FQ147" s="121"/>
      <c r="FR147" s="121"/>
      <c r="FS147" s="121"/>
      <c r="FT147" s="121"/>
      <c r="FU147" s="121"/>
      <c r="FV147" s="121"/>
      <c r="FW147" s="121"/>
      <c r="FX147" s="121"/>
      <c r="FY147" s="121"/>
      <c r="FZ147" s="121"/>
      <c r="GA147" s="121"/>
      <c r="GB147" s="121"/>
      <c r="GC147" s="121"/>
      <c r="GD147" s="121"/>
      <c r="GE147" s="121"/>
      <c r="GF147" s="121"/>
      <c r="GG147" s="121"/>
      <c r="GH147" s="121"/>
      <c r="GI147" s="121"/>
      <c r="GJ147" s="121"/>
      <c r="GK147" s="121"/>
      <c r="GL147" s="121"/>
      <c r="GM147" s="121"/>
      <c r="GN147" s="121"/>
      <c r="GO147" s="121"/>
      <c r="GP147" s="121"/>
      <c r="GQ147" s="121"/>
      <c r="GR147" s="121"/>
      <c r="GS147" s="121"/>
      <c r="GT147" s="121"/>
      <c r="GU147" s="121"/>
      <c r="GV147" s="121"/>
      <c r="GW147" s="121"/>
      <c r="GX147" s="121"/>
      <c r="GY147" s="121"/>
      <c r="GZ147" s="121"/>
      <c r="HA147" s="121"/>
      <c r="HB147" s="121"/>
      <c r="HC147" s="121"/>
      <c r="HD147" s="121"/>
      <c r="HE147" s="121"/>
      <c r="HF147" s="121"/>
      <c r="HG147" s="121"/>
      <c r="HH147" s="121"/>
      <c r="HI147" s="121"/>
      <c r="HJ147" s="121"/>
      <c r="HK147" s="121"/>
      <c r="HL147" s="121"/>
      <c r="HM147" s="121"/>
      <c r="HN147" s="121"/>
      <c r="HO147" s="121"/>
      <c r="HP147" s="121"/>
      <c r="HQ147" s="121"/>
      <c r="HR147" s="121"/>
      <c r="HS147" s="121"/>
      <c r="HT147" s="121"/>
      <c r="HU147" s="121"/>
      <c r="HV147" s="121"/>
      <c r="HW147" s="121"/>
      <c r="HX147" s="121"/>
      <c r="HY147" s="121"/>
      <c r="HZ147" s="121"/>
      <c r="IA147" s="121"/>
      <c r="IB147" s="121"/>
      <c r="IC147" s="121"/>
      <c r="ID147" s="121"/>
      <c r="IE147" s="121"/>
      <c r="IF147" s="121"/>
      <c r="IG147" s="121"/>
      <c r="IH147" s="121"/>
      <c r="II147" s="121"/>
      <c r="IJ147" s="121"/>
      <c r="IK147" s="121"/>
      <c r="IL147" s="121"/>
      <c r="IM147" s="121"/>
      <c r="IN147" s="121"/>
      <c r="IO147" s="121"/>
      <c r="IP147" s="121"/>
      <c r="IQ147" s="121"/>
      <c r="IR147" s="121"/>
      <c r="IS147" s="121"/>
      <c r="IT147" s="121"/>
      <c r="IU147" s="121"/>
      <c r="IV147" s="121"/>
      <c r="IW147" s="121"/>
      <c r="IX147" s="121"/>
      <c r="IY147" s="121"/>
      <c r="IZ147" s="121"/>
      <c r="JA147" s="121"/>
      <c r="JB147" s="121"/>
      <c r="JC147" s="121"/>
      <c r="JD147" s="121"/>
      <c r="JE147" s="121"/>
      <c r="JF147" s="121"/>
      <c r="JG147" s="121"/>
      <c r="JH147" s="121"/>
      <c r="JI147" s="121"/>
      <c r="JJ147" s="121"/>
      <c r="JK147" s="121"/>
      <c r="JL147" s="121"/>
      <c r="JM147" s="121"/>
      <c r="JN147" s="121"/>
      <c r="JO147" s="121"/>
      <c r="JP147" s="121"/>
      <c r="JQ147" s="121"/>
      <c r="JR147" s="121"/>
      <c r="JS147" s="121"/>
      <c r="JT147" s="121"/>
      <c r="JU147" s="121"/>
      <c r="JV147" s="121"/>
      <c r="JW147" s="121"/>
      <c r="JX147" s="121"/>
      <c r="JY147" s="121"/>
      <c r="JZ147" s="121"/>
      <c r="KA147" s="121"/>
      <c r="KB147" s="121"/>
      <c r="KC147" s="121"/>
      <c r="KD147" s="121"/>
      <c r="KE147" s="121"/>
      <c r="KF147" s="121"/>
      <c r="KG147" s="121"/>
      <c r="KH147" s="121"/>
      <c r="KI147" s="121"/>
      <c r="KJ147" s="121"/>
      <c r="KK147" s="121"/>
      <c r="KL147" s="121"/>
      <c r="KM147" s="121"/>
      <c r="KN147" s="121"/>
      <c r="KO147" s="121"/>
      <c r="KP147" s="121"/>
      <c r="KQ147" s="121"/>
      <c r="KR147" s="121"/>
      <c r="KS147" s="121"/>
      <c r="KT147" s="121"/>
      <c r="KU147" s="121"/>
      <c r="KV147" s="121"/>
      <c r="KW147" s="121"/>
      <c r="KX147" s="121"/>
      <c r="KY147" s="121"/>
      <c r="KZ147" s="121"/>
      <c r="LA147" s="121"/>
      <c r="LB147" s="121"/>
      <c r="LC147" s="121"/>
      <c r="LD147" s="121"/>
      <c r="LE147" s="121"/>
      <c r="LF147" s="121"/>
      <c r="LG147" s="121"/>
      <c r="LH147" s="121"/>
      <c r="LI147" s="121"/>
      <c r="LJ147" s="121"/>
      <c r="LK147" s="121"/>
      <c r="LL147" s="121"/>
      <c r="LM147" s="121"/>
      <c r="LN147" s="121"/>
      <c r="LO147" s="121"/>
      <c r="LP147" s="121"/>
      <c r="LQ147" s="121"/>
      <c r="LR147" s="121"/>
      <c r="LS147" s="121"/>
      <c r="LT147" s="121"/>
      <c r="LU147" s="121"/>
      <c r="LV147" s="121"/>
      <c r="LW147" s="121"/>
      <c r="LX147" s="121"/>
      <c r="LY147" s="121"/>
      <c r="LZ147" s="121"/>
      <c r="MA147" s="121"/>
      <c r="MB147" s="121"/>
      <c r="MC147" s="121"/>
      <c r="MD147" s="121"/>
      <c r="ME147" s="121"/>
      <c r="MF147" s="121"/>
      <c r="MG147" s="121"/>
      <c r="MH147" s="121"/>
      <c r="MI147" s="121"/>
      <c r="MJ147" s="121"/>
      <c r="MK147" s="121"/>
      <c r="ML147" s="121"/>
      <c r="MM147" s="121"/>
      <c r="MN147" s="121"/>
      <c r="MO147" s="121"/>
      <c r="MP147" s="121"/>
      <c r="MQ147" s="121"/>
      <c r="MR147" s="121"/>
      <c r="MS147" s="121"/>
      <c r="MT147" s="121"/>
      <c r="MU147" s="121"/>
      <c r="MV147" s="121"/>
      <c r="MW147" s="121"/>
      <c r="MX147" s="121"/>
      <c r="MY147" s="121"/>
      <c r="MZ147" s="121"/>
      <c r="NA147" s="121"/>
      <c r="NB147" s="121"/>
      <c r="NC147" s="121"/>
      <c r="ND147" s="121"/>
      <c r="NE147" s="121"/>
      <c r="NF147" s="121"/>
      <c r="NG147" s="121"/>
      <c r="NH147" s="121"/>
      <c r="NI147" s="121"/>
      <c r="NJ147" s="121"/>
      <c r="NK147" s="121"/>
      <c r="NL147" s="121"/>
      <c r="NM147" s="121"/>
      <c r="NN147" s="121"/>
      <c r="NO147" s="121"/>
      <c r="NP147" s="121"/>
      <c r="NQ147" s="121"/>
      <c r="NR147" s="121"/>
      <c r="NS147" s="121"/>
      <c r="NT147" s="121"/>
      <c r="NU147" s="121"/>
      <c r="NV147" s="121"/>
      <c r="NW147" s="121"/>
      <c r="NX147" s="121"/>
      <c r="NY147" s="121"/>
      <c r="NZ147" s="121"/>
      <c r="OA147" s="121"/>
      <c r="OB147" s="121"/>
      <c r="OC147" s="121"/>
      <c r="OD147" s="121"/>
      <c r="OE147" s="121"/>
      <c r="OF147" s="121"/>
      <c r="OG147" s="121"/>
      <c r="OH147" s="121"/>
      <c r="OI147" s="121"/>
      <c r="OJ147" s="121"/>
      <c r="OK147" s="121"/>
      <c r="OL147" s="121"/>
      <c r="OM147" s="121"/>
      <c r="ON147" s="121"/>
      <c r="OO147" s="121"/>
      <c r="OP147" s="121"/>
      <c r="OQ147" s="121"/>
      <c r="OR147" s="121"/>
      <c r="OS147" s="121"/>
      <c r="OT147" s="121"/>
      <c r="OU147" s="121"/>
      <c r="OV147" s="121"/>
      <c r="OW147" s="121"/>
      <c r="OX147" s="121"/>
      <c r="OY147" s="121"/>
      <c r="OZ147" s="121"/>
      <c r="PA147" s="121"/>
      <c r="PB147" s="121"/>
      <c r="PC147" s="121"/>
      <c r="PD147" s="121"/>
      <c r="PE147" s="121"/>
      <c r="PF147" s="121"/>
      <c r="PG147" s="121"/>
      <c r="PH147" s="121"/>
      <c r="PI147" s="121"/>
      <c r="PJ147" s="121"/>
      <c r="PK147" s="121"/>
      <c r="PL147" s="121"/>
      <c r="PM147" s="121"/>
      <c r="PN147" s="121"/>
      <c r="PO147" s="121"/>
      <c r="PP147" s="121"/>
      <c r="PQ147" s="121"/>
      <c r="PR147" s="121"/>
      <c r="PS147" s="121"/>
      <c r="PT147" s="121"/>
      <c r="PU147" s="121"/>
      <c r="PV147" s="121"/>
      <c r="PW147" s="121"/>
      <c r="PX147" s="121"/>
      <c r="PY147" s="121"/>
      <c r="PZ147" s="121"/>
      <c r="QA147" s="121"/>
      <c r="QB147" s="121"/>
      <c r="QC147" s="121"/>
      <c r="QD147" s="121"/>
      <c r="QE147" s="121"/>
      <c r="QF147" s="121"/>
      <c r="QG147" s="121"/>
      <c r="QH147" s="121"/>
      <c r="QI147" s="121"/>
      <c r="QJ147" s="121"/>
      <c r="QK147" s="121"/>
      <c r="QL147" s="121"/>
      <c r="QM147" s="121"/>
      <c r="QN147" s="121"/>
      <c r="QO147" s="121"/>
      <c r="QP147" s="121"/>
      <c r="QQ147" s="121"/>
      <c r="QR147" s="121"/>
      <c r="QS147" s="121"/>
      <c r="QT147" s="121"/>
      <c r="QU147" s="121"/>
      <c r="QV147" s="121"/>
      <c r="QW147" s="121"/>
      <c r="QX147" s="121"/>
      <c r="QY147" s="121"/>
      <c r="QZ147" s="121"/>
      <c r="RA147" s="121"/>
      <c r="RB147" s="121"/>
      <c r="RC147" s="121"/>
      <c r="RD147" s="121"/>
      <c r="RE147" s="121"/>
      <c r="RF147" s="121"/>
      <c r="RG147" s="121"/>
      <c r="RH147" s="121"/>
      <c r="RI147" s="121"/>
      <c r="RJ147" s="121"/>
      <c r="RK147" s="121"/>
      <c r="RL147" s="121"/>
      <c r="RM147" s="121"/>
      <c r="RN147" s="121"/>
      <c r="RO147" s="121"/>
      <c r="RP147" s="121"/>
      <c r="RQ147" s="121"/>
      <c r="RR147" s="121"/>
      <c r="RS147" s="121"/>
      <c r="RT147" s="121"/>
      <c r="RU147" s="121"/>
      <c r="RV147" s="121"/>
      <c r="RW147" s="121"/>
      <c r="RX147" s="121"/>
      <c r="RY147" s="121"/>
      <c r="RZ147" s="121"/>
      <c r="SA147" s="121"/>
      <c r="SB147" s="121"/>
      <c r="SC147" s="121"/>
      <c r="SD147" s="121"/>
      <c r="SE147" s="121"/>
      <c r="SF147" s="121"/>
      <c r="SG147" s="121"/>
      <c r="SH147" s="121"/>
      <c r="SI147" s="121"/>
      <c r="SJ147" s="121"/>
      <c r="SK147" s="121"/>
      <c r="SL147" s="121"/>
      <c r="SM147" s="121"/>
      <c r="SN147" s="121"/>
      <c r="SO147" s="121"/>
      <c r="SP147" s="121"/>
      <c r="SQ147" s="121"/>
      <c r="SR147" s="121"/>
      <c r="SS147" s="121"/>
      <c r="ST147" s="121"/>
      <c r="SU147" s="121"/>
      <c r="SV147" s="121"/>
      <c r="SW147" s="121"/>
      <c r="SX147" s="121"/>
      <c r="SY147" s="121"/>
      <c r="SZ147" s="121"/>
      <c r="TA147" s="121"/>
      <c r="TB147" s="121"/>
      <c r="TC147" s="121"/>
      <c r="TD147" s="121"/>
      <c r="TE147" s="121"/>
      <c r="TF147" s="121"/>
      <c r="TG147" s="121"/>
      <c r="TH147" s="121"/>
      <c r="TI147" s="121"/>
      <c r="TJ147" s="121"/>
      <c r="TK147" s="121"/>
      <c r="TL147" s="121"/>
      <c r="TM147" s="121"/>
      <c r="TN147" s="121"/>
      <c r="TO147" s="121"/>
      <c r="TP147" s="121"/>
      <c r="TQ147" s="121"/>
      <c r="TR147" s="121"/>
      <c r="TS147" s="121"/>
      <c r="TT147" s="121"/>
      <c r="TU147" s="121"/>
      <c r="TV147" s="121"/>
      <c r="TW147" s="121"/>
      <c r="TX147" s="121"/>
      <c r="TY147" s="121"/>
      <c r="TZ147" s="121"/>
      <c r="UA147" s="121"/>
      <c r="UB147" s="121"/>
      <c r="UC147" s="121"/>
      <c r="UD147" s="121"/>
      <c r="UE147" s="121"/>
      <c r="UF147" s="121"/>
      <c r="UG147" s="121"/>
      <c r="UH147" s="121"/>
      <c r="UI147" s="121"/>
      <c r="UJ147" s="121"/>
      <c r="UK147" s="121"/>
      <c r="UL147" s="121"/>
      <c r="UM147" s="121"/>
      <c r="UN147" s="121"/>
      <c r="UO147" s="121"/>
      <c r="UP147" s="121"/>
      <c r="UQ147" s="121"/>
      <c r="UR147" s="121"/>
      <c r="US147" s="121"/>
      <c r="UT147" s="121"/>
      <c r="UU147" s="121"/>
      <c r="UV147" s="121"/>
      <c r="UW147" s="121"/>
      <c r="UX147" s="121"/>
      <c r="UY147" s="121"/>
      <c r="UZ147" s="121"/>
      <c r="VA147" s="121"/>
      <c r="VB147" s="121"/>
      <c r="VC147" s="121"/>
      <c r="VD147" s="121"/>
      <c r="VE147" s="121"/>
      <c r="VF147" s="121"/>
      <c r="VG147" s="121"/>
      <c r="VH147" s="121"/>
      <c r="VI147" s="121"/>
      <c r="VJ147" s="121"/>
      <c r="VK147" s="121"/>
      <c r="VL147" s="121"/>
      <c r="VM147" s="121"/>
      <c r="VN147" s="121"/>
      <c r="VO147" s="121"/>
      <c r="VP147" s="121"/>
      <c r="VQ147" s="121"/>
      <c r="VR147" s="121"/>
      <c r="VS147" s="121"/>
      <c r="VT147" s="121"/>
      <c r="VU147" s="121"/>
      <c r="VV147" s="121"/>
      <c r="VW147" s="121"/>
      <c r="VX147" s="121"/>
      <c r="VY147" s="121"/>
      <c r="VZ147" s="121"/>
      <c r="WA147" s="121"/>
      <c r="WB147" s="121"/>
      <c r="WC147" s="121"/>
      <c r="WD147" s="121"/>
      <c r="WE147" s="121"/>
      <c r="WF147" s="121"/>
      <c r="WG147" s="121"/>
      <c r="WH147" s="121"/>
      <c r="WI147" s="121"/>
      <c r="WJ147" s="121"/>
      <c r="WK147" s="121"/>
      <c r="WL147" s="121"/>
      <c r="WM147" s="121"/>
      <c r="WN147" s="121"/>
      <c r="WO147" s="121"/>
      <c r="WP147" s="121"/>
      <c r="WQ147" s="121"/>
      <c r="WR147" s="121"/>
      <c r="WS147" s="121"/>
      <c r="WT147" s="121"/>
      <c r="WU147" s="121"/>
      <c r="WV147" s="121"/>
      <c r="WW147" s="121"/>
      <c r="WX147" s="121"/>
      <c r="WY147" s="121"/>
      <c r="WZ147" s="121"/>
      <c r="XA147" s="121"/>
      <c r="XB147" s="121"/>
      <c r="XC147" s="121"/>
      <c r="XD147" s="121"/>
      <c r="XE147" s="121"/>
      <c r="XF147" s="121"/>
      <c r="XG147" s="121"/>
      <c r="XH147" s="121"/>
      <c r="XI147" s="121"/>
      <c r="XJ147" s="121"/>
      <c r="XK147" s="121"/>
      <c r="XL147" s="121"/>
      <c r="XM147" s="121"/>
      <c r="XN147" s="121"/>
      <c r="XO147" s="121"/>
      <c r="XP147" s="121"/>
      <c r="XQ147" s="121"/>
      <c r="XR147" s="121"/>
      <c r="XS147" s="121"/>
      <c r="XT147" s="121"/>
      <c r="XU147" s="121"/>
      <c r="XV147" s="121"/>
      <c r="XW147" s="121"/>
      <c r="XX147" s="121"/>
      <c r="XY147" s="121"/>
      <c r="XZ147" s="121"/>
      <c r="YA147" s="121"/>
      <c r="YB147" s="121"/>
      <c r="YC147" s="121"/>
      <c r="YD147" s="121"/>
      <c r="YE147" s="121"/>
      <c r="YF147" s="121"/>
      <c r="YG147" s="121"/>
      <c r="YH147" s="121"/>
      <c r="YI147" s="121"/>
      <c r="YJ147" s="121"/>
      <c r="YK147" s="121"/>
      <c r="YL147" s="121"/>
      <c r="YM147" s="121"/>
      <c r="YN147" s="121"/>
      <c r="YO147" s="121"/>
      <c r="YP147" s="121"/>
      <c r="YQ147" s="121"/>
      <c r="YR147" s="121"/>
      <c r="YS147" s="121"/>
      <c r="YT147" s="121"/>
      <c r="YU147" s="121"/>
      <c r="YV147" s="121"/>
      <c r="YW147" s="121"/>
      <c r="YX147" s="121"/>
      <c r="YY147" s="121"/>
      <c r="YZ147" s="121"/>
      <c r="ZA147" s="121"/>
      <c r="ZB147" s="121"/>
      <c r="ZC147" s="121"/>
      <c r="ZD147" s="121"/>
      <c r="ZE147" s="121"/>
      <c r="ZF147" s="121"/>
      <c r="ZG147" s="121"/>
      <c r="ZH147" s="121"/>
      <c r="ZI147" s="121"/>
      <c r="ZJ147" s="121"/>
      <c r="ZK147" s="121"/>
      <c r="ZL147" s="121"/>
      <c r="ZM147" s="121"/>
      <c r="ZN147" s="121"/>
      <c r="ZO147" s="121"/>
      <c r="ZP147" s="121"/>
      <c r="ZQ147" s="121"/>
      <c r="ZR147" s="121"/>
      <c r="ZS147" s="121"/>
      <c r="ZT147" s="121"/>
      <c r="ZU147" s="121"/>
      <c r="ZV147" s="121"/>
      <c r="ZW147" s="121"/>
      <c r="ZX147" s="121"/>
      <c r="ZY147" s="121"/>
      <c r="ZZ147" s="121"/>
      <c r="AAA147" s="121"/>
      <c r="AAB147" s="121"/>
      <c r="AAC147" s="121"/>
      <c r="AAD147" s="121"/>
      <c r="AAE147" s="121"/>
      <c r="AAF147" s="121"/>
      <c r="AAG147" s="121"/>
      <c r="AAH147" s="121"/>
      <c r="AAI147" s="121"/>
      <c r="AAJ147" s="121"/>
      <c r="AAK147" s="121"/>
      <c r="AAL147" s="121"/>
      <c r="AAM147" s="121"/>
      <c r="AAN147" s="121"/>
      <c r="AAO147" s="121"/>
      <c r="AAP147" s="121"/>
      <c r="AAQ147" s="121"/>
      <c r="AAR147" s="121"/>
      <c r="AAS147" s="121"/>
      <c r="AAT147" s="121"/>
      <c r="AAU147" s="121"/>
      <c r="AAV147" s="121"/>
      <c r="AAW147" s="121"/>
      <c r="AAX147" s="121"/>
      <c r="AAY147" s="121"/>
      <c r="AAZ147" s="121"/>
      <c r="ABA147" s="121"/>
      <c r="ABB147" s="121"/>
      <c r="ABC147" s="121"/>
      <c r="ABD147" s="121"/>
      <c r="ABE147" s="121"/>
      <c r="ABF147" s="121"/>
      <c r="ABG147" s="121"/>
      <c r="ABH147" s="121"/>
      <c r="ABI147" s="121"/>
      <c r="ABJ147" s="121"/>
      <c r="ABK147" s="121"/>
      <c r="ABL147" s="121"/>
      <c r="ABM147" s="121"/>
      <c r="ABN147" s="121"/>
      <c r="ABO147" s="121"/>
      <c r="ABP147" s="121"/>
      <c r="ABQ147" s="121"/>
      <c r="ABR147" s="121"/>
      <c r="ABS147" s="121"/>
      <c r="ABT147" s="121"/>
      <c r="ABU147" s="121"/>
      <c r="ABV147" s="121"/>
      <c r="ABW147" s="121"/>
      <c r="ABX147" s="121"/>
      <c r="ABY147" s="121"/>
      <c r="ABZ147" s="121"/>
      <c r="ACA147" s="121"/>
      <c r="ACB147" s="121"/>
      <c r="ACC147" s="121"/>
      <c r="ACD147" s="121"/>
      <c r="ACE147" s="121"/>
      <c r="ACF147" s="121"/>
      <c r="ACG147" s="121"/>
      <c r="ACH147" s="121"/>
      <c r="ACI147" s="121"/>
      <c r="ACJ147" s="121"/>
      <c r="ACK147" s="121"/>
      <c r="ACL147" s="121"/>
      <c r="ACM147" s="121"/>
      <c r="ACN147" s="121"/>
      <c r="ACO147" s="121"/>
      <c r="ACP147" s="121"/>
      <c r="ACQ147" s="121"/>
      <c r="ACR147" s="121"/>
      <c r="ACS147" s="121"/>
      <c r="ACT147" s="121"/>
      <c r="ACU147" s="121"/>
      <c r="ACV147" s="121"/>
      <c r="ACW147" s="121"/>
      <c r="ACX147" s="121"/>
      <c r="ACY147" s="121"/>
      <c r="ACZ147" s="121"/>
      <c r="ADA147" s="121"/>
      <c r="ADB147" s="121"/>
      <c r="ADC147" s="121"/>
      <c r="ADD147" s="121"/>
      <c r="ADE147" s="121"/>
      <c r="ADF147" s="121"/>
      <c r="ADG147" s="121"/>
      <c r="ADH147" s="121"/>
      <c r="ADI147" s="121"/>
      <c r="ADJ147" s="121"/>
      <c r="ADK147" s="121"/>
      <c r="ADL147" s="121"/>
      <c r="ADM147" s="121"/>
      <c r="ADN147" s="121"/>
      <c r="ADO147" s="121"/>
      <c r="ADP147" s="121"/>
      <c r="ADQ147" s="121"/>
      <c r="ADR147" s="121"/>
      <c r="ADS147" s="121"/>
      <c r="ADT147" s="121"/>
      <c r="ADU147" s="121"/>
      <c r="ADV147" s="121"/>
      <c r="ADW147" s="121"/>
      <c r="ADX147" s="121"/>
      <c r="ADY147" s="121"/>
      <c r="ADZ147" s="121"/>
      <c r="AEA147" s="121"/>
      <c r="AEB147" s="121"/>
      <c r="AEC147" s="121"/>
      <c r="AED147" s="121"/>
      <c r="AEE147" s="121"/>
      <c r="AEF147" s="121"/>
      <c r="AEG147" s="121"/>
      <c r="AEH147" s="121"/>
      <c r="AEI147" s="121"/>
      <c r="AEJ147" s="121"/>
      <c r="AEK147" s="121"/>
      <c r="AEL147" s="121"/>
      <c r="AEM147" s="121"/>
      <c r="AEN147" s="121"/>
      <c r="AEO147" s="121"/>
      <c r="AEP147" s="121"/>
      <c r="AEQ147" s="121"/>
      <c r="AER147" s="121"/>
      <c r="AES147" s="121"/>
      <c r="AET147" s="121"/>
      <c r="AEU147" s="121"/>
      <c r="AEV147" s="121"/>
      <c r="AEW147" s="121"/>
      <c r="AEX147" s="121"/>
      <c r="AEY147" s="121"/>
      <c r="AEZ147" s="121"/>
      <c r="AFA147" s="121"/>
      <c r="AFB147" s="121"/>
      <c r="AFC147" s="121"/>
      <c r="AFD147" s="121"/>
      <c r="AFE147" s="121"/>
      <c r="AFF147" s="121"/>
      <c r="AFG147" s="121"/>
      <c r="AFH147" s="121"/>
      <c r="AFI147" s="121"/>
      <c r="AFJ147" s="121"/>
      <c r="AFK147" s="121"/>
      <c r="AFL147" s="121"/>
      <c r="AFM147" s="121"/>
      <c r="AFN147" s="121"/>
      <c r="AFO147" s="121"/>
      <c r="AFP147" s="121"/>
      <c r="AFQ147" s="121"/>
      <c r="AFR147" s="121"/>
      <c r="AFS147" s="121"/>
      <c r="AFT147" s="121"/>
      <c r="AFU147" s="121"/>
      <c r="AFV147" s="121"/>
      <c r="AFW147" s="121"/>
      <c r="AFX147" s="121"/>
      <c r="AFY147" s="121"/>
      <c r="AFZ147" s="121"/>
      <c r="AGA147" s="121"/>
      <c r="AGB147" s="121"/>
      <c r="AGC147" s="121"/>
      <c r="AGD147" s="121"/>
      <c r="AGE147" s="121"/>
      <c r="AGF147" s="121"/>
      <c r="AGG147" s="121"/>
      <c r="AGH147" s="121"/>
      <c r="AGI147" s="121"/>
      <c r="AGJ147" s="121"/>
      <c r="AGK147" s="121"/>
      <c r="AGL147" s="121"/>
      <c r="AGM147" s="121"/>
      <c r="AGN147" s="121"/>
      <c r="AGO147" s="121"/>
      <c r="AGP147" s="121"/>
      <c r="AGQ147" s="121"/>
      <c r="AGR147" s="121"/>
      <c r="AGS147" s="121"/>
      <c r="AGT147" s="121"/>
      <c r="AGU147" s="121"/>
      <c r="AGV147" s="121"/>
      <c r="AGW147" s="121"/>
      <c r="AGX147" s="121"/>
      <c r="AGY147" s="121"/>
      <c r="AGZ147" s="121"/>
      <c r="AHA147" s="121"/>
      <c r="AHB147" s="121"/>
      <c r="AHC147" s="121"/>
      <c r="AHD147" s="121"/>
      <c r="AHE147" s="121"/>
      <c r="AHF147" s="121"/>
      <c r="AHG147" s="121"/>
      <c r="AHH147" s="121"/>
      <c r="AHI147" s="121"/>
      <c r="AHJ147" s="121"/>
      <c r="AHK147" s="121"/>
      <c r="AHL147" s="121"/>
      <c r="AHM147" s="121"/>
      <c r="AHN147" s="121"/>
      <c r="AHO147" s="121"/>
      <c r="AHP147" s="121"/>
      <c r="AHQ147" s="121"/>
      <c r="AHR147" s="121"/>
      <c r="AHS147" s="121"/>
      <c r="AHT147" s="121"/>
      <c r="AHU147" s="121"/>
      <c r="AHV147" s="121"/>
      <c r="AHW147" s="121"/>
      <c r="AHX147" s="121"/>
      <c r="AHY147" s="121"/>
      <c r="AHZ147" s="121"/>
      <c r="AIA147" s="121"/>
      <c r="AIB147" s="121"/>
      <c r="AIC147" s="121"/>
      <c r="AID147" s="121"/>
      <c r="AIE147" s="121"/>
      <c r="AIF147" s="121"/>
      <c r="AIG147" s="121"/>
      <c r="AIH147" s="121"/>
      <c r="AII147" s="121"/>
      <c r="AIJ147" s="121"/>
      <c r="AIK147" s="121"/>
      <c r="AIL147" s="121"/>
      <c r="AIM147" s="121"/>
      <c r="AIN147" s="121"/>
      <c r="AIO147" s="121"/>
      <c r="AIP147" s="121"/>
      <c r="AIQ147" s="121"/>
      <c r="AIR147" s="121"/>
      <c r="AIS147" s="121"/>
      <c r="AIT147" s="121"/>
      <c r="AIU147" s="121"/>
      <c r="AIV147" s="121"/>
      <c r="AIW147" s="121"/>
      <c r="AIX147" s="121"/>
      <c r="AIY147" s="121"/>
      <c r="AIZ147" s="121"/>
      <c r="AJA147" s="121"/>
      <c r="AJB147" s="121"/>
      <c r="AJC147" s="121"/>
      <c r="AJD147" s="121"/>
      <c r="AJE147" s="121"/>
      <c r="AJF147" s="121"/>
      <c r="AJG147" s="121"/>
      <c r="AJH147" s="121"/>
      <c r="AJI147" s="121"/>
      <c r="AJJ147" s="121"/>
      <c r="AJK147" s="121"/>
      <c r="AJL147" s="121"/>
      <c r="AJM147" s="121"/>
      <c r="AJN147" s="121"/>
      <c r="AJO147" s="121"/>
      <c r="AJP147" s="121"/>
      <c r="AJQ147" s="121"/>
      <c r="AJR147" s="121"/>
      <c r="AJS147" s="121"/>
      <c r="AJT147" s="121"/>
      <c r="AJU147" s="121"/>
      <c r="AJV147" s="121"/>
      <c r="AJW147" s="121"/>
      <c r="AJX147" s="121"/>
      <c r="AJY147" s="121"/>
      <c r="AJZ147" s="121"/>
      <c r="AKA147" s="121"/>
      <c r="AKB147" s="121"/>
      <c r="AKC147" s="121"/>
      <c r="AKD147" s="121"/>
      <c r="AKE147" s="121"/>
      <c r="AKF147" s="121"/>
      <c r="AKG147" s="121"/>
      <c r="AKH147" s="121"/>
      <c r="AKI147" s="121"/>
      <c r="AKJ147" s="121"/>
      <c r="AKK147" s="121"/>
      <c r="AKL147" s="121"/>
      <c r="AKM147" s="121"/>
      <c r="AKN147" s="121"/>
      <c r="AKO147" s="121"/>
      <c r="AKP147" s="121"/>
      <c r="AKQ147" s="121"/>
      <c r="AKR147" s="121"/>
      <c r="AKS147" s="121"/>
      <c r="AKT147" s="121"/>
      <c r="AKU147" s="121"/>
      <c r="AKV147" s="121"/>
      <c r="AKW147" s="121"/>
      <c r="AKX147" s="121"/>
      <c r="AKY147" s="121"/>
      <c r="AKZ147" s="121"/>
      <c r="ALA147" s="121"/>
      <c r="ALB147" s="121"/>
      <c r="ALC147" s="121"/>
      <c r="ALD147" s="121"/>
      <c r="ALE147" s="121"/>
      <c r="ALF147" s="121"/>
      <c r="ALG147" s="121"/>
      <c r="ALH147" s="121"/>
      <c r="ALI147" s="121"/>
      <c r="ALJ147" s="121"/>
      <c r="ALK147" s="121"/>
      <c r="ALL147" s="121"/>
      <c r="ALM147" s="121"/>
      <c r="ALN147" s="121"/>
      <c r="ALO147" s="121"/>
      <c r="ALP147" s="121"/>
      <c r="ALQ147" s="121"/>
      <c r="ALR147" s="121"/>
      <c r="ALS147" s="121"/>
      <c r="ALT147" s="121"/>
      <c r="ALU147" s="121"/>
      <c r="ALV147" s="121"/>
      <c r="ALW147" s="121"/>
      <c r="ALX147" s="121"/>
      <c r="ALY147" s="121"/>
      <c r="ALZ147" s="121"/>
      <c r="AMA147" s="121"/>
      <c r="AMB147" s="121"/>
      <c r="AMC147" s="121"/>
      <c r="AMD147" s="121"/>
      <c r="AME147" s="121"/>
      <c r="AMF147" s="121"/>
      <c r="AMG147" s="121"/>
      <c r="AMH147" s="121"/>
      <c r="AMI147" s="121"/>
      <c r="AMJ147" s="121"/>
      <c r="AMK147" s="121"/>
    </row>
    <row r="148" spans="1:1025" s="123" customFormat="1" x14ac:dyDescent="0.25">
      <c r="A148" s="113">
        <v>931951708</v>
      </c>
      <c r="B148" s="113" t="s">
        <v>12</v>
      </c>
      <c r="C148" s="113" t="s">
        <v>13</v>
      </c>
      <c r="D148" s="113" t="s">
        <v>206</v>
      </c>
      <c r="E148" s="130" t="s">
        <v>12</v>
      </c>
      <c r="F148" s="116" t="s">
        <v>204</v>
      </c>
      <c r="G148" s="117">
        <v>43068</v>
      </c>
      <c r="H148" s="116"/>
      <c r="I148" s="142"/>
      <c r="J148" s="130"/>
      <c r="K148" s="130" t="s">
        <v>76</v>
      </c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  <c r="DO148" s="121"/>
      <c r="DP148" s="121"/>
      <c r="DQ148" s="121"/>
      <c r="DR148" s="121"/>
      <c r="DS148" s="121"/>
      <c r="DT148" s="121"/>
      <c r="DU148" s="121"/>
      <c r="DV148" s="121"/>
      <c r="DW148" s="121"/>
      <c r="DX148" s="121"/>
      <c r="DY148" s="121"/>
      <c r="DZ148" s="121"/>
      <c r="EA148" s="121"/>
      <c r="EB148" s="121"/>
      <c r="EC148" s="121"/>
      <c r="ED148" s="121"/>
      <c r="EE148" s="121"/>
      <c r="EF148" s="121"/>
      <c r="EG148" s="121"/>
      <c r="EH148" s="121"/>
      <c r="EI148" s="121"/>
      <c r="EJ148" s="121"/>
      <c r="EK148" s="121"/>
      <c r="EL148" s="121"/>
      <c r="EM148" s="121"/>
      <c r="EN148" s="121"/>
      <c r="EO148" s="121"/>
      <c r="EP148" s="121"/>
      <c r="EQ148" s="121"/>
      <c r="ER148" s="121"/>
      <c r="ES148" s="121"/>
      <c r="ET148" s="121"/>
      <c r="EU148" s="121"/>
      <c r="EV148" s="121"/>
      <c r="EW148" s="121"/>
      <c r="EX148" s="121"/>
      <c r="EY148" s="121"/>
      <c r="EZ148" s="121"/>
      <c r="FA148" s="121"/>
      <c r="FB148" s="121"/>
      <c r="FC148" s="121"/>
      <c r="FD148" s="121"/>
      <c r="FE148" s="121"/>
      <c r="FF148" s="121"/>
      <c r="FG148" s="121"/>
      <c r="FH148" s="121"/>
      <c r="FI148" s="121"/>
      <c r="FJ148" s="121"/>
      <c r="FK148" s="121"/>
      <c r="FL148" s="121"/>
      <c r="FM148" s="121"/>
      <c r="FN148" s="121"/>
      <c r="FO148" s="121"/>
      <c r="FP148" s="121"/>
      <c r="FQ148" s="121"/>
      <c r="FR148" s="121"/>
      <c r="FS148" s="121"/>
      <c r="FT148" s="121"/>
      <c r="FU148" s="121"/>
      <c r="FV148" s="121"/>
      <c r="FW148" s="121"/>
      <c r="FX148" s="121"/>
      <c r="FY148" s="121"/>
      <c r="FZ148" s="121"/>
      <c r="GA148" s="121"/>
      <c r="GB148" s="121"/>
      <c r="GC148" s="121"/>
      <c r="GD148" s="121"/>
      <c r="GE148" s="121"/>
      <c r="GF148" s="121"/>
      <c r="GG148" s="121"/>
      <c r="GH148" s="121"/>
      <c r="GI148" s="121"/>
      <c r="GJ148" s="121"/>
      <c r="GK148" s="121"/>
      <c r="GL148" s="121"/>
      <c r="GM148" s="121"/>
      <c r="GN148" s="121"/>
      <c r="GO148" s="121"/>
      <c r="GP148" s="121"/>
      <c r="GQ148" s="121"/>
      <c r="GR148" s="121"/>
      <c r="GS148" s="121"/>
      <c r="GT148" s="121"/>
      <c r="GU148" s="121"/>
      <c r="GV148" s="121"/>
      <c r="GW148" s="121"/>
      <c r="GX148" s="121"/>
      <c r="GY148" s="121"/>
      <c r="GZ148" s="121"/>
      <c r="HA148" s="121"/>
      <c r="HB148" s="121"/>
      <c r="HC148" s="121"/>
      <c r="HD148" s="121"/>
      <c r="HE148" s="121"/>
      <c r="HF148" s="121"/>
      <c r="HG148" s="121"/>
      <c r="HH148" s="121"/>
      <c r="HI148" s="121"/>
      <c r="HJ148" s="121"/>
      <c r="HK148" s="121"/>
      <c r="HL148" s="121"/>
      <c r="HM148" s="121"/>
      <c r="HN148" s="121"/>
      <c r="HO148" s="121"/>
      <c r="HP148" s="121"/>
      <c r="HQ148" s="121"/>
      <c r="HR148" s="121"/>
      <c r="HS148" s="121"/>
      <c r="HT148" s="121"/>
      <c r="HU148" s="121"/>
      <c r="HV148" s="121"/>
      <c r="HW148" s="121"/>
      <c r="HX148" s="121"/>
      <c r="HY148" s="121"/>
      <c r="HZ148" s="121"/>
      <c r="IA148" s="121"/>
      <c r="IB148" s="121"/>
      <c r="IC148" s="121"/>
      <c r="ID148" s="121"/>
      <c r="IE148" s="121"/>
      <c r="IF148" s="121"/>
      <c r="IG148" s="121"/>
      <c r="IH148" s="121"/>
      <c r="II148" s="121"/>
      <c r="IJ148" s="121"/>
      <c r="IK148" s="121"/>
      <c r="IL148" s="121"/>
      <c r="IM148" s="121"/>
      <c r="IN148" s="121"/>
      <c r="IO148" s="121"/>
      <c r="IP148" s="121"/>
      <c r="IQ148" s="121"/>
      <c r="IR148" s="121"/>
      <c r="IS148" s="121"/>
      <c r="IT148" s="121"/>
      <c r="IU148" s="121"/>
      <c r="IV148" s="121"/>
      <c r="IW148" s="121"/>
      <c r="IX148" s="121"/>
      <c r="IY148" s="121"/>
      <c r="IZ148" s="121"/>
      <c r="JA148" s="121"/>
      <c r="JB148" s="121"/>
      <c r="JC148" s="121"/>
      <c r="JD148" s="121"/>
      <c r="JE148" s="121"/>
      <c r="JF148" s="121"/>
      <c r="JG148" s="121"/>
      <c r="JH148" s="121"/>
      <c r="JI148" s="121"/>
      <c r="JJ148" s="121"/>
      <c r="JK148" s="121"/>
      <c r="JL148" s="121"/>
      <c r="JM148" s="121"/>
      <c r="JN148" s="121"/>
      <c r="JO148" s="121"/>
      <c r="JP148" s="121"/>
      <c r="JQ148" s="121"/>
      <c r="JR148" s="121"/>
      <c r="JS148" s="121"/>
      <c r="JT148" s="121"/>
      <c r="JU148" s="121"/>
      <c r="JV148" s="121"/>
      <c r="JW148" s="121"/>
      <c r="JX148" s="121"/>
      <c r="JY148" s="121"/>
      <c r="JZ148" s="121"/>
      <c r="KA148" s="121"/>
      <c r="KB148" s="121"/>
      <c r="KC148" s="121"/>
      <c r="KD148" s="121"/>
      <c r="KE148" s="121"/>
      <c r="KF148" s="121"/>
      <c r="KG148" s="121"/>
      <c r="KH148" s="121"/>
      <c r="KI148" s="121"/>
      <c r="KJ148" s="121"/>
      <c r="KK148" s="121"/>
      <c r="KL148" s="121"/>
      <c r="KM148" s="121"/>
      <c r="KN148" s="121"/>
      <c r="KO148" s="121"/>
      <c r="KP148" s="121"/>
      <c r="KQ148" s="121"/>
      <c r="KR148" s="121"/>
      <c r="KS148" s="121"/>
      <c r="KT148" s="121"/>
      <c r="KU148" s="121"/>
      <c r="KV148" s="121"/>
      <c r="KW148" s="121"/>
      <c r="KX148" s="121"/>
      <c r="KY148" s="121"/>
      <c r="KZ148" s="121"/>
      <c r="LA148" s="121"/>
      <c r="LB148" s="121"/>
      <c r="LC148" s="121"/>
      <c r="LD148" s="121"/>
      <c r="LE148" s="121"/>
      <c r="LF148" s="121"/>
      <c r="LG148" s="121"/>
      <c r="LH148" s="121"/>
      <c r="LI148" s="121"/>
      <c r="LJ148" s="121"/>
      <c r="LK148" s="121"/>
      <c r="LL148" s="121"/>
      <c r="LM148" s="121"/>
      <c r="LN148" s="121"/>
      <c r="LO148" s="121"/>
      <c r="LP148" s="121"/>
      <c r="LQ148" s="121"/>
      <c r="LR148" s="121"/>
      <c r="LS148" s="121"/>
      <c r="LT148" s="121"/>
      <c r="LU148" s="121"/>
      <c r="LV148" s="121"/>
      <c r="LW148" s="121"/>
      <c r="LX148" s="121"/>
      <c r="LY148" s="121"/>
      <c r="LZ148" s="121"/>
      <c r="MA148" s="121"/>
      <c r="MB148" s="121"/>
      <c r="MC148" s="121"/>
      <c r="MD148" s="121"/>
      <c r="ME148" s="121"/>
      <c r="MF148" s="121"/>
      <c r="MG148" s="121"/>
      <c r="MH148" s="121"/>
      <c r="MI148" s="121"/>
      <c r="MJ148" s="121"/>
      <c r="MK148" s="121"/>
      <c r="ML148" s="121"/>
      <c r="MM148" s="121"/>
      <c r="MN148" s="121"/>
      <c r="MO148" s="121"/>
      <c r="MP148" s="121"/>
      <c r="MQ148" s="121"/>
      <c r="MR148" s="121"/>
      <c r="MS148" s="121"/>
      <c r="MT148" s="121"/>
      <c r="MU148" s="121"/>
      <c r="MV148" s="121"/>
      <c r="MW148" s="121"/>
      <c r="MX148" s="121"/>
      <c r="MY148" s="121"/>
      <c r="MZ148" s="121"/>
      <c r="NA148" s="121"/>
      <c r="NB148" s="121"/>
      <c r="NC148" s="121"/>
      <c r="ND148" s="121"/>
      <c r="NE148" s="121"/>
      <c r="NF148" s="121"/>
      <c r="NG148" s="121"/>
      <c r="NH148" s="121"/>
      <c r="NI148" s="121"/>
      <c r="NJ148" s="121"/>
      <c r="NK148" s="121"/>
      <c r="NL148" s="121"/>
      <c r="NM148" s="121"/>
      <c r="NN148" s="121"/>
      <c r="NO148" s="121"/>
      <c r="NP148" s="121"/>
      <c r="NQ148" s="121"/>
      <c r="NR148" s="121"/>
      <c r="NS148" s="121"/>
      <c r="NT148" s="121"/>
      <c r="NU148" s="121"/>
      <c r="NV148" s="121"/>
      <c r="NW148" s="121"/>
      <c r="NX148" s="121"/>
      <c r="NY148" s="121"/>
      <c r="NZ148" s="121"/>
      <c r="OA148" s="121"/>
      <c r="OB148" s="121"/>
      <c r="OC148" s="121"/>
      <c r="OD148" s="121"/>
      <c r="OE148" s="121"/>
      <c r="OF148" s="121"/>
      <c r="OG148" s="121"/>
      <c r="OH148" s="121"/>
      <c r="OI148" s="121"/>
      <c r="OJ148" s="121"/>
      <c r="OK148" s="121"/>
      <c r="OL148" s="121"/>
      <c r="OM148" s="121"/>
      <c r="ON148" s="121"/>
      <c r="OO148" s="121"/>
      <c r="OP148" s="121"/>
      <c r="OQ148" s="121"/>
      <c r="OR148" s="121"/>
      <c r="OS148" s="121"/>
      <c r="OT148" s="121"/>
      <c r="OU148" s="121"/>
      <c r="OV148" s="121"/>
      <c r="OW148" s="121"/>
      <c r="OX148" s="121"/>
      <c r="OY148" s="121"/>
      <c r="OZ148" s="121"/>
      <c r="PA148" s="121"/>
      <c r="PB148" s="121"/>
      <c r="PC148" s="121"/>
      <c r="PD148" s="121"/>
      <c r="PE148" s="121"/>
      <c r="PF148" s="121"/>
      <c r="PG148" s="121"/>
      <c r="PH148" s="121"/>
      <c r="PI148" s="121"/>
      <c r="PJ148" s="121"/>
      <c r="PK148" s="121"/>
      <c r="PL148" s="121"/>
      <c r="PM148" s="121"/>
      <c r="PN148" s="121"/>
      <c r="PO148" s="121"/>
      <c r="PP148" s="121"/>
      <c r="PQ148" s="121"/>
      <c r="PR148" s="121"/>
      <c r="PS148" s="121"/>
      <c r="PT148" s="121"/>
      <c r="PU148" s="121"/>
      <c r="PV148" s="121"/>
      <c r="PW148" s="121"/>
      <c r="PX148" s="121"/>
      <c r="PY148" s="121"/>
      <c r="PZ148" s="121"/>
      <c r="QA148" s="121"/>
      <c r="QB148" s="121"/>
      <c r="QC148" s="121"/>
      <c r="QD148" s="121"/>
      <c r="QE148" s="121"/>
      <c r="QF148" s="121"/>
      <c r="QG148" s="121"/>
      <c r="QH148" s="121"/>
      <c r="QI148" s="121"/>
      <c r="QJ148" s="121"/>
      <c r="QK148" s="121"/>
      <c r="QL148" s="121"/>
      <c r="QM148" s="121"/>
      <c r="QN148" s="121"/>
      <c r="QO148" s="121"/>
      <c r="QP148" s="121"/>
      <c r="QQ148" s="121"/>
      <c r="QR148" s="121"/>
      <c r="QS148" s="121"/>
      <c r="QT148" s="121"/>
      <c r="QU148" s="121"/>
      <c r="QV148" s="121"/>
      <c r="QW148" s="121"/>
      <c r="QX148" s="121"/>
      <c r="QY148" s="121"/>
      <c r="QZ148" s="121"/>
      <c r="RA148" s="121"/>
      <c r="RB148" s="121"/>
      <c r="RC148" s="121"/>
      <c r="RD148" s="121"/>
      <c r="RE148" s="121"/>
      <c r="RF148" s="121"/>
      <c r="RG148" s="121"/>
      <c r="RH148" s="121"/>
      <c r="RI148" s="121"/>
      <c r="RJ148" s="121"/>
      <c r="RK148" s="121"/>
      <c r="RL148" s="121"/>
      <c r="RM148" s="121"/>
      <c r="RN148" s="121"/>
      <c r="RO148" s="121"/>
      <c r="RP148" s="121"/>
      <c r="RQ148" s="121"/>
      <c r="RR148" s="121"/>
      <c r="RS148" s="121"/>
      <c r="RT148" s="121"/>
      <c r="RU148" s="121"/>
      <c r="RV148" s="121"/>
      <c r="RW148" s="121"/>
      <c r="RX148" s="121"/>
      <c r="RY148" s="121"/>
      <c r="RZ148" s="121"/>
      <c r="SA148" s="121"/>
      <c r="SB148" s="121"/>
      <c r="SC148" s="121"/>
      <c r="SD148" s="121"/>
      <c r="SE148" s="121"/>
      <c r="SF148" s="121"/>
      <c r="SG148" s="121"/>
      <c r="SH148" s="121"/>
      <c r="SI148" s="121"/>
      <c r="SJ148" s="121"/>
      <c r="SK148" s="121"/>
      <c r="SL148" s="121"/>
      <c r="SM148" s="121"/>
      <c r="SN148" s="121"/>
      <c r="SO148" s="121"/>
      <c r="SP148" s="121"/>
      <c r="SQ148" s="121"/>
      <c r="SR148" s="121"/>
      <c r="SS148" s="121"/>
      <c r="ST148" s="121"/>
      <c r="SU148" s="121"/>
      <c r="SV148" s="121"/>
      <c r="SW148" s="121"/>
      <c r="SX148" s="121"/>
      <c r="SY148" s="121"/>
      <c r="SZ148" s="121"/>
      <c r="TA148" s="121"/>
      <c r="TB148" s="121"/>
      <c r="TC148" s="121"/>
      <c r="TD148" s="121"/>
      <c r="TE148" s="121"/>
      <c r="TF148" s="121"/>
      <c r="TG148" s="121"/>
      <c r="TH148" s="121"/>
      <c r="TI148" s="121"/>
      <c r="TJ148" s="121"/>
      <c r="TK148" s="121"/>
      <c r="TL148" s="121"/>
      <c r="TM148" s="121"/>
      <c r="TN148" s="121"/>
      <c r="TO148" s="121"/>
      <c r="TP148" s="121"/>
      <c r="TQ148" s="121"/>
      <c r="TR148" s="121"/>
      <c r="TS148" s="121"/>
      <c r="TT148" s="121"/>
      <c r="TU148" s="121"/>
      <c r="TV148" s="121"/>
      <c r="TW148" s="121"/>
      <c r="TX148" s="121"/>
      <c r="TY148" s="121"/>
      <c r="TZ148" s="121"/>
      <c r="UA148" s="121"/>
      <c r="UB148" s="121"/>
      <c r="UC148" s="121"/>
      <c r="UD148" s="121"/>
      <c r="UE148" s="121"/>
      <c r="UF148" s="121"/>
      <c r="UG148" s="121"/>
      <c r="UH148" s="121"/>
      <c r="UI148" s="121"/>
      <c r="UJ148" s="121"/>
      <c r="UK148" s="121"/>
      <c r="UL148" s="121"/>
      <c r="UM148" s="121"/>
      <c r="UN148" s="121"/>
      <c r="UO148" s="121"/>
      <c r="UP148" s="121"/>
      <c r="UQ148" s="121"/>
      <c r="UR148" s="121"/>
      <c r="US148" s="121"/>
      <c r="UT148" s="121"/>
      <c r="UU148" s="121"/>
      <c r="UV148" s="121"/>
      <c r="UW148" s="121"/>
      <c r="UX148" s="121"/>
      <c r="UY148" s="121"/>
      <c r="UZ148" s="121"/>
      <c r="VA148" s="121"/>
      <c r="VB148" s="121"/>
      <c r="VC148" s="121"/>
      <c r="VD148" s="121"/>
      <c r="VE148" s="121"/>
      <c r="VF148" s="121"/>
      <c r="VG148" s="121"/>
      <c r="VH148" s="121"/>
      <c r="VI148" s="121"/>
      <c r="VJ148" s="121"/>
      <c r="VK148" s="121"/>
      <c r="VL148" s="121"/>
      <c r="VM148" s="121"/>
      <c r="VN148" s="121"/>
      <c r="VO148" s="121"/>
      <c r="VP148" s="121"/>
      <c r="VQ148" s="121"/>
      <c r="VR148" s="121"/>
      <c r="VS148" s="121"/>
      <c r="VT148" s="121"/>
      <c r="VU148" s="121"/>
      <c r="VV148" s="121"/>
      <c r="VW148" s="121"/>
      <c r="VX148" s="121"/>
      <c r="VY148" s="121"/>
      <c r="VZ148" s="121"/>
      <c r="WA148" s="121"/>
      <c r="WB148" s="121"/>
      <c r="WC148" s="121"/>
      <c r="WD148" s="121"/>
      <c r="WE148" s="121"/>
      <c r="WF148" s="121"/>
      <c r="WG148" s="121"/>
      <c r="WH148" s="121"/>
      <c r="WI148" s="121"/>
      <c r="WJ148" s="121"/>
      <c r="WK148" s="121"/>
      <c r="WL148" s="121"/>
      <c r="WM148" s="121"/>
      <c r="WN148" s="121"/>
      <c r="WO148" s="121"/>
      <c r="WP148" s="121"/>
      <c r="WQ148" s="121"/>
      <c r="WR148" s="121"/>
      <c r="WS148" s="121"/>
      <c r="WT148" s="121"/>
      <c r="WU148" s="121"/>
      <c r="WV148" s="121"/>
      <c r="WW148" s="121"/>
      <c r="WX148" s="121"/>
      <c r="WY148" s="121"/>
      <c r="WZ148" s="121"/>
      <c r="XA148" s="121"/>
      <c r="XB148" s="121"/>
      <c r="XC148" s="121"/>
      <c r="XD148" s="121"/>
      <c r="XE148" s="121"/>
      <c r="XF148" s="121"/>
      <c r="XG148" s="121"/>
      <c r="XH148" s="121"/>
      <c r="XI148" s="121"/>
      <c r="XJ148" s="121"/>
      <c r="XK148" s="121"/>
      <c r="XL148" s="121"/>
      <c r="XM148" s="121"/>
      <c r="XN148" s="121"/>
      <c r="XO148" s="121"/>
      <c r="XP148" s="121"/>
      <c r="XQ148" s="121"/>
      <c r="XR148" s="121"/>
      <c r="XS148" s="121"/>
      <c r="XT148" s="121"/>
      <c r="XU148" s="121"/>
      <c r="XV148" s="121"/>
      <c r="XW148" s="121"/>
      <c r="XX148" s="121"/>
      <c r="XY148" s="121"/>
      <c r="XZ148" s="121"/>
      <c r="YA148" s="121"/>
      <c r="YB148" s="121"/>
      <c r="YC148" s="121"/>
      <c r="YD148" s="121"/>
      <c r="YE148" s="121"/>
      <c r="YF148" s="121"/>
      <c r="YG148" s="121"/>
      <c r="YH148" s="121"/>
      <c r="YI148" s="121"/>
      <c r="YJ148" s="121"/>
      <c r="YK148" s="121"/>
      <c r="YL148" s="121"/>
      <c r="YM148" s="121"/>
      <c r="YN148" s="121"/>
      <c r="YO148" s="121"/>
      <c r="YP148" s="121"/>
      <c r="YQ148" s="121"/>
      <c r="YR148" s="121"/>
      <c r="YS148" s="121"/>
      <c r="YT148" s="121"/>
      <c r="YU148" s="121"/>
      <c r="YV148" s="121"/>
      <c r="YW148" s="121"/>
      <c r="YX148" s="121"/>
      <c r="YY148" s="121"/>
      <c r="YZ148" s="121"/>
      <c r="ZA148" s="121"/>
      <c r="ZB148" s="121"/>
      <c r="ZC148" s="121"/>
      <c r="ZD148" s="121"/>
      <c r="ZE148" s="121"/>
      <c r="ZF148" s="121"/>
      <c r="ZG148" s="121"/>
      <c r="ZH148" s="121"/>
      <c r="ZI148" s="121"/>
      <c r="ZJ148" s="121"/>
      <c r="ZK148" s="121"/>
      <c r="ZL148" s="121"/>
      <c r="ZM148" s="121"/>
      <c r="ZN148" s="121"/>
      <c r="ZO148" s="121"/>
      <c r="ZP148" s="121"/>
      <c r="ZQ148" s="121"/>
      <c r="ZR148" s="121"/>
      <c r="ZS148" s="121"/>
      <c r="ZT148" s="121"/>
      <c r="ZU148" s="121"/>
      <c r="ZV148" s="121"/>
      <c r="ZW148" s="121"/>
      <c r="ZX148" s="121"/>
      <c r="ZY148" s="121"/>
      <c r="ZZ148" s="121"/>
      <c r="AAA148" s="121"/>
      <c r="AAB148" s="121"/>
      <c r="AAC148" s="121"/>
      <c r="AAD148" s="121"/>
      <c r="AAE148" s="121"/>
      <c r="AAF148" s="121"/>
      <c r="AAG148" s="121"/>
      <c r="AAH148" s="121"/>
      <c r="AAI148" s="121"/>
      <c r="AAJ148" s="121"/>
      <c r="AAK148" s="121"/>
      <c r="AAL148" s="121"/>
      <c r="AAM148" s="121"/>
      <c r="AAN148" s="121"/>
      <c r="AAO148" s="121"/>
      <c r="AAP148" s="121"/>
      <c r="AAQ148" s="121"/>
      <c r="AAR148" s="121"/>
      <c r="AAS148" s="121"/>
      <c r="AAT148" s="121"/>
      <c r="AAU148" s="121"/>
      <c r="AAV148" s="121"/>
      <c r="AAW148" s="121"/>
      <c r="AAX148" s="121"/>
      <c r="AAY148" s="121"/>
      <c r="AAZ148" s="121"/>
      <c r="ABA148" s="121"/>
      <c r="ABB148" s="121"/>
      <c r="ABC148" s="121"/>
      <c r="ABD148" s="121"/>
      <c r="ABE148" s="121"/>
      <c r="ABF148" s="121"/>
      <c r="ABG148" s="121"/>
      <c r="ABH148" s="121"/>
      <c r="ABI148" s="121"/>
      <c r="ABJ148" s="121"/>
      <c r="ABK148" s="121"/>
      <c r="ABL148" s="121"/>
      <c r="ABM148" s="121"/>
      <c r="ABN148" s="121"/>
      <c r="ABO148" s="121"/>
      <c r="ABP148" s="121"/>
      <c r="ABQ148" s="121"/>
      <c r="ABR148" s="121"/>
      <c r="ABS148" s="121"/>
      <c r="ABT148" s="121"/>
      <c r="ABU148" s="121"/>
      <c r="ABV148" s="121"/>
      <c r="ABW148" s="121"/>
      <c r="ABX148" s="121"/>
      <c r="ABY148" s="121"/>
      <c r="ABZ148" s="121"/>
      <c r="ACA148" s="121"/>
      <c r="ACB148" s="121"/>
      <c r="ACC148" s="121"/>
      <c r="ACD148" s="121"/>
      <c r="ACE148" s="121"/>
      <c r="ACF148" s="121"/>
      <c r="ACG148" s="121"/>
      <c r="ACH148" s="121"/>
      <c r="ACI148" s="121"/>
      <c r="ACJ148" s="121"/>
      <c r="ACK148" s="121"/>
      <c r="ACL148" s="121"/>
      <c r="ACM148" s="121"/>
      <c r="ACN148" s="121"/>
      <c r="ACO148" s="121"/>
      <c r="ACP148" s="121"/>
      <c r="ACQ148" s="121"/>
      <c r="ACR148" s="121"/>
      <c r="ACS148" s="121"/>
      <c r="ACT148" s="121"/>
      <c r="ACU148" s="121"/>
      <c r="ACV148" s="121"/>
      <c r="ACW148" s="121"/>
      <c r="ACX148" s="121"/>
      <c r="ACY148" s="121"/>
      <c r="ACZ148" s="121"/>
      <c r="ADA148" s="121"/>
      <c r="ADB148" s="121"/>
      <c r="ADC148" s="121"/>
      <c r="ADD148" s="121"/>
      <c r="ADE148" s="121"/>
      <c r="ADF148" s="121"/>
      <c r="ADG148" s="121"/>
      <c r="ADH148" s="121"/>
      <c r="ADI148" s="121"/>
      <c r="ADJ148" s="121"/>
      <c r="ADK148" s="121"/>
      <c r="ADL148" s="121"/>
      <c r="ADM148" s="121"/>
      <c r="ADN148" s="121"/>
      <c r="ADO148" s="121"/>
      <c r="ADP148" s="121"/>
      <c r="ADQ148" s="121"/>
      <c r="ADR148" s="121"/>
      <c r="ADS148" s="121"/>
      <c r="ADT148" s="121"/>
      <c r="ADU148" s="121"/>
      <c r="ADV148" s="121"/>
      <c r="ADW148" s="121"/>
      <c r="ADX148" s="121"/>
      <c r="ADY148" s="121"/>
      <c r="ADZ148" s="121"/>
      <c r="AEA148" s="121"/>
      <c r="AEB148" s="121"/>
      <c r="AEC148" s="121"/>
      <c r="AED148" s="121"/>
      <c r="AEE148" s="121"/>
      <c r="AEF148" s="121"/>
      <c r="AEG148" s="121"/>
      <c r="AEH148" s="121"/>
      <c r="AEI148" s="121"/>
      <c r="AEJ148" s="121"/>
      <c r="AEK148" s="121"/>
      <c r="AEL148" s="121"/>
      <c r="AEM148" s="121"/>
      <c r="AEN148" s="121"/>
      <c r="AEO148" s="121"/>
      <c r="AEP148" s="121"/>
      <c r="AEQ148" s="121"/>
      <c r="AER148" s="121"/>
      <c r="AES148" s="121"/>
      <c r="AET148" s="121"/>
      <c r="AEU148" s="121"/>
      <c r="AEV148" s="121"/>
      <c r="AEW148" s="121"/>
      <c r="AEX148" s="121"/>
      <c r="AEY148" s="121"/>
      <c r="AEZ148" s="121"/>
      <c r="AFA148" s="121"/>
      <c r="AFB148" s="121"/>
      <c r="AFC148" s="121"/>
      <c r="AFD148" s="121"/>
      <c r="AFE148" s="121"/>
      <c r="AFF148" s="121"/>
      <c r="AFG148" s="121"/>
      <c r="AFH148" s="121"/>
      <c r="AFI148" s="121"/>
      <c r="AFJ148" s="121"/>
      <c r="AFK148" s="121"/>
      <c r="AFL148" s="121"/>
      <c r="AFM148" s="121"/>
      <c r="AFN148" s="121"/>
      <c r="AFO148" s="121"/>
      <c r="AFP148" s="121"/>
      <c r="AFQ148" s="121"/>
      <c r="AFR148" s="121"/>
      <c r="AFS148" s="121"/>
      <c r="AFT148" s="121"/>
      <c r="AFU148" s="121"/>
      <c r="AFV148" s="121"/>
      <c r="AFW148" s="121"/>
      <c r="AFX148" s="121"/>
      <c r="AFY148" s="121"/>
      <c r="AFZ148" s="121"/>
      <c r="AGA148" s="121"/>
      <c r="AGB148" s="121"/>
      <c r="AGC148" s="121"/>
      <c r="AGD148" s="121"/>
      <c r="AGE148" s="121"/>
      <c r="AGF148" s="121"/>
      <c r="AGG148" s="121"/>
      <c r="AGH148" s="121"/>
      <c r="AGI148" s="121"/>
      <c r="AGJ148" s="121"/>
      <c r="AGK148" s="121"/>
      <c r="AGL148" s="121"/>
      <c r="AGM148" s="121"/>
      <c r="AGN148" s="121"/>
      <c r="AGO148" s="121"/>
      <c r="AGP148" s="121"/>
      <c r="AGQ148" s="121"/>
      <c r="AGR148" s="121"/>
      <c r="AGS148" s="121"/>
      <c r="AGT148" s="121"/>
      <c r="AGU148" s="121"/>
      <c r="AGV148" s="121"/>
      <c r="AGW148" s="121"/>
      <c r="AGX148" s="121"/>
      <c r="AGY148" s="121"/>
      <c r="AGZ148" s="121"/>
      <c r="AHA148" s="121"/>
      <c r="AHB148" s="121"/>
      <c r="AHC148" s="121"/>
      <c r="AHD148" s="121"/>
      <c r="AHE148" s="121"/>
      <c r="AHF148" s="121"/>
      <c r="AHG148" s="121"/>
      <c r="AHH148" s="121"/>
      <c r="AHI148" s="121"/>
      <c r="AHJ148" s="121"/>
      <c r="AHK148" s="121"/>
      <c r="AHL148" s="121"/>
      <c r="AHM148" s="121"/>
      <c r="AHN148" s="121"/>
      <c r="AHO148" s="121"/>
      <c r="AHP148" s="121"/>
      <c r="AHQ148" s="121"/>
      <c r="AHR148" s="121"/>
      <c r="AHS148" s="121"/>
      <c r="AHT148" s="121"/>
      <c r="AHU148" s="121"/>
      <c r="AHV148" s="121"/>
      <c r="AHW148" s="121"/>
      <c r="AHX148" s="121"/>
      <c r="AHY148" s="121"/>
      <c r="AHZ148" s="121"/>
      <c r="AIA148" s="121"/>
      <c r="AIB148" s="121"/>
      <c r="AIC148" s="121"/>
      <c r="AID148" s="121"/>
      <c r="AIE148" s="121"/>
      <c r="AIF148" s="121"/>
      <c r="AIG148" s="121"/>
      <c r="AIH148" s="121"/>
      <c r="AII148" s="121"/>
      <c r="AIJ148" s="121"/>
      <c r="AIK148" s="121"/>
      <c r="AIL148" s="121"/>
      <c r="AIM148" s="121"/>
      <c r="AIN148" s="121"/>
      <c r="AIO148" s="121"/>
      <c r="AIP148" s="121"/>
      <c r="AIQ148" s="121"/>
      <c r="AIR148" s="121"/>
      <c r="AIS148" s="121"/>
      <c r="AIT148" s="121"/>
      <c r="AIU148" s="121"/>
      <c r="AIV148" s="121"/>
      <c r="AIW148" s="121"/>
      <c r="AIX148" s="121"/>
      <c r="AIY148" s="121"/>
      <c r="AIZ148" s="121"/>
      <c r="AJA148" s="121"/>
      <c r="AJB148" s="121"/>
      <c r="AJC148" s="121"/>
      <c r="AJD148" s="121"/>
      <c r="AJE148" s="121"/>
      <c r="AJF148" s="121"/>
      <c r="AJG148" s="121"/>
      <c r="AJH148" s="121"/>
      <c r="AJI148" s="121"/>
      <c r="AJJ148" s="121"/>
      <c r="AJK148" s="121"/>
      <c r="AJL148" s="121"/>
      <c r="AJM148" s="121"/>
      <c r="AJN148" s="121"/>
      <c r="AJO148" s="121"/>
      <c r="AJP148" s="121"/>
      <c r="AJQ148" s="121"/>
      <c r="AJR148" s="121"/>
      <c r="AJS148" s="121"/>
      <c r="AJT148" s="121"/>
      <c r="AJU148" s="121"/>
      <c r="AJV148" s="121"/>
      <c r="AJW148" s="121"/>
      <c r="AJX148" s="121"/>
      <c r="AJY148" s="121"/>
      <c r="AJZ148" s="121"/>
      <c r="AKA148" s="121"/>
      <c r="AKB148" s="121"/>
      <c r="AKC148" s="121"/>
      <c r="AKD148" s="121"/>
      <c r="AKE148" s="121"/>
      <c r="AKF148" s="121"/>
      <c r="AKG148" s="121"/>
      <c r="AKH148" s="121"/>
      <c r="AKI148" s="121"/>
      <c r="AKJ148" s="121"/>
      <c r="AKK148" s="121"/>
      <c r="AKL148" s="121"/>
      <c r="AKM148" s="121"/>
      <c r="AKN148" s="121"/>
      <c r="AKO148" s="121"/>
      <c r="AKP148" s="121"/>
      <c r="AKQ148" s="121"/>
      <c r="AKR148" s="121"/>
      <c r="AKS148" s="121"/>
      <c r="AKT148" s="121"/>
      <c r="AKU148" s="121"/>
      <c r="AKV148" s="121"/>
      <c r="AKW148" s="121"/>
      <c r="AKX148" s="121"/>
      <c r="AKY148" s="121"/>
      <c r="AKZ148" s="121"/>
      <c r="ALA148" s="121"/>
      <c r="ALB148" s="121"/>
      <c r="ALC148" s="121"/>
      <c r="ALD148" s="121"/>
      <c r="ALE148" s="121"/>
      <c r="ALF148" s="121"/>
      <c r="ALG148" s="121"/>
      <c r="ALH148" s="121"/>
      <c r="ALI148" s="121"/>
      <c r="ALJ148" s="121"/>
      <c r="ALK148" s="121"/>
      <c r="ALL148" s="121"/>
      <c r="ALM148" s="121"/>
      <c r="ALN148" s="121"/>
      <c r="ALO148" s="121"/>
      <c r="ALP148" s="121"/>
      <c r="ALQ148" s="121"/>
      <c r="ALR148" s="121"/>
      <c r="ALS148" s="121"/>
      <c r="ALT148" s="121"/>
      <c r="ALU148" s="121"/>
      <c r="ALV148" s="121"/>
      <c r="ALW148" s="121"/>
      <c r="ALX148" s="121"/>
      <c r="ALY148" s="121"/>
      <c r="ALZ148" s="121"/>
      <c r="AMA148" s="121"/>
      <c r="AMB148" s="121"/>
      <c r="AMC148" s="121"/>
      <c r="AMD148" s="121"/>
      <c r="AME148" s="121"/>
      <c r="AMF148" s="121"/>
      <c r="AMG148" s="121"/>
      <c r="AMH148" s="121"/>
      <c r="AMI148" s="121"/>
      <c r="AMJ148" s="121"/>
      <c r="AMK148" s="121"/>
    </row>
    <row r="149" spans="1:1025" s="123" customFormat="1" x14ac:dyDescent="0.25">
      <c r="A149" s="113">
        <v>931951707</v>
      </c>
      <c r="B149" s="113" t="s">
        <v>12</v>
      </c>
      <c r="C149" s="113" t="s">
        <v>13</v>
      </c>
      <c r="D149" s="113" t="s">
        <v>206</v>
      </c>
      <c r="E149" s="130" t="s">
        <v>12</v>
      </c>
      <c r="F149" s="116" t="s">
        <v>204</v>
      </c>
      <c r="G149" s="117">
        <v>43068</v>
      </c>
      <c r="H149" s="116"/>
      <c r="I149" s="142"/>
      <c r="J149" s="130"/>
      <c r="K149" s="130" t="s">
        <v>76</v>
      </c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  <c r="DO149" s="121"/>
      <c r="DP149" s="121"/>
      <c r="DQ149" s="121"/>
      <c r="DR149" s="121"/>
      <c r="DS149" s="121"/>
      <c r="DT149" s="121"/>
      <c r="DU149" s="121"/>
      <c r="DV149" s="121"/>
      <c r="DW149" s="121"/>
      <c r="DX149" s="121"/>
      <c r="DY149" s="121"/>
      <c r="DZ149" s="121"/>
      <c r="EA149" s="121"/>
      <c r="EB149" s="121"/>
      <c r="EC149" s="121"/>
      <c r="ED149" s="121"/>
      <c r="EE149" s="121"/>
      <c r="EF149" s="121"/>
      <c r="EG149" s="121"/>
      <c r="EH149" s="121"/>
      <c r="EI149" s="121"/>
      <c r="EJ149" s="121"/>
      <c r="EK149" s="121"/>
      <c r="EL149" s="121"/>
      <c r="EM149" s="121"/>
      <c r="EN149" s="121"/>
      <c r="EO149" s="121"/>
      <c r="EP149" s="121"/>
      <c r="EQ149" s="121"/>
      <c r="ER149" s="121"/>
      <c r="ES149" s="121"/>
      <c r="ET149" s="121"/>
      <c r="EU149" s="121"/>
      <c r="EV149" s="121"/>
      <c r="EW149" s="121"/>
      <c r="EX149" s="121"/>
      <c r="EY149" s="121"/>
      <c r="EZ149" s="121"/>
      <c r="FA149" s="121"/>
      <c r="FB149" s="121"/>
      <c r="FC149" s="121"/>
      <c r="FD149" s="121"/>
      <c r="FE149" s="121"/>
      <c r="FF149" s="121"/>
      <c r="FG149" s="121"/>
      <c r="FH149" s="121"/>
      <c r="FI149" s="121"/>
      <c r="FJ149" s="121"/>
      <c r="FK149" s="121"/>
      <c r="FL149" s="121"/>
      <c r="FM149" s="121"/>
      <c r="FN149" s="121"/>
      <c r="FO149" s="121"/>
      <c r="FP149" s="121"/>
      <c r="FQ149" s="121"/>
      <c r="FR149" s="121"/>
      <c r="FS149" s="121"/>
      <c r="FT149" s="121"/>
      <c r="FU149" s="121"/>
      <c r="FV149" s="121"/>
      <c r="FW149" s="121"/>
      <c r="FX149" s="121"/>
      <c r="FY149" s="121"/>
      <c r="FZ149" s="121"/>
      <c r="GA149" s="121"/>
      <c r="GB149" s="121"/>
      <c r="GC149" s="121"/>
      <c r="GD149" s="121"/>
      <c r="GE149" s="121"/>
      <c r="GF149" s="121"/>
      <c r="GG149" s="121"/>
      <c r="GH149" s="121"/>
      <c r="GI149" s="121"/>
      <c r="GJ149" s="121"/>
      <c r="GK149" s="121"/>
      <c r="GL149" s="121"/>
      <c r="GM149" s="121"/>
      <c r="GN149" s="121"/>
      <c r="GO149" s="121"/>
      <c r="GP149" s="121"/>
      <c r="GQ149" s="121"/>
      <c r="GR149" s="121"/>
      <c r="GS149" s="121"/>
      <c r="GT149" s="121"/>
      <c r="GU149" s="121"/>
      <c r="GV149" s="121"/>
      <c r="GW149" s="121"/>
      <c r="GX149" s="121"/>
      <c r="GY149" s="121"/>
      <c r="GZ149" s="121"/>
      <c r="HA149" s="121"/>
      <c r="HB149" s="121"/>
      <c r="HC149" s="121"/>
      <c r="HD149" s="121"/>
      <c r="HE149" s="121"/>
      <c r="HF149" s="121"/>
      <c r="HG149" s="121"/>
      <c r="HH149" s="121"/>
      <c r="HI149" s="121"/>
      <c r="HJ149" s="121"/>
      <c r="HK149" s="121"/>
      <c r="HL149" s="121"/>
      <c r="HM149" s="121"/>
      <c r="HN149" s="121"/>
      <c r="HO149" s="121"/>
      <c r="HP149" s="121"/>
      <c r="HQ149" s="121"/>
      <c r="HR149" s="121"/>
      <c r="HS149" s="121"/>
      <c r="HT149" s="121"/>
      <c r="HU149" s="121"/>
      <c r="HV149" s="121"/>
      <c r="HW149" s="121"/>
      <c r="HX149" s="121"/>
      <c r="HY149" s="121"/>
      <c r="HZ149" s="121"/>
      <c r="IA149" s="121"/>
      <c r="IB149" s="121"/>
      <c r="IC149" s="121"/>
      <c r="ID149" s="121"/>
      <c r="IE149" s="121"/>
      <c r="IF149" s="121"/>
      <c r="IG149" s="121"/>
      <c r="IH149" s="121"/>
      <c r="II149" s="121"/>
      <c r="IJ149" s="121"/>
      <c r="IK149" s="121"/>
      <c r="IL149" s="121"/>
      <c r="IM149" s="121"/>
      <c r="IN149" s="121"/>
      <c r="IO149" s="121"/>
      <c r="IP149" s="121"/>
      <c r="IQ149" s="121"/>
      <c r="IR149" s="121"/>
      <c r="IS149" s="121"/>
      <c r="IT149" s="121"/>
      <c r="IU149" s="121"/>
      <c r="IV149" s="121"/>
      <c r="IW149" s="121"/>
      <c r="IX149" s="121"/>
      <c r="IY149" s="121"/>
      <c r="IZ149" s="121"/>
      <c r="JA149" s="121"/>
      <c r="JB149" s="121"/>
      <c r="JC149" s="121"/>
      <c r="JD149" s="121"/>
      <c r="JE149" s="121"/>
      <c r="JF149" s="121"/>
      <c r="JG149" s="121"/>
      <c r="JH149" s="121"/>
      <c r="JI149" s="121"/>
      <c r="JJ149" s="121"/>
      <c r="JK149" s="121"/>
      <c r="JL149" s="121"/>
      <c r="JM149" s="121"/>
      <c r="JN149" s="121"/>
      <c r="JO149" s="121"/>
      <c r="JP149" s="121"/>
      <c r="JQ149" s="121"/>
      <c r="JR149" s="121"/>
      <c r="JS149" s="121"/>
      <c r="JT149" s="121"/>
      <c r="JU149" s="121"/>
      <c r="JV149" s="121"/>
      <c r="JW149" s="121"/>
      <c r="JX149" s="121"/>
      <c r="JY149" s="121"/>
      <c r="JZ149" s="121"/>
      <c r="KA149" s="121"/>
      <c r="KB149" s="121"/>
      <c r="KC149" s="121"/>
      <c r="KD149" s="121"/>
      <c r="KE149" s="121"/>
      <c r="KF149" s="121"/>
      <c r="KG149" s="121"/>
      <c r="KH149" s="121"/>
      <c r="KI149" s="121"/>
      <c r="KJ149" s="121"/>
      <c r="KK149" s="121"/>
      <c r="KL149" s="121"/>
      <c r="KM149" s="121"/>
      <c r="KN149" s="121"/>
      <c r="KO149" s="121"/>
      <c r="KP149" s="121"/>
      <c r="KQ149" s="121"/>
      <c r="KR149" s="121"/>
      <c r="KS149" s="121"/>
      <c r="KT149" s="121"/>
      <c r="KU149" s="121"/>
      <c r="KV149" s="121"/>
      <c r="KW149" s="121"/>
      <c r="KX149" s="121"/>
      <c r="KY149" s="121"/>
      <c r="KZ149" s="121"/>
      <c r="LA149" s="121"/>
      <c r="LB149" s="121"/>
      <c r="LC149" s="121"/>
      <c r="LD149" s="121"/>
      <c r="LE149" s="121"/>
      <c r="LF149" s="121"/>
      <c r="LG149" s="121"/>
      <c r="LH149" s="121"/>
      <c r="LI149" s="121"/>
      <c r="LJ149" s="121"/>
      <c r="LK149" s="121"/>
      <c r="LL149" s="121"/>
      <c r="LM149" s="121"/>
      <c r="LN149" s="121"/>
      <c r="LO149" s="121"/>
      <c r="LP149" s="121"/>
      <c r="LQ149" s="121"/>
      <c r="LR149" s="121"/>
      <c r="LS149" s="121"/>
      <c r="LT149" s="121"/>
      <c r="LU149" s="121"/>
      <c r="LV149" s="121"/>
      <c r="LW149" s="121"/>
      <c r="LX149" s="121"/>
      <c r="LY149" s="121"/>
      <c r="LZ149" s="121"/>
      <c r="MA149" s="121"/>
      <c r="MB149" s="121"/>
      <c r="MC149" s="121"/>
      <c r="MD149" s="121"/>
      <c r="ME149" s="121"/>
      <c r="MF149" s="121"/>
      <c r="MG149" s="121"/>
      <c r="MH149" s="121"/>
      <c r="MI149" s="121"/>
      <c r="MJ149" s="121"/>
      <c r="MK149" s="121"/>
      <c r="ML149" s="121"/>
      <c r="MM149" s="121"/>
      <c r="MN149" s="121"/>
      <c r="MO149" s="121"/>
      <c r="MP149" s="121"/>
      <c r="MQ149" s="121"/>
      <c r="MR149" s="121"/>
      <c r="MS149" s="121"/>
      <c r="MT149" s="121"/>
      <c r="MU149" s="121"/>
      <c r="MV149" s="121"/>
      <c r="MW149" s="121"/>
      <c r="MX149" s="121"/>
      <c r="MY149" s="121"/>
      <c r="MZ149" s="121"/>
      <c r="NA149" s="121"/>
      <c r="NB149" s="121"/>
      <c r="NC149" s="121"/>
      <c r="ND149" s="121"/>
      <c r="NE149" s="121"/>
      <c r="NF149" s="121"/>
      <c r="NG149" s="121"/>
      <c r="NH149" s="121"/>
      <c r="NI149" s="121"/>
      <c r="NJ149" s="121"/>
      <c r="NK149" s="121"/>
      <c r="NL149" s="121"/>
      <c r="NM149" s="121"/>
      <c r="NN149" s="121"/>
      <c r="NO149" s="121"/>
      <c r="NP149" s="121"/>
      <c r="NQ149" s="121"/>
      <c r="NR149" s="121"/>
      <c r="NS149" s="121"/>
      <c r="NT149" s="121"/>
      <c r="NU149" s="121"/>
      <c r="NV149" s="121"/>
      <c r="NW149" s="121"/>
      <c r="NX149" s="121"/>
      <c r="NY149" s="121"/>
      <c r="NZ149" s="121"/>
      <c r="OA149" s="121"/>
      <c r="OB149" s="121"/>
      <c r="OC149" s="121"/>
      <c r="OD149" s="121"/>
      <c r="OE149" s="121"/>
      <c r="OF149" s="121"/>
      <c r="OG149" s="121"/>
      <c r="OH149" s="121"/>
      <c r="OI149" s="121"/>
      <c r="OJ149" s="121"/>
      <c r="OK149" s="121"/>
      <c r="OL149" s="121"/>
      <c r="OM149" s="121"/>
      <c r="ON149" s="121"/>
      <c r="OO149" s="121"/>
      <c r="OP149" s="121"/>
      <c r="OQ149" s="121"/>
      <c r="OR149" s="121"/>
      <c r="OS149" s="121"/>
      <c r="OT149" s="121"/>
      <c r="OU149" s="121"/>
      <c r="OV149" s="121"/>
      <c r="OW149" s="121"/>
      <c r="OX149" s="121"/>
      <c r="OY149" s="121"/>
      <c r="OZ149" s="121"/>
      <c r="PA149" s="121"/>
      <c r="PB149" s="121"/>
      <c r="PC149" s="121"/>
      <c r="PD149" s="121"/>
      <c r="PE149" s="121"/>
      <c r="PF149" s="121"/>
      <c r="PG149" s="121"/>
      <c r="PH149" s="121"/>
      <c r="PI149" s="121"/>
      <c r="PJ149" s="121"/>
      <c r="PK149" s="121"/>
      <c r="PL149" s="121"/>
      <c r="PM149" s="121"/>
      <c r="PN149" s="121"/>
      <c r="PO149" s="121"/>
      <c r="PP149" s="121"/>
      <c r="PQ149" s="121"/>
      <c r="PR149" s="121"/>
      <c r="PS149" s="121"/>
      <c r="PT149" s="121"/>
      <c r="PU149" s="121"/>
      <c r="PV149" s="121"/>
      <c r="PW149" s="121"/>
      <c r="PX149" s="121"/>
      <c r="PY149" s="121"/>
      <c r="PZ149" s="121"/>
      <c r="QA149" s="121"/>
      <c r="QB149" s="121"/>
      <c r="QC149" s="121"/>
      <c r="QD149" s="121"/>
      <c r="QE149" s="121"/>
      <c r="QF149" s="121"/>
      <c r="QG149" s="121"/>
      <c r="QH149" s="121"/>
      <c r="QI149" s="121"/>
      <c r="QJ149" s="121"/>
      <c r="QK149" s="121"/>
      <c r="QL149" s="121"/>
      <c r="QM149" s="121"/>
      <c r="QN149" s="121"/>
      <c r="QO149" s="121"/>
      <c r="QP149" s="121"/>
      <c r="QQ149" s="121"/>
      <c r="QR149" s="121"/>
      <c r="QS149" s="121"/>
      <c r="QT149" s="121"/>
      <c r="QU149" s="121"/>
      <c r="QV149" s="121"/>
      <c r="QW149" s="121"/>
      <c r="QX149" s="121"/>
      <c r="QY149" s="121"/>
      <c r="QZ149" s="121"/>
      <c r="RA149" s="121"/>
      <c r="RB149" s="121"/>
      <c r="RC149" s="121"/>
      <c r="RD149" s="121"/>
      <c r="RE149" s="121"/>
      <c r="RF149" s="121"/>
      <c r="RG149" s="121"/>
      <c r="RH149" s="121"/>
      <c r="RI149" s="121"/>
      <c r="RJ149" s="121"/>
      <c r="RK149" s="121"/>
      <c r="RL149" s="121"/>
      <c r="RM149" s="121"/>
      <c r="RN149" s="121"/>
      <c r="RO149" s="121"/>
      <c r="RP149" s="121"/>
      <c r="RQ149" s="121"/>
      <c r="RR149" s="121"/>
      <c r="RS149" s="121"/>
      <c r="RT149" s="121"/>
      <c r="RU149" s="121"/>
      <c r="RV149" s="121"/>
      <c r="RW149" s="121"/>
      <c r="RX149" s="121"/>
      <c r="RY149" s="121"/>
      <c r="RZ149" s="121"/>
      <c r="SA149" s="121"/>
      <c r="SB149" s="121"/>
      <c r="SC149" s="121"/>
      <c r="SD149" s="121"/>
      <c r="SE149" s="121"/>
      <c r="SF149" s="121"/>
      <c r="SG149" s="121"/>
      <c r="SH149" s="121"/>
      <c r="SI149" s="121"/>
      <c r="SJ149" s="121"/>
      <c r="SK149" s="121"/>
      <c r="SL149" s="121"/>
      <c r="SM149" s="121"/>
      <c r="SN149" s="121"/>
      <c r="SO149" s="121"/>
      <c r="SP149" s="121"/>
      <c r="SQ149" s="121"/>
      <c r="SR149" s="121"/>
      <c r="SS149" s="121"/>
      <c r="ST149" s="121"/>
      <c r="SU149" s="121"/>
      <c r="SV149" s="121"/>
      <c r="SW149" s="121"/>
      <c r="SX149" s="121"/>
      <c r="SY149" s="121"/>
      <c r="SZ149" s="121"/>
      <c r="TA149" s="121"/>
      <c r="TB149" s="121"/>
      <c r="TC149" s="121"/>
      <c r="TD149" s="121"/>
      <c r="TE149" s="121"/>
      <c r="TF149" s="121"/>
      <c r="TG149" s="121"/>
      <c r="TH149" s="121"/>
      <c r="TI149" s="121"/>
      <c r="TJ149" s="121"/>
      <c r="TK149" s="121"/>
      <c r="TL149" s="121"/>
      <c r="TM149" s="121"/>
      <c r="TN149" s="121"/>
      <c r="TO149" s="121"/>
      <c r="TP149" s="121"/>
      <c r="TQ149" s="121"/>
      <c r="TR149" s="121"/>
      <c r="TS149" s="121"/>
      <c r="TT149" s="121"/>
      <c r="TU149" s="121"/>
      <c r="TV149" s="121"/>
      <c r="TW149" s="121"/>
      <c r="TX149" s="121"/>
      <c r="TY149" s="121"/>
      <c r="TZ149" s="121"/>
      <c r="UA149" s="121"/>
      <c r="UB149" s="121"/>
      <c r="UC149" s="121"/>
      <c r="UD149" s="121"/>
      <c r="UE149" s="121"/>
      <c r="UF149" s="121"/>
      <c r="UG149" s="121"/>
      <c r="UH149" s="121"/>
      <c r="UI149" s="121"/>
      <c r="UJ149" s="121"/>
      <c r="UK149" s="121"/>
      <c r="UL149" s="121"/>
      <c r="UM149" s="121"/>
      <c r="UN149" s="121"/>
      <c r="UO149" s="121"/>
      <c r="UP149" s="121"/>
      <c r="UQ149" s="121"/>
      <c r="UR149" s="121"/>
      <c r="US149" s="121"/>
      <c r="UT149" s="121"/>
      <c r="UU149" s="121"/>
      <c r="UV149" s="121"/>
      <c r="UW149" s="121"/>
      <c r="UX149" s="121"/>
      <c r="UY149" s="121"/>
      <c r="UZ149" s="121"/>
      <c r="VA149" s="121"/>
      <c r="VB149" s="121"/>
      <c r="VC149" s="121"/>
      <c r="VD149" s="121"/>
      <c r="VE149" s="121"/>
      <c r="VF149" s="121"/>
      <c r="VG149" s="121"/>
      <c r="VH149" s="121"/>
      <c r="VI149" s="121"/>
      <c r="VJ149" s="121"/>
      <c r="VK149" s="121"/>
      <c r="VL149" s="121"/>
      <c r="VM149" s="121"/>
      <c r="VN149" s="121"/>
      <c r="VO149" s="121"/>
      <c r="VP149" s="121"/>
      <c r="VQ149" s="121"/>
      <c r="VR149" s="121"/>
      <c r="VS149" s="121"/>
      <c r="VT149" s="121"/>
      <c r="VU149" s="121"/>
      <c r="VV149" s="121"/>
      <c r="VW149" s="121"/>
      <c r="VX149" s="121"/>
      <c r="VY149" s="121"/>
      <c r="VZ149" s="121"/>
      <c r="WA149" s="121"/>
      <c r="WB149" s="121"/>
      <c r="WC149" s="121"/>
      <c r="WD149" s="121"/>
      <c r="WE149" s="121"/>
      <c r="WF149" s="121"/>
      <c r="WG149" s="121"/>
      <c r="WH149" s="121"/>
      <c r="WI149" s="121"/>
      <c r="WJ149" s="121"/>
      <c r="WK149" s="121"/>
      <c r="WL149" s="121"/>
      <c r="WM149" s="121"/>
      <c r="WN149" s="121"/>
      <c r="WO149" s="121"/>
      <c r="WP149" s="121"/>
      <c r="WQ149" s="121"/>
      <c r="WR149" s="121"/>
      <c r="WS149" s="121"/>
      <c r="WT149" s="121"/>
      <c r="WU149" s="121"/>
      <c r="WV149" s="121"/>
      <c r="WW149" s="121"/>
      <c r="WX149" s="121"/>
      <c r="WY149" s="121"/>
      <c r="WZ149" s="121"/>
      <c r="XA149" s="121"/>
      <c r="XB149" s="121"/>
      <c r="XC149" s="121"/>
      <c r="XD149" s="121"/>
      <c r="XE149" s="121"/>
      <c r="XF149" s="121"/>
      <c r="XG149" s="121"/>
      <c r="XH149" s="121"/>
      <c r="XI149" s="121"/>
      <c r="XJ149" s="121"/>
      <c r="XK149" s="121"/>
      <c r="XL149" s="121"/>
      <c r="XM149" s="121"/>
      <c r="XN149" s="121"/>
      <c r="XO149" s="121"/>
      <c r="XP149" s="121"/>
      <c r="XQ149" s="121"/>
      <c r="XR149" s="121"/>
      <c r="XS149" s="121"/>
      <c r="XT149" s="121"/>
      <c r="XU149" s="121"/>
      <c r="XV149" s="121"/>
      <c r="XW149" s="121"/>
      <c r="XX149" s="121"/>
      <c r="XY149" s="121"/>
      <c r="XZ149" s="121"/>
      <c r="YA149" s="121"/>
      <c r="YB149" s="121"/>
      <c r="YC149" s="121"/>
      <c r="YD149" s="121"/>
      <c r="YE149" s="121"/>
      <c r="YF149" s="121"/>
      <c r="YG149" s="121"/>
      <c r="YH149" s="121"/>
      <c r="YI149" s="121"/>
      <c r="YJ149" s="121"/>
      <c r="YK149" s="121"/>
      <c r="YL149" s="121"/>
      <c r="YM149" s="121"/>
      <c r="YN149" s="121"/>
      <c r="YO149" s="121"/>
      <c r="YP149" s="121"/>
      <c r="YQ149" s="121"/>
      <c r="YR149" s="121"/>
      <c r="YS149" s="121"/>
      <c r="YT149" s="121"/>
      <c r="YU149" s="121"/>
      <c r="YV149" s="121"/>
      <c r="YW149" s="121"/>
      <c r="YX149" s="121"/>
      <c r="YY149" s="121"/>
      <c r="YZ149" s="121"/>
      <c r="ZA149" s="121"/>
      <c r="ZB149" s="121"/>
      <c r="ZC149" s="121"/>
      <c r="ZD149" s="121"/>
      <c r="ZE149" s="121"/>
      <c r="ZF149" s="121"/>
      <c r="ZG149" s="121"/>
      <c r="ZH149" s="121"/>
      <c r="ZI149" s="121"/>
      <c r="ZJ149" s="121"/>
      <c r="ZK149" s="121"/>
      <c r="ZL149" s="121"/>
      <c r="ZM149" s="121"/>
      <c r="ZN149" s="121"/>
      <c r="ZO149" s="121"/>
      <c r="ZP149" s="121"/>
      <c r="ZQ149" s="121"/>
      <c r="ZR149" s="121"/>
      <c r="ZS149" s="121"/>
      <c r="ZT149" s="121"/>
      <c r="ZU149" s="121"/>
      <c r="ZV149" s="121"/>
      <c r="ZW149" s="121"/>
      <c r="ZX149" s="121"/>
      <c r="ZY149" s="121"/>
      <c r="ZZ149" s="121"/>
      <c r="AAA149" s="121"/>
      <c r="AAB149" s="121"/>
      <c r="AAC149" s="121"/>
      <c r="AAD149" s="121"/>
      <c r="AAE149" s="121"/>
      <c r="AAF149" s="121"/>
      <c r="AAG149" s="121"/>
      <c r="AAH149" s="121"/>
      <c r="AAI149" s="121"/>
      <c r="AAJ149" s="121"/>
      <c r="AAK149" s="121"/>
      <c r="AAL149" s="121"/>
      <c r="AAM149" s="121"/>
      <c r="AAN149" s="121"/>
      <c r="AAO149" s="121"/>
      <c r="AAP149" s="121"/>
      <c r="AAQ149" s="121"/>
      <c r="AAR149" s="121"/>
      <c r="AAS149" s="121"/>
      <c r="AAT149" s="121"/>
      <c r="AAU149" s="121"/>
      <c r="AAV149" s="121"/>
      <c r="AAW149" s="121"/>
      <c r="AAX149" s="121"/>
      <c r="AAY149" s="121"/>
      <c r="AAZ149" s="121"/>
      <c r="ABA149" s="121"/>
      <c r="ABB149" s="121"/>
      <c r="ABC149" s="121"/>
      <c r="ABD149" s="121"/>
      <c r="ABE149" s="121"/>
      <c r="ABF149" s="121"/>
      <c r="ABG149" s="121"/>
      <c r="ABH149" s="121"/>
      <c r="ABI149" s="121"/>
      <c r="ABJ149" s="121"/>
      <c r="ABK149" s="121"/>
      <c r="ABL149" s="121"/>
      <c r="ABM149" s="121"/>
      <c r="ABN149" s="121"/>
      <c r="ABO149" s="121"/>
      <c r="ABP149" s="121"/>
      <c r="ABQ149" s="121"/>
      <c r="ABR149" s="121"/>
      <c r="ABS149" s="121"/>
      <c r="ABT149" s="121"/>
      <c r="ABU149" s="121"/>
      <c r="ABV149" s="121"/>
      <c r="ABW149" s="121"/>
      <c r="ABX149" s="121"/>
      <c r="ABY149" s="121"/>
      <c r="ABZ149" s="121"/>
      <c r="ACA149" s="121"/>
      <c r="ACB149" s="121"/>
      <c r="ACC149" s="121"/>
      <c r="ACD149" s="121"/>
      <c r="ACE149" s="121"/>
      <c r="ACF149" s="121"/>
      <c r="ACG149" s="121"/>
      <c r="ACH149" s="121"/>
      <c r="ACI149" s="121"/>
      <c r="ACJ149" s="121"/>
      <c r="ACK149" s="121"/>
      <c r="ACL149" s="121"/>
      <c r="ACM149" s="121"/>
      <c r="ACN149" s="121"/>
      <c r="ACO149" s="121"/>
      <c r="ACP149" s="121"/>
      <c r="ACQ149" s="121"/>
      <c r="ACR149" s="121"/>
      <c r="ACS149" s="121"/>
      <c r="ACT149" s="121"/>
      <c r="ACU149" s="121"/>
      <c r="ACV149" s="121"/>
      <c r="ACW149" s="121"/>
      <c r="ACX149" s="121"/>
      <c r="ACY149" s="121"/>
      <c r="ACZ149" s="121"/>
      <c r="ADA149" s="121"/>
      <c r="ADB149" s="121"/>
      <c r="ADC149" s="121"/>
      <c r="ADD149" s="121"/>
      <c r="ADE149" s="121"/>
      <c r="ADF149" s="121"/>
      <c r="ADG149" s="121"/>
      <c r="ADH149" s="121"/>
      <c r="ADI149" s="121"/>
      <c r="ADJ149" s="121"/>
      <c r="ADK149" s="121"/>
      <c r="ADL149" s="121"/>
      <c r="ADM149" s="121"/>
      <c r="ADN149" s="121"/>
      <c r="ADO149" s="121"/>
      <c r="ADP149" s="121"/>
      <c r="ADQ149" s="121"/>
      <c r="ADR149" s="121"/>
      <c r="ADS149" s="121"/>
      <c r="ADT149" s="121"/>
      <c r="ADU149" s="121"/>
      <c r="ADV149" s="121"/>
      <c r="ADW149" s="121"/>
      <c r="ADX149" s="121"/>
      <c r="ADY149" s="121"/>
      <c r="ADZ149" s="121"/>
      <c r="AEA149" s="121"/>
      <c r="AEB149" s="121"/>
      <c r="AEC149" s="121"/>
      <c r="AED149" s="121"/>
      <c r="AEE149" s="121"/>
      <c r="AEF149" s="121"/>
      <c r="AEG149" s="121"/>
      <c r="AEH149" s="121"/>
      <c r="AEI149" s="121"/>
      <c r="AEJ149" s="121"/>
      <c r="AEK149" s="121"/>
      <c r="AEL149" s="121"/>
      <c r="AEM149" s="121"/>
      <c r="AEN149" s="121"/>
      <c r="AEO149" s="121"/>
      <c r="AEP149" s="121"/>
      <c r="AEQ149" s="121"/>
      <c r="AER149" s="121"/>
      <c r="AES149" s="121"/>
      <c r="AET149" s="121"/>
      <c r="AEU149" s="121"/>
      <c r="AEV149" s="121"/>
      <c r="AEW149" s="121"/>
      <c r="AEX149" s="121"/>
      <c r="AEY149" s="121"/>
      <c r="AEZ149" s="121"/>
      <c r="AFA149" s="121"/>
      <c r="AFB149" s="121"/>
      <c r="AFC149" s="121"/>
      <c r="AFD149" s="121"/>
      <c r="AFE149" s="121"/>
      <c r="AFF149" s="121"/>
      <c r="AFG149" s="121"/>
      <c r="AFH149" s="121"/>
      <c r="AFI149" s="121"/>
      <c r="AFJ149" s="121"/>
      <c r="AFK149" s="121"/>
      <c r="AFL149" s="121"/>
      <c r="AFM149" s="121"/>
      <c r="AFN149" s="121"/>
      <c r="AFO149" s="121"/>
      <c r="AFP149" s="121"/>
      <c r="AFQ149" s="121"/>
      <c r="AFR149" s="121"/>
      <c r="AFS149" s="121"/>
      <c r="AFT149" s="121"/>
      <c r="AFU149" s="121"/>
      <c r="AFV149" s="121"/>
      <c r="AFW149" s="121"/>
      <c r="AFX149" s="121"/>
      <c r="AFY149" s="121"/>
      <c r="AFZ149" s="121"/>
      <c r="AGA149" s="121"/>
      <c r="AGB149" s="121"/>
      <c r="AGC149" s="121"/>
      <c r="AGD149" s="121"/>
      <c r="AGE149" s="121"/>
      <c r="AGF149" s="121"/>
      <c r="AGG149" s="121"/>
      <c r="AGH149" s="121"/>
      <c r="AGI149" s="121"/>
      <c r="AGJ149" s="121"/>
      <c r="AGK149" s="121"/>
      <c r="AGL149" s="121"/>
      <c r="AGM149" s="121"/>
      <c r="AGN149" s="121"/>
      <c r="AGO149" s="121"/>
      <c r="AGP149" s="121"/>
      <c r="AGQ149" s="121"/>
      <c r="AGR149" s="121"/>
      <c r="AGS149" s="121"/>
      <c r="AGT149" s="121"/>
      <c r="AGU149" s="121"/>
      <c r="AGV149" s="121"/>
      <c r="AGW149" s="121"/>
      <c r="AGX149" s="121"/>
      <c r="AGY149" s="121"/>
      <c r="AGZ149" s="121"/>
      <c r="AHA149" s="121"/>
      <c r="AHB149" s="121"/>
      <c r="AHC149" s="121"/>
      <c r="AHD149" s="121"/>
      <c r="AHE149" s="121"/>
      <c r="AHF149" s="121"/>
      <c r="AHG149" s="121"/>
      <c r="AHH149" s="121"/>
      <c r="AHI149" s="121"/>
      <c r="AHJ149" s="121"/>
      <c r="AHK149" s="121"/>
      <c r="AHL149" s="121"/>
      <c r="AHM149" s="121"/>
      <c r="AHN149" s="121"/>
      <c r="AHO149" s="121"/>
      <c r="AHP149" s="121"/>
      <c r="AHQ149" s="121"/>
      <c r="AHR149" s="121"/>
      <c r="AHS149" s="121"/>
      <c r="AHT149" s="121"/>
      <c r="AHU149" s="121"/>
      <c r="AHV149" s="121"/>
      <c r="AHW149" s="121"/>
      <c r="AHX149" s="121"/>
      <c r="AHY149" s="121"/>
      <c r="AHZ149" s="121"/>
      <c r="AIA149" s="121"/>
      <c r="AIB149" s="121"/>
      <c r="AIC149" s="121"/>
      <c r="AID149" s="121"/>
      <c r="AIE149" s="121"/>
      <c r="AIF149" s="121"/>
      <c r="AIG149" s="121"/>
      <c r="AIH149" s="121"/>
      <c r="AII149" s="121"/>
      <c r="AIJ149" s="121"/>
      <c r="AIK149" s="121"/>
      <c r="AIL149" s="121"/>
      <c r="AIM149" s="121"/>
      <c r="AIN149" s="121"/>
      <c r="AIO149" s="121"/>
      <c r="AIP149" s="121"/>
      <c r="AIQ149" s="121"/>
      <c r="AIR149" s="121"/>
      <c r="AIS149" s="121"/>
      <c r="AIT149" s="121"/>
      <c r="AIU149" s="121"/>
      <c r="AIV149" s="121"/>
      <c r="AIW149" s="121"/>
      <c r="AIX149" s="121"/>
      <c r="AIY149" s="121"/>
      <c r="AIZ149" s="121"/>
      <c r="AJA149" s="121"/>
      <c r="AJB149" s="121"/>
      <c r="AJC149" s="121"/>
      <c r="AJD149" s="121"/>
      <c r="AJE149" s="121"/>
      <c r="AJF149" s="121"/>
      <c r="AJG149" s="121"/>
      <c r="AJH149" s="121"/>
      <c r="AJI149" s="121"/>
      <c r="AJJ149" s="121"/>
      <c r="AJK149" s="121"/>
      <c r="AJL149" s="121"/>
      <c r="AJM149" s="121"/>
      <c r="AJN149" s="121"/>
      <c r="AJO149" s="121"/>
      <c r="AJP149" s="121"/>
      <c r="AJQ149" s="121"/>
      <c r="AJR149" s="121"/>
      <c r="AJS149" s="121"/>
      <c r="AJT149" s="121"/>
      <c r="AJU149" s="121"/>
      <c r="AJV149" s="121"/>
      <c r="AJW149" s="121"/>
      <c r="AJX149" s="121"/>
      <c r="AJY149" s="121"/>
      <c r="AJZ149" s="121"/>
      <c r="AKA149" s="121"/>
      <c r="AKB149" s="121"/>
      <c r="AKC149" s="121"/>
      <c r="AKD149" s="121"/>
      <c r="AKE149" s="121"/>
      <c r="AKF149" s="121"/>
      <c r="AKG149" s="121"/>
      <c r="AKH149" s="121"/>
      <c r="AKI149" s="121"/>
      <c r="AKJ149" s="121"/>
      <c r="AKK149" s="121"/>
      <c r="AKL149" s="121"/>
      <c r="AKM149" s="121"/>
      <c r="AKN149" s="121"/>
      <c r="AKO149" s="121"/>
      <c r="AKP149" s="121"/>
      <c r="AKQ149" s="121"/>
      <c r="AKR149" s="121"/>
      <c r="AKS149" s="121"/>
      <c r="AKT149" s="121"/>
      <c r="AKU149" s="121"/>
      <c r="AKV149" s="121"/>
      <c r="AKW149" s="121"/>
      <c r="AKX149" s="121"/>
      <c r="AKY149" s="121"/>
      <c r="AKZ149" s="121"/>
      <c r="ALA149" s="121"/>
      <c r="ALB149" s="121"/>
      <c r="ALC149" s="121"/>
      <c r="ALD149" s="121"/>
      <c r="ALE149" s="121"/>
      <c r="ALF149" s="121"/>
      <c r="ALG149" s="121"/>
      <c r="ALH149" s="121"/>
      <c r="ALI149" s="121"/>
      <c r="ALJ149" s="121"/>
      <c r="ALK149" s="121"/>
      <c r="ALL149" s="121"/>
      <c r="ALM149" s="121"/>
      <c r="ALN149" s="121"/>
      <c r="ALO149" s="121"/>
      <c r="ALP149" s="121"/>
      <c r="ALQ149" s="121"/>
      <c r="ALR149" s="121"/>
      <c r="ALS149" s="121"/>
      <c r="ALT149" s="121"/>
      <c r="ALU149" s="121"/>
      <c r="ALV149" s="121"/>
      <c r="ALW149" s="121"/>
      <c r="ALX149" s="121"/>
      <c r="ALY149" s="121"/>
      <c r="ALZ149" s="121"/>
      <c r="AMA149" s="121"/>
      <c r="AMB149" s="121"/>
      <c r="AMC149" s="121"/>
      <c r="AMD149" s="121"/>
      <c r="AME149" s="121"/>
      <c r="AMF149" s="121"/>
      <c r="AMG149" s="121"/>
      <c r="AMH149" s="121"/>
      <c r="AMI149" s="121"/>
      <c r="AMJ149" s="121"/>
      <c r="AMK149" s="121"/>
    </row>
    <row r="150" spans="1:1025" s="123" customFormat="1" x14ac:dyDescent="0.25">
      <c r="A150" s="113">
        <v>931951706</v>
      </c>
      <c r="B150" s="113" t="s">
        <v>12</v>
      </c>
      <c r="C150" s="113" t="s">
        <v>13</v>
      </c>
      <c r="D150" s="113" t="s">
        <v>206</v>
      </c>
      <c r="E150" s="130" t="s">
        <v>12</v>
      </c>
      <c r="F150" s="116" t="s">
        <v>204</v>
      </c>
      <c r="G150" s="117">
        <v>43068</v>
      </c>
      <c r="H150" s="116"/>
      <c r="I150" s="142"/>
      <c r="J150" s="130"/>
      <c r="K150" s="130" t="s">
        <v>76</v>
      </c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  <c r="DO150" s="121"/>
      <c r="DP150" s="121"/>
      <c r="DQ150" s="121"/>
      <c r="DR150" s="121"/>
      <c r="DS150" s="121"/>
      <c r="DT150" s="121"/>
      <c r="DU150" s="121"/>
      <c r="DV150" s="121"/>
      <c r="DW150" s="121"/>
      <c r="DX150" s="121"/>
      <c r="DY150" s="121"/>
      <c r="DZ150" s="121"/>
      <c r="EA150" s="121"/>
      <c r="EB150" s="121"/>
      <c r="EC150" s="121"/>
      <c r="ED150" s="121"/>
      <c r="EE150" s="121"/>
      <c r="EF150" s="121"/>
      <c r="EG150" s="121"/>
      <c r="EH150" s="121"/>
      <c r="EI150" s="121"/>
      <c r="EJ150" s="121"/>
      <c r="EK150" s="121"/>
      <c r="EL150" s="121"/>
      <c r="EM150" s="121"/>
      <c r="EN150" s="121"/>
      <c r="EO150" s="121"/>
      <c r="EP150" s="121"/>
      <c r="EQ150" s="121"/>
      <c r="ER150" s="121"/>
      <c r="ES150" s="121"/>
      <c r="ET150" s="121"/>
      <c r="EU150" s="121"/>
      <c r="EV150" s="121"/>
      <c r="EW150" s="121"/>
      <c r="EX150" s="121"/>
      <c r="EY150" s="121"/>
      <c r="EZ150" s="121"/>
      <c r="FA150" s="121"/>
      <c r="FB150" s="121"/>
      <c r="FC150" s="121"/>
      <c r="FD150" s="121"/>
      <c r="FE150" s="121"/>
      <c r="FF150" s="121"/>
      <c r="FG150" s="121"/>
      <c r="FH150" s="121"/>
      <c r="FI150" s="121"/>
      <c r="FJ150" s="121"/>
      <c r="FK150" s="121"/>
      <c r="FL150" s="121"/>
      <c r="FM150" s="121"/>
      <c r="FN150" s="121"/>
      <c r="FO150" s="121"/>
      <c r="FP150" s="121"/>
      <c r="FQ150" s="121"/>
      <c r="FR150" s="121"/>
      <c r="FS150" s="121"/>
      <c r="FT150" s="121"/>
      <c r="FU150" s="121"/>
      <c r="FV150" s="121"/>
      <c r="FW150" s="121"/>
      <c r="FX150" s="121"/>
      <c r="FY150" s="121"/>
      <c r="FZ150" s="121"/>
      <c r="GA150" s="121"/>
      <c r="GB150" s="121"/>
      <c r="GC150" s="121"/>
      <c r="GD150" s="121"/>
      <c r="GE150" s="121"/>
      <c r="GF150" s="121"/>
      <c r="GG150" s="121"/>
      <c r="GH150" s="121"/>
      <c r="GI150" s="121"/>
      <c r="GJ150" s="121"/>
      <c r="GK150" s="121"/>
      <c r="GL150" s="121"/>
      <c r="GM150" s="121"/>
      <c r="GN150" s="121"/>
      <c r="GO150" s="121"/>
      <c r="GP150" s="121"/>
      <c r="GQ150" s="121"/>
      <c r="GR150" s="121"/>
      <c r="GS150" s="121"/>
      <c r="GT150" s="121"/>
      <c r="GU150" s="121"/>
      <c r="GV150" s="121"/>
      <c r="GW150" s="121"/>
      <c r="GX150" s="121"/>
      <c r="GY150" s="121"/>
      <c r="GZ150" s="121"/>
      <c r="HA150" s="121"/>
      <c r="HB150" s="121"/>
      <c r="HC150" s="121"/>
      <c r="HD150" s="121"/>
      <c r="HE150" s="121"/>
      <c r="HF150" s="121"/>
      <c r="HG150" s="121"/>
      <c r="HH150" s="121"/>
      <c r="HI150" s="121"/>
      <c r="HJ150" s="121"/>
      <c r="HK150" s="121"/>
      <c r="HL150" s="121"/>
      <c r="HM150" s="121"/>
      <c r="HN150" s="121"/>
      <c r="HO150" s="121"/>
      <c r="HP150" s="121"/>
      <c r="HQ150" s="121"/>
      <c r="HR150" s="121"/>
      <c r="HS150" s="121"/>
      <c r="HT150" s="121"/>
      <c r="HU150" s="121"/>
      <c r="HV150" s="121"/>
      <c r="HW150" s="121"/>
      <c r="HX150" s="121"/>
      <c r="HY150" s="121"/>
      <c r="HZ150" s="121"/>
      <c r="IA150" s="121"/>
      <c r="IB150" s="121"/>
      <c r="IC150" s="121"/>
      <c r="ID150" s="121"/>
      <c r="IE150" s="121"/>
      <c r="IF150" s="121"/>
      <c r="IG150" s="121"/>
      <c r="IH150" s="121"/>
      <c r="II150" s="121"/>
      <c r="IJ150" s="121"/>
      <c r="IK150" s="121"/>
      <c r="IL150" s="121"/>
      <c r="IM150" s="121"/>
      <c r="IN150" s="121"/>
      <c r="IO150" s="121"/>
      <c r="IP150" s="121"/>
      <c r="IQ150" s="121"/>
      <c r="IR150" s="121"/>
      <c r="IS150" s="121"/>
      <c r="IT150" s="121"/>
      <c r="IU150" s="121"/>
      <c r="IV150" s="121"/>
      <c r="IW150" s="121"/>
      <c r="IX150" s="121"/>
      <c r="IY150" s="121"/>
      <c r="IZ150" s="121"/>
      <c r="JA150" s="121"/>
      <c r="JB150" s="121"/>
      <c r="JC150" s="121"/>
      <c r="JD150" s="121"/>
      <c r="JE150" s="121"/>
      <c r="JF150" s="121"/>
      <c r="JG150" s="121"/>
      <c r="JH150" s="121"/>
      <c r="JI150" s="121"/>
      <c r="JJ150" s="121"/>
      <c r="JK150" s="121"/>
      <c r="JL150" s="121"/>
      <c r="JM150" s="121"/>
      <c r="JN150" s="121"/>
      <c r="JO150" s="121"/>
      <c r="JP150" s="121"/>
      <c r="JQ150" s="121"/>
      <c r="JR150" s="121"/>
      <c r="JS150" s="121"/>
      <c r="JT150" s="121"/>
      <c r="JU150" s="121"/>
      <c r="JV150" s="121"/>
      <c r="JW150" s="121"/>
      <c r="JX150" s="121"/>
      <c r="JY150" s="121"/>
      <c r="JZ150" s="121"/>
      <c r="KA150" s="121"/>
      <c r="KB150" s="121"/>
      <c r="KC150" s="121"/>
      <c r="KD150" s="121"/>
      <c r="KE150" s="121"/>
      <c r="KF150" s="121"/>
      <c r="KG150" s="121"/>
      <c r="KH150" s="121"/>
      <c r="KI150" s="121"/>
      <c r="KJ150" s="121"/>
      <c r="KK150" s="121"/>
      <c r="KL150" s="121"/>
      <c r="KM150" s="121"/>
      <c r="KN150" s="121"/>
      <c r="KO150" s="121"/>
      <c r="KP150" s="121"/>
      <c r="KQ150" s="121"/>
      <c r="KR150" s="121"/>
      <c r="KS150" s="121"/>
      <c r="KT150" s="121"/>
      <c r="KU150" s="121"/>
      <c r="KV150" s="121"/>
      <c r="KW150" s="121"/>
      <c r="KX150" s="121"/>
      <c r="KY150" s="121"/>
      <c r="KZ150" s="121"/>
      <c r="LA150" s="121"/>
      <c r="LB150" s="121"/>
      <c r="LC150" s="121"/>
      <c r="LD150" s="121"/>
      <c r="LE150" s="121"/>
      <c r="LF150" s="121"/>
      <c r="LG150" s="121"/>
      <c r="LH150" s="121"/>
      <c r="LI150" s="121"/>
      <c r="LJ150" s="121"/>
      <c r="LK150" s="121"/>
      <c r="LL150" s="121"/>
      <c r="LM150" s="121"/>
      <c r="LN150" s="121"/>
      <c r="LO150" s="121"/>
      <c r="LP150" s="121"/>
      <c r="LQ150" s="121"/>
      <c r="LR150" s="121"/>
      <c r="LS150" s="121"/>
      <c r="LT150" s="121"/>
      <c r="LU150" s="121"/>
      <c r="LV150" s="121"/>
      <c r="LW150" s="121"/>
      <c r="LX150" s="121"/>
      <c r="LY150" s="121"/>
      <c r="LZ150" s="121"/>
      <c r="MA150" s="121"/>
      <c r="MB150" s="121"/>
      <c r="MC150" s="121"/>
      <c r="MD150" s="121"/>
      <c r="ME150" s="121"/>
      <c r="MF150" s="121"/>
      <c r="MG150" s="121"/>
      <c r="MH150" s="121"/>
      <c r="MI150" s="121"/>
      <c r="MJ150" s="121"/>
      <c r="MK150" s="121"/>
      <c r="ML150" s="121"/>
      <c r="MM150" s="121"/>
      <c r="MN150" s="121"/>
      <c r="MO150" s="121"/>
      <c r="MP150" s="121"/>
      <c r="MQ150" s="121"/>
      <c r="MR150" s="121"/>
      <c r="MS150" s="121"/>
      <c r="MT150" s="121"/>
      <c r="MU150" s="121"/>
      <c r="MV150" s="121"/>
      <c r="MW150" s="121"/>
      <c r="MX150" s="121"/>
      <c r="MY150" s="121"/>
      <c r="MZ150" s="121"/>
      <c r="NA150" s="121"/>
      <c r="NB150" s="121"/>
      <c r="NC150" s="121"/>
      <c r="ND150" s="121"/>
      <c r="NE150" s="121"/>
      <c r="NF150" s="121"/>
      <c r="NG150" s="121"/>
      <c r="NH150" s="121"/>
      <c r="NI150" s="121"/>
      <c r="NJ150" s="121"/>
      <c r="NK150" s="121"/>
      <c r="NL150" s="121"/>
      <c r="NM150" s="121"/>
      <c r="NN150" s="121"/>
      <c r="NO150" s="121"/>
      <c r="NP150" s="121"/>
      <c r="NQ150" s="121"/>
      <c r="NR150" s="121"/>
      <c r="NS150" s="121"/>
      <c r="NT150" s="121"/>
      <c r="NU150" s="121"/>
      <c r="NV150" s="121"/>
      <c r="NW150" s="121"/>
      <c r="NX150" s="121"/>
      <c r="NY150" s="121"/>
      <c r="NZ150" s="121"/>
      <c r="OA150" s="121"/>
      <c r="OB150" s="121"/>
      <c r="OC150" s="121"/>
      <c r="OD150" s="121"/>
      <c r="OE150" s="121"/>
      <c r="OF150" s="121"/>
      <c r="OG150" s="121"/>
      <c r="OH150" s="121"/>
      <c r="OI150" s="121"/>
      <c r="OJ150" s="121"/>
      <c r="OK150" s="121"/>
      <c r="OL150" s="121"/>
      <c r="OM150" s="121"/>
      <c r="ON150" s="121"/>
      <c r="OO150" s="121"/>
      <c r="OP150" s="121"/>
      <c r="OQ150" s="121"/>
      <c r="OR150" s="121"/>
      <c r="OS150" s="121"/>
      <c r="OT150" s="121"/>
      <c r="OU150" s="121"/>
      <c r="OV150" s="121"/>
      <c r="OW150" s="121"/>
      <c r="OX150" s="121"/>
      <c r="OY150" s="121"/>
      <c r="OZ150" s="121"/>
      <c r="PA150" s="121"/>
      <c r="PB150" s="121"/>
      <c r="PC150" s="121"/>
      <c r="PD150" s="121"/>
      <c r="PE150" s="121"/>
      <c r="PF150" s="121"/>
      <c r="PG150" s="121"/>
      <c r="PH150" s="121"/>
      <c r="PI150" s="121"/>
      <c r="PJ150" s="121"/>
      <c r="PK150" s="121"/>
      <c r="PL150" s="121"/>
      <c r="PM150" s="121"/>
      <c r="PN150" s="121"/>
      <c r="PO150" s="121"/>
      <c r="PP150" s="121"/>
      <c r="PQ150" s="121"/>
      <c r="PR150" s="121"/>
      <c r="PS150" s="121"/>
      <c r="PT150" s="121"/>
      <c r="PU150" s="121"/>
      <c r="PV150" s="121"/>
      <c r="PW150" s="121"/>
      <c r="PX150" s="121"/>
      <c r="PY150" s="121"/>
      <c r="PZ150" s="121"/>
      <c r="QA150" s="121"/>
      <c r="QB150" s="121"/>
      <c r="QC150" s="121"/>
      <c r="QD150" s="121"/>
      <c r="QE150" s="121"/>
      <c r="QF150" s="121"/>
      <c r="QG150" s="121"/>
      <c r="QH150" s="121"/>
      <c r="QI150" s="121"/>
      <c r="QJ150" s="121"/>
      <c r="QK150" s="121"/>
      <c r="QL150" s="121"/>
      <c r="QM150" s="121"/>
      <c r="QN150" s="121"/>
      <c r="QO150" s="121"/>
      <c r="QP150" s="121"/>
      <c r="QQ150" s="121"/>
      <c r="QR150" s="121"/>
      <c r="QS150" s="121"/>
      <c r="QT150" s="121"/>
      <c r="QU150" s="121"/>
      <c r="QV150" s="121"/>
      <c r="QW150" s="121"/>
      <c r="QX150" s="121"/>
      <c r="QY150" s="121"/>
      <c r="QZ150" s="121"/>
      <c r="RA150" s="121"/>
      <c r="RB150" s="121"/>
      <c r="RC150" s="121"/>
      <c r="RD150" s="121"/>
      <c r="RE150" s="121"/>
      <c r="RF150" s="121"/>
      <c r="RG150" s="121"/>
      <c r="RH150" s="121"/>
      <c r="RI150" s="121"/>
      <c r="RJ150" s="121"/>
      <c r="RK150" s="121"/>
      <c r="RL150" s="121"/>
      <c r="RM150" s="121"/>
      <c r="RN150" s="121"/>
      <c r="RO150" s="121"/>
      <c r="RP150" s="121"/>
      <c r="RQ150" s="121"/>
      <c r="RR150" s="121"/>
      <c r="RS150" s="121"/>
      <c r="RT150" s="121"/>
      <c r="RU150" s="121"/>
      <c r="RV150" s="121"/>
      <c r="RW150" s="121"/>
      <c r="RX150" s="121"/>
      <c r="RY150" s="121"/>
      <c r="RZ150" s="121"/>
      <c r="SA150" s="121"/>
      <c r="SB150" s="121"/>
      <c r="SC150" s="121"/>
      <c r="SD150" s="121"/>
      <c r="SE150" s="121"/>
      <c r="SF150" s="121"/>
      <c r="SG150" s="121"/>
      <c r="SH150" s="121"/>
      <c r="SI150" s="121"/>
      <c r="SJ150" s="121"/>
      <c r="SK150" s="121"/>
      <c r="SL150" s="121"/>
      <c r="SM150" s="121"/>
      <c r="SN150" s="121"/>
      <c r="SO150" s="121"/>
      <c r="SP150" s="121"/>
      <c r="SQ150" s="121"/>
      <c r="SR150" s="121"/>
      <c r="SS150" s="121"/>
      <c r="ST150" s="121"/>
      <c r="SU150" s="121"/>
      <c r="SV150" s="121"/>
      <c r="SW150" s="121"/>
      <c r="SX150" s="121"/>
      <c r="SY150" s="121"/>
      <c r="SZ150" s="121"/>
      <c r="TA150" s="121"/>
      <c r="TB150" s="121"/>
      <c r="TC150" s="121"/>
      <c r="TD150" s="121"/>
      <c r="TE150" s="121"/>
      <c r="TF150" s="121"/>
      <c r="TG150" s="121"/>
      <c r="TH150" s="121"/>
      <c r="TI150" s="121"/>
      <c r="TJ150" s="121"/>
      <c r="TK150" s="121"/>
      <c r="TL150" s="121"/>
      <c r="TM150" s="121"/>
      <c r="TN150" s="121"/>
      <c r="TO150" s="121"/>
      <c r="TP150" s="121"/>
      <c r="TQ150" s="121"/>
      <c r="TR150" s="121"/>
      <c r="TS150" s="121"/>
      <c r="TT150" s="121"/>
      <c r="TU150" s="121"/>
      <c r="TV150" s="121"/>
      <c r="TW150" s="121"/>
      <c r="TX150" s="121"/>
      <c r="TY150" s="121"/>
      <c r="TZ150" s="121"/>
      <c r="UA150" s="121"/>
      <c r="UB150" s="121"/>
      <c r="UC150" s="121"/>
      <c r="UD150" s="121"/>
      <c r="UE150" s="121"/>
      <c r="UF150" s="121"/>
      <c r="UG150" s="121"/>
      <c r="UH150" s="121"/>
      <c r="UI150" s="121"/>
      <c r="UJ150" s="121"/>
      <c r="UK150" s="121"/>
      <c r="UL150" s="121"/>
      <c r="UM150" s="121"/>
      <c r="UN150" s="121"/>
      <c r="UO150" s="121"/>
      <c r="UP150" s="121"/>
      <c r="UQ150" s="121"/>
      <c r="UR150" s="121"/>
      <c r="US150" s="121"/>
      <c r="UT150" s="121"/>
      <c r="UU150" s="121"/>
      <c r="UV150" s="121"/>
      <c r="UW150" s="121"/>
      <c r="UX150" s="121"/>
      <c r="UY150" s="121"/>
      <c r="UZ150" s="121"/>
      <c r="VA150" s="121"/>
      <c r="VB150" s="121"/>
      <c r="VC150" s="121"/>
      <c r="VD150" s="121"/>
      <c r="VE150" s="121"/>
      <c r="VF150" s="121"/>
      <c r="VG150" s="121"/>
      <c r="VH150" s="121"/>
      <c r="VI150" s="121"/>
      <c r="VJ150" s="121"/>
      <c r="VK150" s="121"/>
      <c r="VL150" s="121"/>
      <c r="VM150" s="121"/>
      <c r="VN150" s="121"/>
      <c r="VO150" s="121"/>
      <c r="VP150" s="121"/>
      <c r="VQ150" s="121"/>
      <c r="VR150" s="121"/>
      <c r="VS150" s="121"/>
      <c r="VT150" s="121"/>
      <c r="VU150" s="121"/>
      <c r="VV150" s="121"/>
      <c r="VW150" s="121"/>
      <c r="VX150" s="121"/>
      <c r="VY150" s="121"/>
      <c r="VZ150" s="121"/>
      <c r="WA150" s="121"/>
      <c r="WB150" s="121"/>
      <c r="WC150" s="121"/>
      <c r="WD150" s="121"/>
      <c r="WE150" s="121"/>
      <c r="WF150" s="121"/>
      <c r="WG150" s="121"/>
      <c r="WH150" s="121"/>
      <c r="WI150" s="121"/>
      <c r="WJ150" s="121"/>
      <c r="WK150" s="121"/>
      <c r="WL150" s="121"/>
      <c r="WM150" s="121"/>
      <c r="WN150" s="121"/>
      <c r="WO150" s="121"/>
      <c r="WP150" s="121"/>
      <c r="WQ150" s="121"/>
      <c r="WR150" s="121"/>
      <c r="WS150" s="121"/>
      <c r="WT150" s="121"/>
      <c r="WU150" s="121"/>
      <c r="WV150" s="121"/>
      <c r="WW150" s="121"/>
      <c r="WX150" s="121"/>
      <c r="WY150" s="121"/>
      <c r="WZ150" s="121"/>
      <c r="XA150" s="121"/>
      <c r="XB150" s="121"/>
      <c r="XC150" s="121"/>
      <c r="XD150" s="121"/>
      <c r="XE150" s="121"/>
      <c r="XF150" s="121"/>
      <c r="XG150" s="121"/>
      <c r="XH150" s="121"/>
      <c r="XI150" s="121"/>
      <c r="XJ150" s="121"/>
      <c r="XK150" s="121"/>
      <c r="XL150" s="121"/>
      <c r="XM150" s="121"/>
      <c r="XN150" s="121"/>
      <c r="XO150" s="121"/>
      <c r="XP150" s="121"/>
      <c r="XQ150" s="121"/>
      <c r="XR150" s="121"/>
      <c r="XS150" s="121"/>
      <c r="XT150" s="121"/>
      <c r="XU150" s="121"/>
      <c r="XV150" s="121"/>
      <c r="XW150" s="121"/>
      <c r="XX150" s="121"/>
      <c r="XY150" s="121"/>
      <c r="XZ150" s="121"/>
      <c r="YA150" s="121"/>
      <c r="YB150" s="121"/>
      <c r="YC150" s="121"/>
      <c r="YD150" s="121"/>
      <c r="YE150" s="121"/>
      <c r="YF150" s="121"/>
      <c r="YG150" s="121"/>
      <c r="YH150" s="121"/>
      <c r="YI150" s="121"/>
      <c r="YJ150" s="121"/>
      <c r="YK150" s="121"/>
      <c r="YL150" s="121"/>
      <c r="YM150" s="121"/>
      <c r="YN150" s="121"/>
      <c r="YO150" s="121"/>
      <c r="YP150" s="121"/>
      <c r="YQ150" s="121"/>
      <c r="YR150" s="121"/>
      <c r="YS150" s="121"/>
      <c r="YT150" s="121"/>
      <c r="YU150" s="121"/>
      <c r="YV150" s="121"/>
      <c r="YW150" s="121"/>
      <c r="YX150" s="121"/>
      <c r="YY150" s="121"/>
      <c r="YZ150" s="121"/>
      <c r="ZA150" s="121"/>
      <c r="ZB150" s="121"/>
      <c r="ZC150" s="121"/>
      <c r="ZD150" s="121"/>
      <c r="ZE150" s="121"/>
      <c r="ZF150" s="121"/>
      <c r="ZG150" s="121"/>
      <c r="ZH150" s="121"/>
      <c r="ZI150" s="121"/>
      <c r="ZJ150" s="121"/>
      <c r="ZK150" s="121"/>
      <c r="ZL150" s="121"/>
      <c r="ZM150" s="121"/>
      <c r="ZN150" s="121"/>
      <c r="ZO150" s="121"/>
      <c r="ZP150" s="121"/>
      <c r="ZQ150" s="121"/>
      <c r="ZR150" s="121"/>
      <c r="ZS150" s="121"/>
      <c r="ZT150" s="121"/>
      <c r="ZU150" s="121"/>
      <c r="ZV150" s="121"/>
      <c r="ZW150" s="121"/>
      <c r="ZX150" s="121"/>
      <c r="ZY150" s="121"/>
      <c r="ZZ150" s="121"/>
      <c r="AAA150" s="121"/>
      <c r="AAB150" s="121"/>
      <c r="AAC150" s="121"/>
      <c r="AAD150" s="121"/>
      <c r="AAE150" s="121"/>
      <c r="AAF150" s="121"/>
      <c r="AAG150" s="121"/>
      <c r="AAH150" s="121"/>
      <c r="AAI150" s="121"/>
      <c r="AAJ150" s="121"/>
      <c r="AAK150" s="121"/>
      <c r="AAL150" s="121"/>
      <c r="AAM150" s="121"/>
      <c r="AAN150" s="121"/>
      <c r="AAO150" s="121"/>
      <c r="AAP150" s="121"/>
      <c r="AAQ150" s="121"/>
      <c r="AAR150" s="121"/>
      <c r="AAS150" s="121"/>
      <c r="AAT150" s="121"/>
      <c r="AAU150" s="121"/>
      <c r="AAV150" s="121"/>
      <c r="AAW150" s="121"/>
      <c r="AAX150" s="121"/>
      <c r="AAY150" s="121"/>
      <c r="AAZ150" s="121"/>
      <c r="ABA150" s="121"/>
      <c r="ABB150" s="121"/>
      <c r="ABC150" s="121"/>
      <c r="ABD150" s="121"/>
      <c r="ABE150" s="121"/>
      <c r="ABF150" s="121"/>
      <c r="ABG150" s="121"/>
      <c r="ABH150" s="121"/>
      <c r="ABI150" s="121"/>
      <c r="ABJ150" s="121"/>
      <c r="ABK150" s="121"/>
      <c r="ABL150" s="121"/>
      <c r="ABM150" s="121"/>
      <c r="ABN150" s="121"/>
      <c r="ABO150" s="121"/>
      <c r="ABP150" s="121"/>
      <c r="ABQ150" s="121"/>
      <c r="ABR150" s="121"/>
      <c r="ABS150" s="121"/>
      <c r="ABT150" s="121"/>
      <c r="ABU150" s="121"/>
      <c r="ABV150" s="121"/>
      <c r="ABW150" s="121"/>
      <c r="ABX150" s="121"/>
      <c r="ABY150" s="121"/>
      <c r="ABZ150" s="121"/>
      <c r="ACA150" s="121"/>
      <c r="ACB150" s="121"/>
      <c r="ACC150" s="121"/>
      <c r="ACD150" s="121"/>
      <c r="ACE150" s="121"/>
      <c r="ACF150" s="121"/>
      <c r="ACG150" s="121"/>
      <c r="ACH150" s="121"/>
      <c r="ACI150" s="121"/>
      <c r="ACJ150" s="121"/>
      <c r="ACK150" s="121"/>
      <c r="ACL150" s="121"/>
      <c r="ACM150" s="121"/>
      <c r="ACN150" s="121"/>
      <c r="ACO150" s="121"/>
      <c r="ACP150" s="121"/>
      <c r="ACQ150" s="121"/>
      <c r="ACR150" s="121"/>
      <c r="ACS150" s="121"/>
      <c r="ACT150" s="121"/>
      <c r="ACU150" s="121"/>
      <c r="ACV150" s="121"/>
      <c r="ACW150" s="121"/>
      <c r="ACX150" s="121"/>
      <c r="ACY150" s="121"/>
      <c r="ACZ150" s="121"/>
      <c r="ADA150" s="121"/>
      <c r="ADB150" s="121"/>
      <c r="ADC150" s="121"/>
      <c r="ADD150" s="121"/>
      <c r="ADE150" s="121"/>
      <c r="ADF150" s="121"/>
      <c r="ADG150" s="121"/>
      <c r="ADH150" s="121"/>
      <c r="ADI150" s="121"/>
      <c r="ADJ150" s="121"/>
      <c r="ADK150" s="121"/>
      <c r="ADL150" s="121"/>
      <c r="ADM150" s="121"/>
      <c r="ADN150" s="121"/>
      <c r="ADO150" s="121"/>
      <c r="ADP150" s="121"/>
      <c r="ADQ150" s="121"/>
      <c r="ADR150" s="121"/>
      <c r="ADS150" s="121"/>
      <c r="ADT150" s="121"/>
      <c r="ADU150" s="121"/>
      <c r="ADV150" s="121"/>
      <c r="ADW150" s="121"/>
      <c r="ADX150" s="121"/>
      <c r="ADY150" s="121"/>
      <c r="ADZ150" s="121"/>
      <c r="AEA150" s="121"/>
      <c r="AEB150" s="121"/>
      <c r="AEC150" s="121"/>
      <c r="AED150" s="121"/>
      <c r="AEE150" s="121"/>
      <c r="AEF150" s="121"/>
      <c r="AEG150" s="121"/>
      <c r="AEH150" s="121"/>
      <c r="AEI150" s="121"/>
      <c r="AEJ150" s="121"/>
      <c r="AEK150" s="121"/>
      <c r="AEL150" s="121"/>
      <c r="AEM150" s="121"/>
      <c r="AEN150" s="121"/>
      <c r="AEO150" s="121"/>
      <c r="AEP150" s="121"/>
      <c r="AEQ150" s="121"/>
      <c r="AER150" s="121"/>
      <c r="AES150" s="121"/>
      <c r="AET150" s="121"/>
      <c r="AEU150" s="121"/>
      <c r="AEV150" s="121"/>
      <c r="AEW150" s="121"/>
      <c r="AEX150" s="121"/>
      <c r="AEY150" s="121"/>
      <c r="AEZ150" s="121"/>
      <c r="AFA150" s="121"/>
      <c r="AFB150" s="121"/>
      <c r="AFC150" s="121"/>
      <c r="AFD150" s="121"/>
      <c r="AFE150" s="121"/>
      <c r="AFF150" s="121"/>
      <c r="AFG150" s="121"/>
      <c r="AFH150" s="121"/>
      <c r="AFI150" s="121"/>
      <c r="AFJ150" s="121"/>
      <c r="AFK150" s="121"/>
      <c r="AFL150" s="121"/>
      <c r="AFM150" s="121"/>
      <c r="AFN150" s="121"/>
      <c r="AFO150" s="121"/>
      <c r="AFP150" s="121"/>
      <c r="AFQ150" s="121"/>
      <c r="AFR150" s="121"/>
      <c r="AFS150" s="121"/>
      <c r="AFT150" s="121"/>
      <c r="AFU150" s="121"/>
      <c r="AFV150" s="121"/>
      <c r="AFW150" s="121"/>
      <c r="AFX150" s="121"/>
      <c r="AFY150" s="121"/>
      <c r="AFZ150" s="121"/>
      <c r="AGA150" s="121"/>
      <c r="AGB150" s="121"/>
      <c r="AGC150" s="121"/>
      <c r="AGD150" s="121"/>
      <c r="AGE150" s="121"/>
      <c r="AGF150" s="121"/>
      <c r="AGG150" s="121"/>
      <c r="AGH150" s="121"/>
      <c r="AGI150" s="121"/>
      <c r="AGJ150" s="121"/>
      <c r="AGK150" s="121"/>
      <c r="AGL150" s="121"/>
      <c r="AGM150" s="121"/>
      <c r="AGN150" s="121"/>
      <c r="AGO150" s="121"/>
      <c r="AGP150" s="121"/>
      <c r="AGQ150" s="121"/>
      <c r="AGR150" s="121"/>
      <c r="AGS150" s="121"/>
      <c r="AGT150" s="121"/>
      <c r="AGU150" s="121"/>
      <c r="AGV150" s="121"/>
      <c r="AGW150" s="121"/>
      <c r="AGX150" s="121"/>
      <c r="AGY150" s="121"/>
      <c r="AGZ150" s="121"/>
      <c r="AHA150" s="121"/>
      <c r="AHB150" s="121"/>
      <c r="AHC150" s="121"/>
      <c r="AHD150" s="121"/>
      <c r="AHE150" s="121"/>
      <c r="AHF150" s="121"/>
      <c r="AHG150" s="121"/>
      <c r="AHH150" s="121"/>
      <c r="AHI150" s="121"/>
      <c r="AHJ150" s="121"/>
      <c r="AHK150" s="121"/>
      <c r="AHL150" s="121"/>
      <c r="AHM150" s="121"/>
      <c r="AHN150" s="121"/>
      <c r="AHO150" s="121"/>
      <c r="AHP150" s="121"/>
      <c r="AHQ150" s="121"/>
      <c r="AHR150" s="121"/>
      <c r="AHS150" s="121"/>
      <c r="AHT150" s="121"/>
      <c r="AHU150" s="121"/>
      <c r="AHV150" s="121"/>
      <c r="AHW150" s="121"/>
      <c r="AHX150" s="121"/>
      <c r="AHY150" s="121"/>
      <c r="AHZ150" s="121"/>
      <c r="AIA150" s="121"/>
      <c r="AIB150" s="121"/>
      <c r="AIC150" s="121"/>
      <c r="AID150" s="121"/>
      <c r="AIE150" s="121"/>
      <c r="AIF150" s="121"/>
      <c r="AIG150" s="121"/>
      <c r="AIH150" s="121"/>
      <c r="AII150" s="121"/>
      <c r="AIJ150" s="121"/>
      <c r="AIK150" s="121"/>
      <c r="AIL150" s="121"/>
      <c r="AIM150" s="121"/>
      <c r="AIN150" s="121"/>
      <c r="AIO150" s="121"/>
      <c r="AIP150" s="121"/>
      <c r="AIQ150" s="121"/>
      <c r="AIR150" s="121"/>
      <c r="AIS150" s="121"/>
      <c r="AIT150" s="121"/>
      <c r="AIU150" s="121"/>
      <c r="AIV150" s="121"/>
      <c r="AIW150" s="121"/>
      <c r="AIX150" s="121"/>
      <c r="AIY150" s="121"/>
      <c r="AIZ150" s="121"/>
      <c r="AJA150" s="121"/>
      <c r="AJB150" s="121"/>
      <c r="AJC150" s="121"/>
      <c r="AJD150" s="121"/>
      <c r="AJE150" s="121"/>
      <c r="AJF150" s="121"/>
      <c r="AJG150" s="121"/>
      <c r="AJH150" s="121"/>
      <c r="AJI150" s="121"/>
      <c r="AJJ150" s="121"/>
      <c r="AJK150" s="121"/>
      <c r="AJL150" s="121"/>
      <c r="AJM150" s="121"/>
      <c r="AJN150" s="121"/>
      <c r="AJO150" s="121"/>
      <c r="AJP150" s="121"/>
      <c r="AJQ150" s="121"/>
      <c r="AJR150" s="121"/>
      <c r="AJS150" s="121"/>
      <c r="AJT150" s="121"/>
      <c r="AJU150" s="121"/>
      <c r="AJV150" s="121"/>
      <c r="AJW150" s="121"/>
      <c r="AJX150" s="121"/>
      <c r="AJY150" s="121"/>
      <c r="AJZ150" s="121"/>
      <c r="AKA150" s="121"/>
      <c r="AKB150" s="121"/>
      <c r="AKC150" s="121"/>
      <c r="AKD150" s="121"/>
      <c r="AKE150" s="121"/>
      <c r="AKF150" s="121"/>
      <c r="AKG150" s="121"/>
      <c r="AKH150" s="121"/>
      <c r="AKI150" s="121"/>
      <c r="AKJ150" s="121"/>
      <c r="AKK150" s="121"/>
      <c r="AKL150" s="121"/>
      <c r="AKM150" s="121"/>
      <c r="AKN150" s="121"/>
      <c r="AKO150" s="121"/>
      <c r="AKP150" s="121"/>
      <c r="AKQ150" s="121"/>
      <c r="AKR150" s="121"/>
      <c r="AKS150" s="121"/>
      <c r="AKT150" s="121"/>
      <c r="AKU150" s="121"/>
      <c r="AKV150" s="121"/>
      <c r="AKW150" s="121"/>
      <c r="AKX150" s="121"/>
      <c r="AKY150" s="121"/>
      <c r="AKZ150" s="121"/>
      <c r="ALA150" s="121"/>
      <c r="ALB150" s="121"/>
      <c r="ALC150" s="121"/>
      <c r="ALD150" s="121"/>
      <c r="ALE150" s="121"/>
      <c r="ALF150" s="121"/>
      <c r="ALG150" s="121"/>
      <c r="ALH150" s="121"/>
      <c r="ALI150" s="121"/>
      <c r="ALJ150" s="121"/>
      <c r="ALK150" s="121"/>
      <c r="ALL150" s="121"/>
      <c r="ALM150" s="121"/>
      <c r="ALN150" s="121"/>
      <c r="ALO150" s="121"/>
      <c r="ALP150" s="121"/>
      <c r="ALQ150" s="121"/>
      <c r="ALR150" s="121"/>
      <c r="ALS150" s="121"/>
      <c r="ALT150" s="121"/>
      <c r="ALU150" s="121"/>
      <c r="ALV150" s="121"/>
      <c r="ALW150" s="121"/>
      <c r="ALX150" s="121"/>
      <c r="ALY150" s="121"/>
      <c r="ALZ150" s="121"/>
      <c r="AMA150" s="121"/>
      <c r="AMB150" s="121"/>
      <c r="AMC150" s="121"/>
      <c r="AMD150" s="121"/>
      <c r="AME150" s="121"/>
      <c r="AMF150" s="121"/>
      <c r="AMG150" s="121"/>
      <c r="AMH150" s="121"/>
      <c r="AMI150" s="121"/>
      <c r="AMJ150" s="121"/>
      <c r="AMK150" s="121"/>
    </row>
    <row r="151" spans="1:1025" s="123" customFormat="1" x14ac:dyDescent="0.25">
      <c r="A151" s="114">
        <v>931951709</v>
      </c>
      <c r="B151" s="113" t="s">
        <v>12</v>
      </c>
      <c r="C151" s="113" t="s">
        <v>13</v>
      </c>
      <c r="D151" s="113" t="s">
        <v>209</v>
      </c>
      <c r="E151" s="130">
        <v>9990</v>
      </c>
      <c r="F151" s="116" t="s">
        <v>15</v>
      </c>
      <c r="G151" s="117">
        <v>43133</v>
      </c>
      <c r="H151" s="116"/>
      <c r="I151" s="142"/>
      <c r="J151" s="130"/>
      <c r="K151" s="130" t="s">
        <v>76</v>
      </c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  <c r="DO151" s="121"/>
      <c r="DP151" s="121"/>
      <c r="DQ151" s="121"/>
      <c r="DR151" s="121"/>
      <c r="DS151" s="121"/>
      <c r="DT151" s="121"/>
      <c r="DU151" s="121"/>
      <c r="DV151" s="121"/>
      <c r="DW151" s="121"/>
      <c r="DX151" s="121"/>
      <c r="DY151" s="121"/>
      <c r="DZ151" s="121"/>
      <c r="EA151" s="121"/>
      <c r="EB151" s="121"/>
      <c r="EC151" s="121"/>
      <c r="ED151" s="121"/>
      <c r="EE151" s="121"/>
      <c r="EF151" s="121"/>
      <c r="EG151" s="121"/>
      <c r="EH151" s="121"/>
      <c r="EI151" s="121"/>
      <c r="EJ151" s="121"/>
      <c r="EK151" s="121"/>
      <c r="EL151" s="121"/>
      <c r="EM151" s="121"/>
      <c r="EN151" s="121"/>
      <c r="EO151" s="121"/>
      <c r="EP151" s="121"/>
      <c r="EQ151" s="121"/>
      <c r="ER151" s="121"/>
      <c r="ES151" s="121"/>
      <c r="ET151" s="121"/>
      <c r="EU151" s="121"/>
      <c r="EV151" s="121"/>
      <c r="EW151" s="121"/>
      <c r="EX151" s="121"/>
      <c r="EY151" s="121"/>
      <c r="EZ151" s="121"/>
      <c r="FA151" s="121"/>
      <c r="FB151" s="121"/>
      <c r="FC151" s="121"/>
      <c r="FD151" s="121"/>
      <c r="FE151" s="121"/>
      <c r="FF151" s="121"/>
      <c r="FG151" s="121"/>
      <c r="FH151" s="121"/>
      <c r="FI151" s="121"/>
      <c r="FJ151" s="121"/>
      <c r="FK151" s="121"/>
      <c r="FL151" s="121"/>
      <c r="FM151" s="121"/>
      <c r="FN151" s="121"/>
      <c r="FO151" s="121"/>
      <c r="FP151" s="121"/>
      <c r="FQ151" s="121"/>
      <c r="FR151" s="121"/>
      <c r="FS151" s="121"/>
      <c r="FT151" s="121"/>
      <c r="FU151" s="121"/>
      <c r="FV151" s="121"/>
      <c r="FW151" s="121"/>
      <c r="FX151" s="121"/>
      <c r="FY151" s="121"/>
      <c r="FZ151" s="121"/>
      <c r="GA151" s="121"/>
      <c r="GB151" s="121"/>
      <c r="GC151" s="121"/>
      <c r="GD151" s="121"/>
      <c r="GE151" s="121"/>
      <c r="GF151" s="121"/>
      <c r="GG151" s="121"/>
      <c r="GH151" s="121"/>
      <c r="GI151" s="121"/>
      <c r="GJ151" s="121"/>
      <c r="GK151" s="121"/>
      <c r="GL151" s="121"/>
      <c r="GM151" s="121"/>
      <c r="GN151" s="121"/>
      <c r="GO151" s="121"/>
      <c r="GP151" s="121"/>
      <c r="GQ151" s="121"/>
      <c r="GR151" s="121"/>
      <c r="GS151" s="121"/>
      <c r="GT151" s="121"/>
      <c r="GU151" s="121"/>
      <c r="GV151" s="121"/>
      <c r="GW151" s="121"/>
      <c r="GX151" s="121"/>
      <c r="GY151" s="121"/>
      <c r="GZ151" s="121"/>
      <c r="HA151" s="121"/>
      <c r="HB151" s="121"/>
      <c r="HC151" s="121"/>
      <c r="HD151" s="121"/>
      <c r="HE151" s="121"/>
      <c r="HF151" s="121"/>
      <c r="HG151" s="121"/>
      <c r="HH151" s="121"/>
      <c r="HI151" s="121"/>
      <c r="HJ151" s="121"/>
      <c r="HK151" s="121"/>
      <c r="HL151" s="121"/>
      <c r="HM151" s="121"/>
      <c r="HN151" s="121"/>
      <c r="HO151" s="121"/>
      <c r="HP151" s="121"/>
      <c r="HQ151" s="121"/>
      <c r="HR151" s="121"/>
      <c r="HS151" s="121"/>
      <c r="HT151" s="121"/>
      <c r="HU151" s="121"/>
      <c r="HV151" s="121"/>
      <c r="HW151" s="121"/>
      <c r="HX151" s="121"/>
      <c r="HY151" s="121"/>
      <c r="HZ151" s="121"/>
      <c r="IA151" s="121"/>
      <c r="IB151" s="121"/>
      <c r="IC151" s="121"/>
      <c r="ID151" s="121"/>
      <c r="IE151" s="121"/>
      <c r="IF151" s="121"/>
      <c r="IG151" s="121"/>
      <c r="IH151" s="121"/>
      <c r="II151" s="121"/>
      <c r="IJ151" s="121"/>
      <c r="IK151" s="121"/>
      <c r="IL151" s="121"/>
      <c r="IM151" s="121"/>
      <c r="IN151" s="121"/>
      <c r="IO151" s="121"/>
      <c r="IP151" s="121"/>
      <c r="IQ151" s="121"/>
      <c r="IR151" s="121"/>
      <c r="IS151" s="121"/>
      <c r="IT151" s="121"/>
      <c r="IU151" s="121"/>
      <c r="IV151" s="121"/>
      <c r="IW151" s="121"/>
      <c r="IX151" s="121"/>
      <c r="IY151" s="121"/>
      <c r="IZ151" s="121"/>
      <c r="JA151" s="121"/>
      <c r="JB151" s="121"/>
      <c r="JC151" s="121"/>
      <c r="JD151" s="121"/>
      <c r="JE151" s="121"/>
      <c r="JF151" s="121"/>
      <c r="JG151" s="121"/>
      <c r="JH151" s="121"/>
      <c r="JI151" s="121"/>
      <c r="JJ151" s="121"/>
      <c r="JK151" s="121"/>
      <c r="JL151" s="121"/>
      <c r="JM151" s="121"/>
      <c r="JN151" s="121"/>
      <c r="JO151" s="121"/>
      <c r="JP151" s="121"/>
      <c r="JQ151" s="121"/>
      <c r="JR151" s="121"/>
      <c r="JS151" s="121"/>
      <c r="JT151" s="121"/>
      <c r="JU151" s="121"/>
      <c r="JV151" s="121"/>
      <c r="JW151" s="121"/>
      <c r="JX151" s="121"/>
      <c r="JY151" s="121"/>
      <c r="JZ151" s="121"/>
      <c r="KA151" s="121"/>
      <c r="KB151" s="121"/>
      <c r="KC151" s="121"/>
      <c r="KD151" s="121"/>
      <c r="KE151" s="121"/>
      <c r="KF151" s="121"/>
      <c r="KG151" s="121"/>
      <c r="KH151" s="121"/>
      <c r="KI151" s="121"/>
      <c r="KJ151" s="121"/>
      <c r="KK151" s="121"/>
      <c r="KL151" s="121"/>
      <c r="KM151" s="121"/>
      <c r="KN151" s="121"/>
      <c r="KO151" s="121"/>
      <c r="KP151" s="121"/>
      <c r="KQ151" s="121"/>
      <c r="KR151" s="121"/>
      <c r="KS151" s="121"/>
      <c r="KT151" s="121"/>
      <c r="KU151" s="121"/>
      <c r="KV151" s="121"/>
      <c r="KW151" s="121"/>
      <c r="KX151" s="121"/>
      <c r="KY151" s="121"/>
      <c r="KZ151" s="121"/>
      <c r="LA151" s="121"/>
      <c r="LB151" s="121"/>
      <c r="LC151" s="121"/>
      <c r="LD151" s="121"/>
      <c r="LE151" s="121"/>
      <c r="LF151" s="121"/>
      <c r="LG151" s="121"/>
      <c r="LH151" s="121"/>
      <c r="LI151" s="121"/>
      <c r="LJ151" s="121"/>
      <c r="LK151" s="121"/>
      <c r="LL151" s="121"/>
      <c r="LM151" s="121"/>
      <c r="LN151" s="121"/>
      <c r="LO151" s="121"/>
      <c r="LP151" s="121"/>
      <c r="LQ151" s="121"/>
      <c r="LR151" s="121"/>
      <c r="LS151" s="121"/>
      <c r="LT151" s="121"/>
      <c r="LU151" s="121"/>
      <c r="LV151" s="121"/>
      <c r="LW151" s="121"/>
      <c r="LX151" s="121"/>
      <c r="LY151" s="121"/>
      <c r="LZ151" s="121"/>
      <c r="MA151" s="121"/>
      <c r="MB151" s="121"/>
      <c r="MC151" s="121"/>
      <c r="MD151" s="121"/>
      <c r="ME151" s="121"/>
      <c r="MF151" s="121"/>
      <c r="MG151" s="121"/>
      <c r="MH151" s="121"/>
      <c r="MI151" s="121"/>
      <c r="MJ151" s="121"/>
      <c r="MK151" s="121"/>
      <c r="ML151" s="121"/>
      <c r="MM151" s="121"/>
      <c r="MN151" s="121"/>
      <c r="MO151" s="121"/>
      <c r="MP151" s="121"/>
      <c r="MQ151" s="121"/>
      <c r="MR151" s="121"/>
      <c r="MS151" s="121"/>
      <c r="MT151" s="121"/>
      <c r="MU151" s="121"/>
      <c r="MV151" s="121"/>
      <c r="MW151" s="121"/>
      <c r="MX151" s="121"/>
      <c r="MY151" s="121"/>
      <c r="MZ151" s="121"/>
      <c r="NA151" s="121"/>
      <c r="NB151" s="121"/>
      <c r="NC151" s="121"/>
      <c r="ND151" s="121"/>
      <c r="NE151" s="121"/>
      <c r="NF151" s="121"/>
      <c r="NG151" s="121"/>
      <c r="NH151" s="121"/>
      <c r="NI151" s="121"/>
      <c r="NJ151" s="121"/>
      <c r="NK151" s="121"/>
      <c r="NL151" s="121"/>
      <c r="NM151" s="121"/>
      <c r="NN151" s="121"/>
      <c r="NO151" s="121"/>
      <c r="NP151" s="121"/>
      <c r="NQ151" s="121"/>
      <c r="NR151" s="121"/>
      <c r="NS151" s="121"/>
      <c r="NT151" s="121"/>
      <c r="NU151" s="121"/>
      <c r="NV151" s="121"/>
      <c r="NW151" s="121"/>
      <c r="NX151" s="121"/>
      <c r="NY151" s="121"/>
      <c r="NZ151" s="121"/>
      <c r="OA151" s="121"/>
      <c r="OB151" s="121"/>
      <c r="OC151" s="121"/>
      <c r="OD151" s="121"/>
      <c r="OE151" s="121"/>
      <c r="OF151" s="121"/>
      <c r="OG151" s="121"/>
      <c r="OH151" s="121"/>
      <c r="OI151" s="121"/>
      <c r="OJ151" s="121"/>
      <c r="OK151" s="121"/>
      <c r="OL151" s="121"/>
      <c r="OM151" s="121"/>
      <c r="ON151" s="121"/>
      <c r="OO151" s="121"/>
      <c r="OP151" s="121"/>
      <c r="OQ151" s="121"/>
      <c r="OR151" s="121"/>
      <c r="OS151" s="121"/>
      <c r="OT151" s="121"/>
      <c r="OU151" s="121"/>
      <c r="OV151" s="121"/>
      <c r="OW151" s="121"/>
      <c r="OX151" s="121"/>
      <c r="OY151" s="121"/>
      <c r="OZ151" s="121"/>
      <c r="PA151" s="121"/>
      <c r="PB151" s="121"/>
      <c r="PC151" s="121"/>
      <c r="PD151" s="121"/>
      <c r="PE151" s="121"/>
      <c r="PF151" s="121"/>
      <c r="PG151" s="121"/>
      <c r="PH151" s="121"/>
      <c r="PI151" s="121"/>
      <c r="PJ151" s="121"/>
      <c r="PK151" s="121"/>
      <c r="PL151" s="121"/>
      <c r="PM151" s="121"/>
      <c r="PN151" s="121"/>
      <c r="PO151" s="121"/>
      <c r="PP151" s="121"/>
      <c r="PQ151" s="121"/>
      <c r="PR151" s="121"/>
      <c r="PS151" s="121"/>
      <c r="PT151" s="121"/>
      <c r="PU151" s="121"/>
      <c r="PV151" s="121"/>
      <c r="PW151" s="121"/>
      <c r="PX151" s="121"/>
      <c r="PY151" s="121"/>
      <c r="PZ151" s="121"/>
      <c r="QA151" s="121"/>
      <c r="QB151" s="121"/>
      <c r="QC151" s="121"/>
      <c r="QD151" s="121"/>
      <c r="QE151" s="121"/>
      <c r="QF151" s="121"/>
      <c r="QG151" s="121"/>
      <c r="QH151" s="121"/>
      <c r="QI151" s="121"/>
      <c r="QJ151" s="121"/>
      <c r="QK151" s="121"/>
      <c r="QL151" s="121"/>
      <c r="QM151" s="121"/>
      <c r="QN151" s="121"/>
      <c r="QO151" s="121"/>
      <c r="QP151" s="121"/>
      <c r="QQ151" s="121"/>
      <c r="QR151" s="121"/>
      <c r="QS151" s="121"/>
      <c r="QT151" s="121"/>
      <c r="QU151" s="121"/>
      <c r="QV151" s="121"/>
      <c r="QW151" s="121"/>
      <c r="QX151" s="121"/>
      <c r="QY151" s="121"/>
      <c r="QZ151" s="121"/>
      <c r="RA151" s="121"/>
      <c r="RB151" s="121"/>
      <c r="RC151" s="121"/>
      <c r="RD151" s="121"/>
      <c r="RE151" s="121"/>
      <c r="RF151" s="121"/>
      <c r="RG151" s="121"/>
      <c r="RH151" s="121"/>
      <c r="RI151" s="121"/>
      <c r="RJ151" s="121"/>
      <c r="RK151" s="121"/>
      <c r="RL151" s="121"/>
      <c r="RM151" s="121"/>
      <c r="RN151" s="121"/>
      <c r="RO151" s="121"/>
      <c r="RP151" s="121"/>
      <c r="RQ151" s="121"/>
      <c r="RR151" s="121"/>
      <c r="RS151" s="121"/>
      <c r="RT151" s="121"/>
      <c r="RU151" s="121"/>
      <c r="RV151" s="121"/>
      <c r="RW151" s="121"/>
      <c r="RX151" s="121"/>
      <c r="RY151" s="121"/>
      <c r="RZ151" s="121"/>
      <c r="SA151" s="121"/>
      <c r="SB151" s="121"/>
      <c r="SC151" s="121"/>
      <c r="SD151" s="121"/>
      <c r="SE151" s="121"/>
      <c r="SF151" s="121"/>
      <c r="SG151" s="121"/>
      <c r="SH151" s="121"/>
      <c r="SI151" s="121"/>
      <c r="SJ151" s="121"/>
      <c r="SK151" s="121"/>
      <c r="SL151" s="121"/>
      <c r="SM151" s="121"/>
      <c r="SN151" s="121"/>
      <c r="SO151" s="121"/>
      <c r="SP151" s="121"/>
      <c r="SQ151" s="121"/>
      <c r="SR151" s="121"/>
      <c r="SS151" s="121"/>
      <c r="ST151" s="121"/>
      <c r="SU151" s="121"/>
      <c r="SV151" s="121"/>
      <c r="SW151" s="121"/>
      <c r="SX151" s="121"/>
      <c r="SY151" s="121"/>
      <c r="SZ151" s="121"/>
      <c r="TA151" s="121"/>
      <c r="TB151" s="121"/>
      <c r="TC151" s="121"/>
      <c r="TD151" s="121"/>
      <c r="TE151" s="121"/>
      <c r="TF151" s="121"/>
      <c r="TG151" s="121"/>
      <c r="TH151" s="121"/>
      <c r="TI151" s="121"/>
      <c r="TJ151" s="121"/>
      <c r="TK151" s="121"/>
      <c r="TL151" s="121"/>
      <c r="TM151" s="121"/>
      <c r="TN151" s="121"/>
      <c r="TO151" s="121"/>
      <c r="TP151" s="121"/>
      <c r="TQ151" s="121"/>
      <c r="TR151" s="121"/>
      <c r="TS151" s="121"/>
      <c r="TT151" s="121"/>
      <c r="TU151" s="121"/>
      <c r="TV151" s="121"/>
      <c r="TW151" s="121"/>
      <c r="TX151" s="121"/>
      <c r="TY151" s="121"/>
      <c r="TZ151" s="121"/>
      <c r="UA151" s="121"/>
      <c r="UB151" s="121"/>
      <c r="UC151" s="121"/>
      <c r="UD151" s="121"/>
      <c r="UE151" s="121"/>
      <c r="UF151" s="121"/>
      <c r="UG151" s="121"/>
      <c r="UH151" s="121"/>
      <c r="UI151" s="121"/>
      <c r="UJ151" s="121"/>
      <c r="UK151" s="121"/>
      <c r="UL151" s="121"/>
      <c r="UM151" s="121"/>
      <c r="UN151" s="121"/>
      <c r="UO151" s="121"/>
      <c r="UP151" s="121"/>
      <c r="UQ151" s="121"/>
      <c r="UR151" s="121"/>
      <c r="US151" s="121"/>
      <c r="UT151" s="121"/>
      <c r="UU151" s="121"/>
      <c r="UV151" s="121"/>
      <c r="UW151" s="121"/>
      <c r="UX151" s="121"/>
      <c r="UY151" s="121"/>
      <c r="UZ151" s="121"/>
      <c r="VA151" s="121"/>
      <c r="VB151" s="121"/>
      <c r="VC151" s="121"/>
      <c r="VD151" s="121"/>
      <c r="VE151" s="121"/>
      <c r="VF151" s="121"/>
      <c r="VG151" s="121"/>
      <c r="VH151" s="121"/>
      <c r="VI151" s="121"/>
      <c r="VJ151" s="121"/>
      <c r="VK151" s="121"/>
      <c r="VL151" s="121"/>
      <c r="VM151" s="121"/>
      <c r="VN151" s="121"/>
      <c r="VO151" s="121"/>
      <c r="VP151" s="121"/>
      <c r="VQ151" s="121"/>
      <c r="VR151" s="121"/>
      <c r="VS151" s="121"/>
      <c r="VT151" s="121"/>
      <c r="VU151" s="121"/>
      <c r="VV151" s="121"/>
      <c r="VW151" s="121"/>
      <c r="VX151" s="121"/>
      <c r="VY151" s="121"/>
      <c r="VZ151" s="121"/>
      <c r="WA151" s="121"/>
      <c r="WB151" s="121"/>
      <c r="WC151" s="121"/>
      <c r="WD151" s="121"/>
      <c r="WE151" s="121"/>
      <c r="WF151" s="121"/>
      <c r="WG151" s="121"/>
      <c r="WH151" s="121"/>
      <c r="WI151" s="121"/>
      <c r="WJ151" s="121"/>
      <c r="WK151" s="121"/>
      <c r="WL151" s="121"/>
      <c r="WM151" s="121"/>
      <c r="WN151" s="121"/>
      <c r="WO151" s="121"/>
      <c r="WP151" s="121"/>
      <c r="WQ151" s="121"/>
      <c r="WR151" s="121"/>
      <c r="WS151" s="121"/>
      <c r="WT151" s="121"/>
      <c r="WU151" s="121"/>
      <c r="WV151" s="121"/>
      <c r="WW151" s="121"/>
      <c r="WX151" s="121"/>
      <c r="WY151" s="121"/>
      <c r="WZ151" s="121"/>
      <c r="XA151" s="121"/>
      <c r="XB151" s="121"/>
      <c r="XC151" s="121"/>
      <c r="XD151" s="121"/>
      <c r="XE151" s="121"/>
      <c r="XF151" s="121"/>
      <c r="XG151" s="121"/>
      <c r="XH151" s="121"/>
      <c r="XI151" s="121"/>
      <c r="XJ151" s="121"/>
      <c r="XK151" s="121"/>
      <c r="XL151" s="121"/>
      <c r="XM151" s="121"/>
      <c r="XN151" s="121"/>
      <c r="XO151" s="121"/>
      <c r="XP151" s="121"/>
      <c r="XQ151" s="121"/>
      <c r="XR151" s="121"/>
      <c r="XS151" s="121"/>
      <c r="XT151" s="121"/>
      <c r="XU151" s="121"/>
      <c r="XV151" s="121"/>
      <c r="XW151" s="121"/>
      <c r="XX151" s="121"/>
      <c r="XY151" s="121"/>
      <c r="XZ151" s="121"/>
      <c r="YA151" s="121"/>
      <c r="YB151" s="121"/>
      <c r="YC151" s="121"/>
      <c r="YD151" s="121"/>
      <c r="YE151" s="121"/>
      <c r="YF151" s="121"/>
      <c r="YG151" s="121"/>
      <c r="YH151" s="121"/>
      <c r="YI151" s="121"/>
      <c r="YJ151" s="121"/>
      <c r="YK151" s="121"/>
      <c r="YL151" s="121"/>
      <c r="YM151" s="121"/>
      <c r="YN151" s="121"/>
      <c r="YO151" s="121"/>
      <c r="YP151" s="121"/>
      <c r="YQ151" s="121"/>
      <c r="YR151" s="121"/>
      <c r="YS151" s="121"/>
      <c r="YT151" s="121"/>
      <c r="YU151" s="121"/>
      <c r="YV151" s="121"/>
      <c r="YW151" s="121"/>
      <c r="YX151" s="121"/>
      <c r="YY151" s="121"/>
      <c r="YZ151" s="121"/>
      <c r="ZA151" s="121"/>
      <c r="ZB151" s="121"/>
      <c r="ZC151" s="121"/>
      <c r="ZD151" s="121"/>
      <c r="ZE151" s="121"/>
      <c r="ZF151" s="121"/>
      <c r="ZG151" s="121"/>
      <c r="ZH151" s="121"/>
      <c r="ZI151" s="121"/>
      <c r="ZJ151" s="121"/>
      <c r="ZK151" s="121"/>
      <c r="ZL151" s="121"/>
      <c r="ZM151" s="121"/>
      <c r="ZN151" s="121"/>
      <c r="ZO151" s="121"/>
      <c r="ZP151" s="121"/>
      <c r="ZQ151" s="121"/>
      <c r="ZR151" s="121"/>
      <c r="ZS151" s="121"/>
      <c r="ZT151" s="121"/>
      <c r="ZU151" s="121"/>
      <c r="ZV151" s="121"/>
      <c r="ZW151" s="121"/>
      <c r="ZX151" s="121"/>
      <c r="ZY151" s="121"/>
      <c r="ZZ151" s="121"/>
      <c r="AAA151" s="121"/>
      <c r="AAB151" s="121"/>
      <c r="AAC151" s="121"/>
      <c r="AAD151" s="121"/>
      <c r="AAE151" s="121"/>
      <c r="AAF151" s="121"/>
      <c r="AAG151" s="121"/>
      <c r="AAH151" s="121"/>
      <c r="AAI151" s="121"/>
      <c r="AAJ151" s="121"/>
      <c r="AAK151" s="121"/>
      <c r="AAL151" s="121"/>
      <c r="AAM151" s="121"/>
      <c r="AAN151" s="121"/>
      <c r="AAO151" s="121"/>
      <c r="AAP151" s="121"/>
      <c r="AAQ151" s="121"/>
      <c r="AAR151" s="121"/>
      <c r="AAS151" s="121"/>
      <c r="AAT151" s="121"/>
      <c r="AAU151" s="121"/>
      <c r="AAV151" s="121"/>
      <c r="AAW151" s="121"/>
      <c r="AAX151" s="121"/>
      <c r="AAY151" s="121"/>
      <c r="AAZ151" s="121"/>
      <c r="ABA151" s="121"/>
      <c r="ABB151" s="121"/>
      <c r="ABC151" s="121"/>
      <c r="ABD151" s="121"/>
      <c r="ABE151" s="121"/>
      <c r="ABF151" s="121"/>
      <c r="ABG151" s="121"/>
      <c r="ABH151" s="121"/>
      <c r="ABI151" s="121"/>
      <c r="ABJ151" s="121"/>
      <c r="ABK151" s="121"/>
      <c r="ABL151" s="121"/>
      <c r="ABM151" s="121"/>
      <c r="ABN151" s="121"/>
      <c r="ABO151" s="121"/>
      <c r="ABP151" s="121"/>
      <c r="ABQ151" s="121"/>
      <c r="ABR151" s="121"/>
      <c r="ABS151" s="121"/>
      <c r="ABT151" s="121"/>
      <c r="ABU151" s="121"/>
      <c r="ABV151" s="121"/>
      <c r="ABW151" s="121"/>
      <c r="ABX151" s="121"/>
      <c r="ABY151" s="121"/>
      <c r="ABZ151" s="121"/>
      <c r="ACA151" s="121"/>
      <c r="ACB151" s="121"/>
      <c r="ACC151" s="121"/>
      <c r="ACD151" s="121"/>
      <c r="ACE151" s="121"/>
      <c r="ACF151" s="121"/>
      <c r="ACG151" s="121"/>
      <c r="ACH151" s="121"/>
      <c r="ACI151" s="121"/>
      <c r="ACJ151" s="121"/>
      <c r="ACK151" s="121"/>
      <c r="ACL151" s="121"/>
      <c r="ACM151" s="121"/>
      <c r="ACN151" s="121"/>
      <c r="ACO151" s="121"/>
      <c r="ACP151" s="121"/>
      <c r="ACQ151" s="121"/>
      <c r="ACR151" s="121"/>
      <c r="ACS151" s="121"/>
      <c r="ACT151" s="121"/>
      <c r="ACU151" s="121"/>
      <c r="ACV151" s="121"/>
      <c r="ACW151" s="121"/>
      <c r="ACX151" s="121"/>
      <c r="ACY151" s="121"/>
      <c r="ACZ151" s="121"/>
      <c r="ADA151" s="121"/>
      <c r="ADB151" s="121"/>
      <c r="ADC151" s="121"/>
      <c r="ADD151" s="121"/>
      <c r="ADE151" s="121"/>
      <c r="ADF151" s="121"/>
      <c r="ADG151" s="121"/>
      <c r="ADH151" s="121"/>
      <c r="ADI151" s="121"/>
      <c r="ADJ151" s="121"/>
      <c r="ADK151" s="121"/>
      <c r="ADL151" s="121"/>
      <c r="ADM151" s="121"/>
      <c r="ADN151" s="121"/>
      <c r="ADO151" s="121"/>
      <c r="ADP151" s="121"/>
      <c r="ADQ151" s="121"/>
      <c r="ADR151" s="121"/>
      <c r="ADS151" s="121"/>
      <c r="ADT151" s="121"/>
      <c r="ADU151" s="121"/>
      <c r="ADV151" s="121"/>
      <c r="ADW151" s="121"/>
      <c r="ADX151" s="121"/>
      <c r="ADY151" s="121"/>
      <c r="ADZ151" s="121"/>
      <c r="AEA151" s="121"/>
      <c r="AEB151" s="121"/>
      <c r="AEC151" s="121"/>
      <c r="AED151" s="121"/>
      <c r="AEE151" s="121"/>
      <c r="AEF151" s="121"/>
      <c r="AEG151" s="121"/>
      <c r="AEH151" s="121"/>
      <c r="AEI151" s="121"/>
      <c r="AEJ151" s="121"/>
      <c r="AEK151" s="121"/>
      <c r="AEL151" s="121"/>
      <c r="AEM151" s="121"/>
      <c r="AEN151" s="121"/>
      <c r="AEO151" s="121"/>
      <c r="AEP151" s="121"/>
      <c r="AEQ151" s="121"/>
      <c r="AER151" s="121"/>
      <c r="AES151" s="121"/>
      <c r="AET151" s="121"/>
      <c r="AEU151" s="121"/>
      <c r="AEV151" s="121"/>
      <c r="AEW151" s="121"/>
      <c r="AEX151" s="121"/>
      <c r="AEY151" s="121"/>
      <c r="AEZ151" s="121"/>
      <c r="AFA151" s="121"/>
      <c r="AFB151" s="121"/>
      <c r="AFC151" s="121"/>
      <c r="AFD151" s="121"/>
      <c r="AFE151" s="121"/>
      <c r="AFF151" s="121"/>
      <c r="AFG151" s="121"/>
      <c r="AFH151" s="121"/>
      <c r="AFI151" s="121"/>
      <c r="AFJ151" s="121"/>
      <c r="AFK151" s="121"/>
      <c r="AFL151" s="121"/>
      <c r="AFM151" s="121"/>
      <c r="AFN151" s="121"/>
      <c r="AFO151" s="121"/>
      <c r="AFP151" s="121"/>
      <c r="AFQ151" s="121"/>
      <c r="AFR151" s="121"/>
      <c r="AFS151" s="121"/>
      <c r="AFT151" s="121"/>
      <c r="AFU151" s="121"/>
      <c r="AFV151" s="121"/>
      <c r="AFW151" s="121"/>
      <c r="AFX151" s="121"/>
      <c r="AFY151" s="121"/>
      <c r="AFZ151" s="121"/>
      <c r="AGA151" s="121"/>
      <c r="AGB151" s="121"/>
      <c r="AGC151" s="121"/>
      <c r="AGD151" s="121"/>
      <c r="AGE151" s="121"/>
      <c r="AGF151" s="121"/>
      <c r="AGG151" s="121"/>
      <c r="AGH151" s="121"/>
      <c r="AGI151" s="121"/>
      <c r="AGJ151" s="121"/>
      <c r="AGK151" s="121"/>
      <c r="AGL151" s="121"/>
      <c r="AGM151" s="121"/>
      <c r="AGN151" s="121"/>
      <c r="AGO151" s="121"/>
      <c r="AGP151" s="121"/>
      <c r="AGQ151" s="121"/>
      <c r="AGR151" s="121"/>
      <c r="AGS151" s="121"/>
      <c r="AGT151" s="121"/>
      <c r="AGU151" s="121"/>
      <c r="AGV151" s="121"/>
      <c r="AGW151" s="121"/>
      <c r="AGX151" s="121"/>
      <c r="AGY151" s="121"/>
      <c r="AGZ151" s="121"/>
      <c r="AHA151" s="121"/>
      <c r="AHB151" s="121"/>
      <c r="AHC151" s="121"/>
      <c r="AHD151" s="121"/>
      <c r="AHE151" s="121"/>
      <c r="AHF151" s="121"/>
      <c r="AHG151" s="121"/>
      <c r="AHH151" s="121"/>
      <c r="AHI151" s="121"/>
      <c r="AHJ151" s="121"/>
      <c r="AHK151" s="121"/>
      <c r="AHL151" s="121"/>
      <c r="AHM151" s="121"/>
      <c r="AHN151" s="121"/>
      <c r="AHO151" s="121"/>
      <c r="AHP151" s="121"/>
      <c r="AHQ151" s="121"/>
      <c r="AHR151" s="121"/>
      <c r="AHS151" s="121"/>
      <c r="AHT151" s="121"/>
      <c r="AHU151" s="121"/>
      <c r="AHV151" s="121"/>
      <c r="AHW151" s="121"/>
      <c r="AHX151" s="121"/>
      <c r="AHY151" s="121"/>
      <c r="AHZ151" s="121"/>
      <c r="AIA151" s="121"/>
      <c r="AIB151" s="121"/>
      <c r="AIC151" s="121"/>
      <c r="AID151" s="121"/>
      <c r="AIE151" s="121"/>
      <c r="AIF151" s="121"/>
      <c r="AIG151" s="121"/>
      <c r="AIH151" s="121"/>
      <c r="AII151" s="121"/>
      <c r="AIJ151" s="121"/>
      <c r="AIK151" s="121"/>
      <c r="AIL151" s="121"/>
      <c r="AIM151" s="121"/>
      <c r="AIN151" s="121"/>
      <c r="AIO151" s="121"/>
      <c r="AIP151" s="121"/>
      <c r="AIQ151" s="121"/>
      <c r="AIR151" s="121"/>
      <c r="AIS151" s="121"/>
      <c r="AIT151" s="121"/>
      <c r="AIU151" s="121"/>
      <c r="AIV151" s="121"/>
      <c r="AIW151" s="121"/>
      <c r="AIX151" s="121"/>
      <c r="AIY151" s="121"/>
      <c r="AIZ151" s="121"/>
      <c r="AJA151" s="121"/>
      <c r="AJB151" s="121"/>
      <c r="AJC151" s="121"/>
      <c r="AJD151" s="121"/>
      <c r="AJE151" s="121"/>
      <c r="AJF151" s="121"/>
      <c r="AJG151" s="121"/>
      <c r="AJH151" s="121"/>
      <c r="AJI151" s="121"/>
      <c r="AJJ151" s="121"/>
      <c r="AJK151" s="121"/>
      <c r="AJL151" s="121"/>
      <c r="AJM151" s="121"/>
      <c r="AJN151" s="121"/>
      <c r="AJO151" s="121"/>
      <c r="AJP151" s="121"/>
      <c r="AJQ151" s="121"/>
      <c r="AJR151" s="121"/>
      <c r="AJS151" s="121"/>
      <c r="AJT151" s="121"/>
      <c r="AJU151" s="121"/>
      <c r="AJV151" s="121"/>
      <c r="AJW151" s="121"/>
      <c r="AJX151" s="121"/>
      <c r="AJY151" s="121"/>
      <c r="AJZ151" s="121"/>
      <c r="AKA151" s="121"/>
      <c r="AKB151" s="121"/>
      <c r="AKC151" s="121"/>
      <c r="AKD151" s="121"/>
      <c r="AKE151" s="121"/>
      <c r="AKF151" s="121"/>
      <c r="AKG151" s="121"/>
      <c r="AKH151" s="121"/>
      <c r="AKI151" s="121"/>
      <c r="AKJ151" s="121"/>
      <c r="AKK151" s="121"/>
      <c r="AKL151" s="121"/>
      <c r="AKM151" s="121"/>
      <c r="AKN151" s="121"/>
      <c r="AKO151" s="121"/>
      <c r="AKP151" s="121"/>
      <c r="AKQ151" s="121"/>
      <c r="AKR151" s="121"/>
      <c r="AKS151" s="121"/>
      <c r="AKT151" s="121"/>
      <c r="AKU151" s="121"/>
      <c r="AKV151" s="121"/>
      <c r="AKW151" s="121"/>
      <c r="AKX151" s="121"/>
      <c r="AKY151" s="121"/>
      <c r="AKZ151" s="121"/>
      <c r="ALA151" s="121"/>
      <c r="ALB151" s="121"/>
      <c r="ALC151" s="121"/>
      <c r="ALD151" s="121"/>
      <c r="ALE151" s="121"/>
      <c r="ALF151" s="121"/>
      <c r="ALG151" s="121"/>
      <c r="ALH151" s="121"/>
      <c r="ALI151" s="121"/>
      <c r="ALJ151" s="121"/>
      <c r="ALK151" s="121"/>
      <c r="ALL151" s="121"/>
      <c r="ALM151" s="121"/>
      <c r="ALN151" s="121"/>
      <c r="ALO151" s="121"/>
      <c r="ALP151" s="121"/>
      <c r="ALQ151" s="121"/>
      <c r="ALR151" s="121"/>
      <c r="ALS151" s="121"/>
      <c r="ALT151" s="121"/>
      <c r="ALU151" s="121"/>
      <c r="ALV151" s="121"/>
      <c r="ALW151" s="121"/>
      <c r="ALX151" s="121"/>
      <c r="ALY151" s="121"/>
      <c r="ALZ151" s="121"/>
      <c r="AMA151" s="121"/>
      <c r="AMB151" s="121"/>
      <c r="AMC151" s="121"/>
      <c r="AMD151" s="121"/>
      <c r="AME151" s="121"/>
      <c r="AMF151" s="121"/>
      <c r="AMG151" s="121"/>
      <c r="AMH151" s="121"/>
      <c r="AMI151" s="121"/>
      <c r="AMJ151" s="121"/>
      <c r="AMK151" s="121"/>
    </row>
    <row r="152" spans="1:1025" s="123" customFormat="1" x14ac:dyDescent="0.25">
      <c r="A152" s="114">
        <v>956388822</v>
      </c>
      <c r="B152" s="113" t="s">
        <v>12</v>
      </c>
      <c r="C152" s="113" t="s">
        <v>13</v>
      </c>
      <c r="D152" s="113" t="s">
        <v>210</v>
      </c>
      <c r="E152" s="130" t="s">
        <v>12</v>
      </c>
      <c r="F152" s="116" t="s">
        <v>204</v>
      </c>
      <c r="G152" s="117">
        <v>43133</v>
      </c>
      <c r="H152" s="116"/>
      <c r="I152" s="142"/>
      <c r="J152" s="130"/>
      <c r="K152" s="130" t="s">
        <v>76</v>
      </c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  <c r="DO152" s="121"/>
      <c r="DP152" s="121"/>
      <c r="DQ152" s="121"/>
      <c r="DR152" s="121"/>
      <c r="DS152" s="121"/>
      <c r="DT152" s="121"/>
      <c r="DU152" s="121"/>
      <c r="DV152" s="121"/>
      <c r="DW152" s="121"/>
      <c r="DX152" s="121"/>
      <c r="DY152" s="121"/>
      <c r="DZ152" s="121"/>
      <c r="EA152" s="121"/>
      <c r="EB152" s="121"/>
      <c r="EC152" s="121"/>
      <c r="ED152" s="121"/>
      <c r="EE152" s="121"/>
      <c r="EF152" s="121"/>
      <c r="EG152" s="121"/>
      <c r="EH152" s="121"/>
      <c r="EI152" s="121"/>
      <c r="EJ152" s="121"/>
      <c r="EK152" s="121"/>
      <c r="EL152" s="121"/>
      <c r="EM152" s="121"/>
      <c r="EN152" s="121"/>
      <c r="EO152" s="121"/>
      <c r="EP152" s="121"/>
      <c r="EQ152" s="121"/>
      <c r="ER152" s="121"/>
      <c r="ES152" s="121"/>
      <c r="ET152" s="121"/>
      <c r="EU152" s="121"/>
      <c r="EV152" s="121"/>
      <c r="EW152" s="121"/>
      <c r="EX152" s="121"/>
      <c r="EY152" s="121"/>
      <c r="EZ152" s="121"/>
      <c r="FA152" s="121"/>
      <c r="FB152" s="121"/>
      <c r="FC152" s="121"/>
      <c r="FD152" s="121"/>
      <c r="FE152" s="121"/>
      <c r="FF152" s="121"/>
      <c r="FG152" s="121"/>
      <c r="FH152" s="121"/>
      <c r="FI152" s="121"/>
      <c r="FJ152" s="121"/>
      <c r="FK152" s="121"/>
      <c r="FL152" s="121"/>
      <c r="FM152" s="121"/>
      <c r="FN152" s="121"/>
      <c r="FO152" s="121"/>
      <c r="FP152" s="121"/>
      <c r="FQ152" s="121"/>
      <c r="FR152" s="121"/>
      <c r="FS152" s="121"/>
      <c r="FT152" s="121"/>
      <c r="FU152" s="121"/>
      <c r="FV152" s="121"/>
      <c r="FW152" s="121"/>
      <c r="FX152" s="121"/>
      <c r="FY152" s="121"/>
      <c r="FZ152" s="121"/>
      <c r="GA152" s="121"/>
      <c r="GB152" s="121"/>
      <c r="GC152" s="121"/>
      <c r="GD152" s="121"/>
      <c r="GE152" s="121"/>
      <c r="GF152" s="121"/>
      <c r="GG152" s="121"/>
      <c r="GH152" s="121"/>
      <c r="GI152" s="121"/>
      <c r="GJ152" s="121"/>
      <c r="GK152" s="121"/>
      <c r="GL152" s="121"/>
      <c r="GM152" s="121"/>
      <c r="GN152" s="121"/>
      <c r="GO152" s="121"/>
      <c r="GP152" s="121"/>
      <c r="GQ152" s="121"/>
      <c r="GR152" s="121"/>
      <c r="GS152" s="121"/>
      <c r="GT152" s="121"/>
      <c r="GU152" s="121"/>
      <c r="GV152" s="121"/>
      <c r="GW152" s="121"/>
      <c r="GX152" s="121"/>
      <c r="GY152" s="121"/>
      <c r="GZ152" s="121"/>
      <c r="HA152" s="121"/>
      <c r="HB152" s="121"/>
      <c r="HC152" s="121"/>
      <c r="HD152" s="121"/>
      <c r="HE152" s="121"/>
      <c r="HF152" s="121"/>
      <c r="HG152" s="121"/>
      <c r="HH152" s="121"/>
      <c r="HI152" s="121"/>
      <c r="HJ152" s="121"/>
      <c r="HK152" s="121"/>
      <c r="HL152" s="121"/>
      <c r="HM152" s="121"/>
      <c r="HN152" s="121"/>
      <c r="HO152" s="121"/>
      <c r="HP152" s="121"/>
      <c r="HQ152" s="121"/>
      <c r="HR152" s="121"/>
      <c r="HS152" s="121"/>
      <c r="HT152" s="121"/>
      <c r="HU152" s="121"/>
      <c r="HV152" s="121"/>
      <c r="HW152" s="121"/>
      <c r="HX152" s="121"/>
      <c r="HY152" s="121"/>
      <c r="HZ152" s="121"/>
      <c r="IA152" s="121"/>
      <c r="IB152" s="121"/>
      <c r="IC152" s="121"/>
      <c r="ID152" s="121"/>
      <c r="IE152" s="121"/>
      <c r="IF152" s="121"/>
      <c r="IG152" s="121"/>
      <c r="IH152" s="121"/>
      <c r="II152" s="121"/>
      <c r="IJ152" s="121"/>
      <c r="IK152" s="121"/>
      <c r="IL152" s="121"/>
      <c r="IM152" s="121"/>
      <c r="IN152" s="121"/>
      <c r="IO152" s="121"/>
      <c r="IP152" s="121"/>
      <c r="IQ152" s="121"/>
      <c r="IR152" s="121"/>
      <c r="IS152" s="121"/>
      <c r="IT152" s="121"/>
      <c r="IU152" s="121"/>
      <c r="IV152" s="121"/>
      <c r="IW152" s="121"/>
      <c r="IX152" s="121"/>
      <c r="IY152" s="121"/>
      <c r="IZ152" s="121"/>
      <c r="JA152" s="121"/>
      <c r="JB152" s="121"/>
      <c r="JC152" s="121"/>
      <c r="JD152" s="121"/>
      <c r="JE152" s="121"/>
      <c r="JF152" s="121"/>
      <c r="JG152" s="121"/>
      <c r="JH152" s="121"/>
      <c r="JI152" s="121"/>
      <c r="JJ152" s="121"/>
      <c r="JK152" s="121"/>
      <c r="JL152" s="121"/>
      <c r="JM152" s="121"/>
      <c r="JN152" s="121"/>
      <c r="JO152" s="121"/>
      <c r="JP152" s="121"/>
      <c r="JQ152" s="121"/>
      <c r="JR152" s="121"/>
      <c r="JS152" s="121"/>
      <c r="JT152" s="121"/>
      <c r="JU152" s="121"/>
      <c r="JV152" s="121"/>
      <c r="JW152" s="121"/>
      <c r="JX152" s="121"/>
      <c r="JY152" s="121"/>
      <c r="JZ152" s="121"/>
      <c r="KA152" s="121"/>
      <c r="KB152" s="121"/>
      <c r="KC152" s="121"/>
      <c r="KD152" s="121"/>
      <c r="KE152" s="121"/>
      <c r="KF152" s="121"/>
      <c r="KG152" s="121"/>
      <c r="KH152" s="121"/>
      <c r="KI152" s="121"/>
      <c r="KJ152" s="121"/>
      <c r="KK152" s="121"/>
      <c r="KL152" s="121"/>
      <c r="KM152" s="121"/>
      <c r="KN152" s="121"/>
      <c r="KO152" s="121"/>
      <c r="KP152" s="121"/>
      <c r="KQ152" s="121"/>
      <c r="KR152" s="121"/>
      <c r="KS152" s="121"/>
      <c r="KT152" s="121"/>
      <c r="KU152" s="121"/>
      <c r="KV152" s="121"/>
      <c r="KW152" s="121"/>
      <c r="KX152" s="121"/>
      <c r="KY152" s="121"/>
      <c r="KZ152" s="121"/>
      <c r="LA152" s="121"/>
      <c r="LB152" s="121"/>
      <c r="LC152" s="121"/>
      <c r="LD152" s="121"/>
      <c r="LE152" s="121"/>
      <c r="LF152" s="121"/>
      <c r="LG152" s="121"/>
      <c r="LH152" s="121"/>
      <c r="LI152" s="121"/>
      <c r="LJ152" s="121"/>
      <c r="LK152" s="121"/>
      <c r="LL152" s="121"/>
      <c r="LM152" s="121"/>
      <c r="LN152" s="121"/>
      <c r="LO152" s="121"/>
      <c r="LP152" s="121"/>
      <c r="LQ152" s="121"/>
      <c r="LR152" s="121"/>
      <c r="LS152" s="121"/>
      <c r="LT152" s="121"/>
      <c r="LU152" s="121"/>
      <c r="LV152" s="121"/>
      <c r="LW152" s="121"/>
      <c r="LX152" s="121"/>
      <c r="LY152" s="121"/>
      <c r="LZ152" s="121"/>
      <c r="MA152" s="121"/>
      <c r="MB152" s="121"/>
      <c r="MC152" s="121"/>
      <c r="MD152" s="121"/>
      <c r="ME152" s="121"/>
      <c r="MF152" s="121"/>
      <c r="MG152" s="121"/>
      <c r="MH152" s="121"/>
      <c r="MI152" s="121"/>
      <c r="MJ152" s="121"/>
      <c r="MK152" s="121"/>
      <c r="ML152" s="121"/>
      <c r="MM152" s="121"/>
      <c r="MN152" s="121"/>
      <c r="MO152" s="121"/>
      <c r="MP152" s="121"/>
      <c r="MQ152" s="121"/>
      <c r="MR152" s="121"/>
      <c r="MS152" s="121"/>
      <c r="MT152" s="121"/>
      <c r="MU152" s="121"/>
      <c r="MV152" s="121"/>
      <c r="MW152" s="121"/>
      <c r="MX152" s="121"/>
      <c r="MY152" s="121"/>
      <c r="MZ152" s="121"/>
      <c r="NA152" s="121"/>
      <c r="NB152" s="121"/>
      <c r="NC152" s="121"/>
      <c r="ND152" s="121"/>
      <c r="NE152" s="121"/>
      <c r="NF152" s="121"/>
      <c r="NG152" s="121"/>
      <c r="NH152" s="121"/>
      <c r="NI152" s="121"/>
      <c r="NJ152" s="121"/>
      <c r="NK152" s="121"/>
      <c r="NL152" s="121"/>
      <c r="NM152" s="121"/>
      <c r="NN152" s="121"/>
      <c r="NO152" s="121"/>
      <c r="NP152" s="121"/>
      <c r="NQ152" s="121"/>
      <c r="NR152" s="121"/>
      <c r="NS152" s="121"/>
      <c r="NT152" s="121"/>
      <c r="NU152" s="121"/>
      <c r="NV152" s="121"/>
      <c r="NW152" s="121"/>
      <c r="NX152" s="121"/>
      <c r="NY152" s="121"/>
      <c r="NZ152" s="121"/>
      <c r="OA152" s="121"/>
      <c r="OB152" s="121"/>
      <c r="OC152" s="121"/>
      <c r="OD152" s="121"/>
      <c r="OE152" s="121"/>
      <c r="OF152" s="121"/>
      <c r="OG152" s="121"/>
      <c r="OH152" s="121"/>
      <c r="OI152" s="121"/>
      <c r="OJ152" s="121"/>
      <c r="OK152" s="121"/>
      <c r="OL152" s="121"/>
      <c r="OM152" s="121"/>
      <c r="ON152" s="121"/>
      <c r="OO152" s="121"/>
      <c r="OP152" s="121"/>
      <c r="OQ152" s="121"/>
      <c r="OR152" s="121"/>
      <c r="OS152" s="121"/>
      <c r="OT152" s="121"/>
      <c r="OU152" s="121"/>
      <c r="OV152" s="121"/>
      <c r="OW152" s="121"/>
      <c r="OX152" s="121"/>
      <c r="OY152" s="121"/>
      <c r="OZ152" s="121"/>
      <c r="PA152" s="121"/>
      <c r="PB152" s="121"/>
      <c r="PC152" s="121"/>
      <c r="PD152" s="121"/>
      <c r="PE152" s="121"/>
      <c r="PF152" s="121"/>
      <c r="PG152" s="121"/>
      <c r="PH152" s="121"/>
      <c r="PI152" s="121"/>
      <c r="PJ152" s="121"/>
      <c r="PK152" s="121"/>
      <c r="PL152" s="121"/>
      <c r="PM152" s="121"/>
      <c r="PN152" s="121"/>
      <c r="PO152" s="121"/>
      <c r="PP152" s="121"/>
      <c r="PQ152" s="121"/>
      <c r="PR152" s="121"/>
      <c r="PS152" s="121"/>
      <c r="PT152" s="121"/>
      <c r="PU152" s="121"/>
      <c r="PV152" s="121"/>
      <c r="PW152" s="121"/>
      <c r="PX152" s="121"/>
      <c r="PY152" s="121"/>
      <c r="PZ152" s="121"/>
      <c r="QA152" s="121"/>
      <c r="QB152" s="121"/>
      <c r="QC152" s="121"/>
      <c r="QD152" s="121"/>
      <c r="QE152" s="121"/>
      <c r="QF152" s="121"/>
      <c r="QG152" s="121"/>
      <c r="QH152" s="121"/>
      <c r="QI152" s="121"/>
      <c r="QJ152" s="121"/>
      <c r="QK152" s="121"/>
      <c r="QL152" s="121"/>
      <c r="QM152" s="121"/>
      <c r="QN152" s="121"/>
      <c r="QO152" s="121"/>
      <c r="QP152" s="121"/>
      <c r="QQ152" s="121"/>
      <c r="QR152" s="121"/>
      <c r="QS152" s="121"/>
      <c r="QT152" s="121"/>
      <c r="QU152" s="121"/>
      <c r="QV152" s="121"/>
      <c r="QW152" s="121"/>
      <c r="QX152" s="121"/>
      <c r="QY152" s="121"/>
      <c r="QZ152" s="121"/>
      <c r="RA152" s="121"/>
      <c r="RB152" s="121"/>
      <c r="RC152" s="121"/>
      <c r="RD152" s="121"/>
      <c r="RE152" s="121"/>
      <c r="RF152" s="121"/>
      <c r="RG152" s="121"/>
      <c r="RH152" s="121"/>
      <c r="RI152" s="121"/>
      <c r="RJ152" s="121"/>
      <c r="RK152" s="121"/>
      <c r="RL152" s="121"/>
      <c r="RM152" s="121"/>
      <c r="RN152" s="121"/>
      <c r="RO152" s="121"/>
      <c r="RP152" s="121"/>
      <c r="RQ152" s="121"/>
      <c r="RR152" s="121"/>
      <c r="RS152" s="121"/>
      <c r="RT152" s="121"/>
      <c r="RU152" s="121"/>
      <c r="RV152" s="121"/>
      <c r="RW152" s="121"/>
      <c r="RX152" s="121"/>
      <c r="RY152" s="121"/>
      <c r="RZ152" s="121"/>
      <c r="SA152" s="121"/>
      <c r="SB152" s="121"/>
      <c r="SC152" s="121"/>
      <c r="SD152" s="121"/>
      <c r="SE152" s="121"/>
      <c r="SF152" s="121"/>
      <c r="SG152" s="121"/>
      <c r="SH152" s="121"/>
      <c r="SI152" s="121"/>
      <c r="SJ152" s="121"/>
      <c r="SK152" s="121"/>
      <c r="SL152" s="121"/>
      <c r="SM152" s="121"/>
      <c r="SN152" s="121"/>
      <c r="SO152" s="121"/>
      <c r="SP152" s="121"/>
      <c r="SQ152" s="121"/>
      <c r="SR152" s="121"/>
      <c r="SS152" s="121"/>
      <c r="ST152" s="121"/>
      <c r="SU152" s="121"/>
      <c r="SV152" s="121"/>
      <c r="SW152" s="121"/>
      <c r="SX152" s="121"/>
      <c r="SY152" s="121"/>
      <c r="SZ152" s="121"/>
      <c r="TA152" s="121"/>
      <c r="TB152" s="121"/>
      <c r="TC152" s="121"/>
      <c r="TD152" s="121"/>
      <c r="TE152" s="121"/>
      <c r="TF152" s="121"/>
      <c r="TG152" s="121"/>
      <c r="TH152" s="121"/>
      <c r="TI152" s="121"/>
      <c r="TJ152" s="121"/>
      <c r="TK152" s="121"/>
      <c r="TL152" s="121"/>
      <c r="TM152" s="121"/>
      <c r="TN152" s="121"/>
      <c r="TO152" s="121"/>
      <c r="TP152" s="121"/>
      <c r="TQ152" s="121"/>
      <c r="TR152" s="121"/>
      <c r="TS152" s="121"/>
      <c r="TT152" s="121"/>
      <c r="TU152" s="121"/>
      <c r="TV152" s="121"/>
      <c r="TW152" s="121"/>
      <c r="TX152" s="121"/>
      <c r="TY152" s="121"/>
      <c r="TZ152" s="121"/>
      <c r="UA152" s="121"/>
      <c r="UB152" s="121"/>
      <c r="UC152" s="121"/>
      <c r="UD152" s="121"/>
      <c r="UE152" s="121"/>
      <c r="UF152" s="121"/>
      <c r="UG152" s="121"/>
      <c r="UH152" s="121"/>
      <c r="UI152" s="121"/>
      <c r="UJ152" s="121"/>
      <c r="UK152" s="121"/>
      <c r="UL152" s="121"/>
      <c r="UM152" s="121"/>
      <c r="UN152" s="121"/>
      <c r="UO152" s="121"/>
      <c r="UP152" s="121"/>
      <c r="UQ152" s="121"/>
      <c r="UR152" s="121"/>
      <c r="US152" s="121"/>
      <c r="UT152" s="121"/>
      <c r="UU152" s="121"/>
      <c r="UV152" s="121"/>
      <c r="UW152" s="121"/>
      <c r="UX152" s="121"/>
      <c r="UY152" s="121"/>
      <c r="UZ152" s="121"/>
      <c r="VA152" s="121"/>
      <c r="VB152" s="121"/>
      <c r="VC152" s="121"/>
      <c r="VD152" s="121"/>
      <c r="VE152" s="121"/>
      <c r="VF152" s="121"/>
      <c r="VG152" s="121"/>
      <c r="VH152" s="121"/>
      <c r="VI152" s="121"/>
      <c r="VJ152" s="121"/>
      <c r="VK152" s="121"/>
      <c r="VL152" s="121"/>
      <c r="VM152" s="121"/>
      <c r="VN152" s="121"/>
      <c r="VO152" s="121"/>
      <c r="VP152" s="121"/>
      <c r="VQ152" s="121"/>
      <c r="VR152" s="121"/>
      <c r="VS152" s="121"/>
      <c r="VT152" s="121"/>
      <c r="VU152" s="121"/>
      <c r="VV152" s="121"/>
      <c r="VW152" s="121"/>
      <c r="VX152" s="121"/>
      <c r="VY152" s="121"/>
      <c r="VZ152" s="121"/>
      <c r="WA152" s="121"/>
      <c r="WB152" s="121"/>
      <c r="WC152" s="121"/>
      <c r="WD152" s="121"/>
      <c r="WE152" s="121"/>
      <c r="WF152" s="121"/>
      <c r="WG152" s="121"/>
      <c r="WH152" s="121"/>
      <c r="WI152" s="121"/>
      <c r="WJ152" s="121"/>
      <c r="WK152" s="121"/>
      <c r="WL152" s="121"/>
      <c r="WM152" s="121"/>
      <c r="WN152" s="121"/>
      <c r="WO152" s="121"/>
      <c r="WP152" s="121"/>
      <c r="WQ152" s="121"/>
      <c r="WR152" s="121"/>
      <c r="WS152" s="121"/>
      <c r="WT152" s="121"/>
      <c r="WU152" s="121"/>
      <c r="WV152" s="121"/>
      <c r="WW152" s="121"/>
      <c r="WX152" s="121"/>
      <c r="WY152" s="121"/>
      <c r="WZ152" s="121"/>
      <c r="XA152" s="121"/>
      <c r="XB152" s="121"/>
      <c r="XC152" s="121"/>
      <c r="XD152" s="121"/>
      <c r="XE152" s="121"/>
      <c r="XF152" s="121"/>
      <c r="XG152" s="121"/>
      <c r="XH152" s="121"/>
      <c r="XI152" s="121"/>
      <c r="XJ152" s="121"/>
      <c r="XK152" s="121"/>
      <c r="XL152" s="121"/>
      <c r="XM152" s="121"/>
      <c r="XN152" s="121"/>
      <c r="XO152" s="121"/>
      <c r="XP152" s="121"/>
      <c r="XQ152" s="121"/>
      <c r="XR152" s="121"/>
      <c r="XS152" s="121"/>
      <c r="XT152" s="121"/>
      <c r="XU152" s="121"/>
      <c r="XV152" s="121"/>
      <c r="XW152" s="121"/>
      <c r="XX152" s="121"/>
      <c r="XY152" s="121"/>
      <c r="XZ152" s="121"/>
      <c r="YA152" s="121"/>
      <c r="YB152" s="121"/>
      <c r="YC152" s="121"/>
      <c r="YD152" s="121"/>
      <c r="YE152" s="121"/>
      <c r="YF152" s="121"/>
      <c r="YG152" s="121"/>
      <c r="YH152" s="121"/>
      <c r="YI152" s="121"/>
      <c r="YJ152" s="121"/>
      <c r="YK152" s="121"/>
      <c r="YL152" s="121"/>
      <c r="YM152" s="121"/>
      <c r="YN152" s="121"/>
      <c r="YO152" s="121"/>
      <c r="YP152" s="121"/>
      <c r="YQ152" s="121"/>
      <c r="YR152" s="121"/>
      <c r="YS152" s="121"/>
      <c r="YT152" s="121"/>
      <c r="YU152" s="121"/>
      <c r="YV152" s="121"/>
      <c r="YW152" s="121"/>
      <c r="YX152" s="121"/>
      <c r="YY152" s="121"/>
      <c r="YZ152" s="121"/>
      <c r="ZA152" s="121"/>
      <c r="ZB152" s="121"/>
      <c r="ZC152" s="121"/>
      <c r="ZD152" s="121"/>
      <c r="ZE152" s="121"/>
      <c r="ZF152" s="121"/>
      <c r="ZG152" s="121"/>
      <c r="ZH152" s="121"/>
      <c r="ZI152" s="121"/>
      <c r="ZJ152" s="121"/>
      <c r="ZK152" s="121"/>
      <c r="ZL152" s="121"/>
      <c r="ZM152" s="121"/>
      <c r="ZN152" s="121"/>
      <c r="ZO152" s="121"/>
      <c r="ZP152" s="121"/>
      <c r="ZQ152" s="121"/>
      <c r="ZR152" s="121"/>
      <c r="ZS152" s="121"/>
      <c r="ZT152" s="121"/>
      <c r="ZU152" s="121"/>
      <c r="ZV152" s="121"/>
      <c r="ZW152" s="121"/>
      <c r="ZX152" s="121"/>
      <c r="ZY152" s="121"/>
      <c r="ZZ152" s="121"/>
      <c r="AAA152" s="121"/>
      <c r="AAB152" s="121"/>
      <c r="AAC152" s="121"/>
      <c r="AAD152" s="121"/>
      <c r="AAE152" s="121"/>
      <c r="AAF152" s="121"/>
      <c r="AAG152" s="121"/>
      <c r="AAH152" s="121"/>
      <c r="AAI152" s="121"/>
      <c r="AAJ152" s="121"/>
      <c r="AAK152" s="121"/>
      <c r="AAL152" s="121"/>
      <c r="AAM152" s="121"/>
      <c r="AAN152" s="121"/>
      <c r="AAO152" s="121"/>
      <c r="AAP152" s="121"/>
      <c r="AAQ152" s="121"/>
      <c r="AAR152" s="121"/>
      <c r="AAS152" s="121"/>
      <c r="AAT152" s="121"/>
      <c r="AAU152" s="121"/>
      <c r="AAV152" s="121"/>
      <c r="AAW152" s="121"/>
      <c r="AAX152" s="121"/>
      <c r="AAY152" s="121"/>
      <c r="AAZ152" s="121"/>
      <c r="ABA152" s="121"/>
      <c r="ABB152" s="121"/>
      <c r="ABC152" s="121"/>
      <c r="ABD152" s="121"/>
      <c r="ABE152" s="121"/>
      <c r="ABF152" s="121"/>
      <c r="ABG152" s="121"/>
      <c r="ABH152" s="121"/>
      <c r="ABI152" s="121"/>
      <c r="ABJ152" s="121"/>
      <c r="ABK152" s="121"/>
      <c r="ABL152" s="121"/>
      <c r="ABM152" s="121"/>
      <c r="ABN152" s="121"/>
      <c r="ABO152" s="121"/>
      <c r="ABP152" s="121"/>
      <c r="ABQ152" s="121"/>
      <c r="ABR152" s="121"/>
      <c r="ABS152" s="121"/>
      <c r="ABT152" s="121"/>
      <c r="ABU152" s="121"/>
      <c r="ABV152" s="121"/>
      <c r="ABW152" s="121"/>
      <c r="ABX152" s="121"/>
      <c r="ABY152" s="121"/>
      <c r="ABZ152" s="121"/>
      <c r="ACA152" s="121"/>
      <c r="ACB152" s="121"/>
      <c r="ACC152" s="121"/>
      <c r="ACD152" s="121"/>
      <c r="ACE152" s="121"/>
      <c r="ACF152" s="121"/>
      <c r="ACG152" s="121"/>
      <c r="ACH152" s="121"/>
      <c r="ACI152" s="121"/>
      <c r="ACJ152" s="121"/>
      <c r="ACK152" s="121"/>
      <c r="ACL152" s="121"/>
      <c r="ACM152" s="121"/>
      <c r="ACN152" s="121"/>
      <c r="ACO152" s="121"/>
      <c r="ACP152" s="121"/>
      <c r="ACQ152" s="121"/>
      <c r="ACR152" s="121"/>
      <c r="ACS152" s="121"/>
      <c r="ACT152" s="121"/>
      <c r="ACU152" s="121"/>
      <c r="ACV152" s="121"/>
      <c r="ACW152" s="121"/>
      <c r="ACX152" s="121"/>
      <c r="ACY152" s="121"/>
      <c r="ACZ152" s="121"/>
      <c r="ADA152" s="121"/>
      <c r="ADB152" s="121"/>
      <c r="ADC152" s="121"/>
      <c r="ADD152" s="121"/>
      <c r="ADE152" s="121"/>
      <c r="ADF152" s="121"/>
      <c r="ADG152" s="121"/>
      <c r="ADH152" s="121"/>
      <c r="ADI152" s="121"/>
      <c r="ADJ152" s="121"/>
      <c r="ADK152" s="121"/>
      <c r="ADL152" s="121"/>
      <c r="ADM152" s="121"/>
      <c r="ADN152" s="121"/>
      <c r="ADO152" s="121"/>
      <c r="ADP152" s="121"/>
      <c r="ADQ152" s="121"/>
      <c r="ADR152" s="121"/>
      <c r="ADS152" s="121"/>
      <c r="ADT152" s="121"/>
      <c r="ADU152" s="121"/>
      <c r="ADV152" s="121"/>
      <c r="ADW152" s="121"/>
      <c r="ADX152" s="121"/>
      <c r="ADY152" s="121"/>
      <c r="ADZ152" s="121"/>
      <c r="AEA152" s="121"/>
      <c r="AEB152" s="121"/>
      <c r="AEC152" s="121"/>
      <c r="AED152" s="121"/>
      <c r="AEE152" s="121"/>
      <c r="AEF152" s="121"/>
      <c r="AEG152" s="121"/>
      <c r="AEH152" s="121"/>
      <c r="AEI152" s="121"/>
      <c r="AEJ152" s="121"/>
      <c r="AEK152" s="121"/>
      <c r="AEL152" s="121"/>
      <c r="AEM152" s="121"/>
      <c r="AEN152" s="121"/>
      <c r="AEO152" s="121"/>
      <c r="AEP152" s="121"/>
      <c r="AEQ152" s="121"/>
      <c r="AER152" s="121"/>
      <c r="AES152" s="121"/>
      <c r="AET152" s="121"/>
      <c r="AEU152" s="121"/>
      <c r="AEV152" s="121"/>
      <c r="AEW152" s="121"/>
      <c r="AEX152" s="121"/>
      <c r="AEY152" s="121"/>
      <c r="AEZ152" s="121"/>
      <c r="AFA152" s="121"/>
      <c r="AFB152" s="121"/>
      <c r="AFC152" s="121"/>
      <c r="AFD152" s="121"/>
      <c r="AFE152" s="121"/>
      <c r="AFF152" s="121"/>
      <c r="AFG152" s="121"/>
      <c r="AFH152" s="121"/>
      <c r="AFI152" s="121"/>
      <c r="AFJ152" s="121"/>
      <c r="AFK152" s="121"/>
      <c r="AFL152" s="121"/>
      <c r="AFM152" s="121"/>
      <c r="AFN152" s="121"/>
      <c r="AFO152" s="121"/>
      <c r="AFP152" s="121"/>
      <c r="AFQ152" s="121"/>
      <c r="AFR152" s="121"/>
      <c r="AFS152" s="121"/>
      <c r="AFT152" s="121"/>
      <c r="AFU152" s="121"/>
      <c r="AFV152" s="121"/>
      <c r="AFW152" s="121"/>
      <c r="AFX152" s="121"/>
      <c r="AFY152" s="121"/>
      <c r="AFZ152" s="121"/>
      <c r="AGA152" s="121"/>
      <c r="AGB152" s="121"/>
      <c r="AGC152" s="121"/>
      <c r="AGD152" s="121"/>
      <c r="AGE152" s="121"/>
      <c r="AGF152" s="121"/>
      <c r="AGG152" s="121"/>
      <c r="AGH152" s="121"/>
      <c r="AGI152" s="121"/>
      <c r="AGJ152" s="121"/>
      <c r="AGK152" s="121"/>
      <c r="AGL152" s="121"/>
      <c r="AGM152" s="121"/>
      <c r="AGN152" s="121"/>
      <c r="AGO152" s="121"/>
      <c r="AGP152" s="121"/>
      <c r="AGQ152" s="121"/>
      <c r="AGR152" s="121"/>
      <c r="AGS152" s="121"/>
      <c r="AGT152" s="121"/>
      <c r="AGU152" s="121"/>
      <c r="AGV152" s="121"/>
      <c r="AGW152" s="121"/>
      <c r="AGX152" s="121"/>
      <c r="AGY152" s="121"/>
      <c r="AGZ152" s="121"/>
      <c r="AHA152" s="121"/>
      <c r="AHB152" s="121"/>
      <c r="AHC152" s="121"/>
      <c r="AHD152" s="121"/>
      <c r="AHE152" s="121"/>
      <c r="AHF152" s="121"/>
      <c r="AHG152" s="121"/>
      <c r="AHH152" s="121"/>
      <c r="AHI152" s="121"/>
      <c r="AHJ152" s="121"/>
      <c r="AHK152" s="121"/>
      <c r="AHL152" s="121"/>
      <c r="AHM152" s="121"/>
      <c r="AHN152" s="121"/>
      <c r="AHO152" s="121"/>
      <c r="AHP152" s="121"/>
      <c r="AHQ152" s="121"/>
      <c r="AHR152" s="121"/>
      <c r="AHS152" s="121"/>
      <c r="AHT152" s="121"/>
      <c r="AHU152" s="121"/>
      <c r="AHV152" s="121"/>
      <c r="AHW152" s="121"/>
      <c r="AHX152" s="121"/>
      <c r="AHY152" s="121"/>
      <c r="AHZ152" s="121"/>
      <c r="AIA152" s="121"/>
      <c r="AIB152" s="121"/>
      <c r="AIC152" s="121"/>
      <c r="AID152" s="121"/>
      <c r="AIE152" s="121"/>
      <c r="AIF152" s="121"/>
      <c r="AIG152" s="121"/>
      <c r="AIH152" s="121"/>
      <c r="AII152" s="121"/>
      <c r="AIJ152" s="121"/>
      <c r="AIK152" s="121"/>
      <c r="AIL152" s="121"/>
      <c r="AIM152" s="121"/>
      <c r="AIN152" s="121"/>
      <c r="AIO152" s="121"/>
      <c r="AIP152" s="121"/>
      <c r="AIQ152" s="121"/>
      <c r="AIR152" s="121"/>
      <c r="AIS152" s="121"/>
      <c r="AIT152" s="121"/>
      <c r="AIU152" s="121"/>
      <c r="AIV152" s="121"/>
      <c r="AIW152" s="121"/>
      <c r="AIX152" s="121"/>
      <c r="AIY152" s="121"/>
      <c r="AIZ152" s="121"/>
      <c r="AJA152" s="121"/>
      <c r="AJB152" s="121"/>
      <c r="AJC152" s="121"/>
      <c r="AJD152" s="121"/>
      <c r="AJE152" s="121"/>
      <c r="AJF152" s="121"/>
      <c r="AJG152" s="121"/>
      <c r="AJH152" s="121"/>
      <c r="AJI152" s="121"/>
      <c r="AJJ152" s="121"/>
      <c r="AJK152" s="121"/>
      <c r="AJL152" s="121"/>
      <c r="AJM152" s="121"/>
      <c r="AJN152" s="121"/>
      <c r="AJO152" s="121"/>
      <c r="AJP152" s="121"/>
      <c r="AJQ152" s="121"/>
      <c r="AJR152" s="121"/>
      <c r="AJS152" s="121"/>
      <c r="AJT152" s="121"/>
      <c r="AJU152" s="121"/>
      <c r="AJV152" s="121"/>
      <c r="AJW152" s="121"/>
      <c r="AJX152" s="121"/>
      <c r="AJY152" s="121"/>
      <c r="AJZ152" s="121"/>
      <c r="AKA152" s="121"/>
      <c r="AKB152" s="121"/>
      <c r="AKC152" s="121"/>
      <c r="AKD152" s="121"/>
      <c r="AKE152" s="121"/>
      <c r="AKF152" s="121"/>
      <c r="AKG152" s="121"/>
      <c r="AKH152" s="121"/>
      <c r="AKI152" s="121"/>
      <c r="AKJ152" s="121"/>
      <c r="AKK152" s="121"/>
      <c r="AKL152" s="121"/>
      <c r="AKM152" s="121"/>
      <c r="AKN152" s="121"/>
      <c r="AKO152" s="121"/>
      <c r="AKP152" s="121"/>
      <c r="AKQ152" s="121"/>
      <c r="AKR152" s="121"/>
      <c r="AKS152" s="121"/>
      <c r="AKT152" s="121"/>
      <c r="AKU152" s="121"/>
      <c r="AKV152" s="121"/>
      <c r="AKW152" s="121"/>
      <c r="AKX152" s="121"/>
      <c r="AKY152" s="121"/>
      <c r="AKZ152" s="121"/>
      <c r="ALA152" s="121"/>
      <c r="ALB152" s="121"/>
      <c r="ALC152" s="121"/>
      <c r="ALD152" s="121"/>
      <c r="ALE152" s="121"/>
      <c r="ALF152" s="121"/>
      <c r="ALG152" s="121"/>
      <c r="ALH152" s="121"/>
      <c r="ALI152" s="121"/>
      <c r="ALJ152" s="121"/>
      <c r="ALK152" s="121"/>
      <c r="ALL152" s="121"/>
      <c r="ALM152" s="121"/>
      <c r="ALN152" s="121"/>
      <c r="ALO152" s="121"/>
      <c r="ALP152" s="121"/>
      <c r="ALQ152" s="121"/>
      <c r="ALR152" s="121"/>
      <c r="ALS152" s="121"/>
      <c r="ALT152" s="121"/>
      <c r="ALU152" s="121"/>
      <c r="ALV152" s="121"/>
      <c r="ALW152" s="121"/>
      <c r="ALX152" s="121"/>
      <c r="ALY152" s="121"/>
      <c r="ALZ152" s="121"/>
      <c r="AMA152" s="121"/>
      <c r="AMB152" s="121"/>
      <c r="AMC152" s="121"/>
      <c r="AMD152" s="121"/>
      <c r="AME152" s="121"/>
      <c r="AMF152" s="121"/>
      <c r="AMG152" s="121"/>
      <c r="AMH152" s="121"/>
      <c r="AMI152" s="121"/>
      <c r="AMJ152" s="121"/>
      <c r="AMK152" s="121"/>
    </row>
    <row r="153" spans="1:1025" s="123" customFormat="1" x14ac:dyDescent="0.25">
      <c r="A153" s="113">
        <v>940956210</v>
      </c>
      <c r="B153" s="113" t="s">
        <v>12</v>
      </c>
      <c r="C153" s="113" t="s">
        <v>13</v>
      </c>
      <c r="D153" s="113" t="s">
        <v>211</v>
      </c>
      <c r="E153" s="115">
        <v>9990</v>
      </c>
      <c r="F153" s="116" t="s">
        <v>18</v>
      </c>
      <c r="G153" s="117">
        <v>43229</v>
      </c>
      <c r="H153" s="116"/>
      <c r="I153" s="142"/>
      <c r="J153" s="130"/>
      <c r="K153" s="130" t="s">
        <v>76</v>
      </c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  <c r="DO153" s="121"/>
      <c r="DP153" s="121"/>
      <c r="DQ153" s="121"/>
      <c r="DR153" s="121"/>
      <c r="DS153" s="121"/>
      <c r="DT153" s="121"/>
      <c r="DU153" s="121"/>
      <c r="DV153" s="121"/>
      <c r="DW153" s="121"/>
      <c r="DX153" s="121"/>
      <c r="DY153" s="121"/>
      <c r="DZ153" s="121"/>
      <c r="EA153" s="121"/>
      <c r="EB153" s="121"/>
      <c r="EC153" s="121"/>
      <c r="ED153" s="121"/>
      <c r="EE153" s="121"/>
      <c r="EF153" s="121"/>
      <c r="EG153" s="121"/>
      <c r="EH153" s="121"/>
      <c r="EI153" s="121"/>
      <c r="EJ153" s="121"/>
      <c r="EK153" s="121"/>
      <c r="EL153" s="121"/>
      <c r="EM153" s="121"/>
      <c r="EN153" s="121"/>
      <c r="EO153" s="121"/>
      <c r="EP153" s="121"/>
      <c r="EQ153" s="121"/>
      <c r="ER153" s="121"/>
      <c r="ES153" s="121"/>
      <c r="ET153" s="121"/>
      <c r="EU153" s="121"/>
      <c r="EV153" s="121"/>
      <c r="EW153" s="121"/>
      <c r="EX153" s="121"/>
      <c r="EY153" s="121"/>
      <c r="EZ153" s="121"/>
      <c r="FA153" s="121"/>
      <c r="FB153" s="121"/>
      <c r="FC153" s="121"/>
      <c r="FD153" s="121"/>
      <c r="FE153" s="121"/>
      <c r="FF153" s="121"/>
      <c r="FG153" s="121"/>
      <c r="FH153" s="121"/>
      <c r="FI153" s="121"/>
      <c r="FJ153" s="121"/>
      <c r="FK153" s="121"/>
      <c r="FL153" s="121"/>
      <c r="FM153" s="121"/>
      <c r="FN153" s="121"/>
      <c r="FO153" s="121"/>
      <c r="FP153" s="121"/>
      <c r="FQ153" s="121"/>
      <c r="FR153" s="121"/>
      <c r="FS153" s="121"/>
      <c r="FT153" s="121"/>
      <c r="FU153" s="121"/>
      <c r="FV153" s="121"/>
      <c r="FW153" s="121"/>
      <c r="FX153" s="121"/>
      <c r="FY153" s="121"/>
      <c r="FZ153" s="121"/>
      <c r="GA153" s="121"/>
      <c r="GB153" s="121"/>
      <c r="GC153" s="121"/>
      <c r="GD153" s="121"/>
      <c r="GE153" s="121"/>
      <c r="GF153" s="121"/>
      <c r="GG153" s="121"/>
      <c r="GH153" s="121"/>
      <c r="GI153" s="121"/>
      <c r="GJ153" s="121"/>
      <c r="GK153" s="121"/>
      <c r="GL153" s="121"/>
      <c r="GM153" s="121"/>
      <c r="GN153" s="121"/>
      <c r="GO153" s="121"/>
      <c r="GP153" s="121"/>
      <c r="GQ153" s="121"/>
      <c r="GR153" s="121"/>
      <c r="GS153" s="121"/>
      <c r="GT153" s="121"/>
      <c r="GU153" s="121"/>
      <c r="GV153" s="121"/>
      <c r="GW153" s="121"/>
      <c r="GX153" s="121"/>
      <c r="GY153" s="121"/>
      <c r="GZ153" s="121"/>
      <c r="HA153" s="121"/>
      <c r="HB153" s="121"/>
      <c r="HC153" s="121"/>
      <c r="HD153" s="121"/>
      <c r="HE153" s="121"/>
      <c r="HF153" s="121"/>
      <c r="HG153" s="121"/>
      <c r="HH153" s="121"/>
      <c r="HI153" s="121"/>
      <c r="HJ153" s="121"/>
      <c r="HK153" s="121"/>
      <c r="HL153" s="121"/>
      <c r="HM153" s="121"/>
      <c r="HN153" s="121"/>
      <c r="HO153" s="121"/>
      <c r="HP153" s="121"/>
      <c r="HQ153" s="121"/>
      <c r="HR153" s="121"/>
      <c r="HS153" s="121"/>
      <c r="HT153" s="121"/>
      <c r="HU153" s="121"/>
      <c r="HV153" s="121"/>
      <c r="HW153" s="121"/>
      <c r="HX153" s="121"/>
      <c r="HY153" s="121"/>
      <c r="HZ153" s="121"/>
      <c r="IA153" s="121"/>
      <c r="IB153" s="121"/>
      <c r="IC153" s="121"/>
      <c r="ID153" s="121"/>
      <c r="IE153" s="121"/>
      <c r="IF153" s="121"/>
      <c r="IG153" s="121"/>
      <c r="IH153" s="121"/>
      <c r="II153" s="121"/>
      <c r="IJ153" s="121"/>
      <c r="IK153" s="121"/>
      <c r="IL153" s="121"/>
      <c r="IM153" s="121"/>
      <c r="IN153" s="121"/>
      <c r="IO153" s="121"/>
      <c r="IP153" s="121"/>
      <c r="IQ153" s="121"/>
      <c r="IR153" s="121"/>
      <c r="IS153" s="121"/>
      <c r="IT153" s="121"/>
      <c r="IU153" s="121"/>
      <c r="IV153" s="121"/>
      <c r="IW153" s="121"/>
      <c r="IX153" s="121"/>
      <c r="IY153" s="121"/>
      <c r="IZ153" s="121"/>
      <c r="JA153" s="121"/>
      <c r="JB153" s="121"/>
      <c r="JC153" s="121"/>
      <c r="JD153" s="121"/>
      <c r="JE153" s="121"/>
      <c r="JF153" s="121"/>
      <c r="JG153" s="121"/>
      <c r="JH153" s="121"/>
      <c r="JI153" s="121"/>
      <c r="JJ153" s="121"/>
      <c r="JK153" s="121"/>
      <c r="JL153" s="121"/>
      <c r="JM153" s="121"/>
      <c r="JN153" s="121"/>
      <c r="JO153" s="121"/>
      <c r="JP153" s="121"/>
      <c r="JQ153" s="121"/>
      <c r="JR153" s="121"/>
      <c r="JS153" s="121"/>
      <c r="JT153" s="121"/>
      <c r="JU153" s="121"/>
      <c r="JV153" s="121"/>
      <c r="JW153" s="121"/>
      <c r="JX153" s="121"/>
      <c r="JY153" s="121"/>
      <c r="JZ153" s="121"/>
      <c r="KA153" s="121"/>
      <c r="KB153" s="121"/>
      <c r="KC153" s="121"/>
      <c r="KD153" s="121"/>
      <c r="KE153" s="121"/>
      <c r="KF153" s="121"/>
      <c r="KG153" s="121"/>
      <c r="KH153" s="121"/>
      <c r="KI153" s="121"/>
      <c r="KJ153" s="121"/>
      <c r="KK153" s="121"/>
      <c r="KL153" s="121"/>
      <c r="KM153" s="121"/>
      <c r="KN153" s="121"/>
      <c r="KO153" s="121"/>
      <c r="KP153" s="121"/>
      <c r="KQ153" s="121"/>
      <c r="KR153" s="121"/>
      <c r="KS153" s="121"/>
      <c r="KT153" s="121"/>
      <c r="KU153" s="121"/>
      <c r="KV153" s="121"/>
      <c r="KW153" s="121"/>
      <c r="KX153" s="121"/>
      <c r="KY153" s="121"/>
      <c r="KZ153" s="121"/>
      <c r="LA153" s="121"/>
      <c r="LB153" s="121"/>
      <c r="LC153" s="121"/>
      <c r="LD153" s="121"/>
      <c r="LE153" s="121"/>
      <c r="LF153" s="121"/>
      <c r="LG153" s="121"/>
      <c r="LH153" s="121"/>
      <c r="LI153" s="121"/>
      <c r="LJ153" s="121"/>
      <c r="LK153" s="121"/>
      <c r="LL153" s="121"/>
      <c r="LM153" s="121"/>
      <c r="LN153" s="121"/>
      <c r="LO153" s="121"/>
      <c r="LP153" s="121"/>
      <c r="LQ153" s="121"/>
      <c r="LR153" s="121"/>
      <c r="LS153" s="121"/>
      <c r="LT153" s="121"/>
      <c r="LU153" s="121"/>
      <c r="LV153" s="121"/>
      <c r="LW153" s="121"/>
      <c r="LX153" s="121"/>
      <c r="LY153" s="121"/>
      <c r="LZ153" s="121"/>
      <c r="MA153" s="121"/>
      <c r="MB153" s="121"/>
      <c r="MC153" s="121"/>
      <c r="MD153" s="121"/>
      <c r="ME153" s="121"/>
      <c r="MF153" s="121"/>
      <c r="MG153" s="121"/>
      <c r="MH153" s="121"/>
      <c r="MI153" s="121"/>
      <c r="MJ153" s="121"/>
      <c r="MK153" s="121"/>
      <c r="ML153" s="121"/>
      <c r="MM153" s="121"/>
      <c r="MN153" s="121"/>
      <c r="MO153" s="121"/>
      <c r="MP153" s="121"/>
      <c r="MQ153" s="121"/>
      <c r="MR153" s="121"/>
      <c r="MS153" s="121"/>
      <c r="MT153" s="121"/>
      <c r="MU153" s="121"/>
      <c r="MV153" s="121"/>
      <c r="MW153" s="121"/>
      <c r="MX153" s="121"/>
      <c r="MY153" s="121"/>
      <c r="MZ153" s="121"/>
      <c r="NA153" s="121"/>
      <c r="NB153" s="121"/>
      <c r="NC153" s="121"/>
      <c r="ND153" s="121"/>
      <c r="NE153" s="121"/>
      <c r="NF153" s="121"/>
      <c r="NG153" s="121"/>
      <c r="NH153" s="121"/>
      <c r="NI153" s="121"/>
      <c r="NJ153" s="121"/>
      <c r="NK153" s="121"/>
      <c r="NL153" s="121"/>
      <c r="NM153" s="121"/>
      <c r="NN153" s="121"/>
      <c r="NO153" s="121"/>
      <c r="NP153" s="121"/>
      <c r="NQ153" s="121"/>
      <c r="NR153" s="121"/>
      <c r="NS153" s="121"/>
      <c r="NT153" s="121"/>
      <c r="NU153" s="121"/>
      <c r="NV153" s="121"/>
      <c r="NW153" s="121"/>
      <c r="NX153" s="121"/>
      <c r="NY153" s="121"/>
      <c r="NZ153" s="121"/>
      <c r="OA153" s="121"/>
      <c r="OB153" s="121"/>
      <c r="OC153" s="121"/>
      <c r="OD153" s="121"/>
      <c r="OE153" s="121"/>
      <c r="OF153" s="121"/>
      <c r="OG153" s="121"/>
      <c r="OH153" s="121"/>
      <c r="OI153" s="121"/>
      <c r="OJ153" s="121"/>
      <c r="OK153" s="121"/>
      <c r="OL153" s="121"/>
      <c r="OM153" s="121"/>
      <c r="ON153" s="121"/>
      <c r="OO153" s="121"/>
      <c r="OP153" s="121"/>
      <c r="OQ153" s="121"/>
      <c r="OR153" s="121"/>
      <c r="OS153" s="121"/>
      <c r="OT153" s="121"/>
      <c r="OU153" s="121"/>
      <c r="OV153" s="121"/>
      <c r="OW153" s="121"/>
      <c r="OX153" s="121"/>
      <c r="OY153" s="121"/>
      <c r="OZ153" s="121"/>
      <c r="PA153" s="121"/>
      <c r="PB153" s="121"/>
      <c r="PC153" s="121"/>
      <c r="PD153" s="121"/>
      <c r="PE153" s="121"/>
      <c r="PF153" s="121"/>
      <c r="PG153" s="121"/>
      <c r="PH153" s="121"/>
      <c r="PI153" s="121"/>
      <c r="PJ153" s="121"/>
      <c r="PK153" s="121"/>
      <c r="PL153" s="121"/>
      <c r="PM153" s="121"/>
      <c r="PN153" s="121"/>
      <c r="PO153" s="121"/>
      <c r="PP153" s="121"/>
      <c r="PQ153" s="121"/>
      <c r="PR153" s="121"/>
      <c r="PS153" s="121"/>
      <c r="PT153" s="121"/>
      <c r="PU153" s="121"/>
      <c r="PV153" s="121"/>
      <c r="PW153" s="121"/>
      <c r="PX153" s="121"/>
      <c r="PY153" s="121"/>
      <c r="PZ153" s="121"/>
      <c r="QA153" s="121"/>
      <c r="QB153" s="121"/>
      <c r="QC153" s="121"/>
      <c r="QD153" s="121"/>
      <c r="QE153" s="121"/>
      <c r="QF153" s="121"/>
      <c r="QG153" s="121"/>
      <c r="QH153" s="121"/>
      <c r="QI153" s="121"/>
      <c r="QJ153" s="121"/>
      <c r="QK153" s="121"/>
      <c r="QL153" s="121"/>
      <c r="QM153" s="121"/>
      <c r="QN153" s="121"/>
      <c r="QO153" s="121"/>
      <c r="QP153" s="121"/>
      <c r="QQ153" s="121"/>
      <c r="QR153" s="121"/>
      <c r="QS153" s="121"/>
      <c r="QT153" s="121"/>
      <c r="QU153" s="121"/>
      <c r="QV153" s="121"/>
      <c r="QW153" s="121"/>
      <c r="QX153" s="121"/>
      <c r="QY153" s="121"/>
      <c r="QZ153" s="121"/>
      <c r="RA153" s="121"/>
      <c r="RB153" s="121"/>
      <c r="RC153" s="121"/>
      <c r="RD153" s="121"/>
      <c r="RE153" s="121"/>
      <c r="RF153" s="121"/>
      <c r="RG153" s="121"/>
      <c r="RH153" s="121"/>
      <c r="RI153" s="121"/>
      <c r="RJ153" s="121"/>
      <c r="RK153" s="121"/>
      <c r="RL153" s="121"/>
      <c r="RM153" s="121"/>
      <c r="RN153" s="121"/>
      <c r="RO153" s="121"/>
      <c r="RP153" s="121"/>
      <c r="RQ153" s="121"/>
      <c r="RR153" s="121"/>
      <c r="RS153" s="121"/>
      <c r="RT153" s="121"/>
      <c r="RU153" s="121"/>
      <c r="RV153" s="121"/>
      <c r="RW153" s="121"/>
      <c r="RX153" s="121"/>
      <c r="RY153" s="121"/>
      <c r="RZ153" s="121"/>
      <c r="SA153" s="121"/>
      <c r="SB153" s="121"/>
      <c r="SC153" s="121"/>
      <c r="SD153" s="121"/>
      <c r="SE153" s="121"/>
      <c r="SF153" s="121"/>
      <c r="SG153" s="121"/>
      <c r="SH153" s="121"/>
      <c r="SI153" s="121"/>
      <c r="SJ153" s="121"/>
      <c r="SK153" s="121"/>
      <c r="SL153" s="121"/>
      <c r="SM153" s="121"/>
      <c r="SN153" s="121"/>
      <c r="SO153" s="121"/>
      <c r="SP153" s="121"/>
      <c r="SQ153" s="121"/>
      <c r="SR153" s="121"/>
      <c r="SS153" s="121"/>
      <c r="ST153" s="121"/>
      <c r="SU153" s="121"/>
      <c r="SV153" s="121"/>
      <c r="SW153" s="121"/>
      <c r="SX153" s="121"/>
      <c r="SY153" s="121"/>
      <c r="SZ153" s="121"/>
      <c r="TA153" s="121"/>
      <c r="TB153" s="121"/>
      <c r="TC153" s="121"/>
      <c r="TD153" s="121"/>
      <c r="TE153" s="121"/>
      <c r="TF153" s="121"/>
      <c r="TG153" s="121"/>
      <c r="TH153" s="121"/>
      <c r="TI153" s="121"/>
      <c r="TJ153" s="121"/>
      <c r="TK153" s="121"/>
      <c r="TL153" s="121"/>
      <c r="TM153" s="121"/>
      <c r="TN153" s="121"/>
      <c r="TO153" s="121"/>
      <c r="TP153" s="121"/>
      <c r="TQ153" s="121"/>
      <c r="TR153" s="121"/>
      <c r="TS153" s="121"/>
      <c r="TT153" s="121"/>
      <c r="TU153" s="121"/>
      <c r="TV153" s="121"/>
      <c r="TW153" s="121"/>
      <c r="TX153" s="121"/>
      <c r="TY153" s="121"/>
      <c r="TZ153" s="121"/>
      <c r="UA153" s="121"/>
      <c r="UB153" s="121"/>
      <c r="UC153" s="121"/>
      <c r="UD153" s="121"/>
      <c r="UE153" s="121"/>
      <c r="UF153" s="121"/>
      <c r="UG153" s="121"/>
      <c r="UH153" s="121"/>
      <c r="UI153" s="121"/>
      <c r="UJ153" s="121"/>
      <c r="UK153" s="121"/>
      <c r="UL153" s="121"/>
      <c r="UM153" s="121"/>
      <c r="UN153" s="121"/>
      <c r="UO153" s="121"/>
      <c r="UP153" s="121"/>
      <c r="UQ153" s="121"/>
      <c r="UR153" s="121"/>
      <c r="US153" s="121"/>
      <c r="UT153" s="121"/>
      <c r="UU153" s="121"/>
      <c r="UV153" s="121"/>
      <c r="UW153" s="121"/>
      <c r="UX153" s="121"/>
      <c r="UY153" s="121"/>
      <c r="UZ153" s="121"/>
      <c r="VA153" s="121"/>
      <c r="VB153" s="121"/>
      <c r="VC153" s="121"/>
      <c r="VD153" s="121"/>
      <c r="VE153" s="121"/>
      <c r="VF153" s="121"/>
      <c r="VG153" s="121"/>
      <c r="VH153" s="121"/>
      <c r="VI153" s="121"/>
      <c r="VJ153" s="121"/>
      <c r="VK153" s="121"/>
      <c r="VL153" s="121"/>
      <c r="VM153" s="121"/>
      <c r="VN153" s="121"/>
      <c r="VO153" s="121"/>
      <c r="VP153" s="121"/>
      <c r="VQ153" s="121"/>
      <c r="VR153" s="121"/>
      <c r="VS153" s="121"/>
      <c r="VT153" s="121"/>
      <c r="VU153" s="121"/>
      <c r="VV153" s="121"/>
      <c r="VW153" s="121"/>
      <c r="VX153" s="121"/>
      <c r="VY153" s="121"/>
      <c r="VZ153" s="121"/>
      <c r="WA153" s="121"/>
      <c r="WB153" s="121"/>
      <c r="WC153" s="121"/>
      <c r="WD153" s="121"/>
      <c r="WE153" s="121"/>
      <c r="WF153" s="121"/>
      <c r="WG153" s="121"/>
      <c r="WH153" s="121"/>
      <c r="WI153" s="121"/>
      <c r="WJ153" s="121"/>
      <c r="WK153" s="121"/>
      <c r="WL153" s="121"/>
      <c r="WM153" s="121"/>
      <c r="WN153" s="121"/>
      <c r="WO153" s="121"/>
      <c r="WP153" s="121"/>
      <c r="WQ153" s="121"/>
      <c r="WR153" s="121"/>
      <c r="WS153" s="121"/>
      <c r="WT153" s="121"/>
      <c r="WU153" s="121"/>
      <c r="WV153" s="121"/>
      <c r="WW153" s="121"/>
      <c r="WX153" s="121"/>
      <c r="WY153" s="121"/>
      <c r="WZ153" s="121"/>
      <c r="XA153" s="121"/>
      <c r="XB153" s="121"/>
      <c r="XC153" s="121"/>
      <c r="XD153" s="121"/>
      <c r="XE153" s="121"/>
      <c r="XF153" s="121"/>
      <c r="XG153" s="121"/>
      <c r="XH153" s="121"/>
      <c r="XI153" s="121"/>
      <c r="XJ153" s="121"/>
      <c r="XK153" s="121"/>
      <c r="XL153" s="121"/>
      <c r="XM153" s="121"/>
      <c r="XN153" s="121"/>
      <c r="XO153" s="121"/>
      <c r="XP153" s="121"/>
      <c r="XQ153" s="121"/>
      <c r="XR153" s="121"/>
      <c r="XS153" s="121"/>
      <c r="XT153" s="121"/>
      <c r="XU153" s="121"/>
      <c r="XV153" s="121"/>
      <c r="XW153" s="121"/>
      <c r="XX153" s="121"/>
      <c r="XY153" s="121"/>
      <c r="XZ153" s="121"/>
      <c r="YA153" s="121"/>
      <c r="YB153" s="121"/>
      <c r="YC153" s="121"/>
      <c r="YD153" s="121"/>
      <c r="YE153" s="121"/>
      <c r="YF153" s="121"/>
      <c r="YG153" s="121"/>
      <c r="YH153" s="121"/>
      <c r="YI153" s="121"/>
      <c r="YJ153" s="121"/>
      <c r="YK153" s="121"/>
      <c r="YL153" s="121"/>
      <c r="YM153" s="121"/>
      <c r="YN153" s="121"/>
      <c r="YO153" s="121"/>
      <c r="YP153" s="121"/>
      <c r="YQ153" s="121"/>
      <c r="YR153" s="121"/>
      <c r="YS153" s="121"/>
      <c r="YT153" s="121"/>
      <c r="YU153" s="121"/>
      <c r="YV153" s="121"/>
      <c r="YW153" s="121"/>
      <c r="YX153" s="121"/>
      <c r="YY153" s="121"/>
      <c r="YZ153" s="121"/>
      <c r="ZA153" s="121"/>
      <c r="ZB153" s="121"/>
      <c r="ZC153" s="121"/>
      <c r="ZD153" s="121"/>
      <c r="ZE153" s="121"/>
      <c r="ZF153" s="121"/>
      <c r="ZG153" s="121"/>
      <c r="ZH153" s="121"/>
      <c r="ZI153" s="121"/>
      <c r="ZJ153" s="121"/>
      <c r="ZK153" s="121"/>
      <c r="ZL153" s="121"/>
      <c r="ZM153" s="121"/>
      <c r="ZN153" s="121"/>
      <c r="ZO153" s="121"/>
      <c r="ZP153" s="121"/>
      <c r="ZQ153" s="121"/>
      <c r="ZR153" s="121"/>
      <c r="ZS153" s="121"/>
      <c r="ZT153" s="121"/>
      <c r="ZU153" s="121"/>
      <c r="ZV153" s="121"/>
      <c r="ZW153" s="121"/>
      <c r="ZX153" s="121"/>
      <c r="ZY153" s="121"/>
      <c r="ZZ153" s="121"/>
      <c r="AAA153" s="121"/>
      <c r="AAB153" s="121"/>
      <c r="AAC153" s="121"/>
      <c r="AAD153" s="121"/>
      <c r="AAE153" s="121"/>
      <c r="AAF153" s="121"/>
      <c r="AAG153" s="121"/>
      <c r="AAH153" s="121"/>
      <c r="AAI153" s="121"/>
      <c r="AAJ153" s="121"/>
      <c r="AAK153" s="121"/>
      <c r="AAL153" s="121"/>
      <c r="AAM153" s="121"/>
      <c r="AAN153" s="121"/>
      <c r="AAO153" s="121"/>
      <c r="AAP153" s="121"/>
      <c r="AAQ153" s="121"/>
      <c r="AAR153" s="121"/>
      <c r="AAS153" s="121"/>
      <c r="AAT153" s="121"/>
      <c r="AAU153" s="121"/>
      <c r="AAV153" s="121"/>
      <c r="AAW153" s="121"/>
      <c r="AAX153" s="121"/>
      <c r="AAY153" s="121"/>
      <c r="AAZ153" s="121"/>
      <c r="ABA153" s="121"/>
      <c r="ABB153" s="121"/>
      <c r="ABC153" s="121"/>
      <c r="ABD153" s="121"/>
      <c r="ABE153" s="121"/>
      <c r="ABF153" s="121"/>
      <c r="ABG153" s="121"/>
      <c r="ABH153" s="121"/>
      <c r="ABI153" s="121"/>
      <c r="ABJ153" s="121"/>
      <c r="ABK153" s="121"/>
      <c r="ABL153" s="121"/>
      <c r="ABM153" s="121"/>
      <c r="ABN153" s="121"/>
      <c r="ABO153" s="121"/>
      <c r="ABP153" s="121"/>
      <c r="ABQ153" s="121"/>
      <c r="ABR153" s="121"/>
      <c r="ABS153" s="121"/>
      <c r="ABT153" s="121"/>
      <c r="ABU153" s="121"/>
      <c r="ABV153" s="121"/>
      <c r="ABW153" s="121"/>
      <c r="ABX153" s="121"/>
      <c r="ABY153" s="121"/>
      <c r="ABZ153" s="121"/>
      <c r="ACA153" s="121"/>
      <c r="ACB153" s="121"/>
      <c r="ACC153" s="121"/>
      <c r="ACD153" s="121"/>
      <c r="ACE153" s="121"/>
      <c r="ACF153" s="121"/>
      <c r="ACG153" s="121"/>
      <c r="ACH153" s="121"/>
      <c r="ACI153" s="121"/>
      <c r="ACJ153" s="121"/>
      <c r="ACK153" s="121"/>
      <c r="ACL153" s="121"/>
      <c r="ACM153" s="121"/>
      <c r="ACN153" s="121"/>
      <c r="ACO153" s="121"/>
      <c r="ACP153" s="121"/>
      <c r="ACQ153" s="121"/>
      <c r="ACR153" s="121"/>
      <c r="ACS153" s="121"/>
      <c r="ACT153" s="121"/>
      <c r="ACU153" s="121"/>
      <c r="ACV153" s="121"/>
      <c r="ACW153" s="121"/>
      <c r="ACX153" s="121"/>
      <c r="ACY153" s="121"/>
      <c r="ACZ153" s="121"/>
      <c r="ADA153" s="121"/>
      <c r="ADB153" s="121"/>
      <c r="ADC153" s="121"/>
      <c r="ADD153" s="121"/>
      <c r="ADE153" s="121"/>
      <c r="ADF153" s="121"/>
      <c r="ADG153" s="121"/>
      <c r="ADH153" s="121"/>
      <c r="ADI153" s="121"/>
      <c r="ADJ153" s="121"/>
      <c r="ADK153" s="121"/>
      <c r="ADL153" s="121"/>
      <c r="ADM153" s="121"/>
      <c r="ADN153" s="121"/>
      <c r="ADO153" s="121"/>
      <c r="ADP153" s="121"/>
      <c r="ADQ153" s="121"/>
      <c r="ADR153" s="121"/>
      <c r="ADS153" s="121"/>
      <c r="ADT153" s="121"/>
      <c r="ADU153" s="121"/>
      <c r="ADV153" s="121"/>
      <c r="ADW153" s="121"/>
      <c r="ADX153" s="121"/>
      <c r="ADY153" s="121"/>
      <c r="ADZ153" s="121"/>
      <c r="AEA153" s="121"/>
      <c r="AEB153" s="121"/>
      <c r="AEC153" s="121"/>
      <c r="AED153" s="121"/>
      <c r="AEE153" s="121"/>
      <c r="AEF153" s="121"/>
      <c r="AEG153" s="121"/>
      <c r="AEH153" s="121"/>
      <c r="AEI153" s="121"/>
      <c r="AEJ153" s="121"/>
      <c r="AEK153" s="121"/>
      <c r="AEL153" s="121"/>
      <c r="AEM153" s="121"/>
      <c r="AEN153" s="121"/>
      <c r="AEO153" s="121"/>
      <c r="AEP153" s="121"/>
      <c r="AEQ153" s="121"/>
      <c r="AER153" s="121"/>
      <c r="AES153" s="121"/>
      <c r="AET153" s="121"/>
      <c r="AEU153" s="121"/>
      <c r="AEV153" s="121"/>
      <c r="AEW153" s="121"/>
      <c r="AEX153" s="121"/>
      <c r="AEY153" s="121"/>
      <c r="AEZ153" s="121"/>
      <c r="AFA153" s="121"/>
      <c r="AFB153" s="121"/>
      <c r="AFC153" s="121"/>
      <c r="AFD153" s="121"/>
      <c r="AFE153" s="121"/>
      <c r="AFF153" s="121"/>
      <c r="AFG153" s="121"/>
      <c r="AFH153" s="121"/>
      <c r="AFI153" s="121"/>
      <c r="AFJ153" s="121"/>
      <c r="AFK153" s="121"/>
      <c r="AFL153" s="121"/>
      <c r="AFM153" s="121"/>
      <c r="AFN153" s="121"/>
      <c r="AFO153" s="121"/>
      <c r="AFP153" s="121"/>
      <c r="AFQ153" s="121"/>
      <c r="AFR153" s="121"/>
      <c r="AFS153" s="121"/>
      <c r="AFT153" s="121"/>
      <c r="AFU153" s="121"/>
      <c r="AFV153" s="121"/>
      <c r="AFW153" s="121"/>
      <c r="AFX153" s="121"/>
      <c r="AFY153" s="121"/>
      <c r="AFZ153" s="121"/>
      <c r="AGA153" s="121"/>
      <c r="AGB153" s="121"/>
      <c r="AGC153" s="121"/>
      <c r="AGD153" s="121"/>
      <c r="AGE153" s="121"/>
      <c r="AGF153" s="121"/>
      <c r="AGG153" s="121"/>
      <c r="AGH153" s="121"/>
      <c r="AGI153" s="121"/>
      <c r="AGJ153" s="121"/>
      <c r="AGK153" s="121"/>
      <c r="AGL153" s="121"/>
      <c r="AGM153" s="121"/>
      <c r="AGN153" s="121"/>
      <c r="AGO153" s="121"/>
      <c r="AGP153" s="121"/>
      <c r="AGQ153" s="121"/>
      <c r="AGR153" s="121"/>
      <c r="AGS153" s="121"/>
      <c r="AGT153" s="121"/>
      <c r="AGU153" s="121"/>
      <c r="AGV153" s="121"/>
      <c r="AGW153" s="121"/>
      <c r="AGX153" s="121"/>
      <c r="AGY153" s="121"/>
      <c r="AGZ153" s="121"/>
      <c r="AHA153" s="121"/>
      <c r="AHB153" s="121"/>
      <c r="AHC153" s="121"/>
      <c r="AHD153" s="121"/>
      <c r="AHE153" s="121"/>
      <c r="AHF153" s="121"/>
      <c r="AHG153" s="121"/>
      <c r="AHH153" s="121"/>
      <c r="AHI153" s="121"/>
      <c r="AHJ153" s="121"/>
      <c r="AHK153" s="121"/>
      <c r="AHL153" s="121"/>
      <c r="AHM153" s="121"/>
      <c r="AHN153" s="121"/>
      <c r="AHO153" s="121"/>
      <c r="AHP153" s="121"/>
      <c r="AHQ153" s="121"/>
      <c r="AHR153" s="121"/>
      <c r="AHS153" s="121"/>
      <c r="AHT153" s="121"/>
      <c r="AHU153" s="121"/>
      <c r="AHV153" s="121"/>
      <c r="AHW153" s="121"/>
      <c r="AHX153" s="121"/>
      <c r="AHY153" s="121"/>
      <c r="AHZ153" s="121"/>
      <c r="AIA153" s="121"/>
      <c r="AIB153" s="121"/>
      <c r="AIC153" s="121"/>
      <c r="AID153" s="121"/>
      <c r="AIE153" s="121"/>
      <c r="AIF153" s="121"/>
      <c r="AIG153" s="121"/>
      <c r="AIH153" s="121"/>
      <c r="AII153" s="121"/>
      <c r="AIJ153" s="121"/>
      <c r="AIK153" s="121"/>
      <c r="AIL153" s="121"/>
      <c r="AIM153" s="121"/>
      <c r="AIN153" s="121"/>
      <c r="AIO153" s="121"/>
      <c r="AIP153" s="121"/>
      <c r="AIQ153" s="121"/>
      <c r="AIR153" s="121"/>
      <c r="AIS153" s="121"/>
      <c r="AIT153" s="121"/>
      <c r="AIU153" s="121"/>
      <c r="AIV153" s="121"/>
      <c r="AIW153" s="121"/>
      <c r="AIX153" s="121"/>
      <c r="AIY153" s="121"/>
      <c r="AIZ153" s="121"/>
      <c r="AJA153" s="121"/>
      <c r="AJB153" s="121"/>
      <c r="AJC153" s="121"/>
      <c r="AJD153" s="121"/>
      <c r="AJE153" s="121"/>
      <c r="AJF153" s="121"/>
      <c r="AJG153" s="121"/>
      <c r="AJH153" s="121"/>
      <c r="AJI153" s="121"/>
      <c r="AJJ153" s="121"/>
      <c r="AJK153" s="121"/>
      <c r="AJL153" s="121"/>
      <c r="AJM153" s="121"/>
      <c r="AJN153" s="121"/>
      <c r="AJO153" s="121"/>
      <c r="AJP153" s="121"/>
      <c r="AJQ153" s="121"/>
      <c r="AJR153" s="121"/>
      <c r="AJS153" s="121"/>
      <c r="AJT153" s="121"/>
      <c r="AJU153" s="121"/>
      <c r="AJV153" s="121"/>
      <c r="AJW153" s="121"/>
      <c r="AJX153" s="121"/>
      <c r="AJY153" s="121"/>
      <c r="AJZ153" s="121"/>
      <c r="AKA153" s="121"/>
      <c r="AKB153" s="121"/>
      <c r="AKC153" s="121"/>
      <c r="AKD153" s="121"/>
      <c r="AKE153" s="121"/>
      <c r="AKF153" s="121"/>
      <c r="AKG153" s="121"/>
      <c r="AKH153" s="121"/>
      <c r="AKI153" s="121"/>
      <c r="AKJ153" s="121"/>
      <c r="AKK153" s="121"/>
      <c r="AKL153" s="121"/>
      <c r="AKM153" s="121"/>
      <c r="AKN153" s="121"/>
      <c r="AKO153" s="121"/>
      <c r="AKP153" s="121"/>
      <c r="AKQ153" s="121"/>
      <c r="AKR153" s="121"/>
      <c r="AKS153" s="121"/>
      <c r="AKT153" s="121"/>
      <c r="AKU153" s="121"/>
      <c r="AKV153" s="121"/>
      <c r="AKW153" s="121"/>
      <c r="AKX153" s="121"/>
      <c r="AKY153" s="121"/>
      <c r="AKZ153" s="121"/>
      <c r="ALA153" s="121"/>
      <c r="ALB153" s="121"/>
      <c r="ALC153" s="121"/>
      <c r="ALD153" s="121"/>
      <c r="ALE153" s="121"/>
      <c r="ALF153" s="121"/>
      <c r="ALG153" s="121"/>
      <c r="ALH153" s="121"/>
      <c r="ALI153" s="121"/>
      <c r="ALJ153" s="121"/>
      <c r="ALK153" s="121"/>
      <c r="ALL153" s="121"/>
      <c r="ALM153" s="121"/>
      <c r="ALN153" s="121"/>
      <c r="ALO153" s="121"/>
      <c r="ALP153" s="121"/>
      <c r="ALQ153" s="121"/>
      <c r="ALR153" s="121"/>
      <c r="ALS153" s="121"/>
      <c r="ALT153" s="121"/>
      <c r="ALU153" s="121"/>
      <c r="ALV153" s="121"/>
      <c r="ALW153" s="121"/>
      <c r="ALX153" s="121"/>
      <c r="ALY153" s="121"/>
      <c r="ALZ153" s="121"/>
      <c r="AMA153" s="121"/>
      <c r="AMB153" s="121"/>
      <c r="AMC153" s="121"/>
      <c r="AMD153" s="121"/>
      <c r="AME153" s="121"/>
      <c r="AMF153" s="121"/>
      <c r="AMG153" s="121"/>
      <c r="AMH153" s="121"/>
      <c r="AMI153" s="121"/>
      <c r="AMJ153" s="121"/>
      <c r="AMK153" s="121"/>
    </row>
    <row r="154" spans="1:1025" x14ac:dyDescent="0.25">
      <c r="A154" s="16">
        <v>940956209</v>
      </c>
      <c r="B154" s="16" t="s">
        <v>12</v>
      </c>
      <c r="C154" s="16" t="s">
        <v>13</v>
      </c>
      <c r="D154" s="16" t="s">
        <v>616</v>
      </c>
      <c r="E154" s="17" t="s">
        <v>12</v>
      </c>
      <c r="F154" s="18" t="s">
        <v>18</v>
      </c>
      <c r="G154" s="19">
        <v>43545</v>
      </c>
      <c r="H154" s="18"/>
      <c r="I154" s="34"/>
      <c r="J154" s="46"/>
      <c r="K154" s="46" t="s">
        <v>76</v>
      </c>
    </row>
    <row r="155" spans="1:1025" s="123" customFormat="1" x14ac:dyDescent="0.25">
      <c r="A155" s="113">
        <v>932370857</v>
      </c>
      <c r="B155" s="113" t="s">
        <v>12</v>
      </c>
      <c r="C155" s="113" t="s">
        <v>13</v>
      </c>
      <c r="D155" s="113" t="s">
        <v>213</v>
      </c>
      <c r="E155" s="115" t="s">
        <v>12</v>
      </c>
      <c r="F155" s="116" t="s">
        <v>18</v>
      </c>
      <c r="G155" s="117">
        <v>43153</v>
      </c>
      <c r="H155" s="116"/>
      <c r="I155" s="141" t="s">
        <v>212</v>
      </c>
      <c r="J155" s="130"/>
      <c r="K155" s="130" t="s">
        <v>76</v>
      </c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  <c r="DO155" s="121"/>
      <c r="DP155" s="121"/>
      <c r="DQ155" s="121"/>
      <c r="DR155" s="121"/>
      <c r="DS155" s="121"/>
      <c r="DT155" s="121"/>
      <c r="DU155" s="121"/>
      <c r="DV155" s="121"/>
      <c r="DW155" s="121"/>
      <c r="DX155" s="121"/>
      <c r="DY155" s="121"/>
      <c r="DZ155" s="121"/>
      <c r="EA155" s="121"/>
      <c r="EB155" s="121"/>
      <c r="EC155" s="121"/>
      <c r="ED155" s="121"/>
      <c r="EE155" s="121"/>
      <c r="EF155" s="121"/>
      <c r="EG155" s="121"/>
      <c r="EH155" s="121"/>
      <c r="EI155" s="121"/>
      <c r="EJ155" s="121"/>
      <c r="EK155" s="121"/>
      <c r="EL155" s="121"/>
      <c r="EM155" s="121"/>
      <c r="EN155" s="121"/>
      <c r="EO155" s="121"/>
      <c r="EP155" s="121"/>
      <c r="EQ155" s="121"/>
      <c r="ER155" s="121"/>
      <c r="ES155" s="121"/>
      <c r="ET155" s="121"/>
      <c r="EU155" s="121"/>
      <c r="EV155" s="121"/>
      <c r="EW155" s="121"/>
      <c r="EX155" s="121"/>
      <c r="EY155" s="121"/>
      <c r="EZ155" s="121"/>
      <c r="FA155" s="121"/>
      <c r="FB155" s="121"/>
      <c r="FC155" s="121"/>
      <c r="FD155" s="121"/>
      <c r="FE155" s="121"/>
      <c r="FF155" s="121"/>
      <c r="FG155" s="121"/>
      <c r="FH155" s="121"/>
      <c r="FI155" s="121"/>
      <c r="FJ155" s="121"/>
      <c r="FK155" s="121"/>
      <c r="FL155" s="121"/>
      <c r="FM155" s="121"/>
      <c r="FN155" s="121"/>
      <c r="FO155" s="121"/>
      <c r="FP155" s="121"/>
      <c r="FQ155" s="121"/>
      <c r="FR155" s="121"/>
      <c r="FS155" s="121"/>
      <c r="FT155" s="121"/>
      <c r="FU155" s="121"/>
      <c r="FV155" s="121"/>
      <c r="FW155" s="121"/>
      <c r="FX155" s="121"/>
      <c r="FY155" s="121"/>
      <c r="FZ155" s="121"/>
      <c r="GA155" s="121"/>
      <c r="GB155" s="121"/>
      <c r="GC155" s="121"/>
      <c r="GD155" s="121"/>
      <c r="GE155" s="121"/>
      <c r="GF155" s="121"/>
      <c r="GG155" s="121"/>
      <c r="GH155" s="121"/>
      <c r="GI155" s="121"/>
      <c r="GJ155" s="121"/>
      <c r="GK155" s="121"/>
      <c r="GL155" s="121"/>
      <c r="GM155" s="121"/>
      <c r="GN155" s="121"/>
      <c r="GO155" s="121"/>
      <c r="GP155" s="121"/>
      <c r="GQ155" s="121"/>
      <c r="GR155" s="121"/>
      <c r="GS155" s="121"/>
      <c r="GT155" s="121"/>
      <c r="GU155" s="121"/>
      <c r="GV155" s="121"/>
      <c r="GW155" s="121"/>
      <c r="GX155" s="121"/>
      <c r="GY155" s="121"/>
      <c r="GZ155" s="121"/>
      <c r="HA155" s="121"/>
      <c r="HB155" s="121"/>
      <c r="HC155" s="121"/>
      <c r="HD155" s="121"/>
      <c r="HE155" s="121"/>
      <c r="HF155" s="121"/>
      <c r="HG155" s="121"/>
      <c r="HH155" s="121"/>
      <c r="HI155" s="121"/>
      <c r="HJ155" s="121"/>
      <c r="HK155" s="121"/>
      <c r="HL155" s="121"/>
      <c r="HM155" s="121"/>
      <c r="HN155" s="121"/>
      <c r="HO155" s="121"/>
      <c r="HP155" s="121"/>
      <c r="HQ155" s="121"/>
      <c r="HR155" s="121"/>
      <c r="HS155" s="121"/>
      <c r="HT155" s="121"/>
      <c r="HU155" s="121"/>
      <c r="HV155" s="121"/>
      <c r="HW155" s="121"/>
      <c r="HX155" s="121"/>
      <c r="HY155" s="121"/>
      <c r="HZ155" s="121"/>
      <c r="IA155" s="121"/>
      <c r="IB155" s="121"/>
      <c r="IC155" s="121"/>
      <c r="ID155" s="121"/>
      <c r="IE155" s="121"/>
      <c r="IF155" s="121"/>
      <c r="IG155" s="121"/>
      <c r="IH155" s="121"/>
      <c r="II155" s="121"/>
      <c r="IJ155" s="121"/>
      <c r="IK155" s="121"/>
      <c r="IL155" s="121"/>
      <c r="IM155" s="121"/>
      <c r="IN155" s="121"/>
      <c r="IO155" s="121"/>
      <c r="IP155" s="121"/>
      <c r="IQ155" s="121"/>
      <c r="IR155" s="121"/>
      <c r="IS155" s="121"/>
      <c r="IT155" s="121"/>
      <c r="IU155" s="121"/>
      <c r="IV155" s="121"/>
      <c r="IW155" s="121"/>
      <c r="IX155" s="121"/>
      <c r="IY155" s="121"/>
      <c r="IZ155" s="121"/>
      <c r="JA155" s="121"/>
      <c r="JB155" s="121"/>
      <c r="JC155" s="121"/>
      <c r="JD155" s="121"/>
      <c r="JE155" s="121"/>
      <c r="JF155" s="121"/>
      <c r="JG155" s="121"/>
      <c r="JH155" s="121"/>
      <c r="JI155" s="121"/>
      <c r="JJ155" s="121"/>
      <c r="JK155" s="121"/>
      <c r="JL155" s="121"/>
      <c r="JM155" s="121"/>
      <c r="JN155" s="121"/>
      <c r="JO155" s="121"/>
      <c r="JP155" s="121"/>
      <c r="JQ155" s="121"/>
      <c r="JR155" s="121"/>
      <c r="JS155" s="121"/>
      <c r="JT155" s="121"/>
      <c r="JU155" s="121"/>
      <c r="JV155" s="121"/>
      <c r="JW155" s="121"/>
      <c r="JX155" s="121"/>
      <c r="JY155" s="121"/>
      <c r="JZ155" s="121"/>
      <c r="KA155" s="121"/>
      <c r="KB155" s="121"/>
      <c r="KC155" s="121"/>
      <c r="KD155" s="121"/>
      <c r="KE155" s="121"/>
      <c r="KF155" s="121"/>
      <c r="KG155" s="121"/>
      <c r="KH155" s="121"/>
      <c r="KI155" s="121"/>
      <c r="KJ155" s="121"/>
      <c r="KK155" s="121"/>
      <c r="KL155" s="121"/>
      <c r="KM155" s="121"/>
      <c r="KN155" s="121"/>
      <c r="KO155" s="121"/>
      <c r="KP155" s="121"/>
      <c r="KQ155" s="121"/>
      <c r="KR155" s="121"/>
      <c r="KS155" s="121"/>
      <c r="KT155" s="121"/>
      <c r="KU155" s="121"/>
      <c r="KV155" s="121"/>
      <c r="KW155" s="121"/>
      <c r="KX155" s="121"/>
      <c r="KY155" s="121"/>
      <c r="KZ155" s="121"/>
      <c r="LA155" s="121"/>
      <c r="LB155" s="121"/>
      <c r="LC155" s="121"/>
      <c r="LD155" s="121"/>
      <c r="LE155" s="121"/>
      <c r="LF155" s="121"/>
      <c r="LG155" s="121"/>
      <c r="LH155" s="121"/>
      <c r="LI155" s="121"/>
      <c r="LJ155" s="121"/>
      <c r="LK155" s="121"/>
      <c r="LL155" s="121"/>
      <c r="LM155" s="121"/>
      <c r="LN155" s="121"/>
      <c r="LO155" s="121"/>
      <c r="LP155" s="121"/>
      <c r="LQ155" s="121"/>
      <c r="LR155" s="121"/>
      <c r="LS155" s="121"/>
      <c r="LT155" s="121"/>
      <c r="LU155" s="121"/>
      <c r="LV155" s="121"/>
      <c r="LW155" s="121"/>
      <c r="LX155" s="121"/>
      <c r="LY155" s="121"/>
      <c r="LZ155" s="121"/>
      <c r="MA155" s="121"/>
      <c r="MB155" s="121"/>
      <c r="MC155" s="121"/>
      <c r="MD155" s="121"/>
      <c r="ME155" s="121"/>
      <c r="MF155" s="121"/>
      <c r="MG155" s="121"/>
      <c r="MH155" s="121"/>
      <c r="MI155" s="121"/>
      <c r="MJ155" s="121"/>
      <c r="MK155" s="121"/>
      <c r="ML155" s="121"/>
      <c r="MM155" s="121"/>
      <c r="MN155" s="121"/>
      <c r="MO155" s="121"/>
      <c r="MP155" s="121"/>
      <c r="MQ155" s="121"/>
      <c r="MR155" s="121"/>
      <c r="MS155" s="121"/>
      <c r="MT155" s="121"/>
      <c r="MU155" s="121"/>
      <c r="MV155" s="121"/>
      <c r="MW155" s="121"/>
      <c r="MX155" s="121"/>
      <c r="MY155" s="121"/>
      <c r="MZ155" s="121"/>
      <c r="NA155" s="121"/>
      <c r="NB155" s="121"/>
      <c r="NC155" s="121"/>
      <c r="ND155" s="121"/>
      <c r="NE155" s="121"/>
      <c r="NF155" s="121"/>
      <c r="NG155" s="121"/>
      <c r="NH155" s="121"/>
      <c r="NI155" s="121"/>
      <c r="NJ155" s="121"/>
      <c r="NK155" s="121"/>
      <c r="NL155" s="121"/>
      <c r="NM155" s="121"/>
      <c r="NN155" s="121"/>
      <c r="NO155" s="121"/>
      <c r="NP155" s="121"/>
      <c r="NQ155" s="121"/>
      <c r="NR155" s="121"/>
      <c r="NS155" s="121"/>
      <c r="NT155" s="121"/>
      <c r="NU155" s="121"/>
      <c r="NV155" s="121"/>
      <c r="NW155" s="121"/>
      <c r="NX155" s="121"/>
      <c r="NY155" s="121"/>
      <c r="NZ155" s="121"/>
      <c r="OA155" s="121"/>
      <c r="OB155" s="121"/>
      <c r="OC155" s="121"/>
      <c r="OD155" s="121"/>
      <c r="OE155" s="121"/>
      <c r="OF155" s="121"/>
      <c r="OG155" s="121"/>
      <c r="OH155" s="121"/>
      <c r="OI155" s="121"/>
      <c r="OJ155" s="121"/>
      <c r="OK155" s="121"/>
      <c r="OL155" s="121"/>
      <c r="OM155" s="121"/>
      <c r="ON155" s="121"/>
      <c r="OO155" s="121"/>
      <c r="OP155" s="121"/>
      <c r="OQ155" s="121"/>
      <c r="OR155" s="121"/>
      <c r="OS155" s="121"/>
      <c r="OT155" s="121"/>
      <c r="OU155" s="121"/>
      <c r="OV155" s="121"/>
      <c r="OW155" s="121"/>
      <c r="OX155" s="121"/>
      <c r="OY155" s="121"/>
      <c r="OZ155" s="121"/>
      <c r="PA155" s="121"/>
      <c r="PB155" s="121"/>
      <c r="PC155" s="121"/>
      <c r="PD155" s="121"/>
      <c r="PE155" s="121"/>
      <c r="PF155" s="121"/>
      <c r="PG155" s="121"/>
      <c r="PH155" s="121"/>
      <c r="PI155" s="121"/>
      <c r="PJ155" s="121"/>
      <c r="PK155" s="121"/>
      <c r="PL155" s="121"/>
      <c r="PM155" s="121"/>
      <c r="PN155" s="121"/>
      <c r="PO155" s="121"/>
      <c r="PP155" s="121"/>
      <c r="PQ155" s="121"/>
      <c r="PR155" s="121"/>
      <c r="PS155" s="121"/>
      <c r="PT155" s="121"/>
      <c r="PU155" s="121"/>
      <c r="PV155" s="121"/>
      <c r="PW155" s="121"/>
      <c r="PX155" s="121"/>
      <c r="PY155" s="121"/>
      <c r="PZ155" s="121"/>
      <c r="QA155" s="121"/>
      <c r="QB155" s="121"/>
      <c r="QC155" s="121"/>
      <c r="QD155" s="121"/>
      <c r="QE155" s="121"/>
      <c r="QF155" s="121"/>
      <c r="QG155" s="121"/>
      <c r="QH155" s="121"/>
      <c r="QI155" s="121"/>
      <c r="QJ155" s="121"/>
      <c r="QK155" s="121"/>
      <c r="QL155" s="121"/>
      <c r="QM155" s="121"/>
      <c r="QN155" s="121"/>
      <c r="QO155" s="121"/>
      <c r="QP155" s="121"/>
      <c r="QQ155" s="121"/>
      <c r="QR155" s="121"/>
      <c r="QS155" s="121"/>
      <c r="QT155" s="121"/>
      <c r="QU155" s="121"/>
      <c r="QV155" s="121"/>
      <c r="QW155" s="121"/>
      <c r="QX155" s="121"/>
      <c r="QY155" s="121"/>
      <c r="QZ155" s="121"/>
      <c r="RA155" s="121"/>
      <c r="RB155" s="121"/>
      <c r="RC155" s="121"/>
      <c r="RD155" s="121"/>
      <c r="RE155" s="121"/>
      <c r="RF155" s="121"/>
      <c r="RG155" s="121"/>
      <c r="RH155" s="121"/>
      <c r="RI155" s="121"/>
      <c r="RJ155" s="121"/>
      <c r="RK155" s="121"/>
      <c r="RL155" s="121"/>
      <c r="RM155" s="121"/>
      <c r="RN155" s="121"/>
      <c r="RO155" s="121"/>
      <c r="RP155" s="121"/>
      <c r="RQ155" s="121"/>
      <c r="RR155" s="121"/>
      <c r="RS155" s="121"/>
      <c r="RT155" s="121"/>
      <c r="RU155" s="121"/>
      <c r="RV155" s="121"/>
      <c r="RW155" s="121"/>
      <c r="RX155" s="121"/>
      <c r="RY155" s="121"/>
      <c r="RZ155" s="121"/>
      <c r="SA155" s="121"/>
      <c r="SB155" s="121"/>
      <c r="SC155" s="121"/>
      <c r="SD155" s="121"/>
      <c r="SE155" s="121"/>
      <c r="SF155" s="121"/>
      <c r="SG155" s="121"/>
      <c r="SH155" s="121"/>
      <c r="SI155" s="121"/>
      <c r="SJ155" s="121"/>
      <c r="SK155" s="121"/>
      <c r="SL155" s="121"/>
      <c r="SM155" s="121"/>
      <c r="SN155" s="121"/>
      <c r="SO155" s="121"/>
      <c r="SP155" s="121"/>
      <c r="SQ155" s="121"/>
      <c r="SR155" s="121"/>
      <c r="SS155" s="121"/>
      <c r="ST155" s="121"/>
      <c r="SU155" s="121"/>
      <c r="SV155" s="121"/>
      <c r="SW155" s="121"/>
      <c r="SX155" s="121"/>
      <c r="SY155" s="121"/>
      <c r="SZ155" s="121"/>
      <c r="TA155" s="121"/>
      <c r="TB155" s="121"/>
      <c r="TC155" s="121"/>
      <c r="TD155" s="121"/>
      <c r="TE155" s="121"/>
      <c r="TF155" s="121"/>
      <c r="TG155" s="121"/>
      <c r="TH155" s="121"/>
      <c r="TI155" s="121"/>
      <c r="TJ155" s="121"/>
      <c r="TK155" s="121"/>
      <c r="TL155" s="121"/>
      <c r="TM155" s="121"/>
      <c r="TN155" s="121"/>
      <c r="TO155" s="121"/>
      <c r="TP155" s="121"/>
      <c r="TQ155" s="121"/>
      <c r="TR155" s="121"/>
      <c r="TS155" s="121"/>
      <c r="TT155" s="121"/>
      <c r="TU155" s="121"/>
      <c r="TV155" s="121"/>
      <c r="TW155" s="121"/>
      <c r="TX155" s="121"/>
      <c r="TY155" s="121"/>
      <c r="TZ155" s="121"/>
      <c r="UA155" s="121"/>
      <c r="UB155" s="121"/>
      <c r="UC155" s="121"/>
      <c r="UD155" s="121"/>
      <c r="UE155" s="121"/>
      <c r="UF155" s="121"/>
      <c r="UG155" s="121"/>
      <c r="UH155" s="121"/>
      <c r="UI155" s="121"/>
      <c r="UJ155" s="121"/>
      <c r="UK155" s="121"/>
      <c r="UL155" s="121"/>
      <c r="UM155" s="121"/>
      <c r="UN155" s="121"/>
      <c r="UO155" s="121"/>
      <c r="UP155" s="121"/>
      <c r="UQ155" s="121"/>
      <c r="UR155" s="121"/>
      <c r="US155" s="121"/>
      <c r="UT155" s="121"/>
      <c r="UU155" s="121"/>
      <c r="UV155" s="121"/>
      <c r="UW155" s="121"/>
      <c r="UX155" s="121"/>
      <c r="UY155" s="121"/>
      <c r="UZ155" s="121"/>
      <c r="VA155" s="121"/>
      <c r="VB155" s="121"/>
      <c r="VC155" s="121"/>
      <c r="VD155" s="121"/>
      <c r="VE155" s="121"/>
      <c r="VF155" s="121"/>
      <c r="VG155" s="121"/>
      <c r="VH155" s="121"/>
      <c r="VI155" s="121"/>
      <c r="VJ155" s="121"/>
      <c r="VK155" s="121"/>
      <c r="VL155" s="121"/>
      <c r="VM155" s="121"/>
      <c r="VN155" s="121"/>
      <c r="VO155" s="121"/>
      <c r="VP155" s="121"/>
      <c r="VQ155" s="121"/>
      <c r="VR155" s="121"/>
      <c r="VS155" s="121"/>
      <c r="VT155" s="121"/>
      <c r="VU155" s="121"/>
      <c r="VV155" s="121"/>
      <c r="VW155" s="121"/>
      <c r="VX155" s="121"/>
      <c r="VY155" s="121"/>
      <c r="VZ155" s="121"/>
      <c r="WA155" s="121"/>
      <c r="WB155" s="121"/>
      <c r="WC155" s="121"/>
      <c r="WD155" s="121"/>
      <c r="WE155" s="121"/>
      <c r="WF155" s="121"/>
      <c r="WG155" s="121"/>
      <c r="WH155" s="121"/>
      <c r="WI155" s="121"/>
      <c r="WJ155" s="121"/>
      <c r="WK155" s="121"/>
      <c r="WL155" s="121"/>
      <c r="WM155" s="121"/>
      <c r="WN155" s="121"/>
      <c r="WO155" s="121"/>
      <c r="WP155" s="121"/>
      <c r="WQ155" s="121"/>
      <c r="WR155" s="121"/>
      <c r="WS155" s="121"/>
      <c r="WT155" s="121"/>
      <c r="WU155" s="121"/>
      <c r="WV155" s="121"/>
      <c r="WW155" s="121"/>
      <c r="WX155" s="121"/>
      <c r="WY155" s="121"/>
      <c r="WZ155" s="121"/>
      <c r="XA155" s="121"/>
      <c r="XB155" s="121"/>
      <c r="XC155" s="121"/>
      <c r="XD155" s="121"/>
      <c r="XE155" s="121"/>
      <c r="XF155" s="121"/>
      <c r="XG155" s="121"/>
      <c r="XH155" s="121"/>
      <c r="XI155" s="121"/>
      <c r="XJ155" s="121"/>
      <c r="XK155" s="121"/>
      <c r="XL155" s="121"/>
      <c r="XM155" s="121"/>
      <c r="XN155" s="121"/>
      <c r="XO155" s="121"/>
      <c r="XP155" s="121"/>
      <c r="XQ155" s="121"/>
      <c r="XR155" s="121"/>
      <c r="XS155" s="121"/>
      <c r="XT155" s="121"/>
      <c r="XU155" s="121"/>
      <c r="XV155" s="121"/>
      <c r="XW155" s="121"/>
      <c r="XX155" s="121"/>
      <c r="XY155" s="121"/>
      <c r="XZ155" s="121"/>
      <c r="YA155" s="121"/>
      <c r="YB155" s="121"/>
      <c r="YC155" s="121"/>
      <c r="YD155" s="121"/>
      <c r="YE155" s="121"/>
      <c r="YF155" s="121"/>
      <c r="YG155" s="121"/>
      <c r="YH155" s="121"/>
      <c r="YI155" s="121"/>
      <c r="YJ155" s="121"/>
      <c r="YK155" s="121"/>
      <c r="YL155" s="121"/>
      <c r="YM155" s="121"/>
      <c r="YN155" s="121"/>
      <c r="YO155" s="121"/>
      <c r="YP155" s="121"/>
      <c r="YQ155" s="121"/>
      <c r="YR155" s="121"/>
      <c r="YS155" s="121"/>
      <c r="YT155" s="121"/>
      <c r="YU155" s="121"/>
      <c r="YV155" s="121"/>
      <c r="YW155" s="121"/>
      <c r="YX155" s="121"/>
      <c r="YY155" s="121"/>
      <c r="YZ155" s="121"/>
      <c r="ZA155" s="121"/>
      <c r="ZB155" s="121"/>
      <c r="ZC155" s="121"/>
      <c r="ZD155" s="121"/>
      <c r="ZE155" s="121"/>
      <c r="ZF155" s="121"/>
      <c r="ZG155" s="121"/>
      <c r="ZH155" s="121"/>
      <c r="ZI155" s="121"/>
      <c r="ZJ155" s="121"/>
      <c r="ZK155" s="121"/>
      <c r="ZL155" s="121"/>
      <c r="ZM155" s="121"/>
      <c r="ZN155" s="121"/>
      <c r="ZO155" s="121"/>
      <c r="ZP155" s="121"/>
      <c r="ZQ155" s="121"/>
      <c r="ZR155" s="121"/>
      <c r="ZS155" s="121"/>
      <c r="ZT155" s="121"/>
      <c r="ZU155" s="121"/>
      <c r="ZV155" s="121"/>
      <c r="ZW155" s="121"/>
      <c r="ZX155" s="121"/>
      <c r="ZY155" s="121"/>
      <c r="ZZ155" s="121"/>
      <c r="AAA155" s="121"/>
      <c r="AAB155" s="121"/>
      <c r="AAC155" s="121"/>
      <c r="AAD155" s="121"/>
      <c r="AAE155" s="121"/>
      <c r="AAF155" s="121"/>
      <c r="AAG155" s="121"/>
      <c r="AAH155" s="121"/>
      <c r="AAI155" s="121"/>
      <c r="AAJ155" s="121"/>
      <c r="AAK155" s="121"/>
      <c r="AAL155" s="121"/>
      <c r="AAM155" s="121"/>
      <c r="AAN155" s="121"/>
      <c r="AAO155" s="121"/>
      <c r="AAP155" s="121"/>
      <c r="AAQ155" s="121"/>
      <c r="AAR155" s="121"/>
      <c r="AAS155" s="121"/>
      <c r="AAT155" s="121"/>
      <c r="AAU155" s="121"/>
      <c r="AAV155" s="121"/>
      <c r="AAW155" s="121"/>
      <c r="AAX155" s="121"/>
      <c r="AAY155" s="121"/>
      <c r="AAZ155" s="121"/>
      <c r="ABA155" s="121"/>
      <c r="ABB155" s="121"/>
      <c r="ABC155" s="121"/>
      <c r="ABD155" s="121"/>
      <c r="ABE155" s="121"/>
      <c r="ABF155" s="121"/>
      <c r="ABG155" s="121"/>
      <c r="ABH155" s="121"/>
      <c r="ABI155" s="121"/>
      <c r="ABJ155" s="121"/>
      <c r="ABK155" s="121"/>
      <c r="ABL155" s="121"/>
      <c r="ABM155" s="121"/>
      <c r="ABN155" s="121"/>
      <c r="ABO155" s="121"/>
      <c r="ABP155" s="121"/>
      <c r="ABQ155" s="121"/>
      <c r="ABR155" s="121"/>
      <c r="ABS155" s="121"/>
      <c r="ABT155" s="121"/>
      <c r="ABU155" s="121"/>
      <c r="ABV155" s="121"/>
      <c r="ABW155" s="121"/>
      <c r="ABX155" s="121"/>
      <c r="ABY155" s="121"/>
      <c r="ABZ155" s="121"/>
      <c r="ACA155" s="121"/>
      <c r="ACB155" s="121"/>
      <c r="ACC155" s="121"/>
      <c r="ACD155" s="121"/>
      <c r="ACE155" s="121"/>
      <c r="ACF155" s="121"/>
      <c r="ACG155" s="121"/>
      <c r="ACH155" s="121"/>
      <c r="ACI155" s="121"/>
      <c r="ACJ155" s="121"/>
      <c r="ACK155" s="121"/>
      <c r="ACL155" s="121"/>
      <c r="ACM155" s="121"/>
      <c r="ACN155" s="121"/>
      <c r="ACO155" s="121"/>
      <c r="ACP155" s="121"/>
      <c r="ACQ155" s="121"/>
      <c r="ACR155" s="121"/>
      <c r="ACS155" s="121"/>
      <c r="ACT155" s="121"/>
      <c r="ACU155" s="121"/>
      <c r="ACV155" s="121"/>
      <c r="ACW155" s="121"/>
      <c r="ACX155" s="121"/>
      <c r="ACY155" s="121"/>
      <c r="ACZ155" s="121"/>
      <c r="ADA155" s="121"/>
      <c r="ADB155" s="121"/>
      <c r="ADC155" s="121"/>
      <c r="ADD155" s="121"/>
      <c r="ADE155" s="121"/>
      <c r="ADF155" s="121"/>
      <c r="ADG155" s="121"/>
      <c r="ADH155" s="121"/>
      <c r="ADI155" s="121"/>
      <c r="ADJ155" s="121"/>
      <c r="ADK155" s="121"/>
      <c r="ADL155" s="121"/>
      <c r="ADM155" s="121"/>
      <c r="ADN155" s="121"/>
      <c r="ADO155" s="121"/>
      <c r="ADP155" s="121"/>
      <c r="ADQ155" s="121"/>
      <c r="ADR155" s="121"/>
      <c r="ADS155" s="121"/>
      <c r="ADT155" s="121"/>
      <c r="ADU155" s="121"/>
      <c r="ADV155" s="121"/>
      <c r="ADW155" s="121"/>
      <c r="ADX155" s="121"/>
      <c r="ADY155" s="121"/>
      <c r="ADZ155" s="121"/>
      <c r="AEA155" s="121"/>
      <c r="AEB155" s="121"/>
      <c r="AEC155" s="121"/>
      <c r="AED155" s="121"/>
      <c r="AEE155" s="121"/>
      <c r="AEF155" s="121"/>
      <c r="AEG155" s="121"/>
      <c r="AEH155" s="121"/>
      <c r="AEI155" s="121"/>
      <c r="AEJ155" s="121"/>
      <c r="AEK155" s="121"/>
      <c r="AEL155" s="121"/>
      <c r="AEM155" s="121"/>
      <c r="AEN155" s="121"/>
      <c r="AEO155" s="121"/>
      <c r="AEP155" s="121"/>
      <c r="AEQ155" s="121"/>
      <c r="AER155" s="121"/>
      <c r="AES155" s="121"/>
      <c r="AET155" s="121"/>
      <c r="AEU155" s="121"/>
      <c r="AEV155" s="121"/>
      <c r="AEW155" s="121"/>
      <c r="AEX155" s="121"/>
      <c r="AEY155" s="121"/>
      <c r="AEZ155" s="121"/>
      <c r="AFA155" s="121"/>
      <c r="AFB155" s="121"/>
      <c r="AFC155" s="121"/>
      <c r="AFD155" s="121"/>
      <c r="AFE155" s="121"/>
      <c r="AFF155" s="121"/>
      <c r="AFG155" s="121"/>
      <c r="AFH155" s="121"/>
      <c r="AFI155" s="121"/>
      <c r="AFJ155" s="121"/>
      <c r="AFK155" s="121"/>
      <c r="AFL155" s="121"/>
      <c r="AFM155" s="121"/>
      <c r="AFN155" s="121"/>
      <c r="AFO155" s="121"/>
      <c r="AFP155" s="121"/>
      <c r="AFQ155" s="121"/>
      <c r="AFR155" s="121"/>
      <c r="AFS155" s="121"/>
      <c r="AFT155" s="121"/>
      <c r="AFU155" s="121"/>
      <c r="AFV155" s="121"/>
      <c r="AFW155" s="121"/>
      <c r="AFX155" s="121"/>
      <c r="AFY155" s="121"/>
      <c r="AFZ155" s="121"/>
      <c r="AGA155" s="121"/>
      <c r="AGB155" s="121"/>
      <c r="AGC155" s="121"/>
      <c r="AGD155" s="121"/>
      <c r="AGE155" s="121"/>
      <c r="AGF155" s="121"/>
      <c r="AGG155" s="121"/>
      <c r="AGH155" s="121"/>
      <c r="AGI155" s="121"/>
      <c r="AGJ155" s="121"/>
      <c r="AGK155" s="121"/>
      <c r="AGL155" s="121"/>
      <c r="AGM155" s="121"/>
      <c r="AGN155" s="121"/>
      <c r="AGO155" s="121"/>
      <c r="AGP155" s="121"/>
      <c r="AGQ155" s="121"/>
      <c r="AGR155" s="121"/>
      <c r="AGS155" s="121"/>
      <c r="AGT155" s="121"/>
      <c r="AGU155" s="121"/>
      <c r="AGV155" s="121"/>
      <c r="AGW155" s="121"/>
      <c r="AGX155" s="121"/>
      <c r="AGY155" s="121"/>
      <c r="AGZ155" s="121"/>
      <c r="AHA155" s="121"/>
      <c r="AHB155" s="121"/>
      <c r="AHC155" s="121"/>
      <c r="AHD155" s="121"/>
      <c r="AHE155" s="121"/>
      <c r="AHF155" s="121"/>
      <c r="AHG155" s="121"/>
      <c r="AHH155" s="121"/>
      <c r="AHI155" s="121"/>
      <c r="AHJ155" s="121"/>
      <c r="AHK155" s="121"/>
      <c r="AHL155" s="121"/>
      <c r="AHM155" s="121"/>
      <c r="AHN155" s="121"/>
      <c r="AHO155" s="121"/>
      <c r="AHP155" s="121"/>
      <c r="AHQ155" s="121"/>
      <c r="AHR155" s="121"/>
      <c r="AHS155" s="121"/>
      <c r="AHT155" s="121"/>
      <c r="AHU155" s="121"/>
      <c r="AHV155" s="121"/>
      <c r="AHW155" s="121"/>
      <c r="AHX155" s="121"/>
      <c r="AHY155" s="121"/>
      <c r="AHZ155" s="121"/>
      <c r="AIA155" s="121"/>
      <c r="AIB155" s="121"/>
      <c r="AIC155" s="121"/>
      <c r="AID155" s="121"/>
      <c r="AIE155" s="121"/>
      <c r="AIF155" s="121"/>
      <c r="AIG155" s="121"/>
      <c r="AIH155" s="121"/>
      <c r="AII155" s="121"/>
      <c r="AIJ155" s="121"/>
      <c r="AIK155" s="121"/>
      <c r="AIL155" s="121"/>
      <c r="AIM155" s="121"/>
      <c r="AIN155" s="121"/>
      <c r="AIO155" s="121"/>
      <c r="AIP155" s="121"/>
      <c r="AIQ155" s="121"/>
      <c r="AIR155" s="121"/>
      <c r="AIS155" s="121"/>
      <c r="AIT155" s="121"/>
      <c r="AIU155" s="121"/>
      <c r="AIV155" s="121"/>
      <c r="AIW155" s="121"/>
      <c r="AIX155" s="121"/>
      <c r="AIY155" s="121"/>
      <c r="AIZ155" s="121"/>
      <c r="AJA155" s="121"/>
      <c r="AJB155" s="121"/>
      <c r="AJC155" s="121"/>
      <c r="AJD155" s="121"/>
      <c r="AJE155" s="121"/>
      <c r="AJF155" s="121"/>
      <c r="AJG155" s="121"/>
      <c r="AJH155" s="121"/>
      <c r="AJI155" s="121"/>
      <c r="AJJ155" s="121"/>
      <c r="AJK155" s="121"/>
      <c r="AJL155" s="121"/>
      <c r="AJM155" s="121"/>
      <c r="AJN155" s="121"/>
      <c r="AJO155" s="121"/>
      <c r="AJP155" s="121"/>
      <c r="AJQ155" s="121"/>
      <c r="AJR155" s="121"/>
      <c r="AJS155" s="121"/>
      <c r="AJT155" s="121"/>
      <c r="AJU155" s="121"/>
      <c r="AJV155" s="121"/>
      <c r="AJW155" s="121"/>
      <c r="AJX155" s="121"/>
      <c r="AJY155" s="121"/>
      <c r="AJZ155" s="121"/>
      <c r="AKA155" s="121"/>
      <c r="AKB155" s="121"/>
      <c r="AKC155" s="121"/>
      <c r="AKD155" s="121"/>
      <c r="AKE155" s="121"/>
      <c r="AKF155" s="121"/>
      <c r="AKG155" s="121"/>
      <c r="AKH155" s="121"/>
      <c r="AKI155" s="121"/>
      <c r="AKJ155" s="121"/>
      <c r="AKK155" s="121"/>
      <c r="AKL155" s="121"/>
      <c r="AKM155" s="121"/>
      <c r="AKN155" s="121"/>
      <c r="AKO155" s="121"/>
      <c r="AKP155" s="121"/>
      <c r="AKQ155" s="121"/>
      <c r="AKR155" s="121"/>
      <c r="AKS155" s="121"/>
      <c r="AKT155" s="121"/>
      <c r="AKU155" s="121"/>
      <c r="AKV155" s="121"/>
      <c r="AKW155" s="121"/>
      <c r="AKX155" s="121"/>
      <c r="AKY155" s="121"/>
      <c r="AKZ155" s="121"/>
      <c r="ALA155" s="121"/>
      <c r="ALB155" s="121"/>
      <c r="ALC155" s="121"/>
      <c r="ALD155" s="121"/>
      <c r="ALE155" s="121"/>
      <c r="ALF155" s="121"/>
      <c r="ALG155" s="121"/>
      <c r="ALH155" s="121"/>
      <c r="ALI155" s="121"/>
      <c r="ALJ155" s="121"/>
      <c r="ALK155" s="121"/>
      <c r="ALL155" s="121"/>
      <c r="ALM155" s="121"/>
      <c r="ALN155" s="121"/>
      <c r="ALO155" s="121"/>
      <c r="ALP155" s="121"/>
      <c r="ALQ155" s="121"/>
      <c r="ALR155" s="121"/>
      <c r="ALS155" s="121"/>
      <c r="ALT155" s="121"/>
      <c r="ALU155" s="121"/>
      <c r="ALV155" s="121"/>
      <c r="ALW155" s="121"/>
      <c r="ALX155" s="121"/>
      <c r="ALY155" s="121"/>
      <c r="ALZ155" s="121"/>
      <c r="AMA155" s="121"/>
      <c r="AMB155" s="121"/>
      <c r="AMC155" s="121"/>
      <c r="AMD155" s="121"/>
      <c r="AME155" s="121"/>
      <c r="AMF155" s="121"/>
      <c r="AMG155" s="121"/>
      <c r="AMH155" s="121"/>
      <c r="AMI155" s="121"/>
      <c r="AMJ155" s="121"/>
      <c r="AMK155" s="121"/>
    </row>
    <row r="156" spans="1:1025" x14ac:dyDescent="0.25">
      <c r="A156" s="73">
        <v>940254154</v>
      </c>
      <c r="B156" s="219" t="s">
        <v>12</v>
      </c>
      <c r="C156" s="189" t="s">
        <v>13</v>
      </c>
      <c r="D156" s="189" t="s">
        <v>214</v>
      </c>
      <c r="E156" s="197" t="s">
        <v>12</v>
      </c>
      <c r="F156" s="192" t="s">
        <v>18</v>
      </c>
      <c r="G156" s="193">
        <v>43161</v>
      </c>
      <c r="H156" s="18"/>
      <c r="I156" s="34"/>
      <c r="J156" s="46"/>
      <c r="K156" s="46" t="s">
        <v>76</v>
      </c>
      <c r="L156" s="59"/>
    </row>
    <row r="157" spans="1:1025" s="123" customFormat="1" x14ac:dyDescent="0.25">
      <c r="A157" s="114">
        <v>932422633</v>
      </c>
      <c r="B157" s="113" t="s">
        <v>90</v>
      </c>
      <c r="C157" s="113" t="s">
        <v>23</v>
      </c>
      <c r="D157" s="113" t="s">
        <v>215</v>
      </c>
      <c r="E157" s="130" t="s">
        <v>181</v>
      </c>
      <c r="F157" s="116" t="s">
        <v>18</v>
      </c>
      <c r="G157" s="117">
        <v>43181</v>
      </c>
      <c r="H157" s="117"/>
      <c r="I157" s="118" t="s">
        <v>16</v>
      </c>
      <c r="J157" s="119" t="str">
        <f ca="1">IF(I157="","",IF(I157&lt;$I$1,"PEDIR DE VUELTA",""))</f>
        <v/>
      </c>
      <c r="K157" s="130" t="s">
        <v>76</v>
      </c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  <c r="DO157" s="121"/>
      <c r="DP157" s="121"/>
      <c r="DQ157" s="121"/>
      <c r="DR157" s="121"/>
      <c r="DS157" s="121"/>
      <c r="DT157" s="121"/>
      <c r="DU157" s="121"/>
      <c r="DV157" s="121"/>
      <c r="DW157" s="121"/>
      <c r="DX157" s="121"/>
      <c r="DY157" s="121"/>
      <c r="DZ157" s="121"/>
      <c r="EA157" s="121"/>
      <c r="EB157" s="121"/>
      <c r="EC157" s="121"/>
      <c r="ED157" s="121"/>
      <c r="EE157" s="121"/>
      <c r="EF157" s="121"/>
      <c r="EG157" s="121"/>
      <c r="EH157" s="121"/>
      <c r="EI157" s="121"/>
      <c r="EJ157" s="121"/>
      <c r="EK157" s="121"/>
      <c r="EL157" s="121"/>
      <c r="EM157" s="121"/>
      <c r="EN157" s="121"/>
      <c r="EO157" s="121"/>
      <c r="EP157" s="121"/>
      <c r="EQ157" s="121"/>
      <c r="ER157" s="121"/>
      <c r="ES157" s="121"/>
      <c r="ET157" s="121"/>
      <c r="EU157" s="121"/>
      <c r="EV157" s="121"/>
      <c r="EW157" s="121"/>
      <c r="EX157" s="121"/>
      <c r="EY157" s="121"/>
      <c r="EZ157" s="121"/>
      <c r="FA157" s="121"/>
      <c r="FB157" s="121"/>
      <c r="FC157" s="121"/>
      <c r="FD157" s="121"/>
      <c r="FE157" s="121"/>
      <c r="FF157" s="121"/>
      <c r="FG157" s="121"/>
      <c r="FH157" s="121"/>
      <c r="FI157" s="121"/>
      <c r="FJ157" s="121"/>
      <c r="FK157" s="121"/>
      <c r="FL157" s="121"/>
      <c r="FM157" s="121"/>
      <c r="FN157" s="121"/>
      <c r="FO157" s="121"/>
      <c r="FP157" s="121"/>
      <c r="FQ157" s="121"/>
      <c r="FR157" s="121"/>
      <c r="FS157" s="121"/>
      <c r="FT157" s="121"/>
      <c r="FU157" s="121"/>
      <c r="FV157" s="121"/>
      <c r="FW157" s="121"/>
      <c r="FX157" s="121"/>
      <c r="FY157" s="121"/>
      <c r="FZ157" s="121"/>
      <c r="GA157" s="121"/>
      <c r="GB157" s="121"/>
      <c r="GC157" s="121"/>
      <c r="GD157" s="121"/>
      <c r="GE157" s="121"/>
      <c r="GF157" s="121"/>
      <c r="GG157" s="121"/>
      <c r="GH157" s="121"/>
      <c r="GI157" s="121"/>
      <c r="GJ157" s="121"/>
      <c r="GK157" s="121"/>
      <c r="GL157" s="121"/>
      <c r="GM157" s="121"/>
      <c r="GN157" s="121"/>
      <c r="GO157" s="121"/>
      <c r="GP157" s="121"/>
      <c r="GQ157" s="121"/>
      <c r="GR157" s="121"/>
      <c r="GS157" s="121"/>
      <c r="GT157" s="121"/>
      <c r="GU157" s="121"/>
      <c r="GV157" s="121"/>
      <c r="GW157" s="121"/>
      <c r="GX157" s="121"/>
      <c r="GY157" s="121"/>
      <c r="GZ157" s="121"/>
      <c r="HA157" s="121"/>
      <c r="HB157" s="121"/>
      <c r="HC157" s="121"/>
      <c r="HD157" s="121"/>
      <c r="HE157" s="121"/>
      <c r="HF157" s="121"/>
      <c r="HG157" s="121"/>
      <c r="HH157" s="121"/>
      <c r="HI157" s="121"/>
      <c r="HJ157" s="121"/>
      <c r="HK157" s="121"/>
      <c r="HL157" s="121"/>
      <c r="HM157" s="121"/>
      <c r="HN157" s="121"/>
      <c r="HO157" s="121"/>
      <c r="HP157" s="121"/>
      <c r="HQ157" s="121"/>
      <c r="HR157" s="121"/>
      <c r="HS157" s="121"/>
      <c r="HT157" s="121"/>
      <c r="HU157" s="121"/>
      <c r="HV157" s="121"/>
      <c r="HW157" s="121"/>
      <c r="HX157" s="121"/>
      <c r="HY157" s="121"/>
      <c r="HZ157" s="121"/>
      <c r="IA157" s="121"/>
      <c r="IB157" s="121"/>
      <c r="IC157" s="121"/>
      <c r="ID157" s="121"/>
      <c r="IE157" s="121"/>
      <c r="IF157" s="121"/>
      <c r="IG157" s="121"/>
      <c r="IH157" s="121"/>
      <c r="II157" s="121"/>
      <c r="IJ157" s="121"/>
      <c r="IK157" s="121"/>
      <c r="IL157" s="121"/>
      <c r="IM157" s="121"/>
      <c r="IN157" s="121"/>
      <c r="IO157" s="121"/>
      <c r="IP157" s="121"/>
      <c r="IQ157" s="121"/>
      <c r="IR157" s="121"/>
      <c r="IS157" s="121"/>
      <c r="IT157" s="121"/>
      <c r="IU157" s="121"/>
      <c r="IV157" s="121"/>
      <c r="IW157" s="121"/>
      <c r="IX157" s="121"/>
      <c r="IY157" s="121"/>
      <c r="IZ157" s="121"/>
      <c r="JA157" s="121"/>
      <c r="JB157" s="121"/>
      <c r="JC157" s="121"/>
      <c r="JD157" s="121"/>
      <c r="JE157" s="121"/>
      <c r="JF157" s="121"/>
      <c r="JG157" s="121"/>
      <c r="JH157" s="121"/>
      <c r="JI157" s="121"/>
      <c r="JJ157" s="121"/>
      <c r="JK157" s="121"/>
      <c r="JL157" s="121"/>
      <c r="JM157" s="121"/>
      <c r="JN157" s="121"/>
      <c r="JO157" s="121"/>
      <c r="JP157" s="121"/>
      <c r="JQ157" s="121"/>
      <c r="JR157" s="121"/>
      <c r="JS157" s="121"/>
      <c r="JT157" s="121"/>
      <c r="JU157" s="121"/>
      <c r="JV157" s="121"/>
      <c r="JW157" s="121"/>
      <c r="JX157" s="121"/>
      <c r="JY157" s="121"/>
      <c r="JZ157" s="121"/>
      <c r="KA157" s="121"/>
      <c r="KB157" s="121"/>
      <c r="KC157" s="121"/>
      <c r="KD157" s="121"/>
      <c r="KE157" s="121"/>
      <c r="KF157" s="121"/>
      <c r="KG157" s="121"/>
      <c r="KH157" s="121"/>
      <c r="KI157" s="121"/>
      <c r="KJ157" s="121"/>
      <c r="KK157" s="121"/>
      <c r="KL157" s="121"/>
      <c r="KM157" s="121"/>
      <c r="KN157" s="121"/>
      <c r="KO157" s="121"/>
      <c r="KP157" s="121"/>
      <c r="KQ157" s="121"/>
      <c r="KR157" s="121"/>
      <c r="KS157" s="121"/>
      <c r="KT157" s="121"/>
      <c r="KU157" s="121"/>
      <c r="KV157" s="121"/>
      <c r="KW157" s="121"/>
      <c r="KX157" s="121"/>
      <c r="KY157" s="121"/>
      <c r="KZ157" s="121"/>
      <c r="LA157" s="121"/>
      <c r="LB157" s="121"/>
      <c r="LC157" s="121"/>
      <c r="LD157" s="121"/>
      <c r="LE157" s="121"/>
      <c r="LF157" s="121"/>
      <c r="LG157" s="121"/>
      <c r="LH157" s="121"/>
      <c r="LI157" s="121"/>
      <c r="LJ157" s="121"/>
      <c r="LK157" s="121"/>
      <c r="LL157" s="121"/>
      <c r="LM157" s="121"/>
      <c r="LN157" s="121"/>
      <c r="LO157" s="121"/>
      <c r="LP157" s="121"/>
      <c r="LQ157" s="121"/>
      <c r="LR157" s="121"/>
      <c r="LS157" s="121"/>
      <c r="LT157" s="121"/>
      <c r="LU157" s="121"/>
      <c r="LV157" s="121"/>
      <c r="LW157" s="121"/>
      <c r="LX157" s="121"/>
      <c r="LY157" s="121"/>
      <c r="LZ157" s="121"/>
      <c r="MA157" s="121"/>
      <c r="MB157" s="121"/>
      <c r="MC157" s="121"/>
      <c r="MD157" s="121"/>
      <c r="ME157" s="121"/>
      <c r="MF157" s="121"/>
      <c r="MG157" s="121"/>
      <c r="MH157" s="121"/>
      <c r="MI157" s="121"/>
      <c r="MJ157" s="121"/>
      <c r="MK157" s="121"/>
      <c r="ML157" s="121"/>
      <c r="MM157" s="121"/>
      <c r="MN157" s="121"/>
      <c r="MO157" s="121"/>
      <c r="MP157" s="121"/>
      <c r="MQ157" s="121"/>
      <c r="MR157" s="121"/>
      <c r="MS157" s="121"/>
      <c r="MT157" s="121"/>
      <c r="MU157" s="121"/>
      <c r="MV157" s="121"/>
      <c r="MW157" s="121"/>
      <c r="MX157" s="121"/>
      <c r="MY157" s="121"/>
      <c r="MZ157" s="121"/>
      <c r="NA157" s="121"/>
      <c r="NB157" s="121"/>
      <c r="NC157" s="121"/>
      <c r="ND157" s="121"/>
      <c r="NE157" s="121"/>
      <c r="NF157" s="121"/>
      <c r="NG157" s="121"/>
      <c r="NH157" s="121"/>
      <c r="NI157" s="121"/>
      <c r="NJ157" s="121"/>
      <c r="NK157" s="121"/>
      <c r="NL157" s="121"/>
      <c r="NM157" s="121"/>
      <c r="NN157" s="121"/>
      <c r="NO157" s="121"/>
      <c r="NP157" s="121"/>
      <c r="NQ157" s="121"/>
      <c r="NR157" s="121"/>
      <c r="NS157" s="121"/>
      <c r="NT157" s="121"/>
      <c r="NU157" s="121"/>
      <c r="NV157" s="121"/>
      <c r="NW157" s="121"/>
      <c r="NX157" s="121"/>
      <c r="NY157" s="121"/>
      <c r="NZ157" s="121"/>
      <c r="OA157" s="121"/>
      <c r="OB157" s="121"/>
      <c r="OC157" s="121"/>
      <c r="OD157" s="121"/>
      <c r="OE157" s="121"/>
      <c r="OF157" s="121"/>
      <c r="OG157" s="121"/>
      <c r="OH157" s="121"/>
      <c r="OI157" s="121"/>
      <c r="OJ157" s="121"/>
      <c r="OK157" s="121"/>
      <c r="OL157" s="121"/>
      <c r="OM157" s="121"/>
      <c r="ON157" s="121"/>
      <c r="OO157" s="121"/>
      <c r="OP157" s="121"/>
      <c r="OQ157" s="121"/>
      <c r="OR157" s="121"/>
      <c r="OS157" s="121"/>
      <c r="OT157" s="121"/>
      <c r="OU157" s="121"/>
      <c r="OV157" s="121"/>
      <c r="OW157" s="121"/>
      <c r="OX157" s="121"/>
      <c r="OY157" s="121"/>
      <c r="OZ157" s="121"/>
      <c r="PA157" s="121"/>
      <c r="PB157" s="121"/>
      <c r="PC157" s="121"/>
      <c r="PD157" s="121"/>
      <c r="PE157" s="121"/>
      <c r="PF157" s="121"/>
      <c r="PG157" s="121"/>
      <c r="PH157" s="121"/>
      <c r="PI157" s="121"/>
      <c r="PJ157" s="121"/>
      <c r="PK157" s="121"/>
      <c r="PL157" s="121"/>
      <c r="PM157" s="121"/>
      <c r="PN157" s="121"/>
      <c r="PO157" s="121"/>
      <c r="PP157" s="121"/>
      <c r="PQ157" s="121"/>
      <c r="PR157" s="121"/>
      <c r="PS157" s="121"/>
      <c r="PT157" s="121"/>
      <c r="PU157" s="121"/>
      <c r="PV157" s="121"/>
      <c r="PW157" s="121"/>
      <c r="PX157" s="121"/>
      <c r="PY157" s="121"/>
      <c r="PZ157" s="121"/>
      <c r="QA157" s="121"/>
      <c r="QB157" s="121"/>
      <c r="QC157" s="121"/>
      <c r="QD157" s="121"/>
      <c r="QE157" s="121"/>
      <c r="QF157" s="121"/>
      <c r="QG157" s="121"/>
      <c r="QH157" s="121"/>
      <c r="QI157" s="121"/>
      <c r="QJ157" s="121"/>
      <c r="QK157" s="121"/>
      <c r="QL157" s="121"/>
      <c r="QM157" s="121"/>
      <c r="QN157" s="121"/>
      <c r="QO157" s="121"/>
      <c r="QP157" s="121"/>
      <c r="QQ157" s="121"/>
      <c r="QR157" s="121"/>
      <c r="QS157" s="121"/>
      <c r="QT157" s="121"/>
      <c r="QU157" s="121"/>
      <c r="QV157" s="121"/>
      <c r="QW157" s="121"/>
      <c r="QX157" s="121"/>
      <c r="QY157" s="121"/>
      <c r="QZ157" s="121"/>
      <c r="RA157" s="121"/>
      <c r="RB157" s="121"/>
      <c r="RC157" s="121"/>
      <c r="RD157" s="121"/>
      <c r="RE157" s="121"/>
      <c r="RF157" s="121"/>
      <c r="RG157" s="121"/>
      <c r="RH157" s="121"/>
      <c r="RI157" s="121"/>
      <c r="RJ157" s="121"/>
      <c r="RK157" s="121"/>
      <c r="RL157" s="121"/>
      <c r="RM157" s="121"/>
      <c r="RN157" s="121"/>
      <c r="RO157" s="121"/>
      <c r="RP157" s="121"/>
      <c r="RQ157" s="121"/>
      <c r="RR157" s="121"/>
      <c r="RS157" s="121"/>
      <c r="RT157" s="121"/>
      <c r="RU157" s="121"/>
      <c r="RV157" s="121"/>
      <c r="RW157" s="121"/>
      <c r="RX157" s="121"/>
      <c r="RY157" s="121"/>
      <c r="RZ157" s="121"/>
      <c r="SA157" s="121"/>
      <c r="SB157" s="121"/>
      <c r="SC157" s="121"/>
      <c r="SD157" s="121"/>
      <c r="SE157" s="121"/>
      <c r="SF157" s="121"/>
      <c r="SG157" s="121"/>
      <c r="SH157" s="121"/>
      <c r="SI157" s="121"/>
      <c r="SJ157" s="121"/>
      <c r="SK157" s="121"/>
      <c r="SL157" s="121"/>
      <c r="SM157" s="121"/>
      <c r="SN157" s="121"/>
      <c r="SO157" s="121"/>
      <c r="SP157" s="121"/>
      <c r="SQ157" s="121"/>
      <c r="SR157" s="121"/>
      <c r="SS157" s="121"/>
      <c r="ST157" s="121"/>
      <c r="SU157" s="121"/>
      <c r="SV157" s="121"/>
      <c r="SW157" s="121"/>
      <c r="SX157" s="121"/>
      <c r="SY157" s="121"/>
      <c r="SZ157" s="121"/>
      <c r="TA157" s="121"/>
      <c r="TB157" s="121"/>
      <c r="TC157" s="121"/>
      <c r="TD157" s="121"/>
      <c r="TE157" s="121"/>
      <c r="TF157" s="121"/>
      <c r="TG157" s="121"/>
      <c r="TH157" s="121"/>
      <c r="TI157" s="121"/>
      <c r="TJ157" s="121"/>
      <c r="TK157" s="121"/>
      <c r="TL157" s="121"/>
      <c r="TM157" s="121"/>
      <c r="TN157" s="121"/>
      <c r="TO157" s="121"/>
      <c r="TP157" s="121"/>
      <c r="TQ157" s="121"/>
      <c r="TR157" s="121"/>
      <c r="TS157" s="121"/>
      <c r="TT157" s="121"/>
      <c r="TU157" s="121"/>
      <c r="TV157" s="121"/>
      <c r="TW157" s="121"/>
      <c r="TX157" s="121"/>
      <c r="TY157" s="121"/>
      <c r="TZ157" s="121"/>
      <c r="UA157" s="121"/>
      <c r="UB157" s="121"/>
      <c r="UC157" s="121"/>
      <c r="UD157" s="121"/>
      <c r="UE157" s="121"/>
      <c r="UF157" s="121"/>
      <c r="UG157" s="121"/>
      <c r="UH157" s="121"/>
      <c r="UI157" s="121"/>
      <c r="UJ157" s="121"/>
      <c r="UK157" s="121"/>
      <c r="UL157" s="121"/>
      <c r="UM157" s="121"/>
      <c r="UN157" s="121"/>
      <c r="UO157" s="121"/>
      <c r="UP157" s="121"/>
      <c r="UQ157" s="121"/>
      <c r="UR157" s="121"/>
      <c r="US157" s="121"/>
      <c r="UT157" s="121"/>
      <c r="UU157" s="121"/>
      <c r="UV157" s="121"/>
      <c r="UW157" s="121"/>
      <c r="UX157" s="121"/>
      <c r="UY157" s="121"/>
      <c r="UZ157" s="121"/>
      <c r="VA157" s="121"/>
      <c r="VB157" s="121"/>
      <c r="VC157" s="121"/>
      <c r="VD157" s="121"/>
      <c r="VE157" s="121"/>
      <c r="VF157" s="121"/>
      <c r="VG157" s="121"/>
      <c r="VH157" s="121"/>
      <c r="VI157" s="121"/>
      <c r="VJ157" s="121"/>
      <c r="VK157" s="121"/>
      <c r="VL157" s="121"/>
      <c r="VM157" s="121"/>
      <c r="VN157" s="121"/>
      <c r="VO157" s="121"/>
      <c r="VP157" s="121"/>
      <c r="VQ157" s="121"/>
      <c r="VR157" s="121"/>
      <c r="VS157" s="121"/>
      <c r="VT157" s="121"/>
      <c r="VU157" s="121"/>
      <c r="VV157" s="121"/>
      <c r="VW157" s="121"/>
      <c r="VX157" s="121"/>
      <c r="VY157" s="121"/>
      <c r="VZ157" s="121"/>
      <c r="WA157" s="121"/>
      <c r="WB157" s="121"/>
      <c r="WC157" s="121"/>
      <c r="WD157" s="121"/>
      <c r="WE157" s="121"/>
      <c r="WF157" s="121"/>
      <c r="WG157" s="121"/>
      <c r="WH157" s="121"/>
      <c r="WI157" s="121"/>
      <c r="WJ157" s="121"/>
      <c r="WK157" s="121"/>
      <c r="WL157" s="121"/>
      <c r="WM157" s="121"/>
      <c r="WN157" s="121"/>
      <c r="WO157" s="121"/>
      <c r="WP157" s="121"/>
      <c r="WQ157" s="121"/>
      <c r="WR157" s="121"/>
      <c r="WS157" s="121"/>
      <c r="WT157" s="121"/>
      <c r="WU157" s="121"/>
      <c r="WV157" s="121"/>
      <c r="WW157" s="121"/>
      <c r="WX157" s="121"/>
      <c r="WY157" s="121"/>
      <c r="WZ157" s="121"/>
      <c r="XA157" s="121"/>
      <c r="XB157" s="121"/>
      <c r="XC157" s="121"/>
      <c r="XD157" s="121"/>
      <c r="XE157" s="121"/>
      <c r="XF157" s="121"/>
      <c r="XG157" s="121"/>
      <c r="XH157" s="121"/>
      <c r="XI157" s="121"/>
      <c r="XJ157" s="121"/>
      <c r="XK157" s="121"/>
      <c r="XL157" s="121"/>
      <c r="XM157" s="121"/>
      <c r="XN157" s="121"/>
      <c r="XO157" s="121"/>
      <c r="XP157" s="121"/>
      <c r="XQ157" s="121"/>
      <c r="XR157" s="121"/>
      <c r="XS157" s="121"/>
      <c r="XT157" s="121"/>
      <c r="XU157" s="121"/>
      <c r="XV157" s="121"/>
      <c r="XW157" s="121"/>
      <c r="XX157" s="121"/>
      <c r="XY157" s="121"/>
      <c r="XZ157" s="121"/>
      <c r="YA157" s="121"/>
      <c r="YB157" s="121"/>
      <c r="YC157" s="121"/>
      <c r="YD157" s="121"/>
      <c r="YE157" s="121"/>
      <c r="YF157" s="121"/>
      <c r="YG157" s="121"/>
      <c r="YH157" s="121"/>
      <c r="YI157" s="121"/>
      <c r="YJ157" s="121"/>
      <c r="YK157" s="121"/>
      <c r="YL157" s="121"/>
      <c r="YM157" s="121"/>
      <c r="YN157" s="121"/>
      <c r="YO157" s="121"/>
      <c r="YP157" s="121"/>
      <c r="YQ157" s="121"/>
      <c r="YR157" s="121"/>
      <c r="YS157" s="121"/>
      <c r="YT157" s="121"/>
      <c r="YU157" s="121"/>
      <c r="YV157" s="121"/>
      <c r="YW157" s="121"/>
      <c r="YX157" s="121"/>
      <c r="YY157" s="121"/>
      <c r="YZ157" s="121"/>
      <c r="ZA157" s="121"/>
      <c r="ZB157" s="121"/>
      <c r="ZC157" s="121"/>
      <c r="ZD157" s="121"/>
      <c r="ZE157" s="121"/>
      <c r="ZF157" s="121"/>
      <c r="ZG157" s="121"/>
      <c r="ZH157" s="121"/>
      <c r="ZI157" s="121"/>
      <c r="ZJ157" s="121"/>
      <c r="ZK157" s="121"/>
      <c r="ZL157" s="121"/>
      <c r="ZM157" s="121"/>
      <c r="ZN157" s="121"/>
      <c r="ZO157" s="121"/>
      <c r="ZP157" s="121"/>
      <c r="ZQ157" s="121"/>
      <c r="ZR157" s="121"/>
      <c r="ZS157" s="121"/>
      <c r="ZT157" s="121"/>
      <c r="ZU157" s="121"/>
      <c r="ZV157" s="121"/>
      <c r="ZW157" s="121"/>
      <c r="ZX157" s="121"/>
      <c r="ZY157" s="121"/>
      <c r="ZZ157" s="121"/>
      <c r="AAA157" s="121"/>
      <c r="AAB157" s="121"/>
      <c r="AAC157" s="121"/>
      <c r="AAD157" s="121"/>
      <c r="AAE157" s="121"/>
      <c r="AAF157" s="121"/>
      <c r="AAG157" s="121"/>
      <c r="AAH157" s="121"/>
      <c r="AAI157" s="121"/>
      <c r="AAJ157" s="121"/>
      <c r="AAK157" s="121"/>
      <c r="AAL157" s="121"/>
      <c r="AAM157" s="121"/>
      <c r="AAN157" s="121"/>
      <c r="AAO157" s="121"/>
      <c r="AAP157" s="121"/>
      <c r="AAQ157" s="121"/>
      <c r="AAR157" s="121"/>
      <c r="AAS157" s="121"/>
      <c r="AAT157" s="121"/>
      <c r="AAU157" s="121"/>
      <c r="AAV157" s="121"/>
      <c r="AAW157" s="121"/>
      <c r="AAX157" s="121"/>
      <c r="AAY157" s="121"/>
      <c r="AAZ157" s="121"/>
      <c r="ABA157" s="121"/>
      <c r="ABB157" s="121"/>
      <c r="ABC157" s="121"/>
      <c r="ABD157" s="121"/>
      <c r="ABE157" s="121"/>
      <c r="ABF157" s="121"/>
      <c r="ABG157" s="121"/>
      <c r="ABH157" s="121"/>
      <c r="ABI157" s="121"/>
      <c r="ABJ157" s="121"/>
      <c r="ABK157" s="121"/>
      <c r="ABL157" s="121"/>
      <c r="ABM157" s="121"/>
      <c r="ABN157" s="121"/>
      <c r="ABO157" s="121"/>
      <c r="ABP157" s="121"/>
      <c r="ABQ157" s="121"/>
      <c r="ABR157" s="121"/>
      <c r="ABS157" s="121"/>
      <c r="ABT157" s="121"/>
      <c r="ABU157" s="121"/>
      <c r="ABV157" s="121"/>
      <c r="ABW157" s="121"/>
      <c r="ABX157" s="121"/>
      <c r="ABY157" s="121"/>
      <c r="ABZ157" s="121"/>
      <c r="ACA157" s="121"/>
      <c r="ACB157" s="121"/>
      <c r="ACC157" s="121"/>
      <c r="ACD157" s="121"/>
      <c r="ACE157" s="121"/>
      <c r="ACF157" s="121"/>
      <c r="ACG157" s="121"/>
      <c r="ACH157" s="121"/>
      <c r="ACI157" s="121"/>
      <c r="ACJ157" s="121"/>
      <c r="ACK157" s="121"/>
      <c r="ACL157" s="121"/>
      <c r="ACM157" s="121"/>
      <c r="ACN157" s="121"/>
      <c r="ACO157" s="121"/>
      <c r="ACP157" s="121"/>
      <c r="ACQ157" s="121"/>
      <c r="ACR157" s="121"/>
      <c r="ACS157" s="121"/>
      <c r="ACT157" s="121"/>
      <c r="ACU157" s="121"/>
      <c r="ACV157" s="121"/>
      <c r="ACW157" s="121"/>
      <c r="ACX157" s="121"/>
      <c r="ACY157" s="121"/>
      <c r="ACZ157" s="121"/>
      <c r="ADA157" s="121"/>
      <c r="ADB157" s="121"/>
      <c r="ADC157" s="121"/>
      <c r="ADD157" s="121"/>
      <c r="ADE157" s="121"/>
      <c r="ADF157" s="121"/>
      <c r="ADG157" s="121"/>
      <c r="ADH157" s="121"/>
      <c r="ADI157" s="121"/>
      <c r="ADJ157" s="121"/>
      <c r="ADK157" s="121"/>
      <c r="ADL157" s="121"/>
      <c r="ADM157" s="121"/>
      <c r="ADN157" s="121"/>
      <c r="ADO157" s="121"/>
      <c r="ADP157" s="121"/>
      <c r="ADQ157" s="121"/>
      <c r="ADR157" s="121"/>
      <c r="ADS157" s="121"/>
      <c r="ADT157" s="121"/>
      <c r="ADU157" s="121"/>
      <c r="ADV157" s="121"/>
      <c r="ADW157" s="121"/>
      <c r="ADX157" s="121"/>
      <c r="ADY157" s="121"/>
      <c r="ADZ157" s="121"/>
      <c r="AEA157" s="121"/>
      <c r="AEB157" s="121"/>
      <c r="AEC157" s="121"/>
      <c r="AED157" s="121"/>
      <c r="AEE157" s="121"/>
      <c r="AEF157" s="121"/>
      <c r="AEG157" s="121"/>
      <c r="AEH157" s="121"/>
      <c r="AEI157" s="121"/>
      <c r="AEJ157" s="121"/>
      <c r="AEK157" s="121"/>
      <c r="AEL157" s="121"/>
      <c r="AEM157" s="121"/>
      <c r="AEN157" s="121"/>
      <c r="AEO157" s="121"/>
      <c r="AEP157" s="121"/>
      <c r="AEQ157" s="121"/>
      <c r="AER157" s="121"/>
      <c r="AES157" s="121"/>
      <c r="AET157" s="121"/>
      <c r="AEU157" s="121"/>
      <c r="AEV157" s="121"/>
      <c r="AEW157" s="121"/>
      <c r="AEX157" s="121"/>
      <c r="AEY157" s="121"/>
      <c r="AEZ157" s="121"/>
      <c r="AFA157" s="121"/>
      <c r="AFB157" s="121"/>
      <c r="AFC157" s="121"/>
      <c r="AFD157" s="121"/>
      <c r="AFE157" s="121"/>
      <c r="AFF157" s="121"/>
      <c r="AFG157" s="121"/>
      <c r="AFH157" s="121"/>
      <c r="AFI157" s="121"/>
      <c r="AFJ157" s="121"/>
      <c r="AFK157" s="121"/>
      <c r="AFL157" s="121"/>
      <c r="AFM157" s="121"/>
      <c r="AFN157" s="121"/>
      <c r="AFO157" s="121"/>
      <c r="AFP157" s="121"/>
      <c r="AFQ157" s="121"/>
      <c r="AFR157" s="121"/>
      <c r="AFS157" s="121"/>
      <c r="AFT157" s="121"/>
      <c r="AFU157" s="121"/>
      <c r="AFV157" s="121"/>
      <c r="AFW157" s="121"/>
      <c r="AFX157" s="121"/>
      <c r="AFY157" s="121"/>
      <c r="AFZ157" s="121"/>
      <c r="AGA157" s="121"/>
      <c r="AGB157" s="121"/>
      <c r="AGC157" s="121"/>
      <c r="AGD157" s="121"/>
      <c r="AGE157" s="121"/>
      <c r="AGF157" s="121"/>
      <c r="AGG157" s="121"/>
      <c r="AGH157" s="121"/>
      <c r="AGI157" s="121"/>
      <c r="AGJ157" s="121"/>
      <c r="AGK157" s="121"/>
      <c r="AGL157" s="121"/>
      <c r="AGM157" s="121"/>
      <c r="AGN157" s="121"/>
      <c r="AGO157" s="121"/>
      <c r="AGP157" s="121"/>
      <c r="AGQ157" s="121"/>
      <c r="AGR157" s="121"/>
      <c r="AGS157" s="121"/>
      <c r="AGT157" s="121"/>
      <c r="AGU157" s="121"/>
      <c r="AGV157" s="121"/>
      <c r="AGW157" s="121"/>
      <c r="AGX157" s="121"/>
      <c r="AGY157" s="121"/>
      <c r="AGZ157" s="121"/>
      <c r="AHA157" s="121"/>
      <c r="AHB157" s="121"/>
      <c r="AHC157" s="121"/>
      <c r="AHD157" s="121"/>
      <c r="AHE157" s="121"/>
      <c r="AHF157" s="121"/>
      <c r="AHG157" s="121"/>
      <c r="AHH157" s="121"/>
      <c r="AHI157" s="121"/>
      <c r="AHJ157" s="121"/>
      <c r="AHK157" s="121"/>
      <c r="AHL157" s="121"/>
      <c r="AHM157" s="121"/>
      <c r="AHN157" s="121"/>
      <c r="AHO157" s="121"/>
      <c r="AHP157" s="121"/>
      <c r="AHQ157" s="121"/>
      <c r="AHR157" s="121"/>
      <c r="AHS157" s="121"/>
      <c r="AHT157" s="121"/>
      <c r="AHU157" s="121"/>
      <c r="AHV157" s="121"/>
      <c r="AHW157" s="121"/>
      <c r="AHX157" s="121"/>
      <c r="AHY157" s="121"/>
      <c r="AHZ157" s="121"/>
      <c r="AIA157" s="121"/>
      <c r="AIB157" s="121"/>
      <c r="AIC157" s="121"/>
      <c r="AID157" s="121"/>
      <c r="AIE157" s="121"/>
      <c r="AIF157" s="121"/>
      <c r="AIG157" s="121"/>
      <c r="AIH157" s="121"/>
      <c r="AII157" s="121"/>
      <c r="AIJ157" s="121"/>
      <c r="AIK157" s="121"/>
      <c r="AIL157" s="121"/>
      <c r="AIM157" s="121"/>
      <c r="AIN157" s="121"/>
      <c r="AIO157" s="121"/>
      <c r="AIP157" s="121"/>
      <c r="AIQ157" s="121"/>
      <c r="AIR157" s="121"/>
      <c r="AIS157" s="121"/>
      <c r="AIT157" s="121"/>
      <c r="AIU157" s="121"/>
      <c r="AIV157" s="121"/>
      <c r="AIW157" s="121"/>
      <c r="AIX157" s="121"/>
      <c r="AIY157" s="121"/>
      <c r="AIZ157" s="121"/>
      <c r="AJA157" s="121"/>
      <c r="AJB157" s="121"/>
      <c r="AJC157" s="121"/>
      <c r="AJD157" s="121"/>
      <c r="AJE157" s="121"/>
      <c r="AJF157" s="121"/>
      <c r="AJG157" s="121"/>
      <c r="AJH157" s="121"/>
      <c r="AJI157" s="121"/>
      <c r="AJJ157" s="121"/>
      <c r="AJK157" s="121"/>
      <c r="AJL157" s="121"/>
      <c r="AJM157" s="121"/>
      <c r="AJN157" s="121"/>
      <c r="AJO157" s="121"/>
      <c r="AJP157" s="121"/>
      <c r="AJQ157" s="121"/>
      <c r="AJR157" s="121"/>
      <c r="AJS157" s="121"/>
      <c r="AJT157" s="121"/>
      <c r="AJU157" s="121"/>
      <c r="AJV157" s="121"/>
      <c r="AJW157" s="121"/>
      <c r="AJX157" s="121"/>
      <c r="AJY157" s="121"/>
      <c r="AJZ157" s="121"/>
      <c r="AKA157" s="121"/>
      <c r="AKB157" s="121"/>
      <c r="AKC157" s="121"/>
      <c r="AKD157" s="121"/>
      <c r="AKE157" s="121"/>
      <c r="AKF157" s="121"/>
      <c r="AKG157" s="121"/>
      <c r="AKH157" s="121"/>
      <c r="AKI157" s="121"/>
      <c r="AKJ157" s="121"/>
      <c r="AKK157" s="121"/>
      <c r="AKL157" s="121"/>
      <c r="AKM157" s="121"/>
      <c r="AKN157" s="121"/>
      <c r="AKO157" s="121"/>
      <c r="AKP157" s="121"/>
      <c r="AKQ157" s="121"/>
      <c r="AKR157" s="121"/>
      <c r="AKS157" s="121"/>
      <c r="AKT157" s="121"/>
      <c r="AKU157" s="121"/>
      <c r="AKV157" s="121"/>
      <c r="AKW157" s="121"/>
      <c r="AKX157" s="121"/>
      <c r="AKY157" s="121"/>
      <c r="AKZ157" s="121"/>
      <c r="ALA157" s="121"/>
      <c r="ALB157" s="121"/>
      <c r="ALC157" s="121"/>
      <c r="ALD157" s="121"/>
      <c r="ALE157" s="121"/>
      <c r="ALF157" s="121"/>
      <c r="ALG157" s="121"/>
      <c r="ALH157" s="121"/>
      <c r="ALI157" s="121"/>
      <c r="ALJ157" s="121"/>
      <c r="ALK157" s="121"/>
      <c r="ALL157" s="121"/>
      <c r="ALM157" s="121"/>
      <c r="ALN157" s="121"/>
      <c r="ALO157" s="121"/>
      <c r="ALP157" s="121"/>
      <c r="ALQ157" s="121"/>
      <c r="ALR157" s="121"/>
      <c r="ALS157" s="121"/>
      <c r="ALT157" s="121"/>
      <c r="ALU157" s="121"/>
      <c r="ALV157" s="121"/>
      <c r="ALW157" s="121"/>
      <c r="ALX157" s="121"/>
      <c r="ALY157" s="121"/>
      <c r="ALZ157" s="121"/>
      <c r="AMA157" s="121"/>
      <c r="AMB157" s="121"/>
      <c r="AMC157" s="121"/>
      <c r="AMD157" s="121"/>
      <c r="AME157" s="121"/>
      <c r="AMF157" s="121"/>
      <c r="AMG157" s="121"/>
      <c r="AMH157" s="121"/>
      <c r="AMI157" s="121"/>
      <c r="AMJ157" s="121"/>
      <c r="AMK157" s="121"/>
    </row>
    <row r="158" spans="1:1025" s="123" customFormat="1" x14ac:dyDescent="0.25">
      <c r="A158" s="113">
        <v>944236685</v>
      </c>
      <c r="B158" s="113" t="s">
        <v>12</v>
      </c>
      <c r="C158" s="113" t="s">
        <v>23</v>
      </c>
      <c r="D158" s="113" t="s">
        <v>216</v>
      </c>
      <c r="E158" s="130">
        <v>13990</v>
      </c>
      <c r="F158" s="116" t="s">
        <v>18</v>
      </c>
      <c r="G158" s="117">
        <v>43200</v>
      </c>
      <c r="H158" s="117"/>
      <c r="I158" s="118"/>
      <c r="J158" s="119"/>
      <c r="K158" s="130" t="s">
        <v>76</v>
      </c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  <c r="DO158" s="121"/>
      <c r="DP158" s="121"/>
      <c r="DQ158" s="121"/>
      <c r="DR158" s="121"/>
      <c r="DS158" s="121"/>
      <c r="DT158" s="121"/>
      <c r="DU158" s="121"/>
      <c r="DV158" s="121"/>
      <c r="DW158" s="121"/>
      <c r="DX158" s="121"/>
      <c r="DY158" s="121"/>
      <c r="DZ158" s="121"/>
      <c r="EA158" s="121"/>
      <c r="EB158" s="121"/>
      <c r="EC158" s="121"/>
      <c r="ED158" s="121"/>
      <c r="EE158" s="121"/>
      <c r="EF158" s="121"/>
      <c r="EG158" s="121"/>
      <c r="EH158" s="121"/>
      <c r="EI158" s="121"/>
      <c r="EJ158" s="121"/>
      <c r="EK158" s="121"/>
      <c r="EL158" s="121"/>
      <c r="EM158" s="121"/>
      <c r="EN158" s="121"/>
      <c r="EO158" s="121"/>
      <c r="EP158" s="121"/>
      <c r="EQ158" s="121"/>
      <c r="ER158" s="121"/>
      <c r="ES158" s="121"/>
      <c r="ET158" s="121"/>
      <c r="EU158" s="121"/>
      <c r="EV158" s="121"/>
      <c r="EW158" s="121"/>
      <c r="EX158" s="121"/>
      <c r="EY158" s="121"/>
      <c r="EZ158" s="121"/>
      <c r="FA158" s="121"/>
      <c r="FB158" s="121"/>
      <c r="FC158" s="121"/>
      <c r="FD158" s="121"/>
      <c r="FE158" s="121"/>
      <c r="FF158" s="121"/>
      <c r="FG158" s="121"/>
      <c r="FH158" s="121"/>
      <c r="FI158" s="121"/>
      <c r="FJ158" s="121"/>
      <c r="FK158" s="121"/>
      <c r="FL158" s="121"/>
      <c r="FM158" s="121"/>
      <c r="FN158" s="121"/>
      <c r="FO158" s="121"/>
      <c r="FP158" s="121"/>
      <c r="FQ158" s="121"/>
      <c r="FR158" s="121"/>
      <c r="FS158" s="121"/>
      <c r="FT158" s="121"/>
      <c r="FU158" s="121"/>
      <c r="FV158" s="121"/>
      <c r="FW158" s="121"/>
      <c r="FX158" s="121"/>
      <c r="FY158" s="121"/>
      <c r="FZ158" s="121"/>
      <c r="GA158" s="121"/>
      <c r="GB158" s="121"/>
      <c r="GC158" s="121"/>
      <c r="GD158" s="121"/>
      <c r="GE158" s="121"/>
      <c r="GF158" s="121"/>
      <c r="GG158" s="121"/>
      <c r="GH158" s="121"/>
      <c r="GI158" s="121"/>
      <c r="GJ158" s="121"/>
      <c r="GK158" s="121"/>
      <c r="GL158" s="121"/>
      <c r="GM158" s="121"/>
      <c r="GN158" s="121"/>
      <c r="GO158" s="121"/>
      <c r="GP158" s="121"/>
      <c r="GQ158" s="121"/>
      <c r="GR158" s="121"/>
      <c r="GS158" s="121"/>
      <c r="GT158" s="121"/>
      <c r="GU158" s="121"/>
      <c r="GV158" s="121"/>
      <c r="GW158" s="121"/>
      <c r="GX158" s="121"/>
      <c r="GY158" s="121"/>
      <c r="GZ158" s="121"/>
      <c r="HA158" s="121"/>
      <c r="HB158" s="121"/>
      <c r="HC158" s="121"/>
      <c r="HD158" s="121"/>
      <c r="HE158" s="121"/>
      <c r="HF158" s="121"/>
      <c r="HG158" s="121"/>
      <c r="HH158" s="121"/>
      <c r="HI158" s="121"/>
      <c r="HJ158" s="121"/>
      <c r="HK158" s="121"/>
      <c r="HL158" s="121"/>
      <c r="HM158" s="121"/>
      <c r="HN158" s="121"/>
      <c r="HO158" s="121"/>
      <c r="HP158" s="121"/>
      <c r="HQ158" s="121"/>
      <c r="HR158" s="121"/>
      <c r="HS158" s="121"/>
      <c r="HT158" s="121"/>
      <c r="HU158" s="121"/>
      <c r="HV158" s="121"/>
      <c r="HW158" s="121"/>
      <c r="HX158" s="121"/>
      <c r="HY158" s="121"/>
      <c r="HZ158" s="121"/>
      <c r="IA158" s="121"/>
      <c r="IB158" s="121"/>
      <c r="IC158" s="121"/>
      <c r="ID158" s="121"/>
      <c r="IE158" s="121"/>
      <c r="IF158" s="121"/>
      <c r="IG158" s="121"/>
      <c r="IH158" s="121"/>
      <c r="II158" s="121"/>
      <c r="IJ158" s="121"/>
      <c r="IK158" s="121"/>
      <c r="IL158" s="121"/>
      <c r="IM158" s="121"/>
      <c r="IN158" s="121"/>
      <c r="IO158" s="121"/>
      <c r="IP158" s="121"/>
      <c r="IQ158" s="121"/>
      <c r="IR158" s="121"/>
      <c r="IS158" s="121"/>
      <c r="IT158" s="121"/>
      <c r="IU158" s="121"/>
      <c r="IV158" s="121"/>
      <c r="IW158" s="121"/>
      <c r="IX158" s="121"/>
      <c r="IY158" s="121"/>
      <c r="IZ158" s="121"/>
      <c r="JA158" s="121"/>
      <c r="JB158" s="121"/>
      <c r="JC158" s="121"/>
      <c r="JD158" s="121"/>
      <c r="JE158" s="121"/>
      <c r="JF158" s="121"/>
      <c r="JG158" s="121"/>
      <c r="JH158" s="121"/>
      <c r="JI158" s="121"/>
      <c r="JJ158" s="121"/>
      <c r="JK158" s="121"/>
      <c r="JL158" s="121"/>
      <c r="JM158" s="121"/>
      <c r="JN158" s="121"/>
      <c r="JO158" s="121"/>
      <c r="JP158" s="121"/>
      <c r="JQ158" s="121"/>
      <c r="JR158" s="121"/>
      <c r="JS158" s="121"/>
      <c r="JT158" s="121"/>
      <c r="JU158" s="121"/>
      <c r="JV158" s="121"/>
      <c r="JW158" s="121"/>
      <c r="JX158" s="121"/>
      <c r="JY158" s="121"/>
      <c r="JZ158" s="121"/>
      <c r="KA158" s="121"/>
      <c r="KB158" s="121"/>
      <c r="KC158" s="121"/>
      <c r="KD158" s="121"/>
      <c r="KE158" s="121"/>
      <c r="KF158" s="121"/>
      <c r="KG158" s="121"/>
      <c r="KH158" s="121"/>
      <c r="KI158" s="121"/>
      <c r="KJ158" s="121"/>
      <c r="KK158" s="121"/>
      <c r="KL158" s="121"/>
      <c r="KM158" s="121"/>
      <c r="KN158" s="121"/>
      <c r="KO158" s="121"/>
      <c r="KP158" s="121"/>
      <c r="KQ158" s="121"/>
      <c r="KR158" s="121"/>
      <c r="KS158" s="121"/>
      <c r="KT158" s="121"/>
      <c r="KU158" s="121"/>
      <c r="KV158" s="121"/>
      <c r="KW158" s="121"/>
      <c r="KX158" s="121"/>
      <c r="KY158" s="121"/>
      <c r="KZ158" s="121"/>
      <c r="LA158" s="121"/>
      <c r="LB158" s="121"/>
      <c r="LC158" s="121"/>
      <c r="LD158" s="121"/>
      <c r="LE158" s="121"/>
      <c r="LF158" s="121"/>
      <c r="LG158" s="121"/>
      <c r="LH158" s="121"/>
      <c r="LI158" s="121"/>
      <c r="LJ158" s="121"/>
      <c r="LK158" s="121"/>
      <c r="LL158" s="121"/>
      <c r="LM158" s="121"/>
      <c r="LN158" s="121"/>
      <c r="LO158" s="121"/>
      <c r="LP158" s="121"/>
      <c r="LQ158" s="121"/>
      <c r="LR158" s="121"/>
      <c r="LS158" s="121"/>
      <c r="LT158" s="121"/>
      <c r="LU158" s="121"/>
      <c r="LV158" s="121"/>
      <c r="LW158" s="121"/>
      <c r="LX158" s="121"/>
      <c r="LY158" s="121"/>
      <c r="LZ158" s="121"/>
      <c r="MA158" s="121"/>
      <c r="MB158" s="121"/>
      <c r="MC158" s="121"/>
      <c r="MD158" s="121"/>
      <c r="ME158" s="121"/>
      <c r="MF158" s="121"/>
      <c r="MG158" s="121"/>
      <c r="MH158" s="121"/>
      <c r="MI158" s="121"/>
      <c r="MJ158" s="121"/>
      <c r="MK158" s="121"/>
      <c r="ML158" s="121"/>
      <c r="MM158" s="121"/>
      <c r="MN158" s="121"/>
      <c r="MO158" s="121"/>
      <c r="MP158" s="121"/>
      <c r="MQ158" s="121"/>
      <c r="MR158" s="121"/>
      <c r="MS158" s="121"/>
      <c r="MT158" s="121"/>
      <c r="MU158" s="121"/>
      <c r="MV158" s="121"/>
      <c r="MW158" s="121"/>
      <c r="MX158" s="121"/>
      <c r="MY158" s="121"/>
      <c r="MZ158" s="121"/>
      <c r="NA158" s="121"/>
      <c r="NB158" s="121"/>
      <c r="NC158" s="121"/>
      <c r="ND158" s="121"/>
      <c r="NE158" s="121"/>
      <c r="NF158" s="121"/>
      <c r="NG158" s="121"/>
      <c r="NH158" s="121"/>
      <c r="NI158" s="121"/>
      <c r="NJ158" s="121"/>
      <c r="NK158" s="121"/>
      <c r="NL158" s="121"/>
      <c r="NM158" s="121"/>
      <c r="NN158" s="121"/>
      <c r="NO158" s="121"/>
      <c r="NP158" s="121"/>
      <c r="NQ158" s="121"/>
      <c r="NR158" s="121"/>
      <c r="NS158" s="121"/>
      <c r="NT158" s="121"/>
      <c r="NU158" s="121"/>
      <c r="NV158" s="121"/>
      <c r="NW158" s="121"/>
      <c r="NX158" s="121"/>
      <c r="NY158" s="121"/>
      <c r="NZ158" s="121"/>
      <c r="OA158" s="121"/>
      <c r="OB158" s="121"/>
      <c r="OC158" s="121"/>
      <c r="OD158" s="121"/>
      <c r="OE158" s="121"/>
      <c r="OF158" s="121"/>
      <c r="OG158" s="121"/>
      <c r="OH158" s="121"/>
      <c r="OI158" s="121"/>
      <c r="OJ158" s="121"/>
      <c r="OK158" s="121"/>
      <c r="OL158" s="121"/>
      <c r="OM158" s="121"/>
      <c r="ON158" s="121"/>
      <c r="OO158" s="121"/>
      <c r="OP158" s="121"/>
      <c r="OQ158" s="121"/>
      <c r="OR158" s="121"/>
      <c r="OS158" s="121"/>
      <c r="OT158" s="121"/>
      <c r="OU158" s="121"/>
      <c r="OV158" s="121"/>
      <c r="OW158" s="121"/>
      <c r="OX158" s="121"/>
      <c r="OY158" s="121"/>
      <c r="OZ158" s="121"/>
      <c r="PA158" s="121"/>
      <c r="PB158" s="121"/>
      <c r="PC158" s="121"/>
      <c r="PD158" s="121"/>
      <c r="PE158" s="121"/>
      <c r="PF158" s="121"/>
      <c r="PG158" s="121"/>
      <c r="PH158" s="121"/>
      <c r="PI158" s="121"/>
      <c r="PJ158" s="121"/>
      <c r="PK158" s="121"/>
      <c r="PL158" s="121"/>
      <c r="PM158" s="121"/>
      <c r="PN158" s="121"/>
      <c r="PO158" s="121"/>
      <c r="PP158" s="121"/>
      <c r="PQ158" s="121"/>
      <c r="PR158" s="121"/>
      <c r="PS158" s="121"/>
      <c r="PT158" s="121"/>
      <c r="PU158" s="121"/>
      <c r="PV158" s="121"/>
      <c r="PW158" s="121"/>
      <c r="PX158" s="121"/>
      <c r="PY158" s="121"/>
      <c r="PZ158" s="121"/>
      <c r="QA158" s="121"/>
      <c r="QB158" s="121"/>
      <c r="QC158" s="121"/>
      <c r="QD158" s="121"/>
      <c r="QE158" s="121"/>
      <c r="QF158" s="121"/>
      <c r="QG158" s="121"/>
      <c r="QH158" s="121"/>
      <c r="QI158" s="121"/>
      <c r="QJ158" s="121"/>
      <c r="QK158" s="121"/>
      <c r="QL158" s="121"/>
      <c r="QM158" s="121"/>
      <c r="QN158" s="121"/>
      <c r="QO158" s="121"/>
      <c r="QP158" s="121"/>
      <c r="QQ158" s="121"/>
      <c r="QR158" s="121"/>
      <c r="QS158" s="121"/>
      <c r="QT158" s="121"/>
      <c r="QU158" s="121"/>
      <c r="QV158" s="121"/>
      <c r="QW158" s="121"/>
      <c r="QX158" s="121"/>
      <c r="QY158" s="121"/>
      <c r="QZ158" s="121"/>
      <c r="RA158" s="121"/>
      <c r="RB158" s="121"/>
      <c r="RC158" s="121"/>
      <c r="RD158" s="121"/>
      <c r="RE158" s="121"/>
      <c r="RF158" s="121"/>
      <c r="RG158" s="121"/>
      <c r="RH158" s="121"/>
      <c r="RI158" s="121"/>
      <c r="RJ158" s="121"/>
      <c r="RK158" s="121"/>
      <c r="RL158" s="121"/>
      <c r="RM158" s="121"/>
      <c r="RN158" s="121"/>
      <c r="RO158" s="121"/>
      <c r="RP158" s="121"/>
      <c r="RQ158" s="121"/>
      <c r="RR158" s="121"/>
      <c r="RS158" s="121"/>
      <c r="RT158" s="121"/>
      <c r="RU158" s="121"/>
      <c r="RV158" s="121"/>
      <c r="RW158" s="121"/>
      <c r="RX158" s="121"/>
      <c r="RY158" s="121"/>
      <c r="RZ158" s="121"/>
      <c r="SA158" s="121"/>
      <c r="SB158" s="121"/>
      <c r="SC158" s="121"/>
      <c r="SD158" s="121"/>
      <c r="SE158" s="121"/>
      <c r="SF158" s="121"/>
      <c r="SG158" s="121"/>
      <c r="SH158" s="121"/>
      <c r="SI158" s="121"/>
      <c r="SJ158" s="121"/>
      <c r="SK158" s="121"/>
      <c r="SL158" s="121"/>
      <c r="SM158" s="121"/>
      <c r="SN158" s="121"/>
      <c r="SO158" s="121"/>
      <c r="SP158" s="121"/>
      <c r="SQ158" s="121"/>
      <c r="SR158" s="121"/>
      <c r="SS158" s="121"/>
      <c r="ST158" s="121"/>
      <c r="SU158" s="121"/>
      <c r="SV158" s="121"/>
      <c r="SW158" s="121"/>
      <c r="SX158" s="121"/>
      <c r="SY158" s="121"/>
      <c r="SZ158" s="121"/>
      <c r="TA158" s="121"/>
      <c r="TB158" s="121"/>
      <c r="TC158" s="121"/>
      <c r="TD158" s="121"/>
      <c r="TE158" s="121"/>
      <c r="TF158" s="121"/>
      <c r="TG158" s="121"/>
      <c r="TH158" s="121"/>
      <c r="TI158" s="121"/>
      <c r="TJ158" s="121"/>
      <c r="TK158" s="121"/>
      <c r="TL158" s="121"/>
      <c r="TM158" s="121"/>
      <c r="TN158" s="121"/>
      <c r="TO158" s="121"/>
      <c r="TP158" s="121"/>
      <c r="TQ158" s="121"/>
      <c r="TR158" s="121"/>
      <c r="TS158" s="121"/>
      <c r="TT158" s="121"/>
      <c r="TU158" s="121"/>
      <c r="TV158" s="121"/>
      <c r="TW158" s="121"/>
      <c r="TX158" s="121"/>
      <c r="TY158" s="121"/>
      <c r="TZ158" s="121"/>
      <c r="UA158" s="121"/>
      <c r="UB158" s="121"/>
      <c r="UC158" s="121"/>
      <c r="UD158" s="121"/>
      <c r="UE158" s="121"/>
      <c r="UF158" s="121"/>
      <c r="UG158" s="121"/>
      <c r="UH158" s="121"/>
      <c r="UI158" s="121"/>
      <c r="UJ158" s="121"/>
      <c r="UK158" s="121"/>
      <c r="UL158" s="121"/>
      <c r="UM158" s="121"/>
      <c r="UN158" s="121"/>
      <c r="UO158" s="121"/>
      <c r="UP158" s="121"/>
      <c r="UQ158" s="121"/>
      <c r="UR158" s="121"/>
      <c r="US158" s="121"/>
      <c r="UT158" s="121"/>
      <c r="UU158" s="121"/>
      <c r="UV158" s="121"/>
      <c r="UW158" s="121"/>
      <c r="UX158" s="121"/>
      <c r="UY158" s="121"/>
      <c r="UZ158" s="121"/>
      <c r="VA158" s="121"/>
      <c r="VB158" s="121"/>
      <c r="VC158" s="121"/>
      <c r="VD158" s="121"/>
      <c r="VE158" s="121"/>
      <c r="VF158" s="121"/>
      <c r="VG158" s="121"/>
      <c r="VH158" s="121"/>
      <c r="VI158" s="121"/>
      <c r="VJ158" s="121"/>
      <c r="VK158" s="121"/>
      <c r="VL158" s="121"/>
      <c r="VM158" s="121"/>
      <c r="VN158" s="121"/>
      <c r="VO158" s="121"/>
      <c r="VP158" s="121"/>
      <c r="VQ158" s="121"/>
      <c r="VR158" s="121"/>
      <c r="VS158" s="121"/>
      <c r="VT158" s="121"/>
      <c r="VU158" s="121"/>
      <c r="VV158" s="121"/>
      <c r="VW158" s="121"/>
      <c r="VX158" s="121"/>
      <c r="VY158" s="121"/>
      <c r="VZ158" s="121"/>
      <c r="WA158" s="121"/>
      <c r="WB158" s="121"/>
      <c r="WC158" s="121"/>
      <c r="WD158" s="121"/>
      <c r="WE158" s="121"/>
      <c r="WF158" s="121"/>
      <c r="WG158" s="121"/>
      <c r="WH158" s="121"/>
      <c r="WI158" s="121"/>
      <c r="WJ158" s="121"/>
      <c r="WK158" s="121"/>
      <c r="WL158" s="121"/>
      <c r="WM158" s="121"/>
      <c r="WN158" s="121"/>
      <c r="WO158" s="121"/>
      <c r="WP158" s="121"/>
      <c r="WQ158" s="121"/>
      <c r="WR158" s="121"/>
      <c r="WS158" s="121"/>
      <c r="WT158" s="121"/>
      <c r="WU158" s="121"/>
      <c r="WV158" s="121"/>
      <c r="WW158" s="121"/>
      <c r="WX158" s="121"/>
      <c r="WY158" s="121"/>
      <c r="WZ158" s="121"/>
      <c r="XA158" s="121"/>
      <c r="XB158" s="121"/>
      <c r="XC158" s="121"/>
      <c r="XD158" s="121"/>
      <c r="XE158" s="121"/>
      <c r="XF158" s="121"/>
      <c r="XG158" s="121"/>
      <c r="XH158" s="121"/>
      <c r="XI158" s="121"/>
      <c r="XJ158" s="121"/>
      <c r="XK158" s="121"/>
      <c r="XL158" s="121"/>
      <c r="XM158" s="121"/>
      <c r="XN158" s="121"/>
      <c r="XO158" s="121"/>
      <c r="XP158" s="121"/>
      <c r="XQ158" s="121"/>
      <c r="XR158" s="121"/>
      <c r="XS158" s="121"/>
      <c r="XT158" s="121"/>
      <c r="XU158" s="121"/>
      <c r="XV158" s="121"/>
      <c r="XW158" s="121"/>
      <c r="XX158" s="121"/>
      <c r="XY158" s="121"/>
      <c r="XZ158" s="121"/>
      <c r="YA158" s="121"/>
      <c r="YB158" s="121"/>
      <c r="YC158" s="121"/>
      <c r="YD158" s="121"/>
      <c r="YE158" s="121"/>
      <c r="YF158" s="121"/>
      <c r="YG158" s="121"/>
      <c r="YH158" s="121"/>
      <c r="YI158" s="121"/>
      <c r="YJ158" s="121"/>
      <c r="YK158" s="121"/>
      <c r="YL158" s="121"/>
      <c r="YM158" s="121"/>
      <c r="YN158" s="121"/>
      <c r="YO158" s="121"/>
      <c r="YP158" s="121"/>
      <c r="YQ158" s="121"/>
      <c r="YR158" s="121"/>
      <c r="YS158" s="121"/>
      <c r="YT158" s="121"/>
      <c r="YU158" s="121"/>
      <c r="YV158" s="121"/>
      <c r="YW158" s="121"/>
      <c r="YX158" s="121"/>
      <c r="YY158" s="121"/>
      <c r="YZ158" s="121"/>
      <c r="ZA158" s="121"/>
      <c r="ZB158" s="121"/>
      <c r="ZC158" s="121"/>
      <c r="ZD158" s="121"/>
      <c r="ZE158" s="121"/>
      <c r="ZF158" s="121"/>
      <c r="ZG158" s="121"/>
      <c r="ZH158" s="121"/>
      <c r="ZI158" s="121"/>
      <c r="ZJ158" s="121"/>
      <c r="ZK158" s="121"/>
      <c r="ZL158" s="121"/>
      <c r="ZM158" s="121"/>
      <c r="ZN158" s="121"/>
      <c r="ZO158" s="121"/>
      <c r="ZP158" s="121"/>
      <c r="ZQ158" s="121"/>
      <c r="ZR158" s="121"/>
      <c r="ZS158" s="121"/>
      <c r="ZT158" s="121"/>
      <c r="ZU158" s="121"/>
      <c r="ZV158" s="121"/>
      <c r="ZW158" s="121"/>
      <c r="ZX158" s="121"/>
      <c r="ZY158" s="121"/>
      <c r="ZZ158" s="121"/>
      <c r="AAA158" s="121"/>
      <c r="AAB158" s="121"/>
      <c r="AAC158" s="121"/>
      <c r="AAD158" s="121"/>
      <c r="AAE158" s="121"/>
      <c r="AAF158" s="121"/>
      <c r="AAG158" s="121"/>
      <c r="AAH158" s="121"/>
      <c r="AAI158" s="121"/>
      <c r="AAJ158" s="121"/>
      <c r="AAK158" s="121"/>
      <c r="AAL158" s="121"/>
      <c r="AAM158" s="121"/>
      <c r="AAN158" s="121"/>
      <c r="AAO158" s="121"/>
      <c r="AAP158" s="121"/>
      <c r="AAQ158" s="121"/>
      <c r="AAR158" s="121"/>
      <c r="AAS158" s="121"/>
      <c r="AAT158" s="121"/>
      <c r="AAU158" s="121"/>
      <c r="AAV158" s="121"/>
      <c r="AAW158" s="121"/>
      <c r="AAX158" s="121"/>
      <c r="AAY158" s="121"/>
      <c r="AAZ158" s="121"/>
      <c r="ABA158" s="121"/>
      <c r="ABB158" s="121"/>
      <c r="ABC158" s="121"/>
      <c r="ABD158" s="121"/>
      <c r="ABE158" s="121"/>
      <c r="ABF158" s="121"/>
      <c r="ABG158" s="121"/>
      <c r="ABH158" s="121"/>
      <c r="ABI158" s="121"/>
      <c r="ABJ158" s="121"/>
      <c r="ABK158" s="121"/>
      <c r="ABL158" s="121"/>
      <c r="ABM158" s="121"/>
      <c r="ABN158" s="121"/>
      <c r="ABO158" s="121"/>
      <c r="ABP158" s="121"/>
      <c r="ABQ158" s="121"/>
      <c r="ABR158" s="121"/>
      <c r="ABS158" s="121"/>
      <c r="ABT158" s="121"/>
      <c r="ABU158" s="121"/>
      <c r="ABV158" s="121"/>
      <c r="ABW158" s="121"/>
      <c r="ABX158" s="121"/>
      <c r="ABY158" s="121"/>
      <c r="ABZ158" s="121"/>
      <c r="ACA158" s="121"/>
      <c r="ACB158" s="121"/>
      <c r="ACC158" s="121"/>
      <c r="ACD158" s="121"/>
      <c r="ACE158" s="121"/>
      <c r="ACF158" s="121"/>
      <c r="ACG158" s="121"/>
      <c r="ACH158" s="121"/>
      <c r="ACI158" s="121"/>
      <c r="ACJ158" s="121"/>
      <c r="ACK158" s="121"/>
      <c r="ACL158" s="121"/>
      <c r="ACM158" s="121"/>
      <c r="ACN158" s="121"/>
      <c r="ACO158" s="121"/>
      <c r="ACP158" s="121"/>
      <c r="ACQ158" s="121"/>
      <c r="ACR158" s="121"/>
      <c r="ACS158" s="121"/>
      <c r="ACT158" s="121"/>
      <c r="ACU158" s="121"/>
      <c r="ACV158" s="121"/>
      <c r="ACW158" s="121"/>
      <c r="ACX158" s="121"/>
      <c r="ACY158" s="121"/>
      <c r="ACZ158" s="121"/>
      <c r="ADA158" s="121"/>
      <c r="ADB158" s="121"/>
      <c r="ADC158" s="121"/>
      <c r="ADD158" s="121"/>
      <c r="ADE158" s="121"/>
      <c r="ADF158" s="121"/>
      <c r="ADG158" s="121"/>
      <c r="ADH158" s="121"/>
      <c r="ADI158" s="121"/>
      <c r="ADJ158" s="121"/>
      <c r="ADK158" s="121"/>
      <c r="ADL158" s="121"/>
      <c r="ADM158" s="121"/>
      <c r="ADN158" s="121"/>
      <c r="ADO158" s="121"/>
      <c r="ADP158" s="121"/>
      <c r="ADQ158" s="121"/>
      <c r="ADR158" s="121"/>
      <c r="ADS158" s="121"/>
      <c r="ADT158" s="121"/>
      <c r="ADU158" s="121"/>
      <c r="ADV158" s="121"/>
      <c r="ADW158" s="121"/>
      <c r="ADX158" s="121"/>
      <c r="ADY158" s="121"/>
      <c r="ADZ158" s="121"/>
      <c r="AEA158" s="121"/>
      <c r="AEB158" s="121"/>
      <c r="AEC158" s="121"/>
      <c r="AED158" s="121"/>
      <c r="AEE158" s="121"/>
      <c r="AEF158" s="121"/>
      <c r="AEG158" s="121"/>
      <c r="AEH158" s="121"/>
      <c r="AEI158" s="121"/>
      <c r="AEJ158" s="121"/>
      <c r="AEK158" s="121"/>
      <c r="AEL158" s="121"/>
      <c r="AEM158" s="121"/>
      <c r="AEN158" s="121"/>
      <c r="AEO158" s="121"/>
      <c r="AEP158" s="121"/>
      <c r="AEQ158" s="121"/>
      <c r="AER158" s="121"/>
      <c r="AES158" s="121"/>
      <c r="AET158" s="121"/>
      <c r="AEU158" s="121"/>
      <c r="AEV158" s="121"/>
      <c r="AEW158" s="121"/>
      <c r="AEX158" s="121"/>
      <c r="AEY158" s="121"/>
      <c r="AEZ158" s="121"/>
      <c r="AFA158" s="121"/>
      <c r="AFB158" s="121"/>
      <c r="AFC158" s="121"/>
      <c r="AFD158" s="121"/>
      <c r="AFE158" s="121"/>
      <c r="AFF158" s="121"/>
      <c r="AFG158" s="121"/>
      <c r="AFH158" s="121"/>
      <c r="AFI158" s="121"/>
      <c r="AFJ158" s="121"/>
      <c r="AFK158" s="121"/>
      <c r="AFL158" s="121"/>
      <c r="AFM158" s="121"/>
      <c r="AFN158" s="121"/>
      <c r="AFO158" s="121"/>
      <c r="AFP158" s="121"/>
      <c r="AFQ158" s="121"/>
      <c r="AFR158" s="121"/>
      <c r="AFS158" s="121"/>
      <c r="AFT158" s="121"/>
      <c r="AFU158" s="121"/>
      <c r="AFV158" s="121"/>
      <c r="AFW158" s="121"/>
      <c r="AFX158" s="121"/>
      <c r="AFY158" s="121"/>
      <c r="AFZ158" s="121"/>
      <c r="AGA158" s="121"/>
      <c r="AGB158" s="121"/>
      <c r="AGC158" s="121"/>
      <c r="AGD158" s="121"/>
      <c r="AGE158" s="121"/>
      <c r="AGF158" s="121"/>
      <c r="AGG158" s="121"/>
      <c r="AGH158" s="121"/>
      <c r="AGI158" s="121"/>
      <c r="AGJ158" s="121"/>
      <c r="AGK158" s="121"/>
      <c r="AGL158" s="121"/>
      <c r="AGM158" s="121"/>
      <c r="AGN158" s="121"/>
      <c r="AGO158" s="121"/>
      <c r="AGP158" s="121"/>
      <c r="AGQ158" s="121"/>
      <c r="AGR158" s="121"/>
      <c r="AGS158" s="121"/>
      <c r="AGT158" s="121"/>
      <c r="AGU158" s="121"/>
      <c r="AGV158" s="121"/>
      <c r="AGW158" s="121"/>
      <c r="AGX158" s="121"/>
      <c r="AGY158" s="121"/>
      <c r="AGZ158" s="121"/>
      <c r="AHA158" s="121"/>
      <c r="AHB158" s="121"/>
      <c r="AHC158" s="121"/>
      <c r="AHD158" s="121"/>
      <c r="AHE158" s="121"/>
      <c r="AHF158" s="121"/>
      <c r="AHG158" s="121"/>
      <c r="AHH158" s="121"/>
      <c r="AHI158" s="121"/>
      <c r="AHJ158" s="121"/>
      <c r="AHK158" s="121"/>
      <c r="AHL158" s="121"/>
      <c r="AHM158" s="121"/>
      <c r="AHN158" s="121"/>
      <c r="AHO158" s="121"/>
      <c r="AHP158" s="121"/>
      <c r="AHQ158" s="121"/>
      <c r="AHR158" s="121"/>
      <c r="AHS158" s="121"/>
      <c r="AHT158" s="121"/>
      <c r="AHU158" s="121"/>
      <c r="AHV158" s="121"/>
      <c r="AHW158" s="121"/>
      <c r="AHX158" s="121"/>
      <c r="AHY158" s="121"/>
      <c r="AHZ158" s="121"/>
      <c r="AIA158" s="121"/>
      <c r="AIB158" s="121"/>
      <c r="AIC158" s="121"/>
      <c r="AID158" s="121"/>
      <c r="AIE158" s="121"/>
      <c r="AIF158" s="121"/>
      <c r="AIG158" s="121"/>
      <c r="AIH158" s="121"/>
      <c r="AII158" s="121"/>
      <c r="AIJ158" s="121"/>
      <c r="AIK158" s="121"/>
      <c r="AIL158" s="121"/>
      <c r="AIM158" s="121"/>
      <c r="AIN158" s="121"/>
      <c r="AIO158" s="121"/>
      <c r="AIP158" s="121"/>
      <c r="AIQ158" s="121"/>
      <c r="AIR158" s="121"/>
      <c r="AIS158" s="121"/>
      <c r="AIT158" s="121"/>
      <c r="AIU158" s="121"/>
      <c r="AIV158" s="121"/>
      <c r="AIW158" s="121"/>
      <c r="AIX158" s="121"/>
      <c r="AIY158" s="121"/>
      <c r="AIZ158" s="121"/>
      <c r="AJA158" s="121"/>
      <c r="AJB158" s="121"/>
      <c r="AJC158" s="121"/>
      <c r="AJD158" s="121"/>
      <c r="AJE158" s="121"/>
      <c r="AJF158" s="121"/>
      <c r="AJG158" s="121"/>
      <c r="AJH158" s="121"/>
      <c r="AJI158" s="121"/>
      <c r="AJJ158" s="121"/>
      <c r="AJK158" s="121"/>
      <c r="AJL158" s="121"/>
      <c r="AJM158" s="121"/>
      <c r="AJN158" s="121"/>
      <c r="AJO158" s="121"/>
      <c r="AJP158" s="121"/>
      <c r="AJQ158" s="121"/>
      <c r="AJR158" s="121"/>
      <c r="AJS158" s="121"/>
      <c r="AJT158" s="121"/>
      <c r="AJU158" s="121"/>
      <c r="AJV158" s="121"/>
      <c r="AJW158" s="121"/>
      <c r="AJX158" s="121"/>
      <c r="AJY158" s="121"/>
      <c r="AJZ158" s="121"/>
      <c r="AKA158" s="121"/>
      <c r="AKB158" s="121"/>
      <c r="AKC158" s="121"/>
      <c r="AKD158" s="121"/>
      <c r="AKE158" s="121"/>
      <c r="AKF158" s="121"/>
      <c r="AKG158" s="121"/>
      <c r="AKH158" s="121"/>
      <c r="AKI158" s="121"/>
      <c r="AKJ158" s="121"/>
      <c r="AKK158" s="121"/>
      <c r="AKL158" s="121"/>
      <c r="AKM158" s="121"/>
      <c r="AKN158" s="121"/>
      <c r="AKO158" s="121"/>
      <c r="AKP158" s="121"/>
      <c r="AKQ158" s="121"/>
      <c r="AKR158" s="121"/>
      <c r="AKS158" s="121"/>
      <c r="AKT158" s="121"/>
      <c r="AKU158" s="121"/>
      <c r="AKV158" s="121"/>
      <c r="AKW158" s="121"/>
      <c r="AKX158" s="121"/>
      <c r="AKY158" s="121"/>
      <c r="AKZ158" s="121"/>
      <c r="ALA158" s="121"/>
      <c r="ALB158" s="121"/>
      <c r="ALC158" s="121"/>
      <c r="ALD158" s="121"/>
      <c r="ALE158" s="121"/>
      <c r="ALF158" s="121"/>
      <c r="ALG158" s="121"/>
      <c r="ALH158" s="121"/>
      <c r="ALI158" s="121"/>
      <c r="ALJ158" s="121"/>
      <c r="ALK158" s="121"/>
      <c r="ALL158" s="121"/>
      <c r="ALM158" s="121"/>
      <c r="ALN158" s="121"/>
      <c r="ALO158" s="121"/>
      <c r="ALP158" s="121"/>
      <c r="ALQ158" s="121"/>
      <c r="ALR158" s="121"/>
      <c r="ALS158" s="121"/>
      <c r="ALT158" s="121"/>
      <c r="ALU158" s="121"/>
      <c r="ALV158" s="121"/>
      <c r="ALW158" s="121"/>
      <c r="ALX158" s="121"/>
      <c r="ALY158" s="121"/>
      <c r="ALZ158" s="121"/>
      <c r="AMA158" s="121"/>
      <c r="AMB158" s="121"/>
      <c r="AMC158" s="121"/>
      <c r="AMD158" s="121"/>
      <c r="AME158" s="121"/>
      <c r="AMF158" s="121"/>
      <c r="AMG158" s="121"/>
      <c r="AMH158" s="121"/>
      <c r="AMI158" s="121"/>
      <c r="AMJ158" s="121"/>
      <c r="AMK158" s="121"/>
    </row>
    <row r="159" spans="1:1025" s="123" customFormat="1" x14ac:dyDescent="0.25">
      <c r="A159" s="113">
        <v>973875451</v>
      </c>
      <c r="B159" s="113" t="s">
        <v>12</v>
      </c>
      <c r="C159" s="113" t="s">
        <v>23</v>
      </c>
      <c r="D159" s="113" t="s">
        <v>217</v>
      </c>
      <c r="E159" s="130">
        <v>18990</v>
      </c>
      <c r="F159" s="116" t="s">
        <v>218</v>
      </c>
      <c r="G159" s="117">
        <v>43200</v>
      </c>
      <c r="H159" s="117"/>
      <c r="I159" s="118"/>
      <c r="J159" s="119"/>
      <c r="K159" s="130" t="s">
        <v>76</v>
      </c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  <c r="DO159" s="121"/>
      <c r="DP159" s="121"/>
      <c r="DQ159" s="121"/>
      <c r="DR159" s="121"/>
      <c r="DS159" s="121"/>
      <c r="DT159" s="121"/>
      <c r="DU159" s="121"/>
      <c r="DV159" s="121"/>
      <c r="DW159" s="121"/>
      <c r="DX159" s="121"/>
      <c r="DY159" s="121"/>
      <c r="DZ159" s="121"/>
      <c r="EA159" s="121"/>
      <c r="EB159" s="121"/>
      <c r="EC159" s="121"/>
      <c r="ED159" s="121"/>
      <c r="EE159" s="121"/>
      <c r="EF159" s="121"/>
      <c r="EG159" s="121"/>
      <c r="EH159" s="121"/>
      <c r="EI159" s="121"/>
      <c r="EJ159" s="121"/>
      <c r="EK159" s="121"/>
      <c r="EL159" s="121"/>
      <c r="EM159" s="121"/>
      <c r="EN159" s="121"/>
      <c r="EO159" s="121"/>
      <c r="EP159" s="121"/>
      <c r="EQ159" s="121"/>
      <c r="ER159" s="121"/>
      <c r="ES159" s="121"/>
      <c r="ET159" s="121"/>
      <c r="EU159" s="121"/>
      <c r="EV159" s="121"/>
      <c r="EW159" s="121"/>
      <c r="EX159" s="121"/>
      <c r="EY159" s="121"/>
      <c r="EZ159" s="121"/>
      <c r="FA159" s="121"/>
      <c r="FB159" s="121"/>
      <c r="FC159" s="121"/>
      <c r="FD159" s="121"/>
      <c r="FE159" s="121"/>
      <c r="FF159" s="121"/>
      <c r="FG159" s="121"/>
      <c r="FH159" s="121"/>
      <c r="FI159" s="121"/>
      <c r="FJ159" s="121"/>
      <c r="FK159" s="121"/>
      <c r="FL159" s="121"/>
      <c r="FM159" s="121"/>
      <c r="FN159" s="121"/>
      <c r="FO159" s="121"/>
      <c r="FP159" s="121"/>
      <c r="FQ159" s="121"/>
      <c r="FR159" s="121"/>
      <c r="FS159" s="121"/>
      <c r="FT159" s="121"/>
      <c r="FU159" s="121"/>
      <c r="FV159" s="121"/>
      <c r="FW159" s="121"/>
      <c r="FX159" s="121"/>
      <c r="FY159" s="121"/>
      <c r="FZ159" s="121"/>
      <c r="GA159" s="121"/>
      <c r="GB159" s="121"/>
      <c r="GC159" s="121"/>
      <c r="GD159" s="121"/>
      <c r="GE159" s="121"/>
      <c r="GF159" s="121"/>
      <c r="GG159" s="121"/>
      <c r="GH159" s="121"/>
      <c r="GI159" s="121"/>
      <c r="GJ159" s="121"/>
      <c r="GK159" s="121"/>
      <c r="GL159" s="121"/>
      <c r="GM159" s="121"/>
      <c r="GN159" s="121"/>
      <c r="GO159" s="121"/>
      <c r="GP159" s="121"/>
      <c r="GQ159" s="121"/>
      <c r="GR159" s="121"/>
      <c r="GS159" s="121"/>
      <c r="GT159" s="121"/>
      <c r="GU159" s="121"/>
      <c r="GV159" s="121"/>
      <c r="GW159" s="121"/>
      <c r="GX159" s="121"/>
      <c r="GY159" s="121"/>
      <c r="GZ159" s="121"/>
      <c r="HA159" s="121"/>
      <c r="HB159" s="121"/>
      <c r="HC159" s="121"/>
      <c r="HD159" s="121"/>
      <c r="HE159" s="121"/>
      <c r="HF159" s="121"/>
      <c r="HG159" s="121"/>
      <c r="HH159" s="121"/>
      <c r="HI159" s="121"/>
      <c r="HJ159" s="121"/>
      <c r="HK159" s="121"/>
      <c r="HL159" s="121"/>
      <c r="HM159" s="121"/>
      <c r="HN159" s="121"/>
      <c r="HO159" s="121"/>
      <c r="HP159" s="121"/>
      <c r="HQ159" s="121"/>
      <c r="HR159" s="121"/>
      <c r="HS159" s="121"/>
      <c r="HT159" s="121"/>
      <c r="HU159" s="121"/>
      <c r="HV159" s="121"/>
      <c r="HW159" s="121"/>
      <c r="HX159" s="121"/>
      <c r="HY159" s="121"/>
      <c r="HZ159" s="121"/>
      <c r="IA159" s="121"/>
      <c r="IB159" s="121"/>
      <c r="IC159" s="121"/>
      <c r="ID159" s="121"/>
      <c r="IE159" s="121"/>
      <c r="IF159" s="121"/>
      <c r="IG159" s="121"/>
      <c r="IH159" s="121"/>
      <c r="II159" s="121"/>
      <c r="IJ159" s="121"/>
      <c r="IK159" s="121"/>
      <c r="IL159" s="121"/>
      <c r="IM159" s="121"/>
      <c r="IN159" s="121"/>
      <c r="IO159" s="121"/>
      <c r="IP159" s="121"/>
      <c r="IQ159" s="121"/>
      <c r="IR159" s="121"/>
      <c r="IS159" s="121"/>
      <c r="IT159" s="121"/>
      <c r="IU159" s="121"/>
      <c r="IV159" s="121"/>
      <c r="IW159" s="121"/>
      <c r="IX159" s="121"/>
      <c r="IY159" s="121"/>
      <c r="IZ159" s="121"/>
      <c r="JA159" s="121"/>
      <c r="JB159" s="121"/>
      <c r="JC159" s="121"/>
      <c r="JD159" s="121"/>
      <c r="JE159" s="121"/>
      <c r="JF159" s="121"/>
      <c r="JG159" s="121"/>
      <c r="JH159" s="121"/>
      <c r="JI159" s="121"/>
      <c r="JJ159" s="121"/>
      <c r="JK159" s="121"/>
      <c r="JL159" s="121"/>
      <c r="JM159" s="121"/>
      <c r="JN159" s="121"/>
      <c r="JO159" s="121"/>
      <c r="JP159" s="121"/>
      <c r="JQ159" s="121"/>
      <c r="JR159" s="121"/>
      <c r="JS159" s="121"/>
      <c r="JT159" s="121"/>
      <c r="JU159" s="121"/>
      <c r="JV159" s="121"/>
      <c r="JW159" s="121"/>
      <c r="JX159" s="121"/>
      <c r="JY159" s="121"/>
      <c r="JZ159" s="121"/>
      <c r="KA159" s="121"/>
      <c r="KB159" s="121"/>
      <c r="KC159" s="121"/>
      <c r="KD159" s="121"/>
      <c r="KE159" s="121"/>
      <c r="KF159" s="121"/>
      <c r="KG159" s="121"/>
      <c r="KH159" s="121"/>
      <c r="KI159" s="121"/>
      <c r="KJ159" s="121"/>
      <c r="KK159" s="121"/>
      <c r="KL159" s="121"/>
      <c r="KM159" s="121"/>
      <c r="KN159" s="121"/>
      <c r="KO159" s="121"/>
      <c r="KP159" s="121"/>
      <c r="KQ159" s="121"/>
      <c r="KR159" s="121"/>
      <c r="KS159" s="121"/>
      <c r="KT159" s="121"/>
      <c r="KU159" s="121"/>
      <c r="KV159" s="121"/>
      <c r="KW159" s="121"/>
      <c r="KX159" s="121"/>
      <c r="KY159" s="121"/>
      <c r="KZ159" s="121"/>
      <c r="LA159" s="121"/>
      <c r="LB159" s="121"/>
      <c r="LC159" s="121"/>
      <c r="LD159" s="121"/>
      <c r="LE159" s="121"/>
      <c r="LF159" s="121"/>
      <c r="LG159" s="121"/>
      <c r="LH159" s="121"/>
      <c r="LI159" s="121"/>
      <c r="LJ159" s="121"/>
      <c r="LK159" s="121"/>
      <c r="LL159" s="121"/>
      <c r="LM159" s="121"/>
      <c r="LN159" s="121"/>
      <c r="LO159" s="121"/>
      <c r="LP159" s="121"/>
      <c r="LQ159" s="121"/>
      <c r="LR159" s="121"/>
      <c r="LS159" s="121"/>
      <c r="LT159" s="121"/>
      <c r="LU159" s="121"/>
      <c r="LV159" s="121"/>
      <c r="LW159" s="121"/>
      <c r="LX159" s="121"/>
      <c r="LY159" s="121"/>
      <c r="LZ159" s="121"/>
      <c r="MA159" s="121"/>
      <c r="MB159" s="121"/>
      <c r="MC159" s="121"/>
      <c r="MD159" s="121"/>
      <c r="ME159" s="121"/>
      <c r="MF159" s="121"/>
      <c r="MG159" s="121"/>
      <c r="MH159" s="121"/>
      <c r="MI159" s="121"/>
      <c r="MJ159" s="121"/>
      <c r="MK159" s="121"/>
      <c r="ML159" s="121"/>
      <c r="MM159" s="121"/>
      <c r="MN159" s="121"/>
      <c r="MO159" s="121"/>
      <c r="MP159" s="121"/>
      <c r="MQ159" s="121"/>
      <c r="MR159" s="121"/>
      <c r="MS159" s="121"/>
      <c r="MT159" s="121"/>
      <c r="MU159" s="121"/>
      <c r="MV159" s="121"/>
      <c r="MW159" s="121"/>
      <c r="MX159" s="121"/>
      <c r="MY159" s="121"/>
      <c r="MZ159" s="121"/>
      <c r="NA159" s="121"/>
      <c r="NB159" s="121"/>
      <c r="NC159" s="121"/>
      <c r="ND159" s="121"/>
      <c r="NE159" s="121"/>
      <c r="NF159" s="121"/>
      <c r="NG159" s="121"/>
      <c r="NH159" s="121"/>
      <c r="NI159" s="121"/>
      <c r="NJ159" s="121"/>
      <c r="NK159" s="121"/>
      <c r="NL159" s="121"/>
      <c r="NM159" s="121"/>
      <c r="NN159" s="121"/>
      <c r="NO159" s="121"/>
      <c r="NP159" s="121"/>
      <c r="NQ159" s="121"/>
      <c r="NR159" s="121"/>
      <c r="NS159" s="121"/>
      <c r="NT159" s="121"/>
      <c r="NU159" s="121"/>
      <c r="NV159" s="121"/>
      <c r="NW159" s="121"/>
      <c r="NX159" s="121"/>
      <c r="NY159" s="121"/>
      <c r="NZ159" s="121"/>
      <c r="OA159" s="121"/>
      <c r="OB159" s="121"/>
      <c r="OC159" s="121"/>
      <c r="OD159" s="121"/>
      <c r="OE159" s="121"/>
      <c r="OF159" s="121"/>
      <c r="OG159" s="121"/>
      <c r="OH159" s="121"/>
      <c r="OI159" s="121"/>
      <c r="OJ159" s="121"/>
      <c r="OK159" s="121"/>
      <c r="OL159" s="121"/>
      <c r="OM159" s="121"/>
      <c r="ON159" s="121"/>
      <c r="OO159" s="121"/>
      <c r="OP159" s="121"/>
      <c r="OQ159" s="121"/>
      <c r="OR159" s="121"/>
      <c r="OS159" s="121"/>
      <c r="OT159" s="121"/>
      <c r="OU159" s="121"/>
      <c r="OV159" s="121"/>
      <c r="OW159" s="121"/>
      <c r="OX159" s="121"/>
      <c r="OY159" s="121"/>
      <c r="OZ159" s="121"/>
      <c r="PA159" s="121"/>
      <c r="PB159" s="121"/>
      <c r="PC159" s="121"/>
      <c r="PD159" s="121"/>
      <c r="PE159" s="121"/>
      <c r="PF159" s="121"/>
      <c r="PG159" s="121"/>
      <c r="PH159" s="121"/>
      <c r="PI159" s="121"/>
      <c r="PJ159" s="121"/>
      <c r="PK159" s="121"/>
      <c r="PL159" s="121"/>
      <c r="PM159" s="121"/>
      <c r="PN159" s="121"/>
      <c r="PO159" s="121"/>
      <c r="PP159" s="121"/>
      <c r="PQ159" s="121"/>
      <c r="PR159" s="121"/>
      <c r="PS159" s="121"/>
      <c r="PT159" s="121"/>
      <c r="PU159" s="121"/>
      <c r="PV159" s="121"/>
      <c r="PW159" s="121"/>
      <c r="PX159" s="121"/>
      <c r="PY159" s="121"/>
      <c r="PZ159" s="121"/>
      <c r="QA159" s="121"/>
      <c r="QB159" s="121"/>
      <c r="QC159" s="121"/>
      <c r="QD159" s="121"/>
      <c r="QE159" s="121"/>
      <c r="QF159" s="121"/>
      <c r="QG159" s="121"/>
      <c r="QH159" s="121"/>
      <c r="QI159" s="121"/>
      <c r="QJ159" s="121"/>
      <c r="QK159" s="121"/>
      <c r="QL159" s="121"/>
      <c r="QM159" s="121"/>
      <c r="QN159" s="121"/>
      <c r="QO159" s="121"/>
      <c r="QP159" s="121"/>
      <c r="QQ159" s="121"/>
      <c r="QR159" s="121"/>
      <c r="QS159" s="121"/>
      <c r="QT159" s="121"/>
      <c r="QU159" s="121"/>
      <c r="QV159" s="121"/>
      <c r="QW159" s="121"/>
      <c r="QX159" s="121"/>
      <c r="QY159" s="121"/>
      <c r="QZ159" s="121"/>
      <c r="RA159" s="121"/>
      <c r="RB159" s="121"/>
      <c r="RC159" s="121"/>
      <c r="RD159" s="121"/>
      <c r="RE159" s="121"/>
      <c r="RF159" s="121"/>
      <c r="RG159" s="121"/>
      <c r="RH159" s="121"/>
      <c r="RI159" s="121"/>
      <c r="RJ159" s="121"/>
      <c r="RK159" s="121"/>
      <c r="RL159" s="121"/>
      <c r="RM159" s="121"/>
      <c r="RN159" s="121"/>
      <c r="RO159" s="121"/>
      <c r="RP159" s="121"/>
      <c r="RQ159" s="121"/>
      <c r="RR159" s="121"/>
      <c r="RS159" s="121"/>
      <c r="RT159" s="121"/>
      <c r="RU159" s="121"/>
      <c r="RV159" s="121"/>
      <c r="RW159" s="121"/>
      <c r="RX159" s="121"/>
      <c r="RY159" s="121"/>
      <c r="RZ159" s="121"/>
      <c r="SA159" s="121"/>
      <c r="SB159" s="121"/>
      <c r="SC159" s="121"/>
      <c r="SD159" s="121"/>
      <c r="SE159" s="121"/>
      <c r="SF159" s="121"/>
      <c r="SG159" s="121"/>
      <c r="SH159" s="121"/>
      <c r="SI159" s="121"/>
      <c r="SJ159" s="121"/>
      <c r="SK159" s="121"/>
      <c r="SL159" s="121"/>
      <c r="SM159" s="121"/>
      <c r="SN159" s="121"/>
      <c r="SO159" s="121"/>
      <c r="SP159" s="121"/>
      <c r="SQ159" s="121"/>
      <c r="SR159" s="121"/>
      <c r="SS159" s="121"/>
      <c r="ST159" s="121"/>
      <c r="SU159" s="121"/>
      <c r="SV159" s="121"/>
      <c r="SW159" s="121"/>
      <c r="SX159" s="121"/>
      <c r="SY159" s="121"/>
      <c r="SZ159" s="121"/>
      <c r="TA159" s="121"/>
      <c r="TB159" s="121"/>
      <c r="TC159" s="121"/>
      <c r="TD159" s="121"/>
      <c r="TE159" s="121"/>
      <c r="TF159" s="121"/>
      <c r="TG159" s="121"/>
      <c r="TH159" s="121"/>
      <c r="TI159" s="121"/>
      <c r="TJ159" s="121"/>
      <c r="TK159" s="121"/>
      <c r="TL159" s="121"/>
      <c r="TM159" s="121"/>
      <c r="TN159" s="121"/>
      <c r="TO159" s="121"/>
      <c r="TP159" s="121"/>
      <c r="TQ159" s="121"/>
      <c r="TR159" s="121"/>
      <c r="TS159" s="121"/>
      <c r="TT159" s="121"/>
      <c r="TU159" s="121"/>
      <c r="TV159" s="121"/>
      <c r="TW159" s="121"/>
      <c r="TX159" s="121"/>
      <c r="TY159" s="121"/>
      <c r="TZ159" s="121"/>
      <c r="UA159" s="121"/>
      <c r="UB159" s="121"/>
      <c r="UC159" s="121"/>
      <c r="UD159" s="121"/>
      <c r="UE159" s="121"/>
      <c r="UF159" s="121"/>
      <c r="UG159" s="121"/>
      <c r="UH159" s="121"/>
      <c r="UI159" s="121"/>
      <c r="UJ159" s="121"/>
      <c r="UK159" s="121"/>
      <c r="UL159" s="121"/>
      <c r="UM159" s="121"/>
      <c r="UN159" s="121"/>
      <c r="UO159" s="121"/>
      <c r="UP159" s="121"/>
      <c r="UQ159" s="121"/>
      <c r="UR159" s="121"/>
      <c r="US159" s="121"/>
      <c r="UT159" s="121"/>
      <c r="UU159" s="121"/>
      <c r="UV159" s="121"/>
      <c r="UW159" s="121"/>
      <c r="UX159" s="121"/>
      <c r="UY159" s="121"/>
      <c r="UZ159" s="121"/>
      <c r="VA159" s="121"/>
      <c r="VB159" s="121"/>
      <c r="VC159" s="121"/>
      <c r="VD159" s="121"/>
      <c r="VE159" s="121"/>
      <c r="VF159" s="121"/>
      <c r="VG159" s="121"/>
      <c r="VH159" s="121"/>
      <c r="VI159" s="121"/>
      <c r="VJ159" s="121"/>
      <c r="VK159" s="121"/>
      <c r="VL159" s="121"/>
      <c r="VM159" s="121"/>
      <c r="VN159" s="121"/>
      <c r="VO159" s="121"/>
      <c r="VP159" s="121"/>
      <c r="VQ159" s="121"/>
      <c r="VR159" s="121"/>
      <c r="VS159" s="121"/>
      <c r="VT159" s="121"/>
      <c r="VU159" s="121"/>
      <c r="VV159" s="121"/>
      <c r="VW159" s="121"/>
      <c r="VX159" s="121"/>
      <c r="VY159" s="121"/>
      <c r="VZ159" s="121"/>
      <c r="WA159" s="121"/>
      <c r="WB159" s="121"/>
      <c r="WC159" s="121"/>
      <c r="WD159" s="121"/>
      <c r="WE159" s="121"/>
      <c r="WF159" s="121"/>
      <c r="WG159" s="121"/>
      <c r="WH159" s="121"/>
      <c r="WI159" s="121"/>
      <c r="WJ159" s="121"/>
      <c r="WK159" s="121"/>
      <c r="WL159" s="121"/>
      <c r="WM159" s="121"/>
      <c r="WN159" s="121"/>
      <c r="WO159" s="121"/>
      <c r="WP159" s="121"/>
      <c r="WQ159" s="121"/>
      <c r="WR159" s="121"/>
      <c r="WS159" s="121"/>
      <c r="WT159" s="121"/>
      <c r="WU159" s="121"/>
      <c r="WV159" s="121"/>
      <c r="WW159" s="121"/>
      <c r="WX159" s="121"/>
      <c r="WY159" s="121"/>
      <c r="WZ159" s="121"/>
      <c r="XA159" s="121"/>
      <c r="XB159" s="121"/>
      <c r="XC159" s="121"/>
      <c r="XD159" s="121"/>
      <c r="XE159" s="121"/>
      <c r="XF159" s="121"/>
      <c r="XG159" s="121"/>
      <c r="XH159" s="121"/>
      <c r="XI159" s="121"/>
      <c r="XJ159" s="121"/>
      <c r="XK159" s="121"/>
      <c r="XL159" s="121"/>
      <c r="XM159" s="121"/>
      <c r="XN159" s="121"/>
      <c r="XO159" s="121"/>
      <c r="XP159" s="121"/>
      <c r="XQ159" s="121"/>
      <c r="XR159" s="121"/>
      <c r="XS159" s="121"/>
      <c r="XT159" s="121"/>
      <c r="XU159" s="121"/>
      <c r="XV159" s="121"/>
      <c r="XW159" s="121"/>
      <c r="XX159" s="121"/>
      <c r="XY159" s="121"/>
      <c r="XZ159" s="121"/>
      <c r="YA159" s="121"/>
      <c r="YB159" s="121"/>
      <c r="YC159" s="121"/>
      <c r="YD159" s="121"/>
      <c r="YE159" s="121"/>
      <c r="YF159" s="121"/>
      <c r="YG159" s="121"/>
      <c r="YH159" s="121"/>
      <c r="YI159" s="121"/>
      <c r="YJ159" s="121"/>
      <c r="YK159" s="121"/>
      <c r="YL159" s="121"/>
      <c r="YM159" s="121"/>
      <c r="YN159" s="121"/>
      <c r="YO159" s="121"/>
      <c r="YP159" s="121"/>
      <c r="YQ159" s="121"/>
      <c r="YR159" s="121"/>
      <c r="YS159" s="121"/>
      <c r="YT159" s="121"/>
      <c r="YU159" s="121"/>
      <c r="YV159" s="121"/>
      <c r="YW159" s="121"/>
      <c r="YX159" s="121"/>
      <c r="YY159" s="121"/>
      <c r="YZ159" s="121"/>
      <c r="ZA159" s="121"/>
      <c r="ZB159" s="121"/>
      <c r="ZC159" s="121"/>
      <c r="ZD159" s="121"/>
      <c r="ZE159" s="121"/>
      <c r="ZF159" s="121"/>
      <c r="ZG159" s="121"/>
      <c r="ZH159" s="121"/>
      <c r="ZI159" s="121"/>
      <c r="ZJ159" s="121"/>
      <c r="ZK159" s="121"/>
      <c r="ZL159" s="121"/>
      <c r="ZM159" s="121"/>
      <c r="ZN159" s="121"/>
      <c r="ZO159" s="121"/>
      <c r="ZP159" s="121"/>
      <c r="ZQ159" s="121"/>
      <c r="ZR159" s="121"/>
      <c r="ZS159" s="121"/>
      <c r="ZT159" s="121"/>
      <c r="ZU159" s="121"/>
      <c r="ZV159" s="121"/>
      <c r="ZW159" s="121"/>
      <c r="ZX159" s="121"/>
      <c r="ZY159" s="121"/>
      <c r="ZZ159" s="121"/>
      <c r="AAA159" s="121"/>
      <c r="AAB159" s="121"/>
      <c r="AAC159" s="121"/>
      <c r="AAD159" s="121"/>
      <c r="AAE159" s="121"/>
      <c r="AAF159" s="121"/>
      <c r="AAG159" s="121"/>
      <c r="AAH159" s="121"/>
      <c r="AAI159" s="121"/>
      <c r="AAJ159" s="121"/>
      <c r="AAK159" s="121"/>
      <c r="AAL159" s="121"/>
      <c r="AAM159" s="121"/>
      <c r="AAN159" s="121"/>
      <c r="AAO159" s="121"/>
      <c r="AAP159" s="121"/>
      <c r="AAQ159" s="121"/>
      <c r="AAR159" s="121"/>
      <c r="AAS159" s="121"/>
      <c r="AAT159" s="121"/>
      <c r="AAU159" s="121"/>
      <c r="AAV159" s="121"/>
      <c r="AAW159" s="121"/>
      <c r="AAX159" s="121"/>
      <c r="AAY159" s="121"/>
      <c r="AAZ159" s="121"/>
      <c r="ABA159" s="121"/>
      <c r="ABB159" s="121"/>
      <c r="ABC159" s="121"/>
      <c r="ABD159" s="121"/>
      <c r="ABE159" s="121"/>
      <c r="ABF159" s="121"/>
      <c r="ABG159" s="121"/>
      <c r="ABH159" s="121"/>
      <c r="ABI159" s="121"/>
      <c r="ABJ159" s="121"/>
      <c r="ABK159" s="121"/>
      <c r="ABL159" s="121"/>
      <c r="ABM159" s="121"/>
      <c r="ABN159" s="121"/>
      <c r="ABO159" s="121"/>
      <c r="ABP159" s="121"/>
      <c r="ABQ159" s="121"/>
      <c r="ABR159" s="121"/>
      <c r="ABS159" s="121"/>
      <c r="ABT159" s="121"/>
      <c r="ABU159" s="121"/>
      <c r="ABV159" s="121"/>
      <c r="ABW159" s="121"/>
      <c r="ABX159" s="121"/>
      <c r="ABY159" s="121"/>
      <c r="ABZ159" s="121"/>
      <c r="ACA159" s="121"/>
      <c r="ACB159" s="121"/>
      <c r="ACC159" s="121"/>
      <c r="ACD159" s="121"/>
      <c r="ACE159" s="121"/>
      <c r="ACF159" s="121"/>
      <c r="ACG159" s="121"/>
      <c r="ACH159" s="121"/>
      <c r="ACI159" s="121"/>
      <c r="ACJ159" s="121"/>
      <c r="ACK159" s="121"/>
      <c r="ACL159" s="121"/>
      <c r="ACM159" s="121"/>
      <c r="ACN159" s="121"/>
      <c r="ACO159" s="121"/>
      <c r="ACP159" s="121"/>
      <c r="ACQ159" s="121"/>
      <c r="ACR159" s="121"/>
      <c r="ACS159" s="121"/>
      <c r="ACT159" s="121"/>
      <c r="ACU159" s="121"/>
      <c r="ACV159" s="121"/>
      <c r="ACW159" s="121"/>
      <c r="ACX159" s="121"/>
      <c r="ACY159" s="121"/>
      <c r="ACZ159" s="121"/>
      <c r="ADA159" s="121"/>
      <c r="ADB159" s="121"/>
      <c r="ADC159" s="121"/>
      <c r="ADD159" s="121"/>
      <c r="ADE159" s="121"/>
      <c r="ADF159" s="121"/>
      <c r="ADG159" s="121"/>
      <c r="ADH159" s="121"/>
      <c r="ADI159" s="121"/>
      <c r="ADJ159" s="121"/>
      <c r="ADK159" s="121"/>
      <c r="ADL159" s="121"/>
      <c r="ADM159" s="121"/>
      <c r="ADN159" s="121"/>
      <c r="ADO159" s="121"/>
      <c r="ADP159" s="121"/>
      <c r="ADQ159" s="121"/>
      <c r="ADR159" s="121"/>
      <c r="ADS159" s="121"/>
      <c r="ADT159" s="121"/>
      <c r="ADU159" s="121"/>
      <c r="ADV159" s="121"/>
      <c r="ADW159" s="121"/>
      <c r="ADX159" s="121"/>
      <c r="ADY159" s="121"/>
      <c r="ADZ159" s="121"/>
      <c r="AEA159" s="121"/>
      <c r="AEB159" s="121"/>
      <c r="AEC159" s="121"/>
      <c r="AED159" s="121"/>
      <c r="AEE159" s="121"/>
      <c r="AEF159" s="121"/>
      <c r="AEG159" s="121"/>
      <c r="AEH159" s="121"/>
      <c r="AEI159" s="121"/>
      <c r="AEJ159" s="121"/>
      <c r="AEK159" s="121"/>
      <c r="AEL159" s="121"/>
      <c r="AEM159" s="121"/>
      <c r="AEN159" s="121"/>
      <c r="AEO159" s="121"/>
      <c r="AEP159" s="121"/>
      <c r="AEQ159" s="121"/>
      <c r="AER159" s="121"/>
      <c r="AES159" s="121"/>
      <c r="AET159" s="121"/>
      <c r="AEU159" s="121"/>
      <c r="AEV159" s="121"/>
      <c r="AEW159" s="121"/>
      <c r="AEX159" s="121"/>
      <c r="AEY159" s="121"/>
      <c r="AEZ159" s="121"/>
      <c r="AFA159" s="121"/>
      <c r="AFB159" s="121"/>
      <c r="AFC159" s="121"/>
      <c r="AFD159" s="121"/>
      <c r="AFE159" s="121"/>
      <c r="AFF159" s="121"/>
      <c r="AFG159" s="121"/>
      <c r="AFH159" s="121"/>
      <c r="AFI159" s="121"/>
      <c r="AFJ159" s="121"/>
      <c r="AFK159" s="121"/>
      <c r="AFL159" s="121"/>
      <c r="AFM159" s="121"/>
      <c r="AFN159" s="121"/>
      <c r="AFO159" s="121"/>
      <c r="AFP159" s="121"/>
      <c r="AFQ159" s="121"/>
      <c r="AFR159" s="121"/>
      <c r="AFS159" s="121"/>
      <c r="AFT159" s="121"/>
      <c r="AFU159" s="121"/>
      <c r="AFV159" s="121"/>
      <c r="AFW159" s="121"/>
      <c r="AFX159" s="121"/>
      <c r="AFY159" s="121"/>
      <c r="AFZ159" s="121"/>
      <c r="AGA159" s="121"/>
      <c r="AGB159" s="121"/>
      <c r="AGC159" s="121"/>
      <c r="AGD159" s="121"/>
      <c r="AGE159" s="121"/>
      <c r="AGF159" s="121"/>
      <c r="AGG159" s="121"/>
      <c r="AGH159" s="121"/>
      <c r="AGI159" s="121"/>
      <c r="AGJ159" s="121"/>
      <c r="AGK159" s="121"/>
      <c r="AGL159" s="121"/>
      <c r="AGM159" s="121"/>
      <c r="AGN159" s="121"/>
      <c r="AGO159" s="121"/>
      <c r="AGP159" s="121"/>
      <c r="AGQ159" s="121"/>
      <c r="AGR159" s="121"/>
      <c r="AGS159" s="121"/>
      <c r="AGT159" s="121"/>
      <c r="AGU159" s="121"/>
      <c r="AGV159" s="121"/>
      <c r="AGW159" s="121"/>
      <c r="AGX159" s="121"/>
      <c r="AGY159" s="121"/>
      <c r="AGZ159" s="121"/>
      <c r="AHA159" s="121"/>
      <c r="AHB159" s="121"/>
      <c r="AHC159" s="121"/>
      <c r="AHD159" s="121"/>
      <c r="AHE159" s="121"/>
      <c r="AHF159" s="121"/>
      <c r="AHG159" s="121"/>
      <c r="AHH159" s="121"/>
      <c r="AHI159" s="121"/>
      <c r="AHJ159" s="121"/>
      <c r="AHK159" s="121"/>
      <c r="AHL159" s="121"/>
      <c r="AHM159" s="121"/>
      <c r="AHN159" s="121"/>
      <c r="AHO159" s="121"/>
      <c r="AHP159" s="121"/>
      <c r="AHQ159" s="121"/>
      <c r="AHR159" s="121"/>
      <c r="AHS159" s="121"/>
      <c r="AHT159" s="121"/>
      <c r="AHU159" s="121"/>
      <c r="AHV159" s="121"/>
      <c r="AHW159" s="121"/>
      <c r="AHX159" s="121"/>
      <c r="AHY159" s="121"/>
      <c r="AHZ159" s="121"/>
      <c r="AIA159" s="121"/>
      <c r="AIB159" s="121"/>
      <c r="AIC159" s="121"/>
      <c r="AID159" s="121"/>
      <c r="AIE159" s="121"/>
      <c r="AIF159" s="121"/>
      <c r="AIG159" s="121"/>
      <c r="AIH159" s="121"/>
      <c r="AII159" s="121"/>
      <c r="AIJ159" s="121"/>
      <c r="AIK159" s="121"/>
      <c r="AIL159" s="121"/>
      <c r="AIM159" s="121"/>
      <c r="AIN159" s="121"/>
      <c r="AIO159" s="121"/>
      <c r="AIP159" s="121"/>
      <c r="AIQ159" s="121"/>
      <c r="AIR159" s="121"/>
      <c r="AIS159" s="121"/>
      <c r="AIT159" s="121"/>
      <c r="AIU159" s="121"/>
      <c r="AIV159" s="121"/>
      <c r="AIW159" s="121"/>
      <c r="AIX159" s="121"/>
      <c r="AIY159" s="121"/>
      <c r="AIZ159" s="121"/>
      <c r="AJA159" s="121"/>
      <c r="AJB159" s="121"/>
      <c r="AJC159" s="121"/>
      <c r="AJD159" s="121"/>
      <c r="AJE159" s="121"/>
      <c r="AJF159" s="121"/>
      <c r="AJG159" s="121"/>
      <c r="AJH159" s="121"/>
      <c r="AJI159" s="121"/>
      <c r="AJJ159" s="121"/>
      <c r="AJK159" s="121"/>
      <c r="AJL159" s="121"/>
      <c r="AJM159" s="121"/>
      <c r="AJN159" s="121"/>
      <c r="AJO159" s="121"/>
      <c r="AJP159" s="121"/>
      <c r="AJQ159" s="121"/>
      <c r="AJR159" s="121"/>
      <c r="AJS159" s="121"/>
      <c r="AJT159" s="121"/>
      <c r="AJU159" s="121"/>
      <c r="AJV159" s="121"/>
      <c r="AJW159" s="121"/>
      <c r="AJX159" s="121"/>
      <c r="AJY159" s="121"/>
      <c r="AJZ159" s="121"/>
      <c r="AKA159" s="121"/>
      <c r="AKB159" s="121"/>
      <c r="AKC159" s="121"/>
      <c r="AKD159" s="121"/>
      <c r="AKE159" s="121"/>
      <c r="AKF159" s="121"/>
      <c r="AKG159" s="121"/>
      <c r="AKH159" s="121"/>
      <c r="AKI159" s="121"/>
      <c r="AKJ159" s="121"/>
      <c r="AKK159" s="121"/>
      <c r="AKL159" s="121"/>
      <c r="AKM159" s="121"/>
      <c r="AKN159" s="121"/>
      <c r="AKO159" s="121"/>
      <c r="AKP159" s="121"/>
      <c r="AKQ159" s="121"/>
      <c r="AKR159" s="121"/>
      <c r="AKS159" s="121"/>
      <c r="AKT159" s="121"/>
      <c r="AKU159" s="121"/>
      <c r="AKV159" s="121"/>
      <c r="AKW159" s="121"/>
      <c r="AKX159" s="121"/>
      <c r="AKY159" s="121"/>
      <c r="AKZ159" s="121"/>
      <c r="ALA159" s="121"/>
      <c r="ALB159" s="121"/>
      <c r="ALC159" s="121"/>
      <c r="ALD159" s="121"/>
      <c r="ALE159" s="121"/>
      <c r="ALF159" s="121"/>
      <c r="ALG159" s="121"/>
      <c r="ALH159" s="121"/>
      <c r="ALI159" s="121"/>
      <c r="ALJ159" s="121"/>
      <c r="ALK159" s="121"/>
      <c r="ALL159" s="121"/>
      <c r="ALM159" s="121"/>
      <c r="ALN159" s="121"/>
      <c r="ALO159" s="121"/>
      <c r="ALP159" s="121"/>
      <c r="ALQ159" s="121"/>
      <c r="ALR159" s="121"/>
      <c r="ALS159" s="121"/>
      <c r="ALT159" s="121"/>
      <c r="ALU159" s="121"/>
      <c r="ALV159" s="121"/>
      <c r="ALW159" s="121"/>
      <c r="ALX159" s="121"/>
      <c r="ALY159" s="121"/>
      <c r="ALZ159" s="121"/>
      <c r="AMA159" s="121"/>
      <c r="AMB159" s="121"/>
      <c r="AMC159" s="121"/>
      <c r="AMD159" s="121"/>
      <c r="AME159" s="121"/>
      <c r="AMF159" s="121"/>
      <c r="AMG159" s="121"/>
      <c r="AMH159" s="121"/>
      <c r="AMI159" s="121"/>
      <c r="AMJ159" s="121"/>
      <c r="AMK159" s="121"/>
    </row>
    <row r="160" spans="1:1025" s="123" customFormat="1" x14ac:dyDescent="0.25">
      <c r="A160" s="113">
        <v>932439088</v>
      </c>
      <c r="B160" s="113" t="s">
        <v>90</v>
      </c>
      <c r="C160" s="113" t="s">
        <v>23</v>
      </c>
      <c r="D160" s="113" t="s">
        <v>219</v>
      </c>
      <c r="E160" s="130">
        <v>18990</v>
      </c>
      <c r="F160" s="116" t="s">
        <v>218</v>
      </c>
      <c r="G160" s="117">
        <v>43213</v>
      </c>
      <c r="H160" s="117"/>
      <c r="I160" s="118"/>
      <c r="J160" s="119"/>
      <c r="K160" s="130" t="s">
        <v>76</v>
      </c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  <c r="DO160" s="121"/>
      <c r="DP160" s="121"/>
      <c r="DQ160" s="121"/>
      <c r="DR160" s="121"/>
      <c r="DS160" s="121"/>
      <c r="DT160" s="121"/>
      <c r="DU160" s="121"/>
      <c r="DV160" s="121"/>
      <c r="DW160" s="121"/>
      <c r="DX160" s="121"/>
      <c r="DY160" s="121"/>
      <c r="DZ160" s="121"/>
      <c r="EA160" s="121"/>
      <c r="EB160" s="121"/>
      <c r="EC160" s="121"/>
      <c r="ED160" s="121"/>
      <c r="EE160" s="121"/>
      <c r="EF160" s="121"/>
      <c r="EG160" s="121"/>
      <c r="EH160" s="121"/>
      <c r="EI160" s="121"/>
      <c r="EJ160" s="121"/>
      <c r="EK160" s="121"/>
      <c r="EL160" s="121"/>
      <c r="EM160" s="121"/>
      <c r="EN160" s="121"/>
      <c r="EO160" s="121"/>
      <c r="EP160" s="121"/>
      <c r="EQ160" s="121"/>
      <c r="ER160" s="121"/>
      <c r="ES160" s="121"/>
      <c r="ET160" s="121"/>
      <c r="EU160" s="121"/>
      <c r="EV160" s="121"/>
      <c r="EW160" s="121"/>
      <c r="EX160" s="121"/>
      <c r="EY160" s="121"/>
      <c r="EZ160" s="121"/>
      <c r="FA160" s="121"/>
      <c r="FB160" s="121"/>
      <c r="FC160" s="121"/>
      <c r="FD160" s="121"/>
      <c r="FE160" s="121"/>
      <c r="FF160" s="121"/>
      <c r="FG160" s="121"/>
      <c r="FH160" s="121"/>
      <c r="FI160" s="121"/>
      <c r="FJ160" s="121"/>
      <c r="FK160" s="121"/>
      <c r="FL160" s="121"/>
      <c r="FM160" s="121"/>
      <c r="FN160" s="121"/>
      <c r="FO160" s="121"/>
      <c r="FP160" s="121"/>
      <c r="FQ160" s="121"/>
      <c r="FR160" s="121"/>
      <c r="FS160" s="121"/>
      <c r="FT160" s="121"/>
      <c r="FU160" s="121"/>
      <c r="FV160" s="121"/>
      <c r="FW160" s="121"/>
      <c r="FX160" s="121"/>
      <c r="FY160" s="121"/>
      <c r="FZ160" s="121"/>
      <c r="GA160" s="121"/>
      <c r="GB160" s="121"/>
      <c r="GC160" s="121"/>
      <c r="GD160" s="121"/>
      <c r="GE160" s="121"/>
      <c r="GF160" s="121"/>
      <c r="GG160" s="121"/>
      <c r="GH160" s="121"/>
      <c r="GI160" s="121"/>
      <c r="GJ160" s="121"/>
      <c r="GK160" s="121"/>
      <c r="GL160" s="121"/>
      <c r="GM160" s="121"/>
      <c r="GN160" s="121"/>
      <c r="GO160" s="121"/>
      <c r="GP160" s="121"/>
      <c r="GQ160" s="121"/>
      <c r="GR160" s="121"/>
      <c r="GS160" s="121"/>
      <c r="GT160" s="121"/>
      <c r="GU160" s="121"/>
      <c r="GV160" s="121"/>
      <c r="GW160" s="121"/>
      <c r="GX160" s="121"/>
      <c r="GY160" s="121"/>
      <c r="GZ160" s="121"/>
      <c r="HA160" s="121"/>
      <c r="HB160" s="121"/>
      <c r="HC160" s="121"/>
      <c r="HD160" s="121"/>
      <c r="HE160" s="121"/>
      <c r="HF160" s="121"/>
      <c r="HG160" s="121"/>
      <c r="HH160" s="121"/>
      <c r="HI160" s="121"/>
      <c r="HJ160" s="121"/>
      <c r="HK160" s="121"/>
      <c r="HL160" s="121"/>
      <c r="HM160" s="121"/>
      <c r="HN160" s="121"/>
      <c r="HO160" s="121"/>
      <c r="HP160" s="121"/>
      <c r="HQ160" s="121"/>
      <c r="HR160" s="121"/>
      <c r="HS160" s="121"/>
      <c r="HT160" s="121"/>
      <c r="HU160" s="121"/>
      <c r="HV160" s="121"/>
      <c r="HW160" s="121"/>
      <c r="HX160" s="121"/>
      <c r="HY160" s="121"/>
      <c r="HZ160" s="121"/>
      <c r="IA160" s="121"/>
      <c r="IB160" s="121"/>
      <c r="IC160" s="121"/>
      <c r="ID160" s="121"/>
      <c r="IE160" s="121"/>
      <c r="IF160" s="121"/>
      <c r="IG160" s="121"/>
      <c r="IH160" s="121"/>
      <c r="II160" s="121"/>
      <c r="IJ160" s="121"/>
      <c r="IK160" s="121"/>
      <c r="IL160" s="121"/>
      <c r="IM160" s="121"/>
      <c r="IN160" s="121"/>
      <c r="IO160" s="121"/>
      <c r="IP160" s="121"/>
      <c r="IQ160" s="121"/>
      <c r="IR160" s="121"/>
      <c r="IS160" s="121"/>
      <c r="IT160" s="121"/>
      <c r="IU160" s="121"/>
      <c r="IV160" s="121"/>
      <c r="IW160" s="121"/>
      <c r="IX160" s="121"/>
      <c r="IY160" s="121"/>
      <c r="IZ160" s="121"/>
      <c r="JA160" s="121"/>
      <c r="JB160" s="121"/>
      <c r="JC160" s="121"/>
      <c r="JD160" s="121"/>
      <c r="JE160" s="121"/>
      <c r="JF160" s="121"/>
      <c r="JG160" s="121"/>
      <c r="JH160" s="121"/>
      <c r="JI160" s="121"/>
      <c r="JJ160" s="121"/>
      <c r="JK160" s="121"/>
      <c r="JL160" s="121"/>
      <c r="JM160" s="121"/>
      <c r="JN160" s="121"/>
      <c r="JO160" s="121"/>
      <c r="JP160" s="121"/>
      <c r="JQ160" s="121"/>
      <c r="JR160" s="121"/>
      <c r="JS160" s="121"/>
      <c r="JT160" s="121"/>
      <c r="JU160" s="121"/>
      <c r="JV160" s="121"/>
      <c r="JW160" s="121"/>
      <c r="JX160" s="121"/>
      <c r="JY160" s="121"/>
      <c r="JZ160" s="121"/>
      <c r="KA160" s="121"/>
      <c r="KB160" s="121"/>
      <c r="KC160" s="121"/>
      <c r="KD160" s="121"/>
      <c r="KE160" s="121"/>
      <c r="KF160" s="121"/>
      <c r="KG160" s="121"/>
      <c r="KH160" s="121"/>
      <c r="KI160" s="121"/>
      <c r="KJ160" s="121"/>
      <c r="KK160" s="121"/>
      <c r="KL160" s="121"/>
      <c r="KM160" s="121"/>
      <c r="KN160" s="121"/>
      <c r="KO160" s="121"/>
      <c r="KP160" s="121"/>
      <c r="KQ160" s="121"/>
      <c r="KR160" s="121"/>
      <c r="KS160" s="121"/>
      <c r="KT160" s="121"/>
      <c r="KU160" s="121"/>
      <c r="KV160" s="121"/>
      <c r="KW160" s="121"/>
      <c r="KX160" s="121"/>
      <c r="KY160" s="121"/>
      <c r="KZ160" s="121"/>
      <c r="LA160" s="121"/>
      <c r="LB160" s="121"/>
      <c r="LC160" s="121"/>
      <c r="LD160" s="121"/>
      <c r="LE160" s="121"/>
      <c r="LF160" s="121"/>
      <c r="LG160" s="121"/>
      <c r="LH160" s="121"/>
      <c r="LI160" s="121"/>
      <c r="LJ160" s="121"/>
      <c r="LK160" s="121"/>
      <c r="LL160" s="121"/>
      <c r="LM160" s="121"/>
      <c r="LN160" s="121"/>
      <c r="LO160" s="121"/>
      <c r="LP160" s="121"/>
      <c r="LQ160" s="121"/>
      <c r="LR160" s="121"/>
      <c r="LS160" s="121"/>
      <c r="LT160" s="121"/>
      <c r="LU160" s="121"/>
      <c r="LV160" s="121"/>
      <c r="LW160" s="121"/>
      <c r="LX160" s="121"/>
      <c r="LY160" s="121"/>
      <c r="LZ160" s="121"/>
      <c r="MA160" s="121"/>
      <c r="MB160" s="121"/>
      <c r="MC160" s="121"/>
      <c r="MD160" s="121"/>
      <c r="ME160" s="121"/>
      <c r="MF160" s="121"/>
      <c r="MG160" s="121"/>
      <c r="MH160" s="121"/>
      <c r="MI160" s="121"/>
      <c r="MJ160" s="121"/>
      <c r="MK160" s="121"/>
      <c r="ML160" s="121"/>
      <c r="MM160" s="121"/>
      <c r="MN160" s="121"/>
      <c r="MO160" s="121"/>
      <c r="MP160" s="121"/>
      <c r="MQ160" s="121"/>
      <c r="MR160" s="121"/>
      <c r="MS160" s="121"/>
      <c r="MT160" s="121"/>
      <c r="MU160" s="121"/>
      <c r="MV160" s="121"/>
      <c r="MW160" s="121"/>
      <c r="MX160" s="121"/>
      <c r="MY160" s="121"/>
      <c r="MZ160" s="121"/>
      <c r="NA160" s="121"/>
      <c r="NB160" s="121"/>
      <c r="NC160" s="121"/>
      <c r="ND160" s="121"/>
      <c r="NE160" s="121"/>
      <c r="NF160" s="121"/>
      <c r="NG160" s="121"/>
      <c r="NH160" s="121"/>
      <c r="NI160" s="121"/>
      <c r="NJ160" s="121"/>
      <c r="NK160" s="121"/>
      <c r="NL160" s="121"/>
      <c r="NM160" s="121"/>
      <c r="NN160" s="121"/>
      <c r="NO160" s="121"/>
      <c r="NP160" s="121"/>
      <c r="NQ160" s="121"/>
      <c r="NR160" s="121"/>
      <c r="NS160" s="121"/>
      <c r="NT160" s="121"/>
      <c r="NU160" s="121"/>
      <c r="NV160" s="121"/>
      <c r="NW160" s="121"/>
      <c r="NX160" s="121"/>
      <c r="NY160" s="121"/>
      <c r="NZ160" s="121"/>
      <c r="OA160" s="121"/>
      <c r="OB160" s="121"/>
      <c r="OC160" s="121"/>
      <c r="OD160" s="121"/>
      <c r="OE160" s="121"/>
      <c r="OF160" s="121"/>
      <c r="OG160" s="121"/>
      <c r="OH160" s="121"/>
      <c r="OI160" s="121"/>
      <c r="OJ160" s="121"/>
      <c r="OK160" s="121"/>
      <c r="OL160" s="121"/>
      <c r="OM160" s="121"/>
      <c r="ON160" s="121"/>
      <c r="OO160" s="121"/>
      <c r="OP160" s="121"/>
      <c r="OQ160" s="121"/>
      <c r="OR160" s="121"/>
      <c r="OS160" s="121"/>
      <c r="OT160" s="121"/>
      <c r="OU160" s="121"/>
      <c r="OV160" s="121"/>
      <c r="OW160" s="121"/>
      <c r="OX160" s="121"/>
      <c r="OY160" s="121"/>
      <c r="OZ160" s="121"/>
      <c r="PA160" s="121"/>
      <c r="PB160" s="121"/>
      <c r="PC160" s="121"/>
      <c r="PD160" s="121"/>
      <c r="PE160" s="121"/>
      <c r="PF160" s="121"/>
      <c r="PG160" s="121"/>
      <c r="PH160" s="121"/>
      <c r="PI160" s="121"/>
      <c r="PJ160" s="121"/>
      <c r="PK160" s="121"/>
      <c r="PL160" s="121"/>
      <c r="PM160" s="121"/>
      <c r="PN160" s="121"/>
      <c r="PO160" s="121"/>
      <c r="PP160" s="121"/>
      <c r="PQ160" s="121"/>
      <c r="PR160" s="121"/>
      <c r="PS160" s="121"/>
      <c r="PT160" s="121"/>
      <c r="PU160" s="121"/>
      <c r="PV160" s="121"/>
      <c r="PW160" s="121"/>
      <c r="PX160" s="121"/>
      <c r="PY160" s="121"/>
      <c r="PZ160" s="121"/>
      <c r="QA160" s="121"/>
      <c r="QB160" s="121"/>
      <c r="QC160" s="121"/>
      <c r="QD160" s="121"/>
      <c r="QE160" s="121"/>
      <c r="QF160" s="121"/>
      <c r="QG160" s="121"/>
      <c r="QH160" s="121"/>
      <c r="QI160" s="121"/>
      <c r="QJ160" s="121"/>
      <c r="QK160" s="121"/>
      <c r="QL160" s="121"/>
      <c r="QM160" s="121"/>
      <c r="QN160" s="121"/>
      <c r="QO160" s="121"/>
      <c r="QP160" s="121"/>
      <c r="QQ160" s="121"/>
      <c r="QR160" s="121"/>
      <c r="QS160" s="121"/>
      <c r="QT160" s="121"/>
      <c r="QU160" s="121"/>
      <c r="QV160" s="121"/>
      <c r="QW160" s="121"/>
      <c r="QX160" s="121"/>
      <c r="QY160" s="121"/>
      <c r="QZ160" s="121"/>
      <c r="RA160" s="121"/>
      <c r="RB160" s="121"/>
      <c r="RC160" s="121"/>
      <c r="RD160" s="121"/>
      <c r="RE160" s="121"/>
      <c r="RF160" s="121"/>
      <c r="RG160" s="121"/>
      <c r="RH160" s="121"/>
      <c r="RI160" s="121"/>
      <c r="RJ160" s="121"/>
      <c r="RK160" s="121"/>
      <c r="RL160" s="121"/>
      <c r="RM160" s="121"/>
      <c r="RN160" s="121"/>
      <c r="RO160" s="121"/>
      <c r="RP160" s="121"/>
      <c r="RQ160" s="121"/>
      <c r="RR160" s="121"/>
      <c r="RS160" s="121"/>
      <c r="RT160" s="121"/>
      <c r="RU160" s="121"/>
      <c r="RV160" s="121"/>
      <c r="RW160" s="121"/>
      <c r="RX160" s="121"/>
      <c r="RY160" s="121"/>
      <c r="RZ160" s="121"/>
      <c r="SA160" s="121"/>
      <c r="SB160" s="121"/>
      <c r="SC160" s="121"/>
      <c r="SD160" s="121"/>
      <c r="SE160" s="121"/>
      <c r="SF160" s="121"/>
      <c r="SG160" s="121"/>
      <c r="SH160" s="121"/>
      <c r="SI160" s="121"/>
      <c r="SJ160" s="121"/>
      <c r="SK160" s="121"/>
      <c r="SL160" s="121"/>
      <c r="SM160" s="121"/>
      <c r="SN160" s="121"/>
      <c r="SO160" s="121"/>
      <c r="SP160" s="121"/>
      <c r="SQ160" s="121"/>
      <c r="SR160" s="121"/>
      <c r="SS160" s="121"/>
      <c r="ST160" s="121"/>
      <c r="SU160" s="121"/>
      <c r="SV160" s="121"/>
      <c r="SW160" s="121"/>
      <c r="SX160" s="121"/>
      <c r="SY160" s="121"/>
      <c r="SZ160" s="121"/>
      <c r="TA160" s="121"/>
      <c r="TB160" s="121"/>
      <c r="TC160" s="121"/>
      <c r="TD160" s="121"/>
      <c r="TE160" s="121"/>
      <c r="TF160" s="121"/>
      <c r="TG160" s="121"/>
      <c r="TH160" s="121"/>
      <c r="TI160" s="121"/>
      <c r="TJ160" s="121"/>
      <c r="TK160" s="121"/>
      <c r="TL160" s="121"/>
      <c r="TM160" s="121"/>
      <c r="TN160" s="121"/>
      <c r="TO160" s="121"/>
      <c r="TP160" s="121"/>
      <c r="TQ160" s="121"/>
      <c r="TR160" s="121"/>
      <c r="TS160" s="121"/>
      <c r="TT160" s="121"/>
      <c r="TU160" s="121"/>
      <c r="TV160" s="121"/>
      <c r="TW160" s="121"/>
      <c r="TX160" s="121"/>
      <c r="TY160" s="121"/>
      <c r="TZ160" s="121"/>
      <c r="UA160" s="121"/>
      <c r="UB160" s="121"/>
      <c r="UC160" s="121"/>
      <c r="UD160" s="121"/>
      <c r="UE160" s="121"/>
      <c r="UF160" s="121"/>
      <c r="UG160" s="121"/>
      <c r="UH160" s="121"/>
      <c r="UI160" s="121"/>
      <c r="UJ160" s="121"/>
      <c r="UK160" s="121"/>
      <c r="UL160" s="121"/>
      <c r="UM160" s="121"/>
      <c r="UN160" s="121"/>
      <c r="UO160" s="121"/>
      <c r="UP160" s="121"/>
      <c r="UQ160" s="121"/>
      <c r="UR160" s="121"/>
      <c r="US160" s="121"/>
      <c r="UT160" s="121"/>
      <c r="UU160" s="121"/>
      <c r="UV160" s="121"/>
      <c r="UW160" s="121"/>
      <c r="UX160" s="121"/>
      <c r="UY160" s="121"/>
      <c r="UZ160" s="121"/>
      <c r="VA160" s="121"/>
      <c r="VB160" s="121"/>
      <c r="VC160" s="121"/>
      <c r="VD160" s="121"/>
      <c r="VE160" s="121"/>
      <c r="VF160" s="121"/>
      <c r="VG160" s="121"/>
      <c r="VH160" s="121"/>
      <c r="VI160" s="121"/>
      <c r="VJ160" s="121"/>
      <c r="VK160" s="121"/>
      <c r="VL160" s="121"/>
      <c r="VM160" s="121"/>
      <c r="VN160" s="121"/>
      <c r="VO160" s="121"/>
      <c r="VP160" s="121"/>
      <c r="VQ160" s="121"/>
      <c r="VR160" s="121"/>
      <c r="VS160" s="121"/>
      <c r="VT160" s="121"/>
      <c r="VU160" s="121"/>
      <c r="VV160" s="121"/>
      <c r="VW160" s="121"/>
      <c r="VX160" s="121"/>
      <c r="VY160" s="121"/>
      <c r="VZ160" s="121"/>
      <c r="WA160" s="121"/>
      <c r="WB160" s="121"/>
      <c r="WC160" s="121"/>
      <c r="WD160" s="121"/>
      <c r="WE160" s="121"/>
      <c r="WF160" s="121"/>
      <c r="WG160" s="121"/>
      <c r="WH160" s="121"/>
      <c r="WI160" s="121"/>
      <c r="WJ160" s="121"/>
      <c r="WK160" s="121"/>
      <c r="WL160" s="121"/>
      <c r="WM160" s="121"/>
      <c r="WN160" s="121"/>
      <c r="WO160" s="121"/>
      <c r="WP160" s="121"/>
      <c r="WQ160" s="121"/>
      <c r="WR160" s="121"/>
      <c r="WS160" s="121"/>
      <c r="WT160" s="121"/>
      <c r="WU160" s="121"/>
      <c r="WV160" s="121"/>
      <c r="WW160" s="121"/>
      <c r="WX160" s="121"/>
      <c r="WY160" s="121"/>
      <c r="WZ160" s="121"/>
      <c r="XA160" s="121"/>
      <c r="XB160" s="121"/>
      <c r="XC160" s="121"/>
      <c r="XD160" s="121"/>
      <c r="XE160" s="121"/>
      <c r="XF160" s="121"/>
      <c r="XG160" s="121"/>
      <c r="XH160" s="121"/>
      <c r="XI160" s="121"/>
      <c r="XJ160" s="121"/>
      <c r="XK160" s="121"/>
      <c r="XL160" s="121"/>
      <c r="XM160" s="121"/>
      <c r="XN160" s="121"/>
      <c r="XO160" s="121"/>
      <c r="XP160" s="121"/>
      <c r="XQ160" s="121"/>
      <c r="XR160" s="121"/>
      <c r="XS160" s="121"/>
      <c r="XT160" s="121"/>
      <c r="XU160" s="121"/>
      <c r="XV160" s="121"/>
      <c r="XW160" s="121"/>
      <c r="XX160" s="121"/>
      <c r="XY160" s="121"/>
      <c r="XZ160" s="121"/>
      <c r="YA160" s="121"/>
      <c r="YB160" s="121"/>
      <c r="YC160" s="121"/>
      <c r="YD160" s="121"/>
      <c r="YE160" s="121"/>
      <c r="YF160" s="121"/>
      <c r="YG160" s="121"/>
      <c r="YH160" s="121"/>
      <c r="YI160" s="121"/>
      <c r="YJ160" s="121"/>
      <c r="YK160" s="121"/>
      <c r="YL160" s="121"/>
      <c r="YM160" s="121"/>
      <c r="YN160" s="121"/>
      <c r="YO160" s="121"/>
      <c r="YP160" s="121"/>
      <c r="YQ160" s="121"/>
      <c r="YR160" s="121"/>
      <c r="YS160" s="121"/>
      <c r="YT160" s="121"/>
      <c r="YU160" s="121"/>
      <c r="YV160" s="121"/>
      <c r="YW160" s="121"/>
      <c r="YX160" s="121"/>
      <c r="YY160" s="121"/>
      <c r="YZ160" s="121"/>
      <c r="ZA160" s="121"/>
      <c r="ZB160" s="121"/>
      <c r="ZC160" s="121"/>
      <c r="ZD160" s="121"/>
      <c r="ZE160" s="121"/>
      <c r="ZF160" s="121"/>
      <c r="ZG160" s="121"/>
      <c r="ZH160" s="121"/>
      <c r="ZI160" s="121"/>
      <c r="ZJ160" s="121"/>
      <c r="ZK160" s="121"/>
      <c r="ZL160" s="121"/>
      <c r="ZM160" s="121"/>
      <c r="ZN160" s="121"/>
      <c r="ZO160" s="121"/>
      <c r="ZP160" s="121"/>
      <c r="ZQ160" s="121"/>
      <c r="ZR160" s="121"/>
      <c r="ZS160" s="121"/>
      <c r="ZT160" s="121"/>
      <c r="ZU160" s="121"/>
      <c r="ZV160" s="121"/>
      <c r="ZW160" s="121"/>
      <c r="ZX160" s="121"/>
      <c r="ZY160" s="121"/>
      <c r="ZZ160" s="121"/>
      <c r="AAA160" s="121"/>
      <c r="AAB160" s="121"/>
      <c r="AAC160" s="121"/>
      <c r="AAD160" s="121"/>
      <c r="AAE160" s="121"/>
      <c r="AAF160" s="121"/>
      <c r="AAG160" s="121"/>
      <c r="AAH160" s="121"/>
      <c r="AAI160" s="121"/>
      <c r="AAJ160" s="121"/>
      <c r="AAK160" s="121"/>
      <c r="AAL160" s="121"/>
      <c r="AAM160" s="121"/>
      <c r="AAN160" s="121"/>
      <c r="AAO160" s="121"/>
      <c r="AAP160" s="121"/>
      <c r="AAQ160" s="121"/>
      <c r="AAR160" s="121"/>
      <c r="AAS160" s="121"/>
      <c r="AAT160" s="121"/>
      <c r="AAU160" s="121"/>
      <c r="AAV160" s="121"/>
      <c r="AAW160" s="121"/>
      <c r="AAX160" s="121"/>
      <c r="AAY160" s="121"/>
      <c r="AAZ160" s="121"/>
      <c r="ABA160" s="121"/>
      <c r="ABB160" s="121"/>
      <c r="ABC160" s="121"/>
      <c r="ABD160" s="121"/>
      <c r="ABE160" s="121"/>
      <c r="ABF160" s="121"/>
      <c r="ABG160" s="121"/>
      <c r="ABH160" s="121"/>
      <c r="ABI160" s="121"/>
      <c r="ABJ160" s="121"/>
      <c r="ABK160" s="121"/>
      <c r="ABL160" s="121"/>
      <c r="ABM160" s="121"/>
      <c r="ABN160" s="121"/>
      <c r="ABO160" s="121"/>
      <c r="ABP160" s="121"/>
      <c r="ABQ160" s="121"/>
      <c r="ABR160" s="121"/>
      <c r="ABS160" s="121"/>
      <c r="ABT160" s="121"/>
      <c r="ABU160" s="121"/>
      <c r="ABV160" s="121"/>
      <c r="ABW160" s="121"/>
      <c r="ABX160" s="121"/>
      <c r="ABY160" s="121"/>
      <c r="ABZ160" s="121"/>
      <c r="ACA160" s="121"/>
      <c r="ACB160" s="121"/>
      <c r="ACC160" s="121"/>
      <c r="ACD160" s="121"/>
      <c r="ACE160" s="121"/>
      <c r="ACF160" s="121"/>
      <c r="ACG160" s="121"/>
      <c r="ACH160" s="121"/>
      <c r="ACI160" s="121"/>
      <c r="ACJ160" s="121"/>
      <c r="ACK160" s="121"/>
      <c r="ACL160" s="121"/>
      <c r="ACM160" s="121"/>
      <c r="ACN160" s="121"/>
      <c r="ACO160" s="121"/>
      <c r="ACP160" s="121"/>
      <c r="ACQ160" s="121"/>
      <c r="ACR160" s="121"/>
      <c r="ACS160" s="121"/>
      <c r="ACT160" s="121"/>
      <c r="ACU160" s="121"/>
      <c r="ACV160" s="121"/>
      <c r="ACW160" s="121"/>
      <c r="ACX160" s="121"/>
      <c r="ACY160" s="121"/>
      <c r="ACZ160" s="121"/>
      <c r="ADA160" s="121"/>
      <c r="ADB160" s="121"/>
      <c r="ADC160" s="121"/>
      <c r="ADD160" s="121"/>
      <c r="ADE160" s="121"/>
      <c r="ADF160" s="121"/>
      <c r="ADG160" s="121"/>
      <c r="ADH160" s="121"/>
      <c r="ADI160" s="121"/>
      <c r="ADJ160" s="121"/>
      <c r="ADK160" s="121"/>
      <c r="ADL160" s="121"/>
      <c r="ADM160" s="121"/>
      <c r="ADN160" s="121"/>
      <c r="ADO160" s="121"/>
      <c r="ADP160" s="121"/>
      <c r="ADQ160" s="121"/>
      <c r="ADR160" s="121"/>
      <c r="ADS160" s="121"/>
      <c r="ADT160" s="121"/>
      <c r="ADU160" s="121"/>
      <c r="ADV160" s="121"/>
      <c r="ADW160" s="121"/>
      <c r="ADX160" s="121"/>
      <c r="ADY160" s="121"/>
      <c r="ADZ160" s="121"/>
      <c r="AEA160" s="121"/>
      <c r="AEB160" s="121"/>
      <c r="AEC160" s="121"/>
      <c r="AED160" s="121"/>
      <c r="AEE160" s="121"/>
      <c r="AEF160" s="121"/>
      <c r="AEG160" s="121"/>
      <c r="AEH160" s="121"/>
      <c r="AEI160" s="121"/>
      <c r="AEJ160" s="121"/>
      <c r="AEK160" s="121"/>
      <c r="AEL160" s="121"/>
      <c r="AEM160" s="121"/>
      <c r="AEN160" s="121"/>
      <c r="AEO160" s="121"/>
      <c r="AEP160" s="121"/>
      <c r="AEQ160" s="121"/>
      <c r="AER160" s="121"/>
      <c r="AES160" s="121"/>
      <c r="AET160" s="121"/>
      <c r="AEU160" s="121"/>
      <c r="AEV160" s="121"/>
      <c r="AEW160" s="121"/>
      <c r="AEX160" s="121"/>
      <c r="AEY160" s="121"/>
      <c r="AEZ160" s="121"/>
      <c r="AFA160" s="121"/>
      <c r="AFB160" s="121"/>
      <c r="AFC160" s="121"/>
      <c r="AFD160" s="121"/>
      <c r="AFE160" s="121"/>
      <c r="AFF160" s="121"/>
      <c r="AFG160" s="121"/>
      <c r="AFH160" s="121"/>
      <c r="AFI160" s="121"/>
      <c r="AFJ160" s="121"/>
      <c r="AFK160" s="121"/>
      <c r="AFL160" s="121"/>
      <c r="AFM160" s="121"/>
      <c r="AFN160" s="121"/>
      <c r="AFO160" s="121"/>
      <c r="AFP160" s="121"/>
      <c r="AFQ160" s="121"/>
      <c r="AFR160" s="121"/>
      <c r="AFS160" s="121"/>
      <c r="AFT160" s="121"/>
      <c r="AFU160" s="121"/>
      <c r="AFV160" s="121"/>
      <c r="AFW160" s="121"/>
      <c r="AFX160" s="121"/>
      <c r="AFY160" s="121"/>
      <c r="AFZ160" s="121"/>
      <c r="AGA160" s="121"/>
      <c r="AGB160" s="121"/>
      <c r="AGC160" s="121"/>
      <c r="AGD160" s="121"/>
      <c r="AGE160" s="121"/>
      <c r="AGF160" s="121"/>
      <c r="AGG160" s="121"/>
      <c r="AGH160" s="121"/>
      <c r="AGI160" s="121"/>
      <c r="AGJ160" s="121"/>
      <c r="AGK160" s="121"/>
      <c r="AGL160" s="121"/>
      <c r="AGM160" s="121"/>
      <c r="AGN160" s="121"/>
      <c r="AGO160" s="121"/>
      <c r="AGP160" s="121"/>
      <c r="AGQ160" s="121"/>
      <c r="AGR160" s="121"/>
      <c r="AGS160" s="121"/>
      <c r="AGT160" s="121"/>
      <c r="AGU160" s="121"/>
      <c r="AGV160" s="121"/>
      <c r="AGW160" s="121"/>
      <c r="AGX160" s="121"/>
      <c r="AGY160" s="121"/>
      <c r="AGZ160" s="121"/>
      <c r="AHA160" s="121"/>
      <c r="AHB160" s="121"/>
      <c r="AHC160" s="121"/>
      <c r="AHD160" s="121"/>
      <c r="AHE160" s="121"/>
      <c r="AHF160" s="121"/>
      <c r="AHG160" s="121"/>
      <c r="AHH160" s="121"/>
      <c r="AHI160" s="121"/>
      <c r="AHJ160" s="121"/>
      <c r="AHK160" s="121"/>
      <c r="AHL160" s="121"/>
      <c r="AHM160" s="121"/>
      <c r="AHN160" s="121"/>
      <c r="AHO160" s="121"/>
      <c r="AHP160" s="121"/>
      <c r="AHQ160" s="121"/>
      <c r="AHR160" s="121"/>
      <c r="AHS160" s="121"/>
      <c r="AHT160" s="121"/>
      <c r="AHU160" s="121"/>
      <c r="AHV160" s="121"/>
      <c r="AHW160" s="121"/>
      <c r="AHX160" s="121"/>
      <c r="AHY160" s="121"/>
      <c r="AHZ160" s="121"/>
      <c r="AIA160" s="121"/>
      <c r="AIB160" s="121"/>
      <c r="AIC160" s="121"/>
      <c r="AID160" s="121"/>
      <c r="AIE160" s="121"/>
      <c r="AIF160" s="121"/>
      <c r="AIG160" s="121"/>
      <c r="AIH160" s="121"/>
      <c r="AII160" s="121"/>
      <c r="AIJ160" s="121"/>
      <c r="AIK160" s="121"/>
      <c r="AIL160" s="121"/>
      <c r="AIM160" s="121"/>
      <c r="AIN160" s="121"/>
      <c r="AIO160" s="121"/>
      <c r="AIP160" s="121"/>
      <c r="AIQ160" s="121"/>
      <c r="AIR160" s="121"/>
      <c r="AIS160" s="121"/>
      <c r="AIT160" s="121"/>
      <c r="AIU160" s="121"/>
      <c r="AIV160" s="121"/>
      <c r="AIW160" s="121"/>
      <c r="AIX160" s="121"/>
      <c r="AIY160" s="121"/>
      <c r="AIZ160" s="121"/>
      <c r="AJA160" s="121"/>
      <c r="AJB160" s="121"/>
      <c r="AJC160" s="121"/>
      <c r="AJD160" s="121"/>
      <c r="AJE160" s="121"/>
      <c r="AJF160" s="121"/>
      <c r="AJG160" s="121"/>
      <c r="AJH160" s="121"/>
      <c r="AJI160" s="121"/>
      <c r="AJJ160" s="121"/>
      <c r="AJK160" s="121"/>
      <c r="AJL160" s="121"/>
      <c r="AJM160" s="121"/>
      <c r="AJN160" s="121"/>
      <c r="AJO160" s="121"/>
      <c r="AJP160" s="121"/>
      <c r="AJQ160" s="121"/>
      <c r="AJR160" s="121"/>
      <c r="AJS160" s="121"/>
      <c r="AJT160" s="121"/>
      <c r="AJU160" s="121"/>
      <c r="AJV160" s="121"/>
      <c r="AJW160" s="121"/>
      <c r="AJX160" s="121"/>
      <c r="AJY160" s="121"/>
      <c r="AJZ160" s="121"/>
      <c r="AKA160" s="121"/>
      <c r="AKB160" s="121"/>
      <c r="AKC160" s="121"/>
      <c r="AKD160" s="121"/>
      <c r="AKE160" s="121"/>
      <c r="AKF160" s="121"/>
      <c r="AKG160" s="121"/>
      <c r="AKH160" s="121"/>
      <c r="AKI160" s="121"/>
      <c r="AKJ160" s="121"/>
      <c r="AKK160" s="121"/>
      <c r="AKL160" s="121"/>
      <c r="AKM160" s="121"/>
      <c r="AKN160" s="121"/>
      <c r="AKO160" s="121"/>
      <c r="AKP160" s="121"/>
      <c r="AKQ160" s="121"/>
      <c r="AKR160" s="121"/>
      <c r="AKS160" s="121"/>
      <c r="AKT160" s="121"/>
      <c r="AKU160" s="121"/>
      <c r="AKV160" s="121"/>
      <c r="AKW160" s="121"/>
      <c r="AKX160" s="121"/>
      <c r="AKY160" s="121"/>
      <c r="AKZ160" s="121"/>
      <c r="ALA160" s="121"/>
      <c r="ALB160" s="121"/>
      <c r="ALC160" s="121"/>
      <c r="ALD160" s="121"/>
      <c r="ALE160" s="121"/>
      <c r="ALF160" s="121"/>
      <c r="ALG160" s="121"/>
      <c r="ALH160" s="121"/>
      <c r="ALI160" s="121"/>
      <c r="ALJ160" s="121"/>
      <c r="ALK160" s="121"/>
      <c r="ALL160" s="121"/>
      <c r="ALM160" s="121"/>
      <c r="ALN160" s="121"/>
      <c r="ALO160" s="121"/>
      <c r="ALP160" s="121"/>
      <c r="ALQ160" s="121"/>
      <c r="ALR160" s="121"/>
      <c r="ALS160" s="121"/>
      <c r="ALT160" s="121"/>
      <c r="ALU160" s="121"/>
      <c r="ALV160" s="121"/>
      <c r="ALW160" s="121"/>
      <c r="ALX160" s="121"/>
      <c r="ALY160" s="121"/>
      <c r="ALZ160" s="121"/>
      <c r="AMA160" s="121"/>
      <c r="AMB160" s="121"/>
      <c r="AMC160" s="121"/>
      <c r="AMD160" s="121"/>
      <c r="AME160" s="121"/>
      <c r="AMF160" s="121"/>
      <c r="AMG160" s="121"/>
      <c r="AMH160" s="121"/>
      <c r="AMI160" s="121"/>
      <c r="AMJ160" s="121"/>
      <c r="AMK160" s="121"/>
    </row>
    <row r="161" spans="1:1025" s="123" customFormat="1" x14ac:dyDescent="0.25">
      <c r="A161" s="113">
        <v>932439091</v>
      </c>
      <c r="B161" s="113" t="s">
        <v>90</v>
      </c>
      <c r="C161" s="113" t="s">
        <v>23</v>
      </c>
      <c r="D161" s="121" t="s">
        <v>220</v>
      </c>
      <c r="E161" s="130">
        <v>18990</v>
      </c>
      <c r="F161" s="116" t="s">
        <v>18</v>
      </c>
      <c r="G161" s="117">
        <v>43207</v>
      </c>
      <c r="H161" s="117"/>
      <c r="I161" s="118"/>
      <c r="J161" s="119"/>
      <c r="K161" s="130" t="s">
        <v>76</v>
      </c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  <c r="DO161" s="121"/>
      <c r="DP161" s="121"/>
      <c r="DQ161" s="121"/>
      <c r="DR161" s="121"/>
      <c r="DS161" s="121"/>
      <c r="DT161" s="121"/>
      <c r="DU161" s="121"/>
      <c r="DV161" s="121"/>
      <c r="DW161" s="121"/>
      <c r="DX161" s="121"/>
      <c r="DY161" s="121"/>
      <c r="DZ161" s="121"/>
      <c r="EA161" s="121"/>
      <c r="EB161" s="121"/>
      <c r="EC161" s="121"/>
      <c r="ED161" s="121"/>
      <c r="EE161" s="121"/>
      <c r="EF161" s="121"/>
      <c r="EG161" s="121"/>
      <c r="EH161" s="121"/>
      <c r="EI161" s="121"/>
      <c r="EJ161" s="121"/>
      <c r="EK161" s="121"/>
      <c r="EL161" s="121"/>
      <c r="EM161" s="121"/>
      <c r="EN161" s="121"/>
      <c r="EO161" s="121"/>
      <c r="EP161" s="121"/>
      <c r="EQ161" s="121"/>
      <c r="ER161" s="121"/>
      <c r="ES161" s="121"/>
      <c r="ET161" s="121"/>
      <c r="EU161" s="121"/>
      <c r="EV161" s="121"/>
      <c r="EW161" s="121"/>
      <c r="EX161" s="121"/>
      <c r="EY161" s="121"/>
      <c r="EZ161" s="121"/>
      <c r="FA161" s="121"/>
      <c r="FB161" s="121"/>
      <c r="FC161" s="121"/>
      <c r="FD161" s="121"/>
      <c r="FE161" s="121"/>
      <c r="FF161" s="121"/>
      <c r="FG161" s="121"/>
      <c r="FH161" s="121"/>
      <c r="FI161" s="121"/>
      <c r="FJ161" s="121"/>
      <c r="FK161" s="121"/>
      <c r="FL161" s="121"/>
      <c r="FM161" s="121"/>
      <c r="FN161" s="121"/>
      <c r="FO161" s="121"/>
      <c r="FP161" s="121"/>
      <c r="FQ161" s="121"/>
      <c r="FR161" s="121"/>
      <c r="FS161" s="121"/>
      <c r="FT161" s="121"/>
      <c r="FU161" s="121"/>
      <c r="FV161" s="121"/>
      <c r="FW161" s="121"/>
      <c r="FX161" s="121"/>
      <c r="FY161" s="121"/>
      <c r="FZ161" s="121"/>
      <c r="GA161" s="121"/>
      <c r="GB161" s="121"/>
      <c r="GC161" s="121"/>
      <c r="GD161" s="121"/>
      <c r="GE161" s="121"/>
      <c r="GF161" s="121"/>
      <c r="GG161" s="121"/>
      <c r="GH161" s="121"/>
      <c r="GI161" s="121"/>
      <c r="GJ161" s="121"/>
      <c r="GK161" s="121"/>
      <c r="GL161" s="121"/>
      <c r="GM161" s="121"/>
      <c r="GN161" s="121"/>
      <c r="GO161" s="121"/>
      <c r="GP161" s="121"/>
      <c r="GQ161" s="121"/>
      <c r="GR161" s="121"/>
      <c r="GS161" s="121"/>
      <c r="GT161" s="121"/>
      <c r="GU161" s="121"/>
      <c r="GV161" s="121"/>
      <c r="GW161" s="121"/>
      <c r="GX161" s="121"/>
      <c r="GY161" s="121"/>
      <c r="GZ161" s="121"/>
      <c r="HA161" s="121"/>
      <c r="HB161" s="121"/>
      <c r="HC161" s="121"/>
      <c r="HD161" s="121"/>
      <c r="HE161" s="121"/>
      <c r="HF161" s="121"/>
      <c r="HG161" s="121"/>
      <c r="HH161" s="121"/>
      <c r="HI161" s="121"/>
      <c r="HJ161" s="121"/>
      <c r="HK161" s="121"/>
      <c r="HL161" s="121"/>
      <c r="HM161" s="121"/>
      <c r="HN161" s="121"/>
      <c r="HO161" s="121"/>
      <c r="HP161" s="121"/>
      <c r="HQ161" s="121"/>
      <c r="HR161" s="121"/>
      <c r="HS161" s="121"/>
      <c r="HT161" s="121"/>
      <c r="HU161" s="121"/>
      <c r="HV161" s="121"/>
      <c r="HW161" s="121"/>
      <c r="HX161" s="121"/>
      <c r="HY161" s="121"/>
      <c r="HZ161" s="121"/>
      <c r="IA161" s="121"/>
      <c r="IB161" s="121"/>
      <c r="IC161" s="121"/>
      <c r="ID161" s="121"/>
      <c r="IE161" s="121"/>
      <c r="IF161" s="121"/>
      <c r="IG161" s="121"/>
      <c r="IH161" s="121"/>
      <c r="II161" s="121"/>
      <c r="IJ161" s="121"/>
      <c r="IK161" s="121"/>
      <c r="IL161" s="121"/>
      <c r="IM161" s="121"/>
      <c r="IN161" s="121"/>
      <c r="IO161" s="121"/>
      <c r="IP161" s="121"/>
      <c r="IQ161" s="121"/>
      <c r="IR161" s="121"/>
      <c r="IS161" s="121"/>
      <c r="IT161" s="121"/>
      <c r="IU161" s="121"/>
      <c r="IV161" s="121"/>
      <c r="IW161" s="121"/>
      <c r="IX161" s="121"/>
      <c r="IY161" s="121"/>
      <c r="IZ161" s="121"/>
      <c r="JA161" s="121"/>
      <c r="JB161" s="121"/>
      <c r="JC161" s="121"/>
      <c r="JD161" s="121"/>
      <c r="JE161" s="121"/>
      <c r="JF161" s="121"/>
      <c r="JG161" s="121"/>
      <c r="JH161" s="121"/>
      <c r="JI161" s="121"/>
      <c r="JJ161" s="121"/>
      <c r="JK161" s="121"/>
      <c r="JL161" s="121"/>
      <c r="JM161" s="121"/>
      <c r="JN161" s="121"/>
      <c r="JO161" s="121"/>
      <c r="JP161" s="121"/>
      <c r="JQ161" s="121"/>
      <c r="JR161" s="121"/>
      <c r="JS161" s="121"/>
      <c r="JT161" s="121"/>
      <c r="JU161" s="121"/>
      <c r="JV161" s="121"/>
      <c r="JW161" s="121"/>
      <c r="JX161" s="121"/>
      <c r="JY161" s="121"/>
      <c r="JZ161" s="121"/>
      <c r="KA161" s="121"/>
      <c r="KB161" s="121"/>
      <c r="KC161" s="121"/>
      <c r="KD161" s="121"/>
      <c r="KE161" s="121"/>
      <c r="KF161" s="121"/>
      <c r="KG161" s="121"/>
      <c r="KH161" s="121"/>
      <c r="KI161" s="121"/>
      <c r="KJ161" s="121"/>
      <c r="KK161" s="121"/>
      <c r="KL161" s="121"/>
      <c r="KM161" s="121"/>
      <c r="KN161" s="121"/>
      <c r="KO161" s="121"/>
      <c r="KP161" s="121"/>
      <c r="KQ161" s="121"/>
      <c r="KR161" s="121"/>
      <c r="KS161" s="121"/>
      <c r="KT161" s="121"/>
      <c r="KU161" s="121"/>
      <c r="KV161" s="121"/>
      <c r="KW161" s="121"/>
      <c r="KX161" s="121"/>
      <c r="KY161" s="121"/>
      <c r="KZ161" s="121"/>
      <c r="LA161" s="121"/>
      <c r="LB161" s="121"/>
      <c r="LC161" s="121"/>
      <c r="LD161" s="121"/>
      <c r="LE161" s="121"/>
      <c r="LF161" s="121"/>
      <c r="LG161" s="121"/>
      <c r="LH161" s="121"/>
      <c r="LI161" s="121"/>
      <c r="LJ161" s="121"/>
      <c r="LK161" s="121"/>
      <c r="LL161" s="121"/>
      <c r="LM161" s="121"/>
      <c r="LN161" s="121"/>
      <c r="LO161" s="121"/>
      <c r="LP161" s="121"/>
      <c r="LQ161" s="121"/>
      <c r="LR161" s="121"/>
      <c r="LS161" s="121"/>
      <c r="LT161" s="121"/>
      <c r="LU161" s="121"/>
      <c r="LV161" s="121"/>
      <c r="LW161" s="121"/>
      <c r="LX161" s="121"/>
      <c r="LY161" s="121"/>
      <c r="LZ161" s="121"/>
      <c r="MA161" s="121"/>
      <c r="MB161" s="121"/>
      <c r="MC161" s="121"/>
      <c r="MD161" s="121"/>
      <c r="ME161" s="121"/>
      <c r="MF161" s="121"/>
      <c r="MG161" s="121"/>
      <c r="MH161" s="121"/>
      <c r="MI161" s="121"/>
      <c r="MJ161" s="121"/>
      <c r="MK161" s="121"/>
      <c r="ML161" s="121"/>
      <c r="MM161" s="121"/>
      <c r="MN161" s="121"/>
      <c r="MO161" s="121"/>
      <c r="MP161" s="121"/>
      <c r="MQ161" s="121"/>
      <c r="MR161" s="121"/>
      <c r="MS161" s="121"/>
      <c r="MT161" s="121"/>
      <c r="MU161" s="121"/>
      <c r="MV161" s="121"/>
      <c r="MW161" s="121"/>
      <c r="MX161" s="121"/>
      <c r="MY161" s="121"/>
      <c r="MZ161" s="121"/>
      <c r="NA161" s="121"/>
      <c r="NB161" s="121"/>
      <c r="NC161" s="121"/>
      <c r="ND161" s="121"/>
      <c r="NE161" s="121"/>
      <c r="NF161" s="121"/>
      <c r="NG161" s="121"/>
      <c r="NH161" s="121"/>
      <c r="NI161" s="121"/>
      <c r="NJ161" s="121"/>
      <c r="NK161" s="121"/>
      <c r="NL161" s="121"/>
      <c r="NM161" s="121"/>
      <c r="NN161" s="121"/>
      <c r="NO161" s="121"/>
      <c r="NP161" s="121"/>
      <c r="NQ161" s="121"/>
      <c r="NR161" s="121"/>
      <c r="NS161" s="121"/>
      <c r="NT161" s="121"/>
      <c r="NU161" s="121"/>
      <c r="NV161" s="121"/>
      <c r="NW161" s="121"/>
      <c r="NX161" s="121"/>
      <c r="NY161" s="121"/>
      <c r="NZ161" s="121"/>
      <c r="OA161" s="121"/>
      <c r="OB161" s="121"/>
      <c r="OC161" s="121"/>
      <c r="OD161" s="121"/>
      <c r="OE161" s="121"/>
      <c r="OF161" s="121"/>
      <c r="OG161" s="121"/>
      <c r="OH161" s="121"/>
      <c r="OI161" s="121"/>
      <c r="OJ161" s="121"/>
      <c r="OK161" s="121"/>
      <c r="OL161" s="121"/>
      <c r="OM161" s="121"/>
      <c r="ON161" s="121"/>
      <c r="OO161" s="121"/>
      <c r="OP161" s="121"/>
      <c r="OQ161" s="121"/>
      <c r="OR161" s="121"/>
      <c r="OS161" s="121"/>
      <c r="OT161" s="121"/>
      <c r="OU161" s="121"/>
      <c r="OV161" s="121"/>
      <c r="OW161" s="121"/>
      <c r="OX161" s="121"/>
      <c r="OY161" s="121"/>
      <c r="OZ161" s="121"/>
      <c r="PA161" s="121"/>
      <c r="PB161" s="121"/>
      <c r="PC161" s="121"/>
      <c r="PD161" s="121"/>
      <c r="PE161" s="121"/>
      <c r="PF161" s="121"/>
      <c r="PG161" s="121"/>
      <c r="PH161" s="121"/>
      <c r="PI161" s="121"/>
      <c r="PJ161" s="121"/>
      <c r="PK161" s="121"/>
      <c r="PL161" s="121"/>
      <c r="PM161" s="121"/>
      <c r="PN161" s="121"/>
      <c r="PO161" s="121"/>
      <c r="PP161" s="121"/>
      <c r="PQ161" s="121"/>
      <c r="PR161" s="121"/>
      <c r="PS161" s="121"/>
      <c r="PT161" s="121"/>
      <c r="PU161" s="121"/>
      <c r="PV161" s="121"/>
      <c r="PW161" s="121"/>
      <c r="PX161" s="121"/>
      <c r="PY161" s="121"/>
      <c r="PZ161" s="121"/>
      <c r="QA161" s="121"/>
      <c r="QB161" s="121"/>
      <c r="QC161" s="121"/>
      <c r="QD161" s="121"/>
      <c r="QE161" s="121"/>
      <c r="QF161" s="121"/>
      <c r="QG161" s="121"/>
      <c r="QH161" s="121"/>
      <c r="QI161" s="121"/>
      <c r="QJ161" s="121"/>
      <c r="QK161" s="121"/>
      <c r="QL161" s="121"/>
      <c r="QM161" s="121"/>
      <c r="QN161" s="121"/>
      <c r="QO161" s="121"/>
      <c r="QP161" s="121"/>
      <c r="QQ161" s="121"/>
      <c r="QR161" s="121"/>
      <c r="QS161" s="121"/>
      <c r="QT161" s="121"/>
      <c r="QU161" s="121"/>
      <c r="QV161" s="121"/>
      <c r="QW161" s="121"/>
      <c r="QX161" s="121"/>
      <c r="QY161" s="121"/>
      <c r="QZ161" s="121"/>
      <c r="RA161" s="121"/>
      <c r="RB161" s="121"/>
      <c r="RC161" s="121"/>
      <c r="RD161" s="121"/>
      <c r="RE161" s="121"/>
      <c r="RF161" s="121"/>
      <c r="RG161" s="121"/>
      <c r="RH161" s="121"/>
      <c r="RI161" s="121"/>
      <c r="RJ161" s="121"/>
      <c r="RK161" s="121"/>
      <c r="RL161" s="121"/>
      <c r="RM161" s="121"/>
      <c r="RN161" s="121"/>
      <c r="RO161" s="121"/>
      <c r="RP161" s="121"/>
      <c r="RQ161" s="121"/>
      <c r="RR161" s="121"/>
      <c r="RS161" s="121"/>
      <c r="RT161" s="121"/>
      <c r="RU161" s="121"/>
      <c r="RV161" s="121"/>
      <c r="RW161" s="121"/>
      <c r="RX161" s="121"/>
      <c r="RY161" s="121"/>
      <c r="RZ161" s="121"/>
      <c r="SA161" s="121"/>
      <c r="SB161" s="121"/>
      <c r="SC161" s="121"/>
      <c r="SD161" s="121"/>
      <c r="SE161" s="121"/>
      <c r="SF161" s="121"/>
      <c r="SG161" s="121"/>
      <c r="SH161" s="121"/>
      <c r="SI161" s="121"/>
      <c r="SJ161" s="121"/>
      <c r="SK161" s="121"/>
      <c r="SL161" s="121"/>
      <c r="SM161" s="121"/>
      <c r="SN161" s="121"/>
      <c r="SO161" s="121"/>
      <c r="SP161" s="121"/>
      <c r="SQ161" s="121"/>
      <c r="SR161" s="121"/>
      <c r="SS161" s="121"/>
      <c r="ST161" s="121"/>
      <c r="SU161" s="121"/>
      <c r="SV161" s="121"/>
      <c r="SW161" s="121"/>
      <c r="SX161" s="121"/>
      <c r="SY161" s="121"/>
      <c r="SZ161" s="121"/>
      <c r="TA161" s="121"/>
      <c r="TB161" s="121"/>
      <c r="TC161" s="121"/>
      <c r="TD161" s="121"/>
      <c r="TE161" s="121"/>
      <c r="TF161" s="121"/>
      <c r="TG161" s="121"/>
      <c r="TH161" s="121"/>
      <c r="TI161" s="121"/>
      <c r="TJ161" s="121"/>
      <c r="TK161" s="121"/>
      <c r="TL161" s="121"/>
      <c r="TM161" s="121"/>
      <c r="TN161" s="121"/>
      <c r="TO161" s="121"/>
      <c r="TP161" s="121"/>
      <c r="TQ161" s="121"/>
      <c r="TR161" s="121"/>
      <c r="TS161" s="121"/>
      <c r="TT161" s="121"/>
      <c r="TU161" s="121"/>
      <c r="TV161" s="121"/>
      <c r="TW161" s="121"/>
      <c r="TX161" s="121"/>
      <c r="TY161" s="121"/>
      <c r="TZ161" s="121"/>
      <c r="UA161" s="121"/>
      <c r="UB161" s="121"/>
      <c r="UC161" s="121"/>
      <c r="UD161" s="121"/>
      <c r="UE161" s="121"/>
      <c r="UF161" s="121"/>
      <c r="UG161" s="121"/>
      <c r="UH161" s="121"/>
      <c r="UI161" s="121"/>
      <c r="UJ161" s="121"/>
      <c r="UK161" s="121"/>
      <c r="UL161" s="121"/>
      <c r="UM161" s="121"/>
      <c r="UN161" s="121"/>
      <c r="UO161" s="121"/>
      <c r="UP161" s="121"/>
      <c r="UQ161" s="121"/>
      <c r="UR161" s="121"/>
      <c r="US161" s="121"/>
      <c r="UT161" s="121"/>
      <c r="UU161" s="121"/>
      <c r="UV161" s="121"/>
      <c r="UW161" s="121"/>
      <c r="UX161" s="121"/>
      <c r="UY161" s="121"/>
      <c r="UZ161" s="121"/>
      <c r="VA161" s="121"/>
      <c r="VB161" s="121"/>
      <c r="VC161" s="121"/>
      <c r="VD161" s="121"/>
      <c r="VE161" s="121"/>
      <c r="VF161" s="121"/>
      <c r="VG161" s="121"/>
      <c r="VH161" s="121"/>
      <c r="VI161" s="121"/>
      <c r="VJ161" s="121"/>
      <c r="VK161" s="121"/>
      <c r="VL161" s="121"/>
      <c r="VM161" s="121"/>
      <c r="VN161" s="121"/>
      <c r="VO161" s="121"/>
      <c r="VP161" s="121"/>
      <c r="VQ161" s="121"/>
      <c r="VR161" s="121"/>
      <c r="VS161" s="121"/>
      <c r="VT161" s="121"/>
      <c r="VU161" s="121"/>
      <c r="VV161" s="121"/>
      <c r="VW161" s="121"/>
      <c r="VX161" s="121"/>
      <c r="VY161" s="121"/>
      <c r="VZ161" s="121"/>
      <c r="WA161" s="121"/>
      <c r="WB161" s="121"/>
      <c r="WC161" s="121"/>
      <c r="WD161" s="121"/>
      <c r="WE161" s="121"/>
      <c r="WF161" s="121"/>
      <c r="WG161" s="121"/>
      <c r="WH161" s="121"/>
      <c r="WI161" s="121"/>
      <c r="WJ161" s="121"/>
      <c r="WK161" s="121"/>
      <c r="WL161" s="121"/>
      <c r="WM161" s="121"/>
      <c r="WN161" s="121"/>
      <c r="WO161" s="121"/>
      <c r="WP161" s="121"/>
      <c r="WQ161" s="121"/>
      <c r="WR161" s="121"/>
      <c r="WS161" s="121"/>
      <c r="WT161" s="121"/>
      <c r="WU161" s="121"/>
      <c r="WV161" s="121"/>
      <c r="WW161" s="121"/>
      <c r="WX161" s="121"/>
      <c r="WY161" s="121"/>
      <c r="WZ161" s="121"/>
      <c r="XA161" s="121"/>
      <c r="XB161" s="121"/>
      <c r="XC161" s="121"/>
      <c r="XD161" s="121"/>
      <c r="XE161" s="121"/>
      <c r="XF161" s="121"/>
      <c r="XG161" s="121"/>
      <c r="XH161" s="121"/>
      <c r="XI161" s="121"/>
      <c r="XJ161" s="121"/>
      <c r="XK161" s="121"/>
      <c r="XL161" s="121"/>
      <c r="XM161" s="121"/>
      <c r="XN161" s="121"/>
      <c r="XO161" s="121"/>
      <c r="XP161" s="121"/>
      <c r="XQ161" s="121"/>
      <c r="XR161" s="121"/>
      <c r="XS161" s="121"/>
      <c r="XT161" s="121"/>
      <c r="XU161" s="121"/>
      <c r="XV161" s="121"/>
      <c r="XW161" s="121"/>
      <c r="XX161" s="121"/>
      <c r="XY161" s="121"/>
      <c r="XZ161" s="121"/>
      <c r="YA161" s="121"/>
      <c r="YB161" s="121"/>
      <c r="YC161" s="121"/>
      <c r="YD161" s="121"/>
      <c r="YE161" s="121"/>
      <c r="YF161" s="121"/>
      <c r="YG161" s="121"/>
      <c r="YH161" s="121"/>
      <c r="YI161" s="121"/>
      <c r="YJ161" s="121"/>
      <c r="YK161" s="121"/>
      <c r="YL161" s="121"/>
      <c r="YM161" s="121"/>
      <c r="YN161" s="121"/>
      <c r="YO161" s="121"/>
      <c r="YP161" s="121"/>
      <c r="YQ161" s="121"/>
      <c r="YR161" s="121"/>
      <c r="YS161" s="121"/>
      <c r="YT161" s="121"/>
      <c r="YU161" s="121"/>
      <c r="YV161" s="121"/>
      <c r="YW161" s="121"/>
      <c r="YX161" s="121"/>
      <c r="YY161" s="121"/>
      <c r="YZ161" s="121"/>
      <c r="ZA161" s="121"/>
      <c r="ZB161" s="121"/>
      <c r="ZC161" s="121"/>
      <c r="ZD161" s="121"/>
      <c r="ZE161" s="121"/>
      <c r="ZF161" s="121"/>
      <c r="ZG161" s="121"/>
      <c r="ZH161" s="121"/>
      <c r="ZI161" s="121"/>
      <c r="ZJ161" s="121"/>
      <c r="ZK161" s="121"/>
      <c r="ZL161" s="121"/>
      <c r="ZM161" s="121"/>
      <c r="ZN161" s="121"/>
      <c r="ZO161" s="121"/>
      <c r="ZP161" s="121"/>
      <c r="ZQ161" s="121"/>
      <c r="ZR161" s="121"/>
      <c r="ZS161" s="121"/>
      <c r="ZT161" s="121"/>
      <c r="ZU161" s="121"/>
      <c r="ZV161" s="121"/>
      <c r="ZW161" s="121"/>
      <c r="ZX161" s="121"/>
      <c r="ZY161" s="121"/>
      <c r="ZZ161" s="121"/>
      <c r="AAA161" s="121"/>
      <c r="AAB161" s="121"/>
      <c r="AAC161" s="121"/>
      <c r="AAD161" s="121"/>
      <c r="AAE161" s="121"/>
      <c r="AAF161" s="121"/>
      <c r="AAG161" s="121"/>
      <c r="AAH161" s="121"/>
      <c r="AAI161" s="121"/>
      <c r="AAJ161" s="121"/>
      <c r="AAK161" s="121"/>
      <c r="AAL161" s="121"/>
      <c r="AAM161" s="121"/>
      <c r="AAN161" s="121"/>
      <c r="AAO161" s="121"/>
      <c r="AAP161" s="121"/>
      <c r="AAQ161" s="121"/>
      <c r="AAR161" s="121"/>
      <c r="AAS161" s="121"/>
      <c r="AAT161" s="121"/>
      <c r="AAU161" s="121"/>
      <c r="AAV161" s="121"/>
      <c r="AAW161" s="121"/>
      <c r="AAX161" s="121"/>
      <c r="AAY161" s="121"/>
      <c r="AAZ161" s="121"/>
      <c r="ABA161" s="121"/>
      <c r="ABB161" s="121"/>
      <c r="ABC161" s="121"/>
      <c r="ABD161" s="121"/>
      <c r="ABE161" s="121"/>
      <c r="ABF161" s="121"/>
      <c r="ABG161" s="121"/>
      <c r="ABH161" s="121"/>
      <c r="ABI161" s="121"/>
      <c r="ABJ161" s="121"/>
      <c r="ABK161" s="121"/>
      <c r="ABL161" s="121"/>
      <c r="ABM161" s="121"/>
      <c r="ABN161" s="121"/>
      <c r="ABO161" s="121"/>
      <c r="ABP161" s="121"/>
      <c r="ABQ161" s="121"/>
      <c r="ABR161" s="121"/>
      <c r="ABS161" s="121"/>
      <c r="ABT161" s="121"/>
      <c r="ABU161" s="121"/>
      <c r="ABV161" s="121"/>
      <c r="ABW161" s="121"/>
      <c r="ABX161" s="121"/>
      <c r="ABY161" s="121"/>
      <c r="ABZ161" s="121"/>
      <c r="ACA161" s="121"/>
      <c r="ACB161" s="121"/>
      <c r="ACC161" s="121"/>
      <c r="ACD161" s="121"/>
      <c r="ACE161" s="121"/>
      <c r="ACF161" s="121"/>
      <c r="ACG161" s="121"/>
      <c r="ACH161" s="121"/>
      <c r="ACI161" s="121"/>
      <c r="ACJ161" s="121"/>
      <c r="ACK161" s="121"/>
      <c r="ACL161" s="121"/>
      <c r="ACM161" s="121"/>
      <c r="ACN161" s="121"/>
      <c r="ACO161" s="121"/>
      <c r="ACP161" s="121"/>
      <c r="ACQ161" s="121"/>
      <c r="ACR161" s="121"/>
      <c r="ACS161" s="121"/>
      <c r="ACT161" s="121"/>
      <c r="ACU161" s="121"/>
      <c r="ACV161" s="121"/>
      <c r="ACW161" s="121"/>
      <c r="ACX161" s="121"/>
      <c r="ACY161" s="121"/>
      <c r="ACZ161" s="121"/>
      <c r="ADA161" s="121"/>
      <c r="ADB161" s="121"/>
      <c r="ADC161" s="121"/>
      <c r="ADD161" s="121"/>
      <c r="ADE161" s="121"/>
      <c r="ADF161" s="121"/>
      <c r="ADG161" s="121"/>
      <c r="ADH161" s="121"/>
      <c r="ADI161" s="121"/>
      <c r="ADJ161" s="121"/>
      <c r="ADK161" s="121"/>
      <c r="ADL161" s="121"/>
      <c r="ADM161" s="121"/>
      <c r="ADN161" s="121"/>
      <c r="ADO161" s="121"/>
      <c r="ADP161" s="121"/>
      <c r="ADQ161" s="121"/>
      <c r="ADR161" s="121"/>
      <c r="ADS161" s="121"/>
      <c r="ADT161" s="121"/>
      <c r="ADU161" s="121"/>
      <c r="ADV161" s="121"/>
      <c r="ADW161" s="121"/>
      <c r="ADX161" s="121"/>
      <c r="ADY161" s="121"/>
      <c r="ADZ161" s="121"/>
      <c r="AEA161" s="121"/>
      <c r="AEB161" s="121"/>
      <c r="AEC161" s="121"/>
      <c r="AED161" s="121"/>
      <c r="AEE161" s="121"/>
      <c r="AEF161" s="121"/>
      <c r="AEG161" s="121"/>
      <c r="AEH161" s="121"/>
      <c r="AEI161" s="121"/>
      <c r="AEJ161" s="121"/>
      <c r="AEK161" s="121"/>
      <c r="AEL161" s="121"/>
      <c r="AEM161" s="121"/>
      <c r="AEN161" s="121"/>
      <c r="AEO161" s="121"/>
      <c r="AEP161" s="121"/>
      <c r="AEQ161" s="121"/>
      <c r="AER161" s="121"/>
      <c r="AES161" s="121"/>
      <c r="AET161" s="121"/>
      <c r="AEU161" s="121"/>
      <c r="AEV161" s="121"/>
      <c r="AEW161" s="121"/>
      <c r="AEX161" s="121"/>
      <c r="AEY161" s="121"/>
      <c r="AEZ161" s="121"/>
      <c r="AFA161" s="121"/>
      <c r="AFB161" s="121"/>
      <c r="AFC161" s="121"/>
      <c r="AFD161" s="121"/>
      <c r="AFE161" s="121"/>
      <c r="AFF161" s="121"/>
      <c r="AFG161" s="121"/>
      <c r="AFH161" s="121"/>
      <c r="AFI161" s="121"/>
      <c r="AFJ161" s="121"/>
      <c r="AFK161" s="121"/>
      <c r="AFL161" s="121"/>
      <c r="AFM161" s="121"/>
      <c r="AFN161" s="121"/>
      <c r="AFO161" s="121"/>
      <c r="AFP161" s="121"/>
      <c r="AFQ161" s="121"/>
      <c r="AFR161" s="121"/>
      <c r="AFS161" s="121"/>
      <c r="AFT161" s="121"/>
      <c r="AFU161" s="121"/>
      <c r="AFV161" s="121"/>
      <c r="AFW161" s="121"/>
      <c r="AFX161" s="121"/>
      <c r="AFY161" s="121"/>
      <c r="AFZ161" s="121"/>
      <c r="AGA161" s="121"/>
      <c r="AGB161" s="121"/>
      <c r="AGC161" s="121"/>
      <c r="AGD161" s="121"/>
      <c r="AGE161" s="121"/>
      <c r="AGF161" s="121"/>
      <c r="AGG161" s="121"/>
      <c r="AGH161" s="121"/>
      <c r="AGI161" s="121"/>
      <c r="AGJ161" s="121"/>
      <c r="AGK161" s="121"/>
      <c r="AGL161" s="121"/>
      <c r="AGM161" s="121"/>
      <c r="AGN161" s="121"/>
      <c r="AGO161" s="121"/>
      <c r="AGP161" s="121"/>
      <c r="AGQ161" s="121"/>
      <c r="AGR161" s="121"/>
      <c r="AGS161" s="121"/>
      <c r="AGT161" s="121"/>
      <c r="AGU161" s="121"/>
      <c r="AGV161" s="121"/>
      <c r="AGW161" s="121"/>
      <c r="AGX161" s="121"/>
      <c r="AGY161" s="121"/>
      <c r="AGZ161" s="121"/>
      <c r="AHA161" s="121"/>
      <c r="AHB161" s="121"/>
      <c r="AHC161" s="121"/>
      <c r="AHD161" s="121"/>
      <c r="AHE161" s="121"/>
      <c r="AHF161" s="121"/>
      <c r="AHG161" s="121"/>
      <c r="AHH161" s="121"/>
      <c r="AHI161" s="121"/>
      <c r="AHJ161" s="121"/>
      <c r="AHK161" s="121"/>
      <c r="AHL161" s="121"/>
      <c r="AHM161" s="121"/>
      <c r="AHN161" s="121"/>
      <c r="AHO161" s="121"/>
      <c r="AHP161" s="121"/>
      <c r="AHQ161" s="121"/>
      <c r="AHR161" s="121"/>
      <c r="AHS161" s="121"/>
      <c r="AHT161" s="121"/>
      <c r="AHU161" s="121"/>
      <c r="AHV161" s="121"/>
      <c r="AHW161" s="121"/>
      <c r="AHX161" s="121"/>
      <c r="AHY161" s="121"/>
      <c r="AHZ161" s="121"/>
      <c r="AIA161" s="121"/>
      <c r="AIB161" s="121"/>
      <c r="AIC161" s="121"/>
      <c r="AID161" s="121"/>
      <c r="AIE161" s="121"/>
      <c r="AIF161" s="121"/>
      <c r="AIG161" s="121"/>
      <c r="AIH161" s="121"/>
      <c r="AII161" s="121"/>
      <c r="AIJ161" s="121"/>
      <c r="AIK161" s="121"/>
      <c r="AIL161" s="121"/>
      <c r="AIM161" s="121"/>
      <c r="AIN161" s="121"/>
      <c r="AIO161" s="121"/>
      <c r="AIP161" s="121"/>
      <c r="AIQ161" s="121"/>
      <c r="AIR161" s="121"/>
      <c r="AIS161" s="121"/>
      <c r="AIT161" s="121"/>
      <c r="AIU161" s="121"/>
      <c r="AIV161" s="121"/>
      <c r="AIW161" s="121"/>
      <c r="AIX161" s="121"/>
      <c r="AIY161" s="121"/>
      <c r="AIZ161" s="121"/>
      <c r="AJA161" s="121"/>
      <c r="AJB161" s="121"/>
      <c r="AJC161" s="121"/>
      <c r="AJD161" s="121"/>
      <c r="AJE161" s="121"/>
      <c r="AJF161" s="121"/>
      <c r="AJG161" s="121"/>
      <c r="AJH161" s="121"/>
      <c r="AJI161" s="121"/>
      <c r="AJJ161" s="121"/>
      <c r="AJK161" s="121"/>
      <c r="AJL161" s="121"/>
      <c r="AJM161" s="121"/>
      <c r="AJN161" s="121"/>
      <c r="AJO161" s="121"/>
      <c r="AJP161" s="121"/>
      <c r="AJQ161" s="121"/>
      <c r="AJR161" s="121"/>
      <c r="AJS161" s="121"/>
      <c r="AJT161" s="121"/>
      <c r="AJU161" s="121"/>
      <c r="AJV161" s="121"/>
      <c r="AJW161" s="121"/>
      <c r="AJX161" s="121"/>
      <c r="AJY161" s="121"/>
      <c r="AJZ161" s="121"/>
      <c r="AKA161" s="121"/>
      <c r="AKB161" s="121"/>
      <c r="AKC161" s="121"/>
      <c r="AKD161" s="121"/>
      <c r="AKE161" s="121"/>
      <c r="AKF161" s="121"/>
      <c r="AKG161" s="121"/>
      <c r="AKH161" s="121"/>
      <c r="AKI161" s="121"/>
      <c r="AKJ161" s="121"/>
      <c r="AKK161" s="121"/>
      <c r="AKL161" s="121"/>
      <c r="AKM161" s="121"/>
      <c r="AKN161" s="121"/>
      <c r="AKO161" s="121"/>
      <c r="AKP161" s="121"/>
      <c r="AKQ161" s="121"/>
      <c r="AKR161" s="121"/>
      <c r="AKS161" s="121"/>
      <c r="AKT161" s="121"/>
      <c r="AKU161" s="121"/>
      <c r="AKV161" s="121"/>
      <c r="AKW161" s="121"/>
      <c r="AKX161" s="121"/>
      <c r="AKY161" s="121"/>
      <c r="AKZ161" s="121"/>
      <c r="ALA161" s="121"/>
      <c r="ALB161" s="121"/>
      <c r="ALC161" s="121"/>
      <c r="ALD161" s="121"/>
      <c r="ALE161" s="121"/>
      <c r="ALF161" s="121"/>
      <c r="ALG161" s="121"/>
      <c r="ALH161" s="121"/>
      <c r="ALI161" s="121"/>
      <c r="ALJ161" s="121"/>
      <c r="ALK161" s="121"/>
      <c r="ALL161" s="121"/>
      <c r="ALM161" s="121"/>
      <c r="ALN161" s="121"/>
      <c r="ALO161" s="121"/>
      <c r="ALP161" s="121"/>
      <c r="ALQ161" s="121"/>
      <c r="ALR161" s="121"/>
      <c r="ALS161" s="121"/>
      <c r="ALT161" s="121"/>
      <c r="ALU161" s="121"/>
      <c r="ALV161" s="121"/>
      <c r="ALW161" s="121"/>
      <c r="ALX161" s="121"/>
      <c r="ALY161" s="121"/>
      <c r="ALZ161" s="121"/>
      <c r="AMA161" s="121"/>
      <c r="AMB161" s="121"/>
      <c r="AMC161" s="121"/>
      <c r="AMD161" s="121"/>
      <c r="AME161" s="121"/>
      <c r="AMF161" s="121"/>
      <c r="AMG161" s="121"/>
      <c r="AMH161" s="121"/>
      <c r="AMI161" s="121"/>
      <c r="AMJ161" s="121"/>
      <c r="AMK161" s="121"/>
    </row>
    <row r="162" spans="1:1025" s="123" customFormat="1" x14ac:dyDescent="0.25">
      <c r="A162" s="113">
        <v>932508480</v>
      </c>
      <c r="B162" s="113" t="s">
        <v>221</v>
      </c>
      <c r="C162" s="113" t="s">
        <v>23</v>
      </c>
      <c r="D162" s="113" t="s">
        <v>222</v>
      </c>
      <c r="E162" s="130">
        <v>18990</v>
      </c>
      <c r="F162" s="116" t="s">
        <v>223</v>
      </c>
      <c r="G162" s="117">
        <v>43215</v>
      </c>
      <c r="H162" s="117"/>
      <c r="I162" s="118"/>
      <c r="J162" s="119"/>
      <c r="K162" s="130" t="s">
        <v>76</v>
      </c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  <c r="DO162" s="121"/>
      <c r="DP162" s="121"/>
      <c r="DQ162" s="121"/>
      <c r="DR162" s="121"/>
      <c r="DS162" s="121"/>
      <c r="DT162" s="121"/>
      <c r="DU162" s="121"/>
      <c r="DV162" s="121"/>
      <c r="DW162" s="121"/>
      <c r="DX162" s="121"/>
      <c r="DY162" s="121"/>
      <c r="DZ162" s="121"/>
      <c r="EA162" s="121"/>
      <c r="EB162" s="121"/>
      <c r="EC162" s="121"/>
      <c r="ED162" s="121"/>
      <c r="EE162" s="121"/>
      <c r="EF162" s="121"/>
      <c r="EG162" s="121"/>
      <c r="EH162" s="121"/>
      <c r="EI162" s="121"/>
      <c r="EJ162" s="121"/>
      <c r="EK162" s="121"/>
      <c r="EL162" s="121"/>
      <c r="EM162" s="121"/>
      <c r="EN162" s="121"/>
      <c r="EO162" s="121"/>
      <c r="EP162" s="121"/>
      <c r="EQ162" s="121"/>
      <c r="ER162" s="121"/>
      <c r="ES162" s="121"/>
      <c r="ET162" s="121"/>
      <c r="EU162" s="121"/>
      <c r="EV162" s="121"/>
      <c r="EW162" s="121"/>
      <c r="EX162" s="121"/>
      <c r="EY162" s="121"/>
      <c r="EZ162" s="121"/>
      <c r="FA162" s="121"/>
      <c r="FB162" s="121"/>
      <c r="FC162" s="121"/>
      <c r="FD162" s="121"/>
      <c r="FE162" s="121"/>
      <c r="FF162" s="121"/>
      <c r="FG162" s="121"/>
      <c r="FH162" s="121"/>
      <c r="FI162" s="121"/>
      <c r="FJ162" s="121"/>
      <c r="FK162" s="121"/>
      <c r="FL162" s="121"/>
      <c r="FM162" s="121"/>
      <c r="FN162" s="121"/>
      <c r="FO162" s="121"/>
      <c r="FP162" s="121"/>
      <c r="FQ162" s="121"/>
      <c r="FR162" s="121"/>
      <c r="FS162" s="121"/>
      <c r="FT162" s="121"/>
      <c r="FU162" s="121"/>
      <c r="FV162" s="121"/>
      <c r="FW162" s="121"/>
      <c r="FX162" s="121"/>
      <c r="FY162" s="121"/>
      <c r="FZ162" s="121"/>
      <c r="GA162" s="121"/>
      <c r="GB162" s="121"/>
      <c r="GC162" s="121"/>
      <c r="GD162" s="121"/>
      <c r="GE162" s="121"/>
      <c r="GF162" s="121"/>
      <c r="GG162" s="121"/>
      <c r="GH162" s="121"/>
      <c r="GI162" s="121"/>
      <c r="GJ162" s="121"/>
      <c r="GK162" s="121"/>
      <c r="GL162" s="121"/>
      <c r="GM162" s="121"/>
      <c r="GN162" s="121"/>
      <c r="GO162" s="121"/>
      <c r="GP162" s="121"/>
      <c r="GQ162" s="121"/>
      <c r="GR162" s="121"/>
      <c r="GS162" s="121"/>
      <c r="GT162" s="121"/>
      <c r="GU162" s="121"/>
      <c r="GV162" s="121"/>
      <c r="GW162" s="121"/>
      <c r="GX162" s="121"/>
      <c r="GY162" s="121"/>
      <c r="GZ162" s="121"/>
      <c r="HA162" s="121"/>
      <c r="HB162" s="121"/>
      <c r="HC162" s="121"/>
      <c r="HD162" s="121"/>
      <c r="HE162" s="121"/>
      <c r="HF162" s="121"/>
      <c r="HG162" s="121"/>
      <c r="HH162" s="121"/>
      <c r="HI162" s="121"/>
      <c r="HJ162" s="121"/>
      <c r="HK162" s="121"/>
      <c r="HL162" s="121"/>
      <c r="HM162" s="121"/>
      <c r="HN162" s="121"/>
      <c r="HO162" s="121"/>
      <c r="HP162" s="121"/>
      <c r="HQ162" s="121"/>
      <c r="HR162" s="121"/>
      <c r="HS162" s="121"/>
      <c r="HT162" s="121"/>
      <c r="HU162" s="121"/>
      <c r="HV162" s="121"/>
      <c r="HW162" s="121"/>
      <c r="HX162" s="121"/>
      <c r="HY162" s="121"/>
      <c r="HZ162" s="121"/>
      <c r="IA162" s="121"/>
      <c r="IB162" s="121"/>
      <c r="IC162" s="121"/>
      <c r="ID162" s="121"/>
      <c r="IE162" s="121"/>
      <c r="IF162" s="121"/>
      <c r="IG162" s="121"/>
      <c r="IH162" s="121"/>
      <c r="II162" s="121"/>
      <c r="IJ162" s="121"/>
      <c r="IK162" s="121"/>
      <c r="IL162" s="121"/>
      <c r="IM162" s="121"/>
      <c r="IN162" s="121"/>
      <c r="IO162" s="121"/>
      <c r="IP162" s="121"/>
      <c r="IQ162" s="121"/>
      <c r="IR162" s="121"/>
      <c r="IS162" s="121"/>
      <c r="IT162" s="121"/>
      <c r="IU162" s="121"/>
      <c r="IV162" s="121"/>
      <c r="IW162" s="121"/>
      <c r="IX162" s="121"/>
      <c r="IY162" s="121"/>
      <c r="IZ162" s="121"/>
      <c r="JA162" s="121"/>
      <c r="JB162" s="121"/>
      <c r="JC162" s="121"/>
      <c r="JD162" s="121"/>
      <c r="JE162" s="121"/>
      <c r="JF162" s="121"/>
      <c r="JG162" s="121"/>
      <c r="JH162" s="121"/>
      <c r="JI162" s="121"/>
      <c r="JJ162" s="121"/>
      <c r="JK162" s="121"/>
      <c r="JL162" s="121"/>
      <c r="JM162" s="121"/>
      <c r="JN162" s="121"/>
      <c r="JO162" s="121"/>
      <c r="JP162" s="121"/>
      <c r="JQ162" s="121"/>
      <c r="JR162" s="121"/>
      <c r="JS162" s="121"/>
      <c r="JT162" s="121"/>
      <c r="JU162" s="121"/>
      <c r="JV162" s="121"/>
      <c r="JW162" s="121"/>
      <c r="JX162" s="121"/>
      <c r="JY162" s="121"/>
      <c r="JZ162" s="121"/>
      <c r="KA162" s="121"/>
      <c r="KB162" s="121"/>
      <c r="KC162" s="121"/>
      <c r="KD162" s="121"/>
      <c r="KE162" s="121"/>
      <c r="KF162" s="121"/>
      <c r="KG162" s="121"/>
      <c r="KH162" s="121"/>
      <c r="KI162" s="121"/>
      <c r="KJ162" s="121"/>
      <c r="KK162" s="121"/>
      <c r="KL162" s="121"/>
      <c r="KM162" s="121"/>
      <c r="KN162" s="121"/>
      <c r="KO162" s="121"/>
      <c r="KP162" s="121"/>
      <c r="KQ162" s="121"/>
      <c r="KR162" s="121"/>
      <c r="KS162" s="121"/>
      <c r="KT162" s="121"/>
      <c r="KU162" s="121"/>
      <c r="KV162" s="121"/>
      <c r="KW162" s="121"/>
      <c r="KX162" s="121"/>
      <c r="KY162" s="121"/>
      <c r="KZ162" s="121"/>
      <c r="LA162" s="121"/>
      <c r="LB162" s="121"/>
      <c r="LC162" s="121"/>
      <c r="LD162" s="121"/>
      <c r="LE162" s="121"/>
      <c r="LF162" s="121"/>
      <c r="LG162" s="121"/>
      <c r="LH162" s="121"/>
      <c r="LI162" s="121"/>
      <c r="LJ162" s="121"/>
      <c r="LK162" s="121"/>
      <c r="LL162" s="121"/>
      <c r="LM162" s="121"/>
      <c r="LN162" s="121"/>
      <c r="LO162" s="121"/>
      <c r="LP162" s="121"/>
      <c r="LQ162" s="121"/>
      <c r="LR162" s="121"/>
      <c r="LS162" s="121"/>
      <c r="LT162" s="121"/>
      <c r="LU162" s="121"/>
      <c r="LV162" s="121"/>
      <c r="LW162" s="121"/>
      <c r="LX162" s="121"/>
      <c r="LY162" s="121"/>
      <c r="LZ162" s="121"/>
      <c r="MA162" s="121"/>
      <c r="MB162" s="121"/>
      <c r="MC162" s="121"/>
      <c r="MD162" s="121"/>
      <c r="ME162" s="121"/>
      <c r="MF162" s="121"/>
      <c r="MG162" s="121"/>
      <c r="MH162" s="121"/>
      <c r="MI162" s="121"/>
      <c r="MJ162" s="121"/>
      <c r="MK162" s="121"/>
      <c r="ML162" s="121"/>
      <c r="MM162" s="121"/>
      <c r="MN162" s="121"/>
      <c r="MO162" s="121"/>
      <c r="MP162" s="121"/>
      <c r="MQ162" s="121"/>
      <c r="MR162" s="121"/>
      <c r="MS162" s="121"/>
      <c r="MT162" s="121"/>
      <c r="MU162" s="121"/>
      <c r="MV162" s="121"/>
      <c r="MW162" s="121"/>
      <c r="MX162" s="121"/>
      <c r="MY162" s="121"/>
      <c r="MZ162" s="121"/>
      <c r="NA162" s="121"/>
      <c r="NB162" s="121"/>
      <c r="NC162" s="121"/>
      <c r="ND162" s="121"/>
      <c r="NE162" s="121"/>
      <c r="NF162" s="121"/>
      <c r="NG162" s="121"/>
      <c r="NH162" s="121"/>
      <c r="NI162" s="121"/>
      <c r="NJ162" s="121"/>
      <c r="NK162" s="121"/>
      <c r="NL162" s="121"/>
      <c r="NM162" s="121"/>
      <c r="NN162" s="121"/>
      <c r="NO162" s="121"/>
      <c r="NP162" s="121"/>
      <c r="NQ162" s="121"/>
      <c r="NR162" s="121"/>
      <c r="NS162" s="121"/>
      <c r="NT162" s="121"/>
      <c r="NU162" s="121"/>
      <c r="NV162" s="121"/>
      <c r="NW162" s="121"/>
      <c r="NX162" s="121"/>
      <c r="NY162" s="121"/>
      <c r="NZ162" s="121"/>
      <c r="OA162" s="121"/>
      <c r="OB162" s="121"/>
      <c r="OC162" s="121"/>
      <c r="OD162" s="121"/>
      <c r="OE162" s="121"/>
      <c r="OF162" s="121"/>
      <c r="OG162" s="121"/>
      <c r="OH162" s="121"/>
      <c r="OI162" s="121"/>
      <c r="OJ162" s="121"/>
      <c r="OK162" s="121"/>
      <c r="OL162" s="121"/>
      <c r="OM162" s="121"/>
      <c r="ON162" s="121"/>
      <c r="OO162" s="121"/>
      <c r="OP162" s="121"/>
      <c r="OQ162" s="121"/>
      <c r="OR162" s="121"/>
      <c r="OS162" s="121"/>
      <c r="OT162" s="121"/>
      <c r="OU162" s="121"/>
      <c r="OV162" s="121"/>
      <c r="OW162" s="121"/>
      <c r="OX162" s="121"/>
      <c r="OY162" s="121"/>
      <c r="OZ162" s="121"/>
      <c r="PA162" s="121"/>
      <c r="PB162" s="121"/>
      <c r="PC162" s="121"/>
      <c r="PD162" s="121"/>
      <c r="PE162" s="121"/>
      <c r="PF162" s="121"/>
      <c r="PG162" s="121"/>
      <c r="PH162" s="121"/>
      <c r="PI162" s="121"/>
      <c r="PJ162" s="121"/>
      <c r="PK162" s="121"/>
      <c r="PL162" s="121"/>
      <c r="PM162" s="121"/>
      <c r="PN162" s="121"/>
      <c r="PO162" s="121"/>
      <c r="PP162" s="121"/>
      <c r="PQ162" s="121"/>
      <c r="PR162" s="121"/>
      <c r="PS162" s="121"/>
      <c r="PT162" s="121"/>
      <c r="PU162" s="121"/>
      <c r="PV162" s="121"/>
      <c r="PW162" s="121"/>
      <c r="PX162" s="121"/>
      <c r="PY162" s="121"/>
      <c r="PZ162" s="121"/>
      <c r="QA162" s="121"/>
      <c r="QB162" s="121"/>
      <c r="QC162" s="121"/>
      <c r="QD162" s="121"/>
      <c r="QE162" s="121"/>
      <c r="QF162" s="121"/>
      <c r="QG162" s="121"/>
      <c r="QH162" s="121"/>
      <c r="QI162" s="121"/>
      <c r="QJ162" s="121"/>
      <c r="QK162" s="121"/>
      <c r="QL162" s="121"/>
      <c r="QM162" s="121"/>
      <c r="QN162" s="121"/>
      <c r="QO162" s="121"/>
      <c r="QP162" s="121"/>
      <c r="QQ162" s="121"/>
      <c r="QR162" s="121"/>
      <c r="QS162" s="121"/>
      <c r="QT162" s="121"/>
      <c r="QU162" s="121"/>
      <c r="QV162" s="121"/>
      <c r="QW162" s="121"/>
      <c r="QX162" s="121"/>
      <c r="QY162" s="121"/>
      <c r="QZ162" s="121"/>
      <c r="RA162" s="121"/>
      <c r="RB162" s="121"/>
      <c r="RC162" s="121"/>
      <c r="RD162" s="121"/>
      <c r="RE162" s="121"/>
      <c r="RF162" s="121"/>
      <c r="RG162" s="121"/>
      <c r="RH162" s="121"/>
      <c r="RI162" s="121"/>
      <c r="RJ162" s="121"/>
      <c r="RK162" s="121"/>
      <c r="RL162" s="121"/>
      <c r="RM162" s="121"/>
      <c r="RN162" s="121"/>
      <c r="RO162" s="121"/>
      <c r="RP162" s="121"/>
      <c r="RQ162" s="121"/>
      <c r="RR162" s="121"/>
      <c r="RS162" s="121"/>
      <c r="RT162" s="121"/>
      <c r="RU162" s="121"/>
      <c r="RV162" s="121"/>
      <c r="RW162" s="121"/>
      <c r="RX162" s="121"/>
      <c r="RY162" s="121"/>
      <c r="RZ162" s="121"/>
      <c r="SA162" s="121"/>
      <c r="SB162" s="121"/>
      <c r="SC162" s="121"/>
      <c r="SD162" s="121"/>
      <c r="SE162" s="121"/>
      <c r="SF162" s="121"/>
      <c r="SG162" s="121"/>
      <c r="SH162" s="121"/>
      <c r="SI162" s="121"/>
      <c r="SJ162" s="121"/>
      <c r="SK162" s="121"/>
      <c r="SL162" s="121"/>
      <c r="SM162" s="121"/>
      <c r="SN162" s="121"/>
      <c r="SO162" s="121"/>
      <c r="SP162" s="121"/>
      <c r="SQ162" s="121"/>
      <c r="SR162" s="121"/>
      <c r="SS162" s="121"/>
      <c r="ST162" s="121"/>
      <c r="SU162" s="121"/>
      <c r="SV162" s="121"/>
      <c r="SW162" s="121"/>
      <c r="SX162" s="121"/>
      <c r="SY162" s="121"/>
      <c r="SZ162" s="121"/>
      <c r="TA162" s="121"/>
      <c r="TB162" s="121"/>
      <c r="TC162" s="121"/>
      <c r="TD162" s="121"/>
      <c r="TE162" s="121"/>
      <c r="TF162" s="121"/>
      <c r="TG162" s="121"/>
      <c r="TH162" s="121"/>
      <c r="TI162" s="121"/>
      <c r="TJ162" s="121"/>
      <c r="TK162" s="121"/>
      <c r="TL162" s="121"/>
      <c r="TM162" s="121"/>
      <c r="TN162" s="121"/>
      <c r="TO162" s="121"/>
      <c r="TP162" s="121"/>
      <c r="TQ162" s="121"/>
      <c r="TR162" s="121"/>
      <c r="TS162" s="121"/>
      <c r="TT162" s="121"/>
      <c r="TU162" s="121"/>
      <c r="TV162" s="121"/>
      <c r="TW162" s="121"/>
      <c r="TX162" s="121"/>
      <c r="TY162" s="121"/>
      <c r="TZ162" s="121"/>
      <c r="UA162" s="121"/>
      <c r="UB162" s="121"/>
      <c r="UC162" s="121"/>
      <c r="UD162" s="121"/>
      <c r="UE162" s="121"/>
      <c r="UF162" s="121"/>
      <c r="UG162" s="121"/>
      <c r="UH162" s="121"/>
      <c r="UI162" s="121"/>
      <c r="UJ162" s="121"/>
      <c r="UK162" s="121"/>
      <c r="UL162" s="121"/>
      <c r="UM162" s="121"/>
      <c r="UN162" s="121"/>
      <c r="UO162" s="121"/>
      <c r="UP162" s="121"/>
      <c r="UQ162" s="121"/>
      <c r="UR162" s="121"/>
      <c r="US162" s="121"/>
      <c r="UT162" s="121"/>
      <c r="UU162" s="121"/>
      <c r="UV162" s="121"/>
      <c r="UW162" s="121"/>
      <c r="UX162" s="121"/>
      <c r="UY162" s="121"/>
      <c r="UZ162" s="121"/>
      <c r="VA162" s="121"/>
      <c r="VB162" s="121"/>
      <c r="VC162" s="121"/>
      <c r="VD162" s="121"/>
      <c r="VE162" s="121"/>
      <c r="VF162" s="121"/>
      <c r="VG162" s="121"/>
      <c r="VH162" s="121"/>
      <c r="VI162" s="121"/>
      <c r="VJ162" s="121"/>
      <c r="VK162" s="121"/>
      <c r="VL162" s="121"/>
      <c r="VM162" s="121"/>
      <c r="VN162" s="121"/>
      <c r="VO162" s="121"/>
      <c r="VP162" s="121"/>
      <c r="VQ162" s="121"/>
      <c r="VR162" s="121"/>
      <c r="VS162" s="121"/>
      <c r="VT162" s="121"/>
      <c r="VU162" s="121"/>
      <c r="VV162" s="121"/>
      <c r="VW162" s="121"/>
      <c r="VX162" s="121"/>
      <c r="VY162" s="121"/>
      <c r="VZ162" s="121"/>
      <c r="WA162" s="121"/>
      <c r="WB162" s="121"/>
      <c r="WC162" s="121"/>
      <c r="WD162" s="121"/>
      <c r="WE162" s="121"/>
      <c r="WF162" s="121"/>
      <c r="WG162" s="121"/>
      <c r="WH162" s="121"/>
      <c r="WI162" s="121"/>
      <c r="WJ162" s="121"/>
      <c r="WK162" s="121"/>
      <c r="WL162" s="121"/>
      <c r="WM162" s="121"/>
      <c r="WN162" s="121"/>
      <c r="WO162" s="121"/>
      <c r="WP162" s="121"/>
      <c r="WQ162" s="121"/>
      <c r="WR162" s="121"/>
      <c r="WS162" s="121"/>
      <c r="WT162" s="121"/>
      <c r="WU162" s="121"/>
      <c r="WV162" s="121"/>
      <c r="WW162" s="121"/>
      <c r="WX162" s="121"/>
      <c r="WY162" s="121"/>
      <c r="WZ162" s="121"/>
      <c r="XA162" s="121"/>
      <c r="XB162" s="121"/>
      <c r="XC162" s="121"/>
      <c r="XD162" s="121"/>
      <c r="XE162" s="121"/>
      <c r="XF162" s="121"/>
      <c r="XG162" s="121"/>
      <c r="XH162" s="121"/>
      <c r="XI162" s="121"/>
      <c r="XJ162" s="121"/>
      <c r="XK162" s="121"/>
      <c r="XL162" s="121"/>
      <c r="XM162" s="121"/>
      <c r="XN162" s="121"/>
      <c r="XO162" s="121"/>
      <c r="XP162" s="121"/>
      <c r="XQ162" s="121"/>
      <c r="XR162" s="121"/>
      <c r="XS162" s="121"/>
      <c r="XT162" s="121"/>
      <c r="XU162" s="121"/>
      <c r="XV162" s="121"/>
      <c r="XW162" s="121"/>
      <c r="XX162" s="121"/>
      <c r="XY162" s="121"/>
      <c r="XZ162" s="121"/>
      <c r="YA162" s="121"/>
      <c r="YB162" s="121"/>
      <c r="YC162" s="121"/>
      <c r="YD162" s="121"/>
      <c r="YE162" s="121"/>
      <c r="YF162" s="121"/>
      <c r="YG162" s="121"/>
      <c r="YH162" s="121"/>
      <c r="YI162" s="121"/>
      <c r="YJ162" s="121"/>
      <c r="YK162" s="121"/>
      <c r="YL162" s="121"/>
      <c r="YM162" s="121"/>
      <c r="YN162" s="121"/>
      <c r="YO162" s="121"/>
      <c r="YP162" s="121"/>
      <c r="YQ162" s="121"/>
      <c r="YR162" s="121"/>
      <c r="YS162" s="121"/>
      <c r="YT162" s="121"/>
      <c r="YU162" s="121"/>
      <c r="YV162" s="121"/>
      <c r="YW162" s="121"/>
      <c r="YX162" s="121"/>
      <c r="YY162" s="121"/>
      <c r="YZ162" s="121"/>
      <c r="ZA162" s="121"/>
      <c r="ZB162" s="121"/>
      <c r="ZC162" s="121"/>
      <c r="ZD162" s="121"/>
      <c r="ZE162" s="121"/>
      <c r="ZF162" s="121"/>
      <c r="ZG162" s="121"/>
      <c r="ZH162" s="121"/>
      <c r="ZI162" s="121"/>
      <c r="ZJ162" s="121"/>
      <c r="ZK162" s="121"/>
      <c r="ZL162" s="121"/>
      <c r="ZM162" s="121"/>
      <c r="ZN162" s="121"/>
      <c r="ZO162" s="121"/>
      <c r="ZP162" s="121"/>
      <c r="ZQ162" s="121"/>
      <c r="ZR162" s="121"/>
      <c r="ZS162" s="121"/>
      <c r="ZT162" s="121"/>
      <c r="ZU162" s="121"/>
      <c r="ZV162" s="121"/>
      <c r="ZW162" s="121"/>
      <c r="ZX162" s="121"/>
      <c r="ZY162" s="121"/>
      <c r="ZZ162" s="121"/>
      <c r="AAA162" s="121"/>
      <c r="AAB162" s="121"/>
      <c r="AAC162" s="121"/>
      <c r="AAD162" s="121"/>
      <c r="AAE162" s="121"/>
      <c r="AAF162" s="121"/>
      <c r="AAG162" s="121"/>
      <c r="AAH162" s="121"/>
      <c r="AAI162" s="121"/>
      <c r="AAJ162" s="121"/>
      <c r="AAK162" s="121"/>
      <c r="AAL162" s="121"/>
      <c r="AAM162" s="121"/>
      <c r="AAN162" s="121"/>
      <c r="AAO162" s="121"/>
      <c r="AAP162" s="121"/>
      <c r="AAQ162" s="121"/>
      <c r="AAR162" s="121"/>
      <c r="AAS162" s="121"/>
      <c r="AAT162" s="121"/>
      <c r="AAU162" s="121"/>
      <c r="AAV162" s="121"/>
      <c r="AAW162" s="121"/>
      <c r="AAX162" s="121"/>
      <c r="AAY162" s="121"/>
      <c r="AAZ162" s="121"/>
      <c r="ABA162" s="121"/>
      <c r="ABB162" s="121"/>
      <c r="ABC162" s="121"/>
      <c r="ABD162" s="121"/>
      <c r="ABE162" s="121"/>
      <c r="ABF162" s="121"/>
      <c r="ABG162" s="121"/>
      <c r="ABH162" s="121"/>
      <c r="ABI162" s="121"/>
      <c r="ABJ162" s="121"/>
      <c r="ABK162" s="121"/>
      <c r="ABL162" s="121"/>
      <c r="ABM162" s="121"/>
      <c r="ABN162" s="121"/>
      <c r="ABO162" s="121"/>
      <c r="ABP162" s="121"/>
      <c r="ABQ162" s="121"/>
      <c r="ABR162" s="121"/>
      <c r="ABS162" s="121"/>
      <c r="ABT162" s="121"/>
      <c r="ABU162" s="121"/>
      <c r="ABV162" s="121"/>
      <c r="ABW162" s="121"/>
      <c r="ABX162" s="121"/>
      <c r="ABY162" s="121"/>
      <c r="ABZ162" s="121"/>
      <c r="ACA162" s="121"/>
      <c r="ACB162" s="121"/>
      <c r="ACC162" s="121"/>
      <c r="ACD162" s="121"/>
      <c r="ACE162" s="121"/>
      <c r="ACF162" s="121"/>
      <c r="ACG162" s="121"/>
      <c r="ACH162" s="121"/>
      <c r="ACI162" s="121"/>
      <c r="ACJ162" s="121"/>
      <c r="ACK162" s="121"/>
      <c r="ACL162" s="121"/>
      <c r="ACM162" s="121"/>
      <c r="ACN162" s="121"/>
      <c r="ACO162" s="121"/>
      <c r="ACP162" s="121"/>
      <c r="ACQ162" s="121"/>
      <c r="ACR162" s="121"/>
      <c r="ACS162" s="121"/>
      <c r="ACT162" s="121"/>
      <c r="ACU162" s="121"/>
      <c r="ACV162" s="121"/>
      <c r="ACW162" s="121"/>
      <c r="ACX162" s="121"/>
      <c r="ACY162" s="121"/>
      <c r="ACZ162" s="121"/>
      <c r="ADA162" s="121"/>
      <c r="ADB162" s="121"/>
      <c r="ADC162" s="121"/>
      <c r="ADD162" s="121"/>
      <c r="ADE162" s="121"/>
      <c r="ADF162" s="121"/>
      <c r="ADG162" s="121"/>
      <c r="ADH162" s="121"/>
      <c r="ADI162" s="121"/>
      <c r="ADJ162" s="121"/>
      <c r="ADK162" s="121"/>
      <c r="ADL162" s="121"/>
      <c r="ADM162" s="121"/>
      <c r="ADN162" s="121"/>
      <c r="ADO162" s="121"/>
      <c r="ADP162" s="121"/>
      <c r="ADQ162" s="121"/>
      <c r="ADR162" s="121"/>
      <c r="ADS162" s="121"/>
      <c r="ADT162" s="121"/>
      <c r="ADU162" s="121"/>
      <c r="ADV162" s="121"/>
      <c r="ADW162" s="121"/>
      <c r="ADX162" s="121"/>
      <c r="ADY162" s="121"/>
      <c r="ADZ162" s="121"/>
      <c r="AEA162" s="121"/>
      <c r="AEB162" s="121"/>
      <c r="AEC162" s="121"/>
      <c r="AED162" s="121"/>
      <c r="AEE162" s="121"/>
      <c r="AEF162" s="121"/>
      <c r="AEG162" s="121"/>
      <c r="AEH162" s="121"/>
      <c r="AEI162" s="121"/>
      <c r="AEJ162" s="121"/>
      <c r="AEK162" s="121"/>
      <c r="AEL162" s="121"/>
      <c r="AEM162" s="121"/>
      <c r="AEN162" s="121"/>
      <c r="AEO162" s="121"/>
      <c r="AEP162" s="121"/>
      <c r="AEQ162" s="121"/>
      <c r="AER162" s="121"/>
      <c r="AES162" s="121"/>
      <c r="AET162" s="121"/>
      <c r="AEU162" s="121"/>
      <c r="AEV162" s="121"/>
      <c r="AEW162" s="121"/>
      <c r="AEX162" s="121"/>
      <c r="AEY162" s="121"/>
      <c r="AEZ162" s="121"/>
      <c r="AFA162" s="121"/>
      <c r="AFB162" s="121"/>
      <c r="AFC162" s="121"/>
      <c r="AFD162" s="121"/>
      <c r="AFE162" s="121"/>
      <c r="AFF162" s="121"/>
      <c r="AFG162" s="121"/>
      <c r="AFH162" s="121"/>
      <c r="AFI162" s="121"/>
      <c r="AFJ162" s="121"/>
      <c r="AFK162" s="121"/>
      <c r="AFL162" s="121"/>
      <c r="AFM162" s="121"/>
      <c r="AFN162" s="121"/>
      <c r="AFO162" s="121"/>
      <c r="AFP162" s="121"/>
      <c r="AFQ162" s="121"/>
      <c r="AFR162" s="121"/>
      <c r="AFS162" s="121"/>
      <c r="AFT162" s="121"/>
      <c r="AFU162" s="121"/>
      <c r="AFV162" s="121"/>
      <c r="AFW162" s="121"/>
      <c r="AFX162" s="121"/>
      <c r="AFY162" s="121"/>
      <c r="AFZ162" s="121"/>
      <c r="AGA162" s="121"/>
      <c r="AGB162" s="121"/>
      <c r="AGC162" s="121"/>
      <c r="AGD162" s="121"/>
      <c r="AGE162" s="121"/>
      <c r="AGF162" s="121"/>
      <c r="AGG162" s="121"/>
      <c r="AGH162" s="121"/>
      <c r="AGI162" s="121"/>
      <c r="AGJ162" s="121"/>
      <c r="AGK162" s="121"/>
      <c r="AGL162" s="121"/>
      <c r="AGM162" s="121"/>
      <c r="AGN162" s="121"/>
      <c r="AGO162" s="121"/>
      <c r="AGP162" s="121"/>
      <c r="AGQ162" s="121"/>
      <c r="AGR162" s="121"/>
      <c r="AGS162" s="121"/>
      <c r="AGT162" s="121"/>
      <c r="AGU162" s="121"/>
      <c r="AGV162" s="121"/>
      <c r="AGW162" s="121"/>
      <c r="AGX162" s="121"/>
      <c r="AGY162" s="121"/>
      <c r="AGZ162" s="121"/>
      <c r="AHA162" s="121"/>
      <c r="AHB162" s="121"/>
      <c r="AHC162" s="121"/>
      <c r="AHD162" s="121"/>
      <c r="AHE162" s="121"/>
      <c r="AHF162" s="121"/>
      <c r="AHG162" s="121"/>
      <c r="AHH162" s="121"/>
      <c r="AHI162" s="121"/>
      <c r="AHJ162" s="121"/>
      <c r="AHK162" s="121"/>
      <c r="AHL162" s="121"/>
      <c r="AHM162" s="121"/>
      <c r="AHN162" s="121"/>
      <c r="AHO162" s="121"/>
      <c r="AHP162" s="121"/>
      <c r="AHQ162" s="121"/>
      <c r="AHR162" s="121"/>
      <c r="AHS162" s="121"/>
      <c r="AHT162" s="121"/>
      <c r="AHU162" s="121"/>
      <c r="AHV162" s="121"/>
      <c r="AHW162" s="121"/>
      <c r="AHX162" s="121"/>
      <c r="AHY162" s="121"/>
      <c r="AHZ162" s="121"/>
      <c r="AIA162" s="121"/>
      <c r="AIB162" s="121"/>
      <c r="AIC162" s="121"/>
      <c r="AID162" s="121"/>
      <c r="AIE162" s="121"/>
      <c r="AIF162" s="121"/>
      <c r="AIG162" s="121"/>
      <c r="AIH162" s="121"/>
      <c r="AII162" s="121"/>
      <c r="AIJ162" s="121"/>
      <c r="AIK162" s="121"/>
      <c r="AIL162" s="121"/>
      <c r="AIM162" s="121"/>
      <c r="AIN162" s="121"/>
      <c r="AIO162" s="121"/>
      <c r="AIP162" s="121"/>
      <c r="AIQ162" s="121"/>
      <c r="AIR162" s="121"/>
      <c r="AIS162" s="121"/>
      <c r="AIT162" s="121"/>
      <c r="AIU162" s="121"/>
      <c r="AIV162" s="121"/>
      <c r="AIW162" s="121"/>
      <c r="AIX162" s="121"/>
      <c r="AIY162" s="121"/>
      <c r="AIZ162" s="121"/>
      <c r="AJA162" s="121"/>
      <c r="AJB162" s="121"/>
      <c r="AJC162" s="121"/>
      <c r="AJD162" s="121"/>
      <c r="AJE162" s="121"/>
      <c r="AJF162" s="121"/>
      <c r="AJG162" s="121"/>
      <c r="AJH162" s="121"/>
      <c r="AJI162" s="121"/>
      <c r="AJJ162" s="121"/>
      <c r="AJK162" s="121"/>
      <c r="AJL162" s="121"/>
      <c r="AJM162" s="121"/>
      <c r="AJN162" s="121"/>
      <c r="AJO162" s="121"/>
      <c r="AJP162" s="121"/>
      <c r="AJQ162" s="121"/>
      <c r="AJR162" s="121"/>
      <c r="AJS162" s="121"/>
      <c r="AJT162" s="121"/>
      <c r="AJU162" s="121"/>
      <c r="AJV162" s="121"/>
      <c r="AJW162" s="121"/>
      <c r="AJX162" s="121"/>
      <c r="AJY162" s="121"/>
      <c r="AJZ162" s="121"/>
      <c r="AKA162" s="121"/>
      <c r="AKB162" s="121"/>
      <c r="AKC162" s="121"/>
      <c r="AKD162" s="121"/>
      <c r="AKE162" s="121"/>
      <c r="AKF162" s="121"/>
      <c r="AKG162" s="121"/>
      <c r="AKH162" s="121"/>
      <c r="AKI162" s="121"/>
      <c r="AKJ162" s="121"/>
      <c r="AKK162" s="121"/>
      <c r="AKL162" s="121"/>
      <c r="AKM162" s="121"/>
      <c r="AKN162" s="121"/>
      <c r="AKO162" s="121"/>
      <c r="AKP162" s="121"/>
      <c r="AKQ162" s="121"/>
      <c r="AKR162" s="121"/>
      <c r="AKS162" s="121"/>
      <c r="AKT162" s="121"/>
      <c r="AKU162" s="121"/>
      <c r="AKV162" s="121"/>
      <c r="AKW162" s="121"/>
      <c r="AKX162" s="121"/>
      <c r="AKY162" s="121"/>
      <c r="AKZ162" s="121"/>
      <c r="ALA162" s="121"/>
      <c r="ALB162" s="121"/>
      <c r="ALC162" s="121"/>
      <c r="ALD162" s="121"/>
      <c r="ALE162" s="121"/>
      <c r="ALF162" s="121"/>
      <c r="ALG162" s="121"/>
      <c r="ALH162" s="121"/>
      <c r="ALI162" s="121"/>
      <c r="ALJ162" s="121"/>
      <c r="ALK162" s="121"/>
      <c r="ALL162" s="121"/>
      <c r="ALM162" s="121"/>
      <c r="ALN162" s="121"/>
      <c r="ALO162" s="121"/>
      <c r="ALP162" s="121"/>
      <c r="ALQ162" s="121"/>
      <c r="ALR162" s="121"/>
      <c r="ALS162" s="121"/>
      <c r="ALT162" s="121"/>
      <c r="ALU162" s="121"/>
      <c r="ALV162" s="121"/>
      <c r="ALW162" s="121"/>
      <c r="ALX162" s="121"/>
      <c r="ALY162" s="121"/>
      <c r="ALZ162" s="121"/>
      <c r="AMA162" s="121"/>
      <c r="AMB162" s="121"/>
      <c r="AMC162" s="121"/>
      <c r="AMD162" s="121"/>
      <c r="AME162" s="121"/>
      <c r="AMF162" s="121"/>
      <c r="AMG162" s="121"/>
      <c r="AMH162" s="121"/>
      <c r="AMI162" s="121"/>
      <c r="AMJ162" s="121"/>
      <c r="AMK162" s="121"/>
    </row>
    <row r="163" spans="1:1025" s="123" customFormat="1" x14ac:dyDescent="0.25">
      <c r="A163" s="113">
        <v>932508483</v>
      </c>
      <c r="B163" s="113" t="s">
        <v>224</v>
      </c>
      <c r="C163" s="113" t="s">
        <v>13</v>
      </c>
      <c r="D163" s="113" t="s">
        <v>225</v>
      </c>
      <c r="E163" s="130">
        <v>18990</v>
      </c>
      <c r="F163" s="116" t="s">
        <v>223</v>
      </c>
      <c r="G163" s="117">
        <v>43215</v>
      </c>
      <c r="H163" s="117"/>
      <c r="I163" s="118"/>
      <c r="J163" s="119"/>
      <c r="K163" s="130" t="s">
        <v>76</v>
      </c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  <c r="DO163" s="121"/>
      <c r="DP163" s="121"/>
      <c r="DQ163" s="121"/>
      <c r="DR163" s="121"/>
      <c r="DS163" s="121"/>
      <c r="DT163" s="121"/>
      <c r="DU163" s="121"/>
      <c r="DV163" s="121"/>
      <c r="DW163" s="121"/>
      <c r="DX163" s="121"/>
      <c r="DY163" s="121"/>
      <c r="DZ163" s="121"/>
      <c r="EA163" s="121"/>
      <c r="EB163" s="121"/>
      <c r="EC163" s="121"/>
      <c r="ED163" s="121"/>
      <c r="EE163" s="121"/>
      <c r="EF163" s="121"/>
      <c r="EG163" s="121"/>
      <c r="EH163" s="121"/>
      <c r="EI163" s="121"/>
      <c r="EJ163" s="121"/>
      <c r="EK163" s="121"/>
      <c r="EL163" s="121"/>
      <c r="EM163" s="121"/>
      <c r="EN163" s="121"/>
      <c r="EO163" s="121"/>
      <c r="EP163" s="121"/>
      <c r="EQ163" s="121"/>
      <c r="ER163" s="121"/>
      <c r="ES163" s="121"/>
      <c r="ET163" s="121"/>
      <c r="EU163" s="121"/>
      <c r="EV163" s="121"/>
      <c r="EW163" s="121"/>
      <c r="EX163" s="121"/>
      <c r="EY163" s="121"/>
      <c r="EZ163" s="121"/>
      <c r="FA163" s="121"/>
      <c r="FB163" s="121"/>
      <c r="FC163" s="121"/>
      <c r="FD163" s="121"/>
      <c r="FE163" s="121"/>
      <c r="FF163" s="121"/>
      <c r="FG163" s="121"/>
      <c r="FH163" s="121"/>
      <c r="FI163" s="121"/>
      <c r="FJ163" s="121"/>
      <c r="FK163" s="121"/>
      <c r="FL163" s="121"/>
      <c r="FM163" s="121"/>
      <c r="FN163" s="121"/>
      <c r="FO163" s="121"/>
      <c r="FP163" s="121"/>
      <c r="FQ163" s="121"/>
      <c r="FR163" s="121"/>
      <c r="FS163" s="121"/>
      <c r="FT163" s="121"/>
      <c r="FU163" s="121"/>
      <c r="FV163" s="121"/>
      <c r="FW163" s="121"/>
      <c r="FX163" s="121"/>
      <c r="FY163" s="121"/>
      <c r="FZ163" s="121"/>
      <c r="GA163" s="121"/>
      <c r="GB163" s="121"/>
      <c r="GC163" s="121"/>
      <c r="GD163" s="121"/>
      <c r="GE163" s="121"/>
      <c r="GF163" s="121"/>
      <c r="GG163" s="121"/>
      <c r="GH163" s="121"/>
      <c r="GI163" s="121"/>
      <c r="GJ163" s="121"/>
      <c r="GK163" s="121"/>
      <c r="GL163" s="121"/>
      <c r="GM163" s="121"/>
      <c r="GN163" s="121"/>
      <c r="GO163" s="121"/>
      <c r="GP163" s="121"/>
      <c r="GQ163" s="121"/>
      <c r="GR163" s="121"/>
      <c r="GS163" s="121"/>
      <c r="GT163" s="121"/>
      <c r="GU163" s="121"/>
      <c r="GV163" s="121"/>
      <c r="GW163" s="121"/>
      <c r="GX163" s="121"/>
      <c r="GY163" s="121"/>
      <c r="GZ163" s="121"/>
      <c r="HA163" s="121"/>
      <c r="HB163" s="121"/>
      <c r="HC163" s="121"/>
      <c r="HD163" s="121"/>
      <c r="HE163" s="121"/>
      <c r="HF163" s="121"/>
      <c r="HG163" s="121"/>
      <c r="HH163" s="121"/>
      <c r="HI163" s="121"/>
      <c r="HJ163" s="121"/>
      <c r="HK163" s="121"/>
      <c r="HL163" s="121"/>
      <c r="HM163" s="121"/>
      <c r="HN163" s="121"/>
      <c r="HO163" s="121"/>
      <c r="HP163" s="121"/>
      <c r="HQ163" s="121"/>
      <c r="HR163" s="121"/>
      <c r="HS163" s="121"/>
      <c r="HT163" s="121"/>
      <c r="HU163" s="121"/>
      <c r="HV163" s="121"/>
      <c r="HW163" s="121"/>
      <c r="HX163" s="121"/>
      <c r="HY163" s="121"/>
      <c r="HZ163" s="121"/>
      <c r="IA163" s="121"/>
      <c r="IB163" s="121"/>
      <c r="IC163" s="121"/>
      <c r="ID163" s="121"/>
      <c r="IE163" s="121"/>
      <c r="IF163" s="121"/>
      <c r="IG163" s="121"/>
      <c r="IH163" s="121"/>
      <c r="II163" s="121"/>
      <c r="IJ163" s="121"/>
      <c r="IK163" s="121"/>
      <c r="IL163" s="121"/>
      <c r="IM163" s="121"/>
      <c r="IN163" s="121"/>
      <c r="IO163" s="121"/>
      <c r="IP163" s="121"/>
      <c r="IQ163" s="121"/>
      <c r="IR163" s="121"/>
      <c r="IS163" s="121"/>
      <c r="IT163" s="121"/>
      <c r="IU163" s="121"/>
      <c r="IV163" s="121"/>
      <c r="IW163" s="121"/>
      <c r="IX163" s="121"/>
      <c r="IY163" s="121"/>
      <c r="IZ163" s="121"/>
      <c r="JA163" s="121"/>
      <c r="JB163" s="121"/>
      <c r="JC163" s="121"/>
      <c r="JD163" s="121"/>
      <c r="JE163" s="121"/>
      <c r="JF163" s="121"/>
      <c r="JG163" s="121"/>
      <c r="JH163" s="121"/>
      <c r="JI163" s="121"/>
      <c r="JJ163" s="121"/>
      <c r="JK163" s="121"/>
      <c r="JL163" s="121"/>
      <c r="JM163" s="121"/>
      <c r="JN163" s="121"/>
      <c r="JO163" s="121"/>
      <c r="JP163" s="121"/>
      <c r="JQ163" s="121"/>
      <c r="JR163" s="121"/>
      <c r="JS163" s="121"/>
      <c r="JT163" s="121"/>
      <c r="JU163" s="121"/>
      <c r="JV163" s="121"/>
      <c r="JW163" s="121"/>
      <c r="JX163" s="121"/>
      <c r="JY163" s="121"/>
      <c r="JZ163" s="121"/>
      <c r="KA163" s="121"/>
      <c r="KB163" s="121"/>
      <c r="KC163" s="121"/>
      <c r="KD163" s="121"/>
      <c r="KE163" s="121"/>
      <c r="KF163" s="121"/>
      <c r="KG163" s="121"/>
      <c r="KH163" s="121"/>
      <c r="KI163" s="121"/>
      <c r="KJ163" s="121"/>
      <c r="KK163" s="121"/>
      <c r="KL163" s="121"/>
      <c r="KM163" s="121"/>
      <c r="KN163" s="121"/>
      <c r="KO163" s="121"/>
      <c r="KP163" s="121"/>
      <c r="KQ163" s="121"/>
      <c r="KR163" s="121"/>
      <c r="KS163" s="121"/>
      <c r="KT163" s="121"/>
      <c r="KU163" s="121"/>
      <c r="KV163" s="121"/>
      <c r="KW163" s="121"/>
      <c r="KX163" s="121"/>
      <c r="KY163" s="121"/>
      <c r="KZ163" s="121"/>
      <c r="LA163" s="121"/>
      <c r="LB163" s="121"/>
      <c r="LC163" s="121"/>
      <c r="LD163" s="121"/>
      <c r="LE163" s="121"/>
      <c r="LF163" s="121"/>
      <c r="LG163" s="121"/>
      <c r="LH163" s="121"/>
      <c r="LI163" s="121"/>
      <c r="LJ163" s="121"/>
      <c r="LK163" s="121"/>
      <c r="LL163" s="121"/>
      <c r="LM163" s="121"/>
      <c r="LN163" s="121"/>
      <c r="LO163" s="121"/>
      <c r="LP163" s="121"/>
      <c r="LQ163" s="121"/>
      <c r="LR163" s="121"/>
      <c r="LS163" s="121"/>
      <c r="LT163" s="121"/>
      <c r="LU163" s="121"/>
      <c r="LV163" s="121"/>
      <c r="LW163" s="121"/>
      <c r="LX163" s="121"/>
      <c r="LY163" s="121"/>
      <c r="LZ163" s="121"/>
      <c r="MA163" s="121"/>
      <c r="MB163" s="121"/>
      <c r="MC163" s="121"/>
      <c r="MD163" s="121"/>
      <c r="ME163" s="121"/>
      <c r="MF163" s="121"/>
      <c r="MG163" s="121"/>
      <c r="MH163" s="121"/>
      <c r="MI163" s="121"/>
      <c r="MJ163" s="121"/>
      <c r="MK163" s="121"/>
      <c r="ML163" s="121"/>
      <c r="MM163" s="121"/>
      <c r="MN163" s="121"/>
      <c r="MO163" s="121"/>
      <c r="MP163" s="121"/>
      <c r="MQ163" s="121"/>
      <c r="MR163" s="121"/>
      <c r="MS163" s="121"/>
      <c r="MT163" s="121"/>
      <c r="MU163" s="121"/>
      <c r="MV163" s="121"/>
      <c r="MW163" s="121"/>
      <c r="MX163" s="121"/>
      <c r="MY163" s="121"/>
      <c r="MZ163" s="121"/>
      <c r="NA163" s="121"/>
      <c r="NB163" s="121"/>
      <c r="NC163" s="121"/>
      <c r="ND163" s="121"/>
      <c r="NE163" s="121"/>
      <c r="NF163" s="121"/>
      <c r="NG163" s="121"/>
      <c r="NH163" s="121"/>
      <c r="NI163" s="121"/>
      <c r="NJ163" s="121"/>
      <c r="NK163" s="121"/>
      <c r="NL163" s="121"/>
      <c r="NM163" s="121"/>
      <c r="NN163" s="121"/>
      <c r="NO163" s="121"/>
      <c r="NP163" s="121"/>
      <c r="NQ163" s="121"/>
      <c r="NR163" s="121"/>
      <c r="NS163" s="121"/>
      <c r="NT163" s="121"/>
      <c r="NU163" s="121"/>
      <c r="NV163" s="121"/>
      <c r="NW163" s="121"/>
      <c r="NX163" s="121"/>
      <c r="NY163" s="121"/>
      <c r="NZ163" s="121"/>
      <c r="OA163" s="121"/>
      <c r="OB163" s="121"/>
      <c r="OC163" s="121"/>
      <c r="OD163" s="121"/>
      <c r="OE163" s="121"/>
      <c r="OF163" s="121"/>
      <c r="OG163" s="121"/>
      <c r="OH163" s="121"/>
      <c r="OI163" s="121"/>
      <c r="OJ163" s="121"/>
      <c r="OK163" s="121"/>
      <c r="OL163" s="121"/>
      <c r="OM163" s="121"/>
      <c r="ON163" s="121"/>
      <c r="OO163" s="121"/>
      <c r="OP163" s="121"/>
      <c r="OQ163" s="121"/>
      <c r="OR163" s="121"/>
      <c r="OS163" s="121"/>
      <c r="OT163" s="121"/>
      <c r="OU163" s="121"/>
      <c r="OV163" s="121"/>
      <c r="OW163" s="121"/>
      <c r="OX163" s="121"/>
      <c r="OY163" s="121"/>
      <c r="OZ163" s="121"/>
      <c r="PA163" s="121"/>
      <c r="PB163" s="121"/>
      <c r="PC163" s="121"/>
      <c r="PD163" s="121"/>
      <c r="PE163" s="121"/>
      <c r="PF163" s="121"/>
      <c r="PG163" s="121"/>
      <c r="PH163" s="121"/>
      <c r="PI163" s="121"/>
      <c r="PJ163" s="121"/>
      <c r="PK163" s="121"/>
      <c r="PL163" s="121"/>
      <c r="PM163" s="121"/>
      <c r="PN163" s="121"/>
      <c r="PO163" s="121"/>
      <c r="PP163" s="121"/>
      <c r="PQ163" s="121"/>
      <c r="PR163" s="121"/>
      <c r="PS163" s="121"/>
      <c r="PT163" s="121"/>
      <c r="PU163" s="121"/>
      <c r="PV163" s="121"/>
      <c r="PW163" s="121"/>
      <c r="PX163" s="121"/>
      <c r="PY163" s="121"/>
      <c r="PZ163" s="121"/>
      <c r="QA163" s="121"/>
      <c r="QB163" s="121"/>
      <c r="QC163" s="121"/>
      <c r="QD163" s="121"/>
      <c r="QE163" s="121"/>
      <c r="QF163" s="121"/>
      <c r="QG163" s="121"/>
      <c r="QH163" s="121"/>
      <c r="QI163" s="121"/>
      <c r="QJ163" s="121"/>
      <c r="QK163" s="121"/>
      <c r="QL163" s="121"/>
      <c r="QM163" s="121"/>
      <c r="QN163" s="121"/>
      <c r="QO163" s="121"/>
      <c r="QP163" s="121"/>
      <c r="QQ163" s="121"/>
      <c r="QR163" s="121"/>
      <c r="QS163" s="121"/>
      <c r="QT163" s="121"/>
      <c r="QU163" s="121"/>
      <c r="QV163" s="121"/>
      <c r="QW163" s="121"/>
      <c r="QX163" s="121"/>
      <c r="QY163" s="121"/>
      <c r="QZ163" s="121"/>
      <c r="RA163" s="121"/>
      <c r="RB163" s="121"/>
      <c r="RC163" s="121"/>
      <c r="RD163" s="121"/>
      <c r="RE163" s="121"/>
      <c r="RF163" s="121"/>
      <c r="RG163" s="121"/>
      <c r="RH163" s="121"/>
      <c r="RI163" s="121"/>
      <c r="RJ163" s="121"/>
      <c r="RK163" s="121"/>
      <c r="RL163" s="121"/>
      <c r="RM163" s="121"/>
      <c r="RN163" s="121"/>
      <c r="RO163" s="121"/>
      <c r="RP163" s="121"/>
      <c r="RQ163" s="121"/>
      <c r="RR163" s="121"/>
      <c r="RS163" s="121"/>
      <c r="RT163" s="121"/>
      <c r="RU163" s="121"/>
      <c r="RV163" s="121"/>
      <c r="RW163" s="121"/>
      <c r="RX163" s="121"/>
      <c r="RY163" s="121"/>
      <c r="RZ163" s="121"/>
      <c r="SA163" s="121"/>
      <c r="SB163" s="121"/>
      <c r="SC163" s="121"/>
      <c r="SD163" s="121"/>
      <c r="SE163" s="121"/>
      <c r="SF163" s="121"/>
      <c r="SG163" s="121"/>
      <c r="SH163" s="121"/>
      <c r="SI163" s="121"/>
      <c r="SJ163" s="121"/>
      <c r="SK163" s="121"/>
      <c r="SL163" s="121"/>
      <c r="SM163" s="121"/>
      <c r="SN163" s="121"/>
      <c r="SO163" s="121"/>
      <c r="SP163" s="121"/>
      <c r="SQ163" s="121"/>
      <c r="SR163" s="121"/>
      <c r="SS163" s="121"/>
      <c r="ST163" s="121"/>
      <c r="SU163" s="121"/>
      <c r="SV163" s="121"/>
      <c r="SW163" s="121"/>
      <c r="SX163" s="121"/>
      <c r="SY163" s="121"/>
      <c r="SZ163" s="121"/>
      <c r="TA163" s="121"/>
      <c r="TB163" s="121"/>
      <c r="TC163" s="121"/>
      <c r="TD163" s="121"/>
      <c r="TE163" s="121"/>
      <c r="TF163" s="121"/>
      <c r="TG163" s="121"/>
      <c r="TH163" s="121"/>
      <c r="TI163" s="121"/>
      <c r="TJ163" s="121"/>
      <c r="TK163" s="121"/>
      <c r="TL163" s="121"/>
      <c r="TM163" s="121"/>
      <c r="TN163" s="121"/>
      <c r="TO163" s="121"/>
      <c r="TP163" s="121"/>
      <c r="TQ163" s="121"/>
      <c r="TR163" s="121"/>
      <c r="TS163" s="121"/>
      <c r="TT163" s="121"/>
      <c r="TU163" s="121"/>
      <c r="TV163" s="121"/>
      <c r="TW163" s="121"/>
      <c r="TX163" s="121"/>
      <c r="TY163" s="121"/>
      <c r="TZ163" s="121"/>
      <c r="UA163" s="121"/>
      <c r="UB163" s="121"/>
      <c r="UC163" s="121"/>
      <c r="UD163" s="121"/>
      <c r="UE163" s="121"/>
      <c r="UF163" s="121"/>
      <c r="UG163" s="121"/>
      <c r="UH163" s="121"/>
      <c r="UI163" s="121"/>
      <c r="UJ163" s="121"/>
      <c r="UK163" s="121"/>
      <c r="UL163" s="121"/>
      <c r="UM163" s="121"/>
      <c r="UN163" s="121"/>
      <c r="UO163" s="121"/>
      <c r="UP163" s="121"/>
      <c r="UQ163" s="121"/>
      <c r="UR163" s="121"/>
      <c r="US163" s="121"/>
      <c r="UT163" s="121"/>
      <c r="UU163" s="121"/>
      <c r="UV163" s="121"/>
      <c r="UW163" s="121"/>
      <c r="UX163" s="121"/>
      <c r="UY163" s="121"/>
      <c r="UZ163" s="121"/>
      <c r="VA163" s="121"/>
      <c r="VB163" s="121"/>
      <c r="VC163" s="121"/>
      <c r="VD163" s="121"/>
      <c r="VE163" s="121"/>
      <c r="VF163" s="121"/>
      <c r="VG163" s="121"/>
      <c r="VH163" s="121"/>
      <c r="VI163" s="121"/>
      <c r="VJ163" s="121"/>
      <c r="VK163" s="121"/>
      <c r="VL163" s="121"/>
      <c r="VM163" s="121"/>
      <c r="VN163" s="121"/>
      <c r="VO163" s="121"/>
      <c r="VP163" s="121"/>
      <c r="VQ163" s="121"/>
      <c r="VR163" s="121"/>
      <c r="VS163" s="121"/>
      <c r="VT163" s="121"/>
      <c r="VU163" s="121"/>
      <c r="VV163" s="121"/>
      <c r="VW163" s="121"/>
      <c r="VX163" s="121"/>
      <c r="VY163" s="121"/>
      <c r="VZ163" s="121"/>
      <c r="WA163" s="121"/>
      <c r="WB163" s="121"/>
      <c r="WC163" s="121"/>
      <c r="WD163" s="121"/>
      <c r="WE163" s="121"/>
      <c r="WF163" s="121"/>
      <c r="WG163" s="121"/>
      <c r="WH163" s="121"/>
      <c r="WI163" s="121"/>
      <c r="WJ163" s="121"/>
      <c r="WK163" s="121"/>
      <c r="WL163" s="121"/>
      <c r="WM163" s="121"/>
      <c r="WN163" s="121"/>
      <c r="WO163" s="121"/>
      <c r="WP163" s="121"/>
      <c r="WQ163" s="121"/>
      <c r="WR163" s="121"/>
      <c r="WS163" s="121"/>
      <c r="WT163" s="121"/>
      <c r="WU163" s="121"/>
      <c r="WV163" s="121"/>
      <c r="WW163" s="121"/>
      <c r="WX163" s="121"/>
      <c r="WY163" s="121"/>
      <c r="WZ163" s="121"/>
      <c r="XA163" s="121"/>
      <c r="XB163" s="121"/>
      <c r="XC163" s="121"/>
      <c r="XD163" s="121"/>
      <c r="XE163" s="121"/>
      <c r="XF163" s="121"/>
      <c r="XG163" s="121"/>
      <c r="XH163" s="121"/>
      <c r="XI163" s="121"/>
      <c r="XJ163" s="121"/>
      <c r="XK163" s="121"/>
      <c r="XL163" s="121"/>
      <c r="XM163" s="121"/>
      <c r="XN163" s="121"/>
      <c r="XO163" s="121"/>
      <c r="XP163" s="121"/>
      <c r="XQ163" s="121"/>
      <c r="XR163" s="121"/>
      <c r="XS163" s="121"/>
      <c r="XT163" s="121"/>
      <c r="XU163" s="121"/>
      <c r="XV163" s="121"/>
      <c r="XW163" s="121"/>
      <c r="XX163" s="121"/>
      <c r="XY163" s="121"/>
      <c r="XZ163" s="121"/>
      <c r="YA163" s="121"/>
      <c r="YB163" s="121"/>
      <c r="YC163" s="121"/>
      <c r="YD163" s="121"/>
      <c r="YE163" s="121"/>
      <c r="YF163" s="121"/>
      <c r="YG163" s="121"/>
      <c r="YH163" s="121"/>
      <c r="YI163" s="121"/>
      <c r="YJ163" s="121"/>
      <c r="YK163" s="121"/>
      <c r="YL163" s="121"/>
      <c r="YM163" s="121"/>
      <c r="YN163" s="121"/>
      <c r="YO163" s="121"/>
      <c r="YP163" s="121"/>
      <c r="YQ163" s="121"/>
      <c r="YR163" s="121"/>
      <c r="YS163" s="121"/>
      <c r="YT163" s="121"/>
      <c r="YU163" s="121"/>
      <c r="YV163" s="121"/>
      <c r="YW163" s="121"/>
      <c r="YX163" s="121"/>
      <c r="YY163" s="121"/>
      <c r="YZ163" s="121"/>
      <c r="ZA163" s="121"/>
      <c r="ZB163" s="121"/>
      <c r="ZC163" s="121"/>
      <c r="ZD163" s="121"/>
      <c r="ZE163" s="121"/>
      <c r="ZF163" s="121"/>
      <c r="ZG163" s="121"/>
      <c r="ZH163" s="121"/>
      <c r="ZI163" s="121"/>
      <c r="ZJ163" s="121"/>
      <c r="ZK163" s="121"/>
      <c r="ZL163" s="121"/>
      <c r="ZM163" s="121"/>
      <c r="ZN163" s="121"/>
      <c r="ZO163" s="121"/>
      <c r="ZP163" s="121"/>
      <c r="ZQ163" s="121"/>
      <c r="ZR163" s="121"/>
      <c r="ZS163" s="121"/>
      <c r="ZT163" s="121"/>
      <c r="ZU163" s="121"/>
      <c r="ZV163" s="121"/>
      <c r="ZW163" s="121"/>
      <c r="ZX163" s="121"/>
      <c r="ZY163" s="121"/>
      <c r="ZZ163" s="121"/>
      <c r="AAA163" s="121"/>
      <c r="AAB163" s="121"/>
      <c r="AAC163" s="121"/>
      <c r="AAD163" s="121"/>
      <c r="AAE163" s="121"/>
      <c r="AAF163" s="121"/>
      <c r="AAG163" s="121"/>
      <c r="AAH163" s="121"/>
      <c r="AAI163" s="121"/>
      <c r="AAJ163" s="121"/>
      <c r="AAK163" s="121"/>
      <c r="AAL163" s="121"/>
      <c r="AAM163" s="121"/>
      <c r="AAN163" s="121"/>
      <c r="AAO163" s="121"/>
      <c r="AAP163" s="121"/>
      <c r="AAQ163" s="121"/>
      <c r="AAR163" s="121"/>
      <c r="AAS163" s="121"/>
      <c r="AAT163" s="121"/>
      <c r="AAU163" s="121"/>
      <c r="AAV163" s="121"/>
      <c r="AAW163" s="121"/>
      <c r="AAX163" s="121"/>
      <c r="AAY163" s="121"/>
      <c r="AAZ163" s="121"/>
      <c r="ABA163" s="121"/>
      <c r="ABB163" s="121"/>
      <c r="ABC163" s="121"/>
      <c r="ABD163" s="121"/>
      <c r="ABE163" s="121"/>
      <c r="ABF163" s="121"/>
      <c r="ABG163" s="121"/>
      <c r="ABH163" s="121"/>
      <c r="ABI163" s="121"/>
      <c r="ABJ163" s="121"/>
      <c r="ABK163" s="121"/>
      <c r="ABL163" s="121"/>
      <c r="ABM163" s="121"/>
      <c r="ABN163" s="121"/>
      <c r="ABO163" s="121"/>
      <c r="ABP163" s="121"/>
      <c r="ABQ163" s="121"/>
      <c r="ABR163" s="121"/>
      <c r="ABS163" s="121"/>
      <c r="ABT163" s="121"/>
      <c r="ABU163" s="121"/>
      <c r="ABV163" s="121"/>
      <c r="ABW163" s="121"/>
      <c r="ABX163" s="121"/>
      <c r="ABY163" s="121"/>
      <c r="ABZ163" s="121"/>
      <c r="ACA163" s="121"/>
      <c r="ACB163" s="121"/>
      <c r="ACC163" s="121"/>
      <c r="ACD163" s="121"/>
      <c r="ACE163" s="121"/>
      <c r="ACF163" s="121"/>
      <c r="ACG163" s="121"/>
      <c r="ACH163" s="121"/>
      <c r="ACI163" s="121"/>
      <c r="ACJ163" s="121"/>
      <c r="ACK163" s="121"/>
      <c r="ACL163" s="121"/>
      <c r="ACM163" s="121"/>
      <c r="ACN163" s="121"/>
      <c r="ACO163" s="121"/>
      <c r="ACP163" s="121"/>
      <c r="ACQ163" s="121"/>
      <c r="ACR163" s="121"/>
      <c r="ACS163" s="121"/>
      <c r="ACT163" s="121"/>
      <c r="ACU163" s="121"/>
      <c r="ACV163" s="121"/>
      <c r="ACW163" s="121"/>
      <c r="ACX163" s="121"/>
      <c r="ACY163" s="121"/>
      <c r="ACZ163" s="121"/>
      <c r="ADA163" s="121"/>
      <c r="ADB163" s="121"/>
      <c r="ADC163" s="121"/>
      <c r="ADD163" s="121"/>
      <c r="ADE163" s="121"/>
      <c r="ADF163" s="121"/>
      <c r="ADG163" s="121"/>
      <c r="ADH163" s="121"/>
      <c r="ADI163" s="121"/>
      <c r="ADJ163" s="121"/>
      <c r="ADK163" s="121"/>
      <c r="ADL163" s="121"/>
      <c r="ADM163" s="121"/>
      <c r="ADN163" s="121"/>
      <c r="ADO163" s="121"/>
      <c r="ADP163" s="121"/>
      <c r="ADQ163" s="121"/>
      <c r="ADR163" s="121"/>
      <c r="ADS163" s="121"/>
      <c r="ADT163" s="121"/>
      <c r="ADU163" s="121"/>
      <c r="ADV163" s="121"/>
      <c r="ADW163" s="121"/>
      <c r="ADX163" s="121"/>
      <c r="ADY163" s="121"/>
      <c r="ADZ163" s="121"/>
      <c r="AEA163" s="121"/>
      <c r="AEB163" s="121"/>
      <c r="AEC163" s="121"/>
      <c r="AED163" s="121"/>
      <c r="AEE163" s="121"/>
      <c r="AEF163" s="121"/>
      <c r="AEG163" s="121"/>
      <c r="AEH163" s="121"/>
      <c r="AEI163" s="121"/>
      <c r="AEJ163" s="121"/>
      <c r="AEK163" s="121"/>
      <c r="AEL163" s="121"/>
      <c r="AEM163" s="121"/>
      <c r="AEN163" s="121"/>
      <c r="AEO163" s="121"/>
      <c r="AEP163" s="121"/>
      <c r="AEQ163" s="121"/>
      <c r="AER163" s="121"/>
      <c r="AES163" s="121"/>
      <c r="AET163" s="121"/>
      <c r="AEU163" s="121"/>
      <c r="AEV163" s="121"/>
      <c r="AEW163" s="121"/>
      <c r="AEX163" s="121"/>
      <c r="AEY163" s="121"/>
      <c r="AEZ163" s="121"/>
      <c r="AFA163" s="121"/>
      <c r="AFB163" s="121"/>
      <c r="AFC163" s="121"/>
      <c r="AFD163" s="121"/>
      <c r="AFE163" s="121"/>
      <c r="AFF163" s="121"/>
      <c r="AFG163" s="121"/>
      <c r="AFH163" s="121"/>
      <c r="AFI163" s="121"/>
      <c r="AFJ163" s="121"/>
      <c r="AFK163" s="121"/>
      <c r="AFL163" s="121"/>
      <c r="AFM163" s="121"/>
      <c r="AFN163" s="121"/>
      <c r="AFO163" s="121"/>
      <c r="AFP163" s="121"/>
      <c r="AFQ163" s="121"/>
      <c r="AFR163" s="121"/>
      <c r="AFS163" s="121"/>
      <c r="AFT163" s="121"/>
      <c r="AFU163" s="121"/>
      <c r="AFV163" s="121"/>
      <c r="AFW163" s="121"/>
      <c r="AFX163" s="121"/>
      <c r="AFY163" s="121"/>
      <c r="AFZ163" s="121"/>
      <c r="AGA163" s="121"/>
      <c r="AGB163" s="121"/>
      <c r="AGC163" s="121"/>
      <c r="AGD163" s="121"/>
      <c r="AGE163" s="121"/>
      <c r="AGF163" s="121"/>
      <c r="AGG163" s="121"/>
      <c r="AGH163" s="121"/>
      <c r="AGI163" s="121"/>
      <c r="AGJ163" s="121"/>
      <c r="AGK163" s="121"/>
      <c r="AGL163" s="121"/>
      <c r="AGM163" s="121"/>
      <c r="AGN163" s="121"/>
      <c r="AGO163" s="121"/>
      <c r="AGP163" s="121"/>
      <c r="AGQ163" s="121"/>
      <c r="AGR163" s="121"/>
      <c r="AGS163" s="121"/>
      <c r="AGT163" s="121"/>
      <c r="AGU163" s="121"/>
      <c r="AGV163" s="121"/>
      <c r="AGW163" s="121"/>
      <c r="AGX163" s="121"/>
      <c r="AGY163" s="121"/>
      <c r="AGZ163" s="121"/>
      <c r="AHA163" s="121"/>
      <c r="AHB163" s="121"/>
      <c r="AHC163" s="121"/>
      <c r="AHD163" s="121"/>
      <c r="AHE163" s="121"/>
      <c r="AHF163" s="121"/>
      <c r="AHG163" s="121"/>
      <c r="AHH163" s="121"/>
      <c r="AHI163" s="121"/>
      <c r="AHJ163" s="121"/>
      <c r="AHK163" s="121"/>
      <c r="AHL163" s="121"/>
      <c r="AHM163" s="121"/>
      <c r="AHN163" s="121"/>
      <c r="AHO163" s="121"/>
      <c r="AHP163" s="121"/>
      <c r="AHQ163" s="121"/>
      <c r="AHR163" s="121"/>
      <c r="AHS163" s="121"/>
      <c r="AHT163" s="121"/>
      <c r="AHU163" s="121"/>
      <c r="AHV163" s="121"/>
      <c r="AHW163" s="121"/>
      <c r="AHX163" s="121"/>
      <c r="AHY163" s="121"/>
      <c r="AHZ163" s="121"/>
      <c r="AIA163" s="121"/>
      <c r="AIB163" s="121"/>
      <c r="AIC163" s="121"/>
      <c r="AID163" s="121"/>
      <c r="AIE163" s="121"/>
      <c r="AIF163" s="121"/>
      <c r="AIG163" s="121"/>
      <c r="AIH163" s="121"/>
      <c r="AII163" s="121"/>
      <c r="AIJ163" s="121"/>
      <c r="AIK163" s="121"/>
      <c r="AIL163" s="121"/>
      <c r="AIM163" s="121"/>
      <c r="AIN163" s="121"/>
      <c r="AIO163" s="121"/>
      <c r="AIP163" s="121"/>
      <c r="AIQ163" s="121"/>
      <c r="AIR163" s="121"/>
      <c r="AIS163" s="121"/>
      <c r="AIT163" s="121"/>
      <c r="AIU163" s="121"/>
      <c r="AIV163" s="121"/>
      <c r="AIW163" s="121"/>
      <c r="AIX163" s="121"/>
      <c r="AIY163" s="121"/>
      <c r="AIZ163" s="121"/>
      <c r="AJA163" s="121"/>
      <c r="AJB163" s="121"/>
      <c r="AJC163" s="121"/>
      <c r="AJD163" s="121"/>
      <c r="AJE163" s="121"/>
      <c r="AJF163" s="121"/>
      <c r="AJG163" s="121"/>
      <c r="AJH163" s="121"/>
      <c r="AJI163" s="121"/>
      <c r="AJJ163" s="121"/>
      <c r="AJK163" s="121"/>
      <c r="AJL163" s="121"/>
      <c r="AJM163" s="121"/>
      <c r="AJN163" s="121"/>
      <c r="AJO163" s="121"/>
      <c r="AJP163" s="121"/>
      <c r="AJQ163" s="121"/>
      <c r="AJR163" s="121"/>
      <c r="AJS163" s="121"/>
      <c r="AJT163" s="121"/>
      <c r="AJU163" s="121"/>
      <c r="AJV163" s="121"/>
      <c r="AJW163" s="121"/>
      <c r="AJX163" s="121"/>
      <c r="AJY163" s="121"/>
      <c r="AJZ163" s="121"/>
      <c r="AKA163" s="121"/>
      <c r="AKB163" s="121"/>
      <c r="AKC163" s="121"/>
      <c r="AKD163" s="121"/>
      <c r="AKE163" s="121"/>
      <c r="AKF163" s="121"/>
      <c r="AKG163" s="121"/>
      <c r="AKH163" s="121"/>
      <c r="AKI163" s="121"/>
      <c r="AKJ163" s="121"/>
      <c r="AKK163" s="121"/>
      <c r="AKL163" s="121"/>
      <c r="AKM163" s="121"/>
      <c r="AKN163" s="121"/>
      <c r="AKO163" s="121"/>
      <c r="AKP163" s="121"/>
      <c r="AKQ163" s="121"/>
      <c r="AKR163" s="121"/>
      <c r="AKS163" s="121"/>
      <c r="AKT163" s="121"/>
      <c r="AKU163" s="121"/>
      <c r="AKV163" s="121"/>
      <c r="AKW163" s="121"/>
      <c r="AKX163" s="121"/>
      <c r="AKY163" s="121"/>
      <c r="AKZ163" s="121"/>
      <c r="ALA163" s="121"/>
      <c r="ALB163" s="121"/>
      <c r="ALC163" s="121"/>
      <c r="ALD163" s="121"/>
      <c r="ALE163" s="121"/>
      <c r="ALF163" s="121"/>
      <c r="ALG163" s="121"/>
      <c r="ALH163" s="121"/>
      <c r="ALI163" s="121"/>
      <c r="ALJ163" s="121"/>
      <c r="ALK163" s="121"/>
      <c r="ALL163" s="121"/>
      <c r="ALM163" s="121"/>
      <c r="ALN163" s="121"/>
      <c r="ALO163" s="121"/>
      <c r="ALP163" s="121"/>
      <c r="ALQ163" s="121"/>
      <c r="ALR163" s="121"/>
      <c r="ALS163" s="121"/>
      <c r="ALT163" s="121"/>
      <c r="ALU163" s="121"/>
      <c r="ALV163" s="121"/>
      <c r="ALW163" s="121"/>
      <c r="ALX163" s="121"/>
      <c r="ALY163" s="121"/>
      <c r="ALZ163" s="121"/>
      <c r="AMA163" s="121"/>
      <c r="AMB163" s="121"/>
      <c r="AMC163" s="121"/>
      <c r="AMD163" s="121"/>
      <c r="AME163" s="121"/>
      <c r="AMF163" s="121"/>
      <c r="AMG163" s="121"/>
      <c r="AMH163" s="121"/>
      <c r="AMI163" s="121"/>
      <c r="AMJ163" s="121"/>
      <c r="AMK163" s="121"/>
    </row>
    <row r="164" spans="1:1025" s="123" customFormat="1" x14ac:dyDescent="0.25">
      <c r="A164" s="113">
        <v>932537588</v>
      </c>
      <c r="B164" s="113" t="s">
        <v>221</v>
      </c>
      <c r="C164" s="113" t="s">
        <v>23</v>
      </c>
      <c r="D164" s="113" t="s">
        <v>226</v>
      </c>
      <c r="E164" s="130">
        <v>13990</v>
      </c>
      <c r="F164" s="116" t="s">
        <v>227</v>
      </c>
      <c r="G164" s="117">
        <v>43224</v>
      </c>
      <c r="H164" s="117"/>
      <c r="I164" s="118"/>
      <c r="J164" s="119"/>
      <c r="K164" s="130" t="s">
        <v>76</v>
      </c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  <c r="DO164" s="121"/>
      <c r="DP164" s="121"/>
      <c r="DQ164" s="121"/>
      <c r="DR164" s="121"/>
      <c r="DS164" s="121"/>
      <c r="DT164" s="121"/>
      <c r="DU164" s="121"/>
      <c r="DV164" s="121"/>
      <c r="DW164" s="121"/>
      <c r="DX164" s="121"/>
      <c r="DY164" s="121"/>
      <c r="DZ164" s="121"/>
      <c r="EA164" s="121"/>
      <c r="EB164" s="121"/>
      <c r="EC164" s="121"/>
      <c r="ED164" s="121"/>
      <c r="EE164" s="121"/>
      <c r="EF164" s="121"/>
      <c r="EG164" s="121"/>
      <c r="EH164" s="121"/>
      <c r="EI164" s="121"/>
      <c r="EJ164" s="121"/>
      <c r="EK164" s="121"/>
      <c r="EL164" s="121"/>
      <c r="EM164" s="121"/>
      <c r="EN164" s="121"/>
      <c r="EO164" s="121"/>
      <c r="EP164" s="121"/>
      <c r="EQ164" s="121"/>
      <c r="ER164" s="121"/>
      <c r="ES164" s="121"/>
      <c r="ET164" s="121"/>
      <c r="EU164" s="121"/>
      <c r="EV164" s="121"/>
      <c r="EW164" s="121"/>
      <c r="EX164" s="121"/>
      <c r="EY164" s="121"/>
      <c r="EZ164" s="121"/>
      <c r="FA164" s="121"/>
      <c r="FB164" s="121"/>
      <c r="FC164" s="121"/>
      <c r="FD164" s="121"/>
      <c r="FE164" s="121"/>
      <c r="FF164" s="121"/>
      <c r="FG164" s="121"/>
      <c r="FH164" s="121"/>
      <c r="FI164" s="121"/>
      <c r="FJ164" s="121"/>
      <c r="FK164" s="121"/>
      <c r="FL164" s="121"/>
      <c r="FM164" s="121"/>
      <c r="FN164" s="121"/>
      <c r="FO164" s="121"/>
      <c r="FP164" s="121"/>
      <c r="FQ164" s="121"/>
      <c r="FR164" s="121"/>
      <c r="FS164" s="121"/>
      <c r="FT164" s="121"/>
      <c r="FU164" s="121"/>
      <c r="FV164" s="121"/>
      <c r="FW164" s="121"/>
      <c r="FX164" s="121"/>
      <c r="FY164" s="121"/>
      <c r="FZ164" s="121"/>
      <c r="GA164" s="121"/>
      <c r="GB164" s="121"/>
      <c r="GC164" s="121"/>
      <c r="GD164" s="121"/>
      <c r="GE164" s="121"/>
      <c r="GF164" s="121"/>
      <c r="GG164" s="121"/>
      <c r="GH164" s="121"/>
      <c r="GI164" s="121"/>
      <c r="GJ164" s="121"/>
      <c r="GK164" s="121"/>
      <c r="GL164" s="121"/>
      <c r="GM164" s="121"/>
      <c r="GN164" s="121"/>
      <c r="GO164" s="121"/>
      <c r="GP164" s="121"/>
      <c r="GQ164" s="121"/>
      <c r="GR164" s="121"/>
      <c r="GS164" s="121"/>
      <c r="GT164" s="121"/>
      <c r="GU164" s="121"/>
      <c r="GV164" s="121"/>
      <c r="GW164" s="121"/>
      <c r="GX164" s="121"/>
      <c r="GY164" s="121"/>
      <c r="GZ164" s="121"/>
      <c r="HA164" s="121"/>
      <c r="HB164" s="121"/>
      <c r="HC164" s="121"/>
      <c r="HD164" s="121"/>
      <c r="HE164" s="121"/>
      <c r="HF164" s="121"/>
      <c r="HG164" s="121"/>
      <c r="HH164" s="121"/>
      <c r="HI164" s="121"/>
      <c r="HJ164" s="121"/>
      <c r="HK164" s="121"/>
      <c r="HL164" s="121"/>
      <c r="HM164" s="121"/>
      <c r="HN164" s="121"/>
      <c r="HO164" s="121"/>
      <c r="HP164" s="121"/>
      <c r="HQ164" s="121"/>
      <c r="HR164" s="121"/>
      <c r="HS164" s="121"/>
      <c r="HT164" s="121"/>
      <c r="HU164" s="121"/>
      <c r="HV164" s="121"/>
      <c r="HW164" s="121"/>
      <c r="HX164" s="121"/>
      <c r="HY164" s="121"/>
      <c r="HZ164" s="121"/>
      <c r="IA164" s="121"/>
      <c r="IB164" s="121"/>
      <c r="IC164" s="121"/>
      <c r="ID164" s="121"/>
      <c r="IE164" s="121"/>
      <c r="IF164" s="121"/>
      <c r="IG164" s="121"/>
      <c r="IH164" s="121"/>
      <c r="II164" s="121"/>
      <c r="IJ164" s="121"/>
      <c r="IK164" s="121"/>
      <c r="IL164" s="121"/>
      <c r="IM164" s="121"/>
      <c r="IN164" s="121"/>
      <c r="IO164" s="121"/>
      <c r="IP164" s="121"/>
      <c r="IQ164" s="121"/>
      <c r="IR164" s="121"/>
      <c r="IS164" s="121"/>
      <c r="IT164" s="121"/>
      <c r="IU164" s="121"/>
      <c r="IV164" s="121"/>
      <c r="IW164" s="121"/>
      <c r="IX164" s="121"/>
      <c r="IY164" s="121"/>
      <c r="IZ164" s="121"/>
      <c r="JA164" s="121"/>
      <c r="JB164" s="121"/>
      <c r="JC164" s="121"/>
      <c r="JD164" s="121"/>
      <c r="JE164" s="121"/>
      <c r="JF164" s="121"/>
      <c r="JG164" s="121"/>
      <c r="JH164" s="121"/>
      <c r="JI164" s="121"/>
      <c r="JJ164" s="121"/>
      <c r="JK164" s="121"/>
      <c r="JL164" s="121"/>
      <c r="JM164" s="121"/>
      <c r="JN164" s="121"/>
      <c r="JO164" s="121"/>
      <c r="JP164" s="121"/>
      <c r="JQ164" s="121"/>
      <c r="JR164" s="121"/>
      <c r="JS164" s="121"/>
      <c r="JT164" s="121"/>
      <c r="JU164" s="121"/>
      <c r="JV164" s="121"/>
      <c r="JW164" s="121"/>
      <c r="JX164" s="121"/>
      <c r="JY164" s="121"/>
      <c r="JZ164" s="121"/>
      <c r="KA164" s="121"/>
      <c r="KB164" s="121"/>
      <c r="KC164" s="121"/>
      <c r="KD164" s="121"/>
      <c r="KE164" s="121"/>
      <c r="KF164" s="121"/>
      <c r="KG164" s="121"/>
      <c r="KH164" s="121"/>
      <c r="KI164" s="121"/>
      <c r="KJ164" s="121"/>
      <c r="KK164" s="121"/>
      <c r="KL164" s="121"/>
      <c r="KM164" s="121"/>
      <c r="KN164" s="121"/>
      <c r="KO164" s="121"/>
      <c r="KP164" s="121"/>
      <c r="KQ164" s="121"/>
      <c r="KR164" s="121"/>
      <c r="KS164" s="121"/>
      <c r="KT164" s="121"/>
      <c r="KU164" s="121"/>
      <c r="KV164" s="121"/>
      <c r="KW164" s="121"/>
      <c r="KX164" s="121"/>
      <c r="KY164" s="121"/>
      <c r="KZ164" s="121"/>
      <c r="LA164" s="121"/>
      <c r="LB164" s="121"/>
      <c r="LC164" s="121"/>
      <c r="LD164" s="121"/>
      <c r="LE164" s="121"/>
      <c r="LF164" s="121"/>
      <c r="LG164" s="121"/>
      <c r="LH164" s="121"/>
      <c r="LI164" s="121"/>
      <c r="LJ164" s="121"/>
      <c r="LK164" s="121"/>
      <c r="LL164" s="121"/>
      <c r="LM164" s="121"/>
      <c r="LN164" s="121"/>
      <c r="LO164" s="121"/>
      <c r="LP164" s="121"/>
      <c r="LQ164" s="121"/>
      <c r="LR164" s="121"/>
      <c r="LS164" s="121"/>
      <c r="LT164" s="121"/>
      <c r="LU164" s="121"/>
      <c r="LV164" s="121"/>
      <c r="LW164" s="121"/>
      <c r="LX164" s="121"/>
      <c r="LY164" s="121"/>
      <c r="LZ164" s="121"/>
      <c r="MA164" s="121"/>
      <c r="MB164" s="121"/>
      <c r="MC164" s="121"/>
      <c r="MD164" s="121"/>
      <c r="ME164" s="121"/>
      <c r="MF164" s="121"/>
      <c r="MG164" s="121"/>
      <c r="MH164" s="121"/>
      <c r="MI164" s="121"/>
      <c r="MJ164" s="121"/>
      <c r="MK164" s="121"/>
      <c r="ML164" s="121"/>
      <c r="MM164" s="121"/>
      <c r="MN164" s="121"/>
      <c r="MO164" s="121"/>
      <c r="MP164" s="121"/>
      <c r="MQ164" s="121"/>
      <c r="MR164" s="121"/>
      <c r="MS164" s="121"/>
      <c r="MT164" s="121"/>
      <c r="MU164" s="121"/>
      <c r="MV164" s="121"/>
      <c r="MW164" s="121"/>
      <c r="MX164" s="121"/>
      <c r="MY164" s="121"/>
      <c r="MZ164" s="121"/>
      <c r="NA164" s="121"/>
      <c r="NB164" s="121"/>
      <c r="NC164" s="121"/>
      <c r="ND164" s="121"/>
      <c r="NE164" s="121"/>
      <c r="NF164" s="121"/>
      <c r="NG164" s="121"/>
      <c r="NH164" s="121"/>
      <c r="NI164" s="121"/>
      <c r="NJ164" s="121"/>
      <c r="NK164" s="121"/>
      <c r="NL164" s="121"/>
      <c r="NM164" s="121"/>
      <c r="NN164" s="121"/>
      <c r="NO164" s="121"/>
      <c r="NP164" s="121"/>
      <c r="NQ164" s="121"/>
      <c r="NR164" s="121"/>
      <c r="NS164" s="121"/>
      <c r="NT164" s="121"/>
      <c r="NU164" s="121"/>
      <c r="NV164" s="121"/>
      <c r="NW164" s="121"/>
      <c r="NX164" s="121"/>
      <c r="NY164" s="121"/>
      <c r="NZ164" s="121"/>
      <c r="OA164" s="121"/>
      <c r="OB164" s="121"/>
      <c r="OC164" s="121"/>
      <c r="OD164" s="121"/>
      <c r="OE164" s="121"/>
      <c r="OF164" s="121"/>
      <c r="OG164" s="121"/>
      <c r="OH164" s="121"/>
      <c r="OI164" s="121"/>
      <c r="OJ164" s="121"/>
      <c r="OK164" s="121"/>
      <c r="OL164" s="121"/>
      <c r="OM164" s="121"/>
      <c r="ON164" s="121"/>
      <c r="OO164" s="121"/>
      <c r="OP164" s="121"/>
      <c r="OQ164" s="121"/>
      <c r="OR164" s="121"/>
      <c r="OS164" s="121"/>
      <c r="OT164" s="121"/>
      <c r="OU164" s="121"/>
      <c r="OV164" s="121"/>
      <c r="OW164" s="121"/>
      <c r="OX164" s="121"/>
      <c r="OY164" s="121"/>
      <c r="OZ164" s="121"/>
      <c r="PA164" s="121"/>
      <c r="PB164" s="121"/>
      <c r="PC164" s="121"/>
      <c r="PD164" s="121"/>
      <c r="PE164" s="121"/>
      <c r="PF164" s="121"/>
      <c r="PG164" s="121"/>
      <c r="PH164" s="121"/>
      <c r="PI164" s="121"/>
      <c r="PJ164" s="121"/>
      <c r="PK164" s="121"/>
      <c r="PL164" s="121"/>
      <c r="PM164" s="121"/>
      <c r="PN164" s="121"/>
      <c r="PO164" s="121"/>
      <c r="PP164" s="121"/>
      <c r="PQ164" s="121"/>
      <c r="PR164" s="121"/>
      <c r="PS164" s="121"/>
      <c r="PT164" s="121"/>
      <c r="PU164" s="121"/>
      <c r="PV164" s="121"/>
      <c r="PW164" s="121"/>
      <c r="PX164" s="121"/>
      <c r="PY164" s="121"/>
      <c r="PZ164" s="121"/>
      <c r="QA164" s="121"/>
      <c r="QB164" s="121"/>
      <c r="QC164" s="121"/>
      <c r="QD164" s="121"/>
      <c r="QE164" s="121"/>
      <c r="QF164" s="121"/>
      <c r="QG164" s="121"/>
      <c r="QH164" s="121"/>
      <c r="QI164" s="121"/>
      <c r="QJ164" s="121"/>
      <c r="QK164" s="121"/>
      <c r="QL164" s="121"/>
      <c r="QM164" s="121"/>
      <c r="QN164" s="121"/>
      <c r="QO164" s="121"/>
      <c r="QP164" s="121"/>
      <c r="QQ164" s="121"/>
      <c r="QR164" s="121"/>
      <c r="QS164" s="121"/>
      <c r="QT164" s="121"/>
      <c r="QU164" s="121"/>
      <c r="QV164" s="121"/>
      <c r="QW164" s="121"/>
      <c r="QX164" s="121"/>
      <c r="QY164" s="121"/>
      <c r="QZ164" s="121"/>
      <c r="RA164" s="121"/>
      <c r="RB164" s="121"/>
      <c r="RC164" s="121"/>
      <c r="RD164" s="121"/>
      <c r="RE164" s="121"/>
      <c r="RF164" s="121"/>
      <c r="RG164" s="121"/>
      <c r="RH164" s="121"/>
      <c r="RI164" s="121"/>
      <c r="RJ164" s="121"/>
      <c r="RK164" s="121"/>
      <c r="RL164" s="121"/>
      <c r="RM164" s="121"/>
      <c r="RN164" s="121"/>
      <c r="RO164" s="121"/>
      <c r="RP164" s="121"/>
      <c r="RQ164" s="121"/>
      <c r="RR164" s="121"/>
      <c r="RS164" s="121"/>
      <c r="RT164" s="121"/>
      <c r="RU164" s="121"/>
      <c r="RV164" s="121"/>
      <c r="RW164" s="121"/>
      <c r="RX164" s="121"/>
      <c r="RY164" s="121"/>
      <c r="RZ164" s="121"/>
      <c r="SA164" s="121"/>
      <c r="SB164" s="121"/>
      <c r="SC164" s="121"/>
      <c r="SD164" s="121"/>
      <c r="SE164" s="121"/>
      <c r="SF164" s="121"/>
      <c r="SG164" s="121"/>
      <c r="SH164" s="121"/>
      <c r="SI164" s="121"/>
      <c r="SJ164" s="121"/>
      <c r="SK164" s="121"/>
      <c r="SL164" s="121"/>
      <c r="SM164" s="121"/>
      <c r="SN164" s="121"/>
      <c r="SO164" s="121"/>
      <c r="SP164" s="121"/>
      <c r="SQ164" s="121"/>
      <c r="SR164" s="121"/>
      <c r="SS164" s="121"/>
      <c r="ST164" s="121"/>
      <c r="SU164" s="121"/>
      <c r="SV164" s="121"/>
      <c r="SW164" s="121"/>
      <c r="SX164" s="121"/>
      <c r="SY164" s="121"/>
      <c r="SZ164" s="121"/>
      <c r="TA164" s="121"/>
      <c r="TB164" s="121"/>
      <c r="TC164" s="121"/>
      <c r="TD164" s="121"/>
      <c r="TE164" s="121"/>
      <c r="TF164" s="121"/>
      <c r="TG164" s="121"/>
      <c r="TH164" s="121"/>
      <c r="TI164" s="121"/>
      <c r="TJ164" s="121"/>
      <c r="TK164" s="121"/>
      <c r="TL164" s="121"/>
      <c r="TM164" s="121"/>
      <c r="TN164" s="121"/>
      <c r="TO164" s="121"/>
      <c r="TP164" s="121"/>
      <c r="TQ164" s="121"/>
      <c r="TR164" s="121"/>
      <c r="TS164" s="121"/>
      <c r="TT164" s="121"/>
      <c r="TU164" s="121"/>
      <c r="TV164" s="121"/>
      <c r="TW164" s="121"/>
      <c r="TX164" s="121"/>
      <c r="TY164" s="121"/>
      <c r="TZ164" s="121"/>
      <c r="UA164" s="121"/>
      <c r="UB164" s="121"/>
      <c r="UC164" s="121"/>
      <c r="UD164" s="121"/>
      <c r="UE164" s="121"/>
      <c r="UF164" s="121"/>
      <c r="UG164" s="121"/>
      <c r="UH164" s="121"/>
      <c r="UI164" s="121"/>
      <c r="UJ164" s="121"/>
      <c r="UK164" s="121"/>
      <c r="UL164" s="121"/>
      <c r="UM164" s="121"/>
      <c r="UN164" s="121"/>
      <c r="UO164" s="121"/>
      <c r="UP164" s="121"/>
      <c r="UQ164" s="121"/>
      <c r="UR164" s="121"/>
      <c r="US164" s="121"/>
      <c r="UT164" s="121"/>
      <c r="UU164" s="121"/>
      <c r="UV164" s="121"/>
      <c r="UW164" s="121"/>
      <c r="UX164" s="121"/>
      <c r="UY164" s="121"/>
      <c r="UZ164" s="121"/>
      <c r="VA164" s="121"/>
      <c r="VB164" s="121"/>
      <c r="VC164" s="121"/>
      <c r="VD164" s="121"/>
      <c r="VE164" s="121"/>
      <c r="VF164" s="121"/>
      <c r="VG164" s="121"/>
      <c r="VH164" s="121"/>
      <c r="VI164" s="121"/>
      <c r="VJ164" s="121"/>
      <c r="VK164" s="121"/>
      <c r="VL164" s="121"/>
      <c r="VM164" s="121"/>
      <c r="VN164" s="121"/>
      <c r="VO164" s="121"/>
      <c r="VP164" s="121"/>
      <c r="VQ164" s="121"/>
      <c r="VR164" s="121"/>
      <c r="VS164" s="121"/>
      <c r="VT164" s="121"/>
      <c r="VU164" s="121"/>
      <c r="VV164" s="121"/>
      <c r="VW164" s="121"/>
      <c r="VX164" s="121"/>
      <c r="VY164" s="121"/>
      <c r="VZ164" s="121"/>
      <c r="WA164" s="121"/>
      <c r="WB164" s="121"/>
      <c r="WC164" s="121"/>
      <c r="WD164" s="121"/>
      <c r="WE164" s="121"/>
      <c r="WF164" s="121"/>
      <c r="WG164" s="121"/>
      <c r="WH164" s="121"/>
      <c r="WI164" s="121"/>
      <c r="WJ164" s="121"/>
      <c r="WK164" s="121"/>
      <c r="WL164" s="121"/>
      <c r="WM164" s="121"/>
      <c r="WN164" s="121"/>
      <c r="WO164" s="121"/>
      <c r="WP164" s="121"/>
      <c r="WQ164" s="121"/>
      <c r="WR164" s="121"/>
      <c r="WS164" s="121"/>
      <c r="WT164" s="121"/>
      <c r="WU164" s="121"/>
      <c r="WV164" s="121"/>
      <c r="WW164" s="121"/>
      <c r="WX164" s="121"/>
      <c r="WY164" s="121"/>
      <c r="WZ164" s="121"/>
      <c r="XA164" s="121"/>
      <c r="XB164" s="121"/>
      <c r="XC164" s="121"/>
      <c r="XD164" s="121"/>
      <c r="XE164" s="121"/>
      <c r="XF164" s="121"/>
      <c r="XG164" s="121"/>
      <c r="XH164" s="121"/>
      <c r="XI164" s="121"/>
      <c r="XJ164" s="121"/>
      <c r="XK164" s="121"/>
      <c r="XL164" s="121"/>
      <c r="XM164" s="121"/>
      <c r="XN164" s="121"/>
      <c r="XO164" s="121"/>
      <c r="XP164" s="121"/>
      <c r="XQ164" s="121"/>
      <c r="XR164" s="121"/>
      <c r="XS164" s="121"/>
      <c r="XT164" s="121"/>
      <c r="XU164" s="121"/>
      <c r="XV164" s="121"/>
      <c r="XW164" s="121"/>
      <c r="XX164" s="121"/>
      <c r="XY164" s="121"/>
      <c r="XZ164" s="121"/>
      <c r="YA164" s="121"/>
      <c r="YB164" s="121"/>
      <c r="YC164" s="121"/>
      <c r="YD164" s="121"/>
      <c r="YE164" s="121"/>
      <c r="YF164" s="121"/>
      <c r="YG164" s="121"/>
      <c r="YH164" s="121"/>
      <c r="YI164" s="121"/>
      <c r="YJ164" s="121"/>
      <c r="YK164" s="121"/>
      <c r="YL164" s="121"/>
      <c r="YM164" s="121"/>
      <c r="YN164" s="121"/>
      <c r="YO164" s="121"/>
      <c r="YP164" s="121"/>
      <c r="YQ164" s="121"/>
      <c r="YR164" s="121"/>
      <c r="YS164" s="121"/>
      <c r="YT164" s="121"/>
      <c r="YU164" s="121"/>
      <c r="YV164" s="121"/>
      <c r="YW164" s="121"/>
      <c r="YX164" s="121"/>
      <c r="YY164" s="121"/>
      <c r="YZ164" s="121"/>
      <c r="ZA164" s="121"/>
      <c r="ZB164" s="121"/>
      <c r="ZC164" s="121"/>
      <c r="ZD164" s="121"/>
      <c r="ZE164" s="121"/>
      <c r="ZF164" s="121"/>
      <c r="ZG164" s="121"/>
      <c r="ZH164" s="121"/>
      <c r="ZI164" s="121"/>
      <c r="ZJ164" s="121"/>
      <c r="ZK164" s="121"/>
      <c r="ZL164" s="121"/>
      <c r="ZM164" s="121"/>
      <c r="ZN164" s="121"/>
      <c r="ZO164" s="121"/>
      <c r="ZP164" s="121"/>
      <c r="ZQ164" s="121"/>
      <c r="ZR164" s="121"/>
      <c r="ZS164" s="121"/>
      <c r="ZT164" s="121"/>
      <c r="ZU164" s="121"/>
      <c r="ZV164" s="121"/>
      <c r="ZW164" s="121"/>
      <c r="ZX164" s="121"/>
      <c r="ZY164" s="121"/>
      <c r="ZZ164" s="121"/>
      <c r="AAA164" s="121"/>
      <c r="AAB164" s="121"/>
      <c r="AAC164" s="121"/>
      <c r="AAD164" s="121"/>
      <c r="AAE164" s="121"/>
      <c r="AAF164" s="121"/>
      <c r="AAG164" s="121"/>
      <c r="AAH164" s="121"/>
      <c r="AAI164" s="121"/>
      <c r="AAJ164" s="121"/>
      <c r="AAK164" s="121"/>
      <c r="AAL164" s="121"/>
      <c r="AAM164" s="121"/>
      <c r="AAN164" s="121"/>
      <c r="AAO164" s="121"/>
      <c r="AAP164" s="121"/>
      <c r="AAQ164" s="121"/>
      <c r="AAR164" s="121"/>
      <c r="AAS164" s="121"/>
      <c r="AAT164" s="121"/>
      <c r="AAU164" s="121"/>
      <c r="AAV164" s="121"/>
      <c r="AAW164" s="121"/>
      <c r="AAX164" s="121"/>
      <c r="AAY164" s="121"/>
      <c r="AAZ164" s="121"/>
      <c r="ABA164" s="121"/>
      <c r="ABB164" s="121"/>
      <c r="ABC164" s="121"/>
      <c r="ABD164" s="121"/>
      <c r="ABE164" s="121"/>
      <c r="ABF164" s="121"/>
      <c r="ABG164" s="121"/>
      <c r="ABH164" s="121"/>
      <c r="ABI164" s="121"/>
      <c r="ABJ164" s="121"/>
      <c r="ABK164" s="121"/>
      <c r="ABL164" s="121"/>
      <c r="ABM164" s="121"/>
      <c r="ABN164" s="121"/>
      <c r="ABO164" s="121"/>
      <c r="ABP164" s="121"/>
      <c r="ABQ164" s="121"/>
      <c r="ABR164" s="121"/>
      <c r="ABS164" s="121"/>
      <c r="ABT164" s="121"/>
      <c r="ABU164" s="121"/>
      <c r="ABV164" s="121"/>
      <c r="ABW164" s="121"/>
      <c r="ABX164" s="121"/>
      <c r="ABY164" s="121"/>
      <c r="ABZ164" s="121"/>
      <c r="ACA164" s="121"/>
      <c r="ACB164" s="121"/>
      <c r="ACC164" s="121"/>
      <c r="ACD164" s="121"/>
      <c r="ACE164" s="121"/>
      <c r="ACF164" s="121"/>
      <c r="ACG164" s="121"/>
      <c r="ACH164" s="121"/>
      <c r="ACI164" s="121"/>
      <c r="ACJ164" s="121"/>
      <c r="ACK164" s="121"/>
      <c r="ACL164" s="121"/>
      <c r="ACM164" s="121"/>
      <c r="ACN164" s="121"/>
      <c r="ACO164" s="121"/>
      <c r="ACP164" s="121"/>
      <c r="ACQ164" s="121"/>
      <c r="ACR164" s="121"/>
      <c r="ACS164" s="121"/>
      <c r="ACT164" s="121"/>
      <c r="ACU164" s="121"/>
      <c r="ACV164" s="121"/>
      <c r="ACW164" s="121"/>
      <c r="ACX164" s="121"/>
      <c r="ACY164" s="121"/>
      <c r="ACZ164" s="121"/>
      <c r="ADA164" s="121"/>
      <c r="ADB164" s="121"/>
      <c r="ADC164" s="121"/>
      <c r="ADD164" s="121"/>
      <c r="ADE164" s="121"/>
      <c r="ADF164" s="121"/>
      <c r="ADG164" s="121"/>
      <c r="ADH164" s="121"/>
      <c r="ADI164" s="121"/>
      <c r="ADJ164" s="121"/>
      <c r="ADK164" s="121"/>
      <c r="ADL164" s="121"/>
      <c r="ADM164" s="121"/>
      <c r="ADN164" s="121"/>
      <c r="ADO164" s="121"/>
      <c r="ADP164" s="121"/>
      <c r="ADQ164" s="121"/>
      <c r="ADR164" s="121"/>
      <c r="ADS164" s="121"/>
      <c r="ADT164" s="121"/>
      <c r="ADU164" s="121"/>
      <c r="ADV164" s="121"/>
      <c r="ADW164" s="121"/>
      <c r="ADX164" s="121"/>
      <c r="ADY164" s="121"/>
      <c r="ADZ164" s="121"/>
      <c r="AEA164" s="121"/>
      <c r="AEB164" s="121"/>
      <c r="AEC164" s="121"/>
      <c r="AED164" s="121"/>
      <c r="AEE164" s="121"/>
      <c r="AEF164" s="121"/>
      <c r="AEG164" s="121"/>
      <c r="AEH164" s="121"/>
      <c r="AEI164" s="121"/>
      <c r="AEJ164" s="121"/>
      <c r="AEK164" s="121"/>
      <c r="AEL164" s="121"/>
      <c r="AEM164" s="121"/>
      <c r="AEN164" s="121"/>
      <c r="AEO164" s="121"/>
      <c r="AEP164" s="121"/>
      <c r="AEQ164" s="121"/>
      <c r="AER164" s="121"/>
      <c r="AES164" s="121"/>
      <c r="AET164" s="121"/>
      <c r="AEU164" s="121"/>
      <c r="AEV164" s="121"/>
      <c r="AEW164" s="121"/>
      <c r="AEX164" s="121"/>
      <c r="AEY164" s="121"/>
      <c r="AEZ164" s="121"/>
      <c r="AFA164" s="121"/>
      <c r="AFB164" s="121"/>
      <c r="AFC164" s="121"/>
      <c r="AFD164" s="121"/>
      <c r="AFE164" s="121"/>
      <c r="AFF164" s="121"/>
      <c r="AFG164" s="121"/>
      <c r="AFH164" s="121"/>
      <c r="AFI164" s="121"/>
      <c r="AFJ164" s="121"/>
      <c r="AFK164" s="121"/>
      <c r="AFL164" s="121"/>
      <c r="AFM164" s="121"/>
      <c r="AFN164" s="121"/>
      <c r="AFO164" s="121"/>
      <c r="AFP164" s="121"/>
      <c r="AFQ164" s="121"/>
      <c r="AFR164" s="121"/>
      <c r="AFS164" s="121"/>
      <c r="AFT164" s="121"/>
      <c r="AFU164" s="121"/>
      <c r="AFV164" s="121"/>
      <c r="AFW164" s="121"/>
      <c r="AFX164" s="121"/>
      <c r="AFY164" s="121"/>
      <c r="AFZ164" s="121"/>
      <c r="AGA164" s="121"/>
      <c r="AGB164" s="121"/>
      <c r="AGC164" s="121"/>
      <c r="AGD164" s="121"/>
      <c r="AGE164" s="121"/>
      <c r="AGF164" s="121"/>
      <c r="AGG164" s="121"/>
      <c r="AGH164" s="121"/>
      <c r="AGI164" s="121"/>
      <c r="AGJ164" s="121"/>
      <c r="AGK164" s="121"/>
      <c r="AGL164" s="121"/>
      <c r="AGM164" s="121"/>
      <c r="AGN164" s="121"/>
      <c r="AGO164" s="121"/>
      <c r="AGP164" s="121"/>
      <c r="AGQ164" s="121"/>
      <c r="AGR164" s="121"/>
      <c r="AGS164" s="121"/>
      <c r="AGT164" s="121"/>
      <c r="AGU164" s="121"/>
      <c r="AGV164" s="121"/>
      <c r="AGW164" s="121"/>
      <c r="AGX164" s="121"/>
      <c r="AGY164" s="121"/>
      <c r="AGZ164" s="121"/>
      <c r="AHA164" s="121"/>
      <c r="AHB164" s="121"/>
      <c r="AHC164" s="121"/>
      <c r="AHD164" s="121"/>
      <c r="AHE164" s="121"/>
      <c r="AHF164" s="121"/>
      <c r="AHG164" s="121"/>
      <c r="AHH164" s="121"/>
      <c r="AHI164" s="121"/>
      <c r="AHJ164" s="121"/>
      <c r="AHK164" s="121"/>
      <c r="AHL164" s="121"/>
      <c r="AHM164" s="121"/>
      <c r="AHN164" s="121"/>
      <c r="AHO164" s="121"/>
      <c r="AHP164" s="121"/>
      <c r="AHQ164" s="121"/>
      <c r="AHR164" s="121"/>
      <c r="AHS164" s="121"/>
      <c r="AHT164" s="121"/>
      <c r="AHU164" s="121"/>
      <c r="AHV164" s="121"/>
      <c r="AHW164" s="121"/>
      <c r="AHX164" s="121"/>
      <c r="AHY164" s="121"/>
      <c r="AHZ164" s="121"/>
      <c r="AIA164" s="121"/>
      <c r="AIB164" s="121"/>
      <c r="AIC164" s="121"/>
      <c r="AID164" s="121"/>
      <c r="AIE164" s="121"/>
      <c r="AIF164" s="121"/>
      <c r="AIG164" s="121"/>
      <c r="AIH164" s="121"/>
      <c r="AII164" s="121"/>
      <c r="AIJ164" s="121"/>
      <c r="AIK164" s="121"/>
      <c r="AIL164" s="121"/>
      <c r="AIM164" s="121"/>
      <c r="AIN164" s="121"/>
      <c r="AIO164" s="121"/>
      <c r="AIP164" s="121"/>
      <c r="AIQ164" s="121"/>
      <c r="AIR164" s="121"/>
      <c r="AIS164" s="121"/>
      <c r="AIT164" s="121"/>
      <c r="AIU164" s="121"/>
      <c r="AIV164" s="121"/>
      <c r="AIW164" s="121"/>
      <c r="AIX164" s="121"/>
      <c r="AIY164" s="121"/>
      <c r="AIZ164" s="121"/>
      <c r="AJA164" s="121"/>
      <c r="AJB164" s="121"/>
      <c r="AJC164" s="121"/>
      <c r="AJD164" s="121"/>
      <c r="AJE164" s="121"/>
      <c r="AJF164" s="121"/>
      <c r="AJG164" s="121"/>
      <c r="AJH164" s="121"/>
      <c r="AJI164" s="121"/>
      <c r="AJJ164" s="121"/>
      <c r="AJK164" s="121"/>
      <c r="AJL164" s="121"/>
      <c r="AJM164" s="121"/>
      <c r="AJN164" s="121"/>
      <c r="AJO164" s="121"/>
      <c r="AJP164" s="121"/>
      <c r="AJQ164" s="121"/>
      <c r="AJR164" s="121"/>
      <c r="AJS164" s="121"/>
      <c r="AJT164" s="121"/>
      <c r="AJU164" s="121"/>
      <c r="AJV164" s="121"/>
      <c r="AJW164" s="121"/>
      <c r="AJX164" s="121"/>
      <c r="AJY164" s="121"/>
      <c r="AJZ164" s="121"/>
      <c r="AKA164" s="121"/>
      <c r="AKB164" s="121"/>
      <c r="AKC164" s="121"/>
      <c r="AKD164" s="121"/>
      <c r="AKE164" s="121"/>
      <c r="AKF164" s="121"/>
      <c r="AKG164" s="121"/>
      <c r="AKH164" s="121"/>
      <c r="AKI164" s="121"/>
      <c r="AKJ164" s="121"/>
      <c r="AKK164" s="121"/>
      <c r="AKL164" s="121"/>
      <c r="AKM164" s="121"/>
      <c r="AKN164" s="121"/>
      <c r="AKO164" s="121"/>
      <c r="AKP164" s="121"/>
      <c r="AKQ164" s="121"/>
      <c r="AKR164" s="121"/>
      <c r="AKS164" s="121"/>
      <c r="AKT164" s="121"/>
      <c r="AKU164" s="121"/>
      <c r="AKV164" s="121"/>
      <c r="AKW164" s="121"/>
      <c r="AKX164" s="121"/>
      <c r="AKY164" s="121"/>
      <c r="AKZ164" s="121"/>
      <c r="ALA164" s="121"/>
      <c r="ALB164" s="121"/>
      <c r="ALC164" s="121"/>
      <c r="ALD164" s="121"/>
      <c r="ALE164" s="121"/>
      <c r="ALF164" s="121"/>
      <c r="ALG164" s="121"/>
      <c r="ALH164" s="121"/>
      <c r="ALI164" s="121"/>
      <c r="ALJ164" s="121"/>
      <c r="ALK164" s="121"/>
      <c r="ALL164" s="121"/>
      <c r="ALM164" s="121"/>
      <c r="ALN164" s="121"/>
      <c r="ALO164" s="121"/>
      <c r="ALP164" s="121"/>
      <c r="ALQ164" s="121"/>
      <c r="ALR164" s="121"/>
      <c r="ALS164" s="121"/>
      <c r="ALT164" s="121"/>
      <c r="ALU164" s="121"/>
      <c r="ALV164" s="121"/>
      <c r="ALW164" s="121"/>
      <c r="ALX164" s="121"/>
      <c r="ALY164" s="121"/>
      <c r="ALZ164" s="121"/>
      <c r="AMA164" s="121"/>
      <c r="AMB164" s="121"/>
      <c r="AMC164" s="121"/>
      <c r="AMD164" s="121"/>
      <c r="AME164" s="121"/>
      <c r="AMF164" s="121"/>
      <c r="AMG164" s="121"/>
      <c r="AMH164" s="121"/>
      <c r="AMI164" s="121"/>
      <c r="AMJ164" s="121"/>
      <c r="AMK164" s="121"/>
    </row>
    <row r="165" spans="1:1025" s="123" customFormat="1" x14ac:dyDescent="0.25">
      <c r="A165" s="113">
        <v>932508482</v>
      </c>
      <c r="B165" s="113" t="s">
        <v>221</v>
      </c>
      <c r="C165" s="113" t="s">
        <v>23</v>
      </c>
      <c r="D165" s="113" t="s">
        <v>228</v>
      </c>
      <c r="E165" s="130">
        <v>13990</v>
      </c>
      <c r="F165" s="116" t="s">
        <v>227</v>
      </c>
      <c r="G165" s="117">
        <v>43224</v>
      </c>
      <c r="H165" s="117"/>
      <c r="I165" s="118"/>
      <c r="J165" s="119"/>
      <c r="K165" s="130" t="s">
        <v>76</v>
      </c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  <c r="DO165" s="121"/>
      <c r="DP165" s="121"/>
      <c r="DQ165" s="121"/>
      <c r="DR165" s="121"/>
      <c r="DS165" s="121"/>
      <c r="DT165" s="121"/>
      <c r="DU165" s="121"/>
      <c r="DV165" s="121"/>
      <c r="DW165" s="121"/>
      <c r="DX165" s="121"/>
      <c r="DY165" s="121"/>
      <c r="DZ165" s="121"/>
      <c r="EA165" s="121"/>
      <c r="EB165" s="121"/>
      <c r="EC165" s="121"/>
      <c r="ED165" s="121"/>
      <c r="EE165" s="121"/>
      <c r="EF165" s="121"/>
      <c r="EG165" s="121"/>
      <c r="EH165" s="121"/>
      <c r="EI165" s="121"/>
      <c r="EJ165" s="121"/>
      <c r="EK165" s="121"/>
      <c r="EL165" s="121"/>
      <c r="EM165" s="121"/>
      <c r="EN165" s="121"/>
      <c r="EO165" s="121"/>
      <c r="EP165" s="121"/>
      <c r="EQ165" s="121"/>
      <c r="ER165" s="121"/>
      <c r="ES165" s="121"/>
      <c r="ET165" s="121"/>
      <c r="EU165" s="121"/>
      <c r="EV165" s="121"/>
      <c r="EW165" s="121"/>
      <c r="EX165" s="121"/>
      <c r="EY165" s="121"/>
      <c r="EZ165" s="121"/>
      <c r="FA165" s="121"/>
      <c r="FB165" s="121"/>
      <c r="FC165" s="121"/>
      <c r="FD165" s="121"/>
      <c r="FE165" s="121"/>
      <c r="FF165" s="121"/>
      <c r="FG165" s="121"/>
      <c r="FH165" s="121"/>
      <c r="FI165" s="121"/>
      <c r="FJ165" s="121"/>
      <c r="FK165" s="121"/>
      <c r="FL165" s="121"/>
      <c r="FM165" s="121"/>
      <c r="FN165" s="121"/>
      <c r="FO165" s="121"/>
      <c r="FP165" s="121"/>
      <c r="FQ165" s="121"/>
      <c r="FR165" s="121"/>
      <c r="FS165" s="121"/>
      <c r="FT165" s="121"/>
      <c r="FU165" s="121"/>
      <c r="FV165" s="121"/>
      <c r="FW165" s="121"/>
      <c r="FX165" s="121"/>
      <c r="FY165" s="121"/>
      <c r="FZ165" s="121"/>
      <c r="GA165" s="121"/>
      <c r="GB165" s="121"/>
      <c r="GC165" s="121"/>
      <c r="GD165" s="121"/>
      <c r="GE165" s="121"/>
      <c r="GF165" s="121"/>
      <c r="GG165" s="121"/>
      <c r="GH165" s="121"/>
      <c r="GI165" s="121"/>
      <c r="GJ165" s="121"/>
      <c r="GK165" s="121"/>
      <c r="GL165" s="121"/>
      <c r="GM165" s="121"/>
      <c r="GN165" s="121"/>
      <c r="GO165" s="121"/>
      <c r="GP165" s="121"/>
      <c r="GQ165" s="121"/>
      <c r="GR165" s="121"/>
      <c r="GS165" s="121"/>
      <c r="GT165" s="121"/>
      <c r="GU165" s="121"/>
      <c r="GV165" s="121"/>
      <c r="GW165" s="121"/>
      <c r="GX165" s="121"/>
      <c r="GY165" s="121"/>
      <c r="GZ165" s="121"/>
      <c r="HA165" s="121"/>
      <c r="HB165" s="121"/>
      <c r="HC165" s="121"/>
      <c r="HD165" s="121"/>
      <c r="HE165" s="121"/>
      <c r="HF165" s="121"/>
      <c r="HG165" s="121"/>
      <c r="HH165" s="121"/>
      <c r="HI165" s="121"/>
      <c r="HJ165" s="121"/>
      <c r="HK165" s="121"/>
      <c r="HL165" s="121"/>
      <c r="HM165" s="121"/>
      <c r="HN165" s="121"/>
      <c r="HO165" s="121"/>
      <c r="HP165" s="121"/>
      <c r="HQ165" s="121"/>
      <c r="HR165" s="121"/>
      <c r="HS165" s="121"/>
      <c r="HT165" s="121"/>
      <c r="HU165" s="121"/>
      <c r="HV165" s="121"/>
      <c r="HW165" s="121"/>
      <c r="HX165" s="121"/>
      <c r="HY165" s="121"/>
      <c r="HZ165" s="121"/>
      <c r="IA165" s="121"/>
      <c r="IB165" s="121"/>
      <c r="IC165" s="121"/>
      <c r="ID165" s="121"/>
      <c r="IE165" s="121"/>
      <c r="IF165" s="121"/>
      <c r="IG165" s="121"/>
      <c r="IH165" s="121"/>
      <c r="II165" s="121"/>
      <c r="IJ165" s="121"/>
      <c r="IK165" s="121"/>
      <c r="IL165" s="121"/>
      <c r="IM165" s="121"/>
      <c r="IN165" s="121"/>
      <c r="IO165" s="121"/>
      <c r="IP165" s="121"/>
      <c r="IQ165" s="121"/>
      <c r="IR165" s="121"/>
      <c r="IS165" s="121"/>
      <c r="IT165" s="121"/>
      <c r="IU165" s="121"/>
      <c r="IV165" s="121"/>
      <c r="IW165" s="121"/>
      <c r="IX165" s="121"/>
      <c r="IY165" s="121"/>
      <c r="IZ165" s="121"/>
      <c r="JA165" s="121"/>
      <c r="JB165" s="121"/>
      <c r="JC165" s="121"/>
      <c r="JD165" s="121"/>
      <c r="JE165" s="121"/>
      <c r="JF165" s="121"/>
      <c r="JG165" s="121"/>
      <c r="JH165" s="121"/>
      <c r="JI165" s="121"/>
      <c r="JJ165" s="121"/>
      <c r="JK165" s="121"/>
      <c r="JL165" s="121"/>
      <c r="JM165" s="121"/>
      <c r="JN165" s="121"/>
      <c r="JO165" s="121"/>
      <c r="JP165" s="121"/>
      <c r="JQ165" s="121"/>
      <c r="JR165" s="121"/>
      <c r="JS165" s="121"/>
      <c r="JT165" s="121"/>
      <c r="JU165" s="121"/>
      <c r="JV165" s="121"/>
      <c r="JW165" s="121"/>
      <c r="JX165" s="121"/>
      <c r="JY165" s="121"/>
      <c r="JZ165" s="121"/>
      <c r="KA165" s="121"/>
      <c r="KB165" s="121"/>
      <c r="KC165" s="121"/>
      <c r="KD165" s="121"/>
      <c r="KE165" s="121"/>
      <c r="KF165" s="121"/>
      <c r="KG165" s="121"/>
      <c r="KH165" s="121"/>
      <c r="KI165" s="121"/>
      <c r="KJ165" s="121"/>
      <c r="KK165" s="121"/>
      <c r="KL165" s="121"/>
      <c r="KM165" s="121"/>
      <c r="KN165" s="121"/>
      <c r="KO165" s="121"/>
      <c r="KP165" s="121"/>
      <c r="KQ165" s="121"/>
      <c r="KR165" s="121"/>
      <c r="KS165" s="121"/>
      <c r="KT165" s="121"/>
      <c r="KU165" s="121"/>
      <c r="KV165" s="121"/>
      <c r="KW165" s="121"/>
      <c r="KX165" s="121"/>
      <c r="KY165" s="121"/>
      <c r="KZ165" s="121"/>
      <c r="LA165" s="121"/>
      <c r="LB165" s="121"/>
      <c r="LC165" s="121"/>
      <c r="LD165" s="121"/>
      <c r="LE165" s="121"/>
      <c r="LF165" s="121"/>
      <c r="LG165" s="121"/>
      <c r="LH165" s="121"/>
      <c r="LI165" s="121"/>
      <c r="LJ165" s="121"/>
      <c r="LK165" s="121"/>
      <c r="LL165" s="121"/>
      <c r="LM165" s="121"/>
      <c r="LN165" s="121"/>
      <c r="LO165" s="121"/>
      <c r="LP165" s="121"/>
      <c r="LQ165" s="121"/>
      <c r="LR165" s="121"/>
      <c r="LS165" s="121"/>
      <c r="LT165" s="121"/>
      <c r="LU165" s="121"/>
      <c r="LV165" s="121"/>
      <c r="LW165" s="121"/>
      <c r="LX165" s="121"/>
      <c r="LY165" s="121"/>
      <c r="LZ165" s="121"/>
      <c r="MA165" s="121"/>
      <c r="MB165" s="121"/>
      <c r="MC165" s="121"/>
      <c r="MD165" s="121"/>
      <c r="ME165" s="121"/>
      <c r="MF165" s="121"/>
      <c r="MG165" s="121"/>
      <c r="MH165" s="121"/>
      <c r="MI165" s="121"/>
      <c r="MJ165" s="121"/>
      <c r="MK165" s="121"/>
      <c r="ML165" s="121"/>
      <c r="MM165" s="121"/>
      <c r="MN165" s="121"/>
      <c r="MO165" s="121"/>
      <c r="MP165" s="121"/>
      <c r="MQ165" s="121"/>
      <c r="MR165" s="121"/>
      <c r="MS165" s="121"/>
      <c r="MT165" s="121"/>
      <c r="MU165" s="121"/>
      <c r="MV165" s="121"/>
      <c r="MW165" s="121"/>
      <c r="MX165" s="121"/>
      <c r="MY165" s="121"/>
      <c r="MZ165" s="121"/>
      <c r="NA165" s="121"/>
      <c r="NB165" s="121"/>
      <c r="NC165" s="121"/>
      <c r="ND165" s="121"/>
      <c r="NE165" s="121"/>
      <c r="NF165" s="121"/>
      <c r="NG165" s="121"/>
      <c r="NH165" s="121"/>
      <c r="NI165" s="121"/>
      <c r="NJ165" s="121"/>
      <c r="NK165" s="121"/>
      <c r="NL165" s="121"/>
      <c r="NM165" s="121"/>
      <c r="NN165" s="121"/>
      <c r="NO165" s="121"/>
      <c r="NP165" s="121"/>
      <c r="NQ165" s="121"/>
      <c r="NR165" s="121"/>
      <c r="NS165" s="121"/>
      <c r="NT165" s="121"/>
      <c r="NU165" s="121"/>
      <c r="NV165" s="121"/>
      <c r="NW165" s="121"/>
      <c r="NX165" s="121"/>
      <c r="NY165" s="121"/>
      <c r="NZ165" s="121"/>
      <c r="OA165" s="121"/>
      <c r="OB165" s="121"/>
      <c r="OC165" s="121"/>
      <c r="OD165" s="121"/>
      <c r="OE165" s="121"/>
      <c r="OF165" s="121"/>
      <c r="OG165" s="121"/>
      <c r="OH165" s="121"/>
      <c r="OI165" s="121"/>
      <c r="OJ165" s="121"/>
      <c r="OK165" s="121"/>
      <c r="OL165" s="121"/>
      <c r="OM165" s="121"/>
      <c r="ON165" s="121"/>
      <c r="OO165" s="121"/>
      <c r="OP165" s="121"/>
      <c r="OQ165" s="121"/>
      <c r="OR165" s="121"/>
      <c r="OS165" s="121"/>
      <c r="OT165" s="121"/>
      <c r="OU165" s="121"/>
      <c r="OV165" s="121"/>
      <c r="OW165" s="121"/>
      <c r="OX165" s="121"/>
      <c r="OY165" s="121"/>
      <c r="OZ165" s="121"/>
      <c r="PA165" s="121"/>
      <c r="PB165" s="121"/>
      <c r="PC165" s="121"/>
      <c r="PD165" s="121"/>
      <c r="PE165" s="121"/>
      <c r="PF165" s="121"/>
      <c r="PG165" s="121"/>
      <c r="PH165" s="121"/>
      <c r="PI165" s="121"/>
      <c r="PJ165" s="121"/>
      <c r="PK165" s="121"/>
      <c r="PL165" s="121"/>
      <c r="PM165" s="121"/>
      <c r="PN165" s="121"/>
      <c r="PO165" s="121"/>
      <c r="PP165" s="121"/>
      <c r="PQ165" s="121"/>
      <c r="PR165" s="121"/>
      <c r="PS165" s="121"/>
      <c r="PT165" s="121"/>
      <c r="PU165" s="121"/>
      <c r="PV165" s="121"/>
      <c r="PW165" s="121"/>
      <c r="PX165" s="121"/>
      <c r="PY165" s="121"/>
      <c r="PZ165" s="121"/>
      <c r="QA165" s="121"/>
      <c r="QB165" s="121"/>
      <c r="QC165" s="121"/>
      <c r="QD165" s="121"/>
      <c r="QE165" s="121"/>
      <c r="QF165" s="121"/>
      <c r="QG165" s="121"/>
      <c r="QH165" s="121"/>
      <c r="QI165" s="121"/>
      <c r="QJ165" s="121"/>
      <c r="QK165" s="121"/>
      <c r="QL165" s="121"/>
      <c r="QM165" s="121"/>
      <c r="QN165" s="121"/>
      <c r="QO165" s="121"/>
      <c r="QP165" s="121"/>
      <c r="QQ165" s="121"/>
      <c r="QR165" s="121"/>
      <c r="QS165" s="121"/>
      <c r="QT165" s="121"/>
      <c r="QU165" s="121"/>
      <c r="QV165" s="121"/>
      <c r="QW165" s="121"/>
      <c r="QX165" s="121"/>
      <c r="QY165" s="121"/>
      <c r="QZ165" s="121"/>
      <c r="RA165" s="121"/>
      <c r="RB165" s="121"/>
      <c r="RC165" s="121"/>
      <c r="RD165" s="121"/>
      <c r="RE165" s="121"/>
      <c r="RF165" s="121"/>
      <c r="RG165" s="121"/>
      <c r="RH165" s="121"/>
      <c r="RI165" s="121"/>
      <c r="RJ165" s="121"/>
      <c r="RK165" s="121"/>
      <c r="RL165" s="121"/>
      <c r="RM165" s="121"/>
      <c r="RN165" s="121"/>
      <c r="RO165" s="121"/>
      <c r="RP165" s="121"/>
      <c r="RQ165" s="121"/>
      <c r="RR165" s="121"/>
      <c r="RS165" s="121"/>
      <c r="RT165" s="121"/>
      <c r="RU165" s="121"/>
      <c r="RV165" s="121"/>
      <c r="RW165" s="121"/>
      <c r="RX165" s="121"/>
      <c r="RY165" s="121"/>
      <c r="RZ165" s="121"/>
      <c r="SA165" s="121"/>
      <c r="SB165" s="121"/>
      <c r="SC165" s="121"/>
      <c r="SD165" s="121"/>
      <c r="SE165" s="121"/>
      <c r="SF165" s="121"/>
      <c r="SG165" s="121"/>
      <c r="SH165" s="121"/>
      <c r="SI165" s="121"/>
      <c r="SJ165" s="121"/>
      <c r="SK165" s="121"/>
      <c r="SL165" s="121"/>
      <c r="SM165" s="121"/>
      <c r="SN165" s="121"/>
      <c r="SO165" s="121"/>
      <c r="SP165" s="121"/>
      <c r="SQ165" s="121"/>
      <c r="SR165" s="121"/>
      <c r="SS165" s="121"/>
      <c r="ST165" s="121"/>
      <c r="SU165" s="121"/>
      <c r="SV165" s="121"/>
      <c r="SW165" s="121"/>
      <c r="SX165" s="121"/>
      <c r="SY165" s="121"/>
      <c r="SZ165" s="121"/>
      <c r="TA165" s="121"/>
      <c r="TB165" s="121"/>
      <c r="TC165" s="121"/>
      <c r="TD165" s="121"/>
      <c r="TE165" s="121"/>
      <c r="TF165" s="121"/>
      <c r="TG165" s="121"/>
      <c r="TH165" s="121"/>
      <c r="TI165" s="121"/>
      <c r="TJ165" s="121"/>
      <c r="TK165" s="121"/>
      <c r="TL165" s="121"/>
      <c r="TM165" s="121"/>
      <c r="TN165" s="121"/>
      <c r="TO165" s="121"/>
      <c r="TP165" s="121"/>
      <c r="TQ165" s="121"/>
      <c r="TR165" s="121"/>
      <c r="TS165" s="121"/>
      <c r="TT165" s="121"/>
      <c r="TU165" s="121"/>
      <c r="TV165" s="121"/>
      <c r="TW165" s="121"/>
      <c r="TX165" s="121"/>
      <c r="TY165" s="121"/>
      <c r="TZ165" s="121"/>
      <c r="UA165" s="121"/>
      <c r="UB165" s="121"/>
      <c r="UC165" s="121"/>
      <c r="UD165" s="121"/>
      <c r="UE165" s="121"/>
      <c r="UF165" s="121"/>
      <c r="UG165" s="121"/>
      <c r="UH165" s="121"/>
      <c r="UI165" s="121"/>
      <c r="UJ165" s="121"/>
      <c r="UK165" s="121"/>
      <c r="UL165" s="121"/>
      <c r="UM165" s="121"/>
      <c r="UN165" s="121"/>
      <c r="UO165" s="121"/>
      <c r="UP165" s="121"/>
      <c r="UQ165" s="121"/>
      <c r="UR165" s="121"/>
      <c r="US165" s="121"/>
      <c r="UT165" s="121"/>
      <c r="UU165" s="121"/>
      <c r="UV165" s="121"/>
      <c r="UW165" s="121"/>
      <c r="UX165" s="121"/>
      <c r="UY165" s="121"/>
      <c r="UZ165" s="121"/>
      <c r="VA165" s="121"/>
      <c r="VB165" s="121"/>
      <c r="VC165" s="121"/>
      <c r="VD165" s="121"/>
      <c r="VE165" s="121"/>
      <c r="VF165" s="121"/>
      <c r="VG165" s="121"/>
      <c r="VH165" s="121"/>
      <c r="VI165" s="121"/>
      <c r="VJ165" s="121"/>
      <c r="VK165" s="121"/>
      <c r="VL165" s="121"/>
      <c r="VM165" s="121"/>
      <c r="VN165" s="121"/>
      <c r="VO165" s="121"/>
      <c r="VP165" s="121"/>
      <c r="VQ165" s="121"/>
      <c r="VR165" s="121"/>
      <c r="VS165" s="121"/>
      <c r="VT165" s="121"/>
      <c r="VU165" s="121"/>
      <c r="VV165" s="121"/>
      <c r="VW165" s="121"/>
      <c r="VX165" s="121"/>
      <c r="VY165" s="121"/>
      <c r="VZ165" s="121"/>
      <c r="WA165" s="121"/>
      <c r="WB165" s="121"/>
      <c r="WC165" s="121"/>
      <c r="WD165" s="121"/>
      <c r="WE165" s="121"/>
      <c r="WF165" s="121"/>
      <c r="WG165" s="121"/>
      <c r="WH165" s="121"/>
      <c r="WI165" s="121"/>
      <c r="WJ165" s="121"/>
      <c r="WK165" s="121"/>
      <c r="WL165" s="121"/>
      <c r="WM165" s="121"/>
      <c r="WN165" s="121"/>
      <c r="WO165" s="121"/>
      <c r="WP165" s="121"/>
      <c r="WQ165" s="121"/>
      <c r="WR165" s="121"/>
      <c r="WS165" s="121"/>
      <c r="WT165" s="121"/>
      <c r="WU165" s="121"/>
      <c r="WV165" s="121"/>
      <c r="WW165" s="121"/>
      <c r="WX165" s="121"/>
      <c r="WY165" s="121"/>
      <c r="WZ165" s="121"/>
      <c r="XA165" s="121"/>
      <c r="XB165" s="121"/>
      <c r="XC165" s="121"/>
      <c r="XD165" s="121"/>
      <c r="XE165" s="121"/>
      <c r="XF165" s="121"/>
      <c r="XG165" s="121"/>
      <c r="XH165" s="121"/>
      <c r="XI165" s="121"/>
      <c r="XJ165" s="121"/>
      <c r="XK165" s="121"/>
      <c r="XL165" s="121"/>
      <c r="XM165" s="121"/>
      <c r="XN165" s="121"/>
      <c r="XO165" s="121"/>
      <c r="XP165" s="121"/>
      <c r="XQ165" s="121"/>
      <c r="XR165" s="121"/>
      <c r="XS165" s="121"/>
      <c r="XT165" s="121"/>
      <c r="XU165" s="121"/>
      <c r="XV165" s="121"/>
      <c r="XW165" s="121"/>
      <c r="XX165" s="121"/>
      <c r="XY165" s="121"/>
      <c r="XZ165" s="121"/>
      <c r="YA165" s="121"/>
      <c r="YB165" s="121"/>
      <c r="YC165" s="121"/>
      <c r="YD165" s="121"/>
      <c r="YE165" s="121"/>
      <c r="YF165" s="121"/>
      <c r="YG165" s="121"/>
      <c r="YH165" s="121"/>
      <c r="YI165" s="121"/>
      <c r="YJ165" s="121"/>
      <c r="YK165" s="121"/>
      <c r="YL165" s="121"/>
      <c r="YM165" s="121"/>
      <c r="YN165" s="121"/>
      <c r="YO165" s="121"/>
      <c r="YP165" s="121"/>
      <c r="YQ165" s="121"/>
      <c r="YR165" s="121"/>
      <c r="YS165" s="121"/>
      <c r="YT165" s="121"/>
      <c r="YU165" s="121"/>
      <c r="YV165" s="121"/>
      <c r="YW165" s="121"/>
      <c r="YX165" s="121"/>
      <c r="YY165" s="121"/>
      <c r="YZ165" s="121"/>
      <c r="ZA165" s="121"/>
      <c r="ZB165" s="121"/>
      <c r="ZC165" s="121"/>
      <c r="ZD165" s="121"/>
      <c r="ZE165" s="121"/>
      <c r="ZF165" s="121"/>
      <c r="ZG165" s="121"/>
      <c r="ZH165" s="121"/>
      <c r="ZI165" s="121"/>
      <c r="ZJ165" s="121"/>
      <c r="ZK165" s="121"/>
      <c r="ZL165" s="121"/>
      <c r="ZM165" s="121"/>
      <c r="ZN165" s="121"/>
      <c r="ZO165" s="121"/>
      <c r="ZP165" s="121"/>
      <c r="ZQ165" s="121"/>
      <c r="ZR165" s="121"/>
      <c r="ZS165" s="121"/>
      <c r="ZT165" s="121"/>
      <c r="ZU165" s="121"/>
      <c r="ZV165" s="121"/>
      <c r="ZW165" s="121"/>
      <c r="ZX165" s="121"/>
      <c r="ZY165" s="121"/>
      <c r="ZZ165" s="121"/>
      <c r="AAA165" s="121"/>
      <c r="AAB165" s="121"/>
      <c r="AAC165" s="121"/>
      <c r="AAD165" s="121"/>
      <c r="AAE165" s="121"/>
      <c r="AAF165" s="121"/>
      <c r="AAG165" s="121"/>
      <c r="AAH165" s="121"/>
      <c r="AAI165" s="121"/>
      <c r="AAJ165" s="121"/>
      <c r="AAK165" s="121"/>
      <c r="AAL165" s="121"/>
      <c r="AAM165" s="121"/>
      <c r="AAN165" s="121"/>
      <c r="AAO165" s="121"/>
      <c r="AAP165" s="121"/>
      <c r="AAQ165" s="121"/>
      <c r="AAR165" s="121"/>
      <c r="AAS165" s="121"/>
      <c r="AAT165" s="121"/>
      <c r="AAU165" s="121"/>
      <c r="AAV165" s="121"/>
      <c r="AAW165" s="121"/>
      <c r="AAX165" s="121"/>
      <c r="AAY165" s="121"/>
      <c r="AAZ165" s="121"/>
      <c r="ABA165" s="121"/>
      <c r="ABB165" s="121"/>
      <c r="ABC165" s="121"/>
      <c r="ABD165" s="121"/>
      <c r="ABE165" s="121"/>
      <c r="ABF165" s="121"/>
      <c r="ABG165" s="121"/>
      <c r="ABH165" s="121"/>
      <c r="ABI165" s="121"/>
      <c r="ABJ165" s="121"/>
      <c r="ABK165" s="121"/>
      <c r="ABL165" s="121"/>
      <c r="ABM165" s="121"/>
      <c r="ABN165" s="121"/>
      <c r="ABO165" s="121"/>
      <c r="ABP165" s="121"/>
      <c r="ABQ165" s="121"/>
      <c r="ABR165" s="121"/>
      <c r="ABS165" s="121"/>
      <c r="ABT165" s="121"/>
      <c r="ABU165" s="121"/>
      <c r="ABV165" s="121"/>
      <c r="ABW165" s="121"/>
      <c r="ABX165" s="121"/>
      <c r="ABY165" s="121"/>
      <c r="ABZ165" s="121"/>
      <c r="ACA165" s="121"/>
      <c r="ACB165" s="121"/>
      <c r="ACC165" s="121"/>
      <c r="ACD165" s="121"/>
      <c r="ACE165" s="121"/>
      <c r="ACF165" s="121"/>
      <c r="ACG165" s="121"/>
      <c r="ACH165" s="121"/>
      <c r="ACI165" s="121"/>
      <c r="ACJ165" s="121"/>
      <c r="ACK165" s="121"/>
      <c r="ACL165" s="121"/>
      <c r="ACM165" s="121"/>
      <c r="ACN165" s="121"/>
      <c r="ACO165" s="121"/>
      <c r="ACP165" s="121"/>
      <c r="ACQ165" s="121"/>
      <c r="ACR165" s="121"/>
      <c r="ACS165" s="121"/>
      <c r="ACT165" s="121"/>
      <c r="ACU165" s="121"/>
      <c r="ACV165" s="121"/>
      <c r="ACW165" s="121"/>
      <c r="ACX165" s="121"/>
      <c r="ACY165" s="121"/>
      <c r="ACZ165" s="121"/>
      <c r="ADA165" s="121"/>
      <c r="ADB165" s="121"/>
      <c r="ADC165" s="121"/>
      <c r="ADD165" s="121"/>
      <c r="ADE165" s="121"/>
      <c r="ADF165" s="121"/>
      <c r="ADG165" s="121"/>
      <c r="ADH165" s="121"/>
      <c r="ADI165" s="121"/>
      <c r="ADJ165" s="121"/>
      <c r="ADK165" s="121"/>
      <c r="ADL165" s="121"/>
      <c r="ADM165" s="121"/>
      <c r="ADN165" s="121"/>
      <c r="ADO165" s="121"/>
      <c r="ADP165" s="121"/>
      <c r="ADQ165" s="121"/>
      <c r="ADR165" s="121"/>
      <c r="ADS165" s="121"/>
      <c r="ADT165" s="121"/>
      <c r="ADU165" s="121"/>
      <c r="ADV165" s="121"/>
      <c r="ADW165" s="121"/>
      <c r="ADX165" s="121"/>
      <c r="ADY165" s="121"/>
      <c r="ADZ165" s="121"/>
      <c r="AEA165" s="121"/>
      <c r="AEB165" s="121"/>
      <c r="AEC165" s="121"/>
      <c r="AED165" s="121"/>
      <c r="AEE165" s="121"/>
      <c r="AEF165" s="121"/>
      <c r="AEG165" s="121"/>
      <c r="AEH165" s="121"/>
      <c r="AEI165" s="121"/>
      <c r="AEJ165" s="121"/>
      <c r="AEK165" s="121"/>
      <c r="AEL165" s="121"/>
      <c r="AEM165" s="121"/>
      <c r="AEN165" s="121"/>
      <c r="AEO165" s="121"/>
      <c r="AEP165" s="121"/>
      <c r="AEQ165" s="121"/>
      <c r="AER165" s="121"/>
      <c r="AES165" s="121"/>
      <c r="AET165" s="121"/>
      <c r="AEU165" s="121"/>
      <c r="AEV165" s="121"/>
      <c r="AEW165" s="121"/>
      <c r="AEX165" s="121"/>
      <c r="AEY165" s="121"/>
      <c r="AEZ165" s="121"/>
      <c r="AFA165" s="121"/>
      <c r="AFB165" s="121"/>
      <c r="AFC165" s="121"/>
      <c r="AFD165" s="121"/>
      <c r="AFE165" s="121"/>
      <c r="AFF165" s="121"/>
      <c r="AFG165" s="121"/>
      <c r="AFH165" s="121"/>
      <c r="AFI165" s="121"/>
      <c r="AFJ165" s="121"/>
      <c r="AFK165" s="121"/>
      <c r="AFL165" s="121"/>
      <c r="AFM165" s="121"/>
      <c r="AFN165" s="121"/>
      <c r="AFO165" s="121"/>
      <c r="AFP165" s="121"/>
      <c r="AFQ165" s="121"/>
      <c r="AFR165" s="121"/>
      <c r="AFS165" s="121"/>
      <c r="AFT165" s="121"/>
      <c r="AFU165" s="121"/>
      <c r="AFV165" s="121"/>
      <c r="AFW165" s="121"/>
      <c r="AFX165" s="121"/>
      <c r="AFY165" s="121"/>
      <c r="AFZ165" s="121"/>
      <c r="AGA165" s="121"/>
      <c r="AGB165" s="121"/>
      <c r="AGC165" s="121"/>
      <c r="AGD165" s="121"/>
      <c r="AGE165" s="121"/>
      <c r="AGF165" s="121"/>
      <c r="AGG165" s="121"/>
      <c r="AGH165" s="121"/>
      <c r="AGI165" s="121"/>
      <c r="AGJ165" s="121"/>
      <c r="AGK165" s="121"/>
      <c r="AGL165" s="121"/>
      <c r="AGM165" s="121"/>
      <c r="AGN165" s="121"/>
      <c r="AGO165" s="121"/>
      <c r="AGP165" s="121"/>
      <c r="AGQ165" s="121"/>
      <c r="AGR165" s="121"/>
      <c r="AGS165" s="121"/>
      <c r="AGT165" s="121"/>
      <c r="AGU165" s="121"/>
      <c r="AGV165" s="121"/>
      <c r="AGW165" s="121"/>
      <c r="AGX165" s="121"/>
      <c r="AGY165" s="121"/>
      <c r="AGZ165" s="121"/>
      <c r="AHA165" s="121"/>
      <c r="AHB165" s="121"/>
      <c r="AHC165" s="121"/>
      <c r="AHD165" s="121"/>
      <c r="AHE165" s="121"/>
      <c r="AHF165" s="121"/>
      <c r="AHG165" s="121"/>
      <c r="AHH165" s="121"/>
      <c r="AHI165" s="121"/>
      <c r="AHJ165" s="121"/>
      <c r="AHK165" s="121"/>
      <c r="AHL165" s="121"/>
      <c r="AHM165" s="121"/>
      <c r="AHN165" s="121"/>
      <c r="AHO165" s="121"/>
      <c r="AHP165" s="121"/>
      <c r="AHQ165" s="121"/>
      <c r="AHR165" s="121"/>
      <c r="AHS165" s="121"/>
      <c r="AHT165" s="121"/>
      <c r="AHU165" s="121"/>
      <c r="AHV165" s="121"/>
      <c r="AHW165" s="121"/>
      <c r="AHX165" s="121"/>
      <c r="AHY165" s="121"/>
      <c r="AHZ165" s="121"/>
      <c r="AIA165" s="121"/>
      <c r="AIB165" s="121"/>
      <c r="AIC165" s="121"/>
      <c r="AID165" s="121"/>
      <c r="AIE165" s="121"/>
      <c r="AIF165" s="121"/>
      <c r="AIG165" s="121"/>
      <c r="AIH165" s="121"/>
      <c r="AII165" s="121"/>
      <c r="AIJ165" s="121"/>
      <c r="AIK165" s="121"/>
      <c r="AIL165" s="121"/>
      <c r="AIM165" s="121"/>
      <c r="AIN165" s="121"/>
      <c r="AIO165" s="121"/>
      <c r="AIP165" s="121"/>
      <c r="AIQ165" s="121"/>
      <c r="AIR165" s="121"/>
      <c r="AIS165" s="121"/>
      <c r="AIT165" s="121"/>
      <c r="AIU165" s="121"/>
      <c r="AIV165" s="121"/>
      <c r="AIW165" s="121"/>
      <c r="AIX165" s="121"/>
      <c r="AIY165" s="121"/>
      <c r="AIZ165" s="121"/>
      <c r="AJA165" s="121"/>
      <c r="AJB165" s="121"/>
      <c r="AJC165" s="121"/>
      <c r="AJD165" s="121"/>
      <c r="AJE165" s="121"/>
      <c r="AJF165" s="121"/>
      <c r="AJG165" s="121"/>
      <c r="AJH165" s="121"/>
      <c r="AJI165" s="121"/>
      <c r="AJJ165" s="121"/>
      <c r="AJK165" s="121"/>
      <c r="AJL165" s="121"/>
      <c r="AJM165" s="121"/>
      <c r="AJN165" s="121"/>
      <c r="AJO165" s="121"/>
      <c r="AJP165" s="121"/>
      <c r="AJQ165" s="121"/>
      <c r="AJR165" s="121"/>
      <c r="AJS165" s="121"/>
      <c r="AJT165" s="121"/>
      <c r="AJU165" s="121"/>
      <c r="AJV165" s="121"/>
      <c r="AJW165" s="121"/>
      <c r="AJX165" s="121"/>
      <c r="AJY165" s="121"/>
      <c r="AJZ165" s="121"/>
      <c r="AKA165" s="121"/>
      <c r="AKB165" s="121"/>
      <c r="AKC165" s="121"/>
      <c r="AKD165" s="121"/>
      <c r="AKE165" s="121"/>
      <c r="AKF165" s="121"/>
      <c r="AKG165" s="121"/>
      <c r="AKH165" s="121"/>
      <c r="AKI165" s="121"/>
      <c r="AKJ165" s="121"/>
      <c r="AKK165" s="121"/>
      <c r="AKL165" s="121"/>
      <c r="AKM165" s="121"/>
      <c r="AKN165" s="121"/>
      <c r="AKO165" s="121"/>
      <c r="AKP165" s="121"/>
      <c r="AKQ165" s="121"/>
      <c r="AKR165" s="121"/>
      <c r="AKS165" s="121"/>
      <c r="AKT165" s="121"/>
      <c r="AKU165" s="121"/>
      <c r="AKV165" s="121"/>
      <c r="AKW165" s="121"/>
      <c r="AKX165" s="121"/>
      <c r="AKY165" s="121"/>
      <c r="AKZ165" s="121"/>
      <c r="ALA165" s="121"/>
      <c r="ALB165" s="121"/>
      <c r="ALC165" s="121"/>
      <c r="ALD165" s="121"/>
      <c r="ALE165" s="121"/>
      <c r="ALF165" s="121"/>
      <c r="ALG165" s="121"/>
      <c r="ALH165" s="121"/>
      <c r="ALI165" s="121"/>
      <c r="ALJ165" s="121"/>
      <c r="ALK165" s="121"/>
      <c r="ALL165" s="121"/>
      <c r="ALM165" s="121"/>
      <c r="ALN165" s="121"/>
      <c r="ALO165" s="121"/>
      <c r="ALP165" s="121"/>
      <c r="ALQ165" s="121"/>
      <c r="ALR165" s="121"/>
      <c r="ALS165" s="121"/>
      <c r="ALT165" s="121"/>
      <c r="ALU165" s="121"/>
      <c r="ALV165" s="121"/>
      <c r="ALW165" s="121"/>
      <c r="ALX165" s="121"/>
      <c r="ALY165" s="121"/>
      <c r="ALZ165" s="121"/>
      <c r="AMA165" s="121"/>
      <c r="AMB165" s="121"/>
      <c r="AMC165" s="121"/>
      <c r="AMD165" s="121"/>
      <c r="AME165" s="121"/>
      <c r="AMF165" s="121"/>
      <c r="AMG165" s="121"/>
      <c r="AMH165" s="121"/>
      <c r="AMI165" s="121"/>
      <c r="AMJ165" s="121"/>
      <c r="AMK165" s="121"/>
    </row>
    <row r="166" spans="1:1025" s="123" customFormat="1" x14ac:dyDescent="0.25">
      <c r="A166" s="113">
        <v>932537589</v>
      </c>
      <c r="B166" s="113" t="s">
        <v>221</v>
      </c>
      <c r="C166" s="113" t="s">
        <v>23</v>
      </c>
      <c r="D166" s="113" t="s">
        <v>229</v>
      </c>
      <c r="E166" s="130">
        <v>18990</v>
      </c>
      <c r="F166" s="116" t="s">
        <v>227</v>
      </c>
      <c r="G166" s="117">
        <v>43224</v>
      </c>
      <c r="H166" s="117"/>
      <c r="I166" s="118"/>
      <c r="J166" s="119"/>
      <c r="K166" s="130" t="s">
        <v>76</v>
      </c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  <c r="DO166" s="121"/>
      <c r="DP166" s="121"/>
      <c r="DQ166" s="121"/>
      <c r="DR166" s="121"/>
      <c r="DS166" s="121"/>
      <c r="DT166" s="121"/>
      <c r="DU166" s="121"/>
      <c r="DV166" s="121"/>
      <c r="DW166" s="121"/>
      <c r="DX166" s="121"/>
      <c r="DY166" s="121"/>
      <c r="DZ166" s="121"/>
      <c r="EA166" s="121"/>
      <c r="EB166" s="121"/>
      <c r="EC166" s="121"/>
      <c r="ED166" s="121"/>
      <c r="EE166" s="121"/>
      <c r="EF166" s="121"/>
      <c r="EG166" s="121"/>
      <c r="EH166" s="121"/>
      <c r="EI166" s="121"/>
      <c r="EJ166" s="121"/>
      <c r="EK166" s="121"/>
      <c r="EL166" s="121"/>
      <c r="EM166" s="121"/>
      <c r="EN166" s="121"/>
      <c r="EO166" s="121"/>
      <c r="EP166" s="121"/>
      <c r="EQ166" s="121"/>
      <c r="ER166" s="121"/>
      <c r="ES166" s="121"/>
      <c r="ET166" s="121"/>
      <c r="EU166" s="121"/>
      <c r="EV166" s="121"/>
      <c r="EW166" s="121"/>
      <c r="EX166" s="121"/>
      <c r="EY166" s="121"/>
      <c r="EZ166" s="121"/>
      <c r="FA166" s="121"/>
      <c r="FB166" s="121"/>
      <c r="FC166" s="121"/>
      <c r="FD166" s="121"/>
      <c r="FE166" s="121"/>
      <c r="FF166" s="121"/>
      <c r="FG166" s="121"/>
      <c r="FH166" s="121"/>
      <c r="FI166" s="121"/>
      <c r="FJ166" s="121"/>
      <c r="FK166" s="121"/>
      <c r="FL166" s="121"/>
      <c r="FM166" s="121"/>
      <c r="FN166" s="121"/>
      <c r="FO166" s="121"/>
      <c r="FP166" s="121"/>
      <c r="FQ166" s="121"/>
      <c r="FR166" s="121"/>
      <c r="FS166" s="121"/>
      <c r="FT166" s="121"/>
      <c r="FU166" s="121"/>
      <c r="FV166" s="121"/>
      <c r="FW166" s="121"/>
      <c r="FX166" s="121"/>
      <c r="FY166" s="121"/>
      <c r="FZ166" s="121"/>
      <c r="GA166" s="121"/>
      <c r="GB166" s="121"/>
      <c r="GC166" s="121"/>
      <c r="GD166" s="121"/>
      <c r="GE166" s="121"/>
      <c r="GF166" s="121"/>
      <c r="GG166" s="121"/>
      <c r="GH166" s="121"/>
      <c r="GI166" s="121"/>
      <c r="GJ166" s="121"/>
      <c r="GK166" s="121"/>
      <c r="GL166" s="121"/>
      <c r="GM166" s="121"/>
      <c r="GN166" s="121"/>
      <c r="GO166" s="121"/>
      <c r="GP166" s="121"/>
      <c r="GQ166" s="121"/>
      <c r="GR166" s="121"/>
      <c r="GS166" s="121"/>
      <c r="GT166" s="121"/>
      <c r="GU166" s="121"/>
      <c r="GV166" s="121"/>
      <c r="GW166" s="121"/>
      <c r="GX166" s="121"/>
      <c r="GY166" s="121"/>
      <c r="GZ166" s="121"/>
      <c r="HA166" s="121"/>
      <c r="HB166" s="121"/>
      <c r="HC166" s="121"/>
      <c r="HD166" s="121"/>
      <c r="HE166" s="121"/>
      <c r="HF166" s="121"/>
      <c r="HG166" s="121"/>
      <c r="HH166" s="121"/>
      <c r="HI166" s="121"/>
      <c r="HJ166" s="121"/>
      <c r="HK166" s="121"/>
      <c r="HL166" s="121"/>
      <c r="HM166" s="121"/>
      <c r="HN166" s="121"/>
      <c r="HO166" s="121"/>
      <c r="HP166" s="121"/>
      <c r="HQ166" s="121"/>
      <c r="HR166" s="121"/>
      <c r="HS166" s="121"/>
      <c r="HT166" s="121"/>
      <c r="HU166" s="121"/>
      <c r="HV166" s="121"/>
      <c r="HW166" s="121"/>
      <c r="HX166" s="121"/>
      <c r="HY166" s="121"/>
      <c r="HZ166" s="121"/>
      <c r="IA166" s="121"/>
      <c r="IB166" s="121"/>
      <c r="IC166" s="121"/>
      <c r="ID166" s="121"/>
      <c r="IE166" s="121"/>
      <c r="IF166" s="121"/>
      <c r="IG166" s="121"/>
      <c r="IH166" s="121"/>
      <c r="II166" s="121"/>
      <c r="IJ166" s="121"/>
      <c r="IK166" s="121"/>
      <c r="IL166" s="121"/>
      <c r="IM166" s="121"/>
      <c r="IN166" s="121"/>
      <c r="IO166" s="121"/>
      <c r="IP166" s="121"/>
      <c r="IQ166" s="121"/>
      <c r="IR166" s="121"/>
      <c r="IS166" s="121"/>
      <c r="IT166" s="121"/>
      <c r="IU166" s="121"/>
      <c r="IV166" s="121"/>
      <c r="IW166" s="121"/>
      <c r="IX166" s="121"/>
      <c r="IY166" s="121"/>
      <c r="IZ166" s="121"/>
      <c r="JA166" s="121"/>
      <c r="JB166" s="121"/>
      <c r="JC166" s="121"/>
      <c r="JD166" s="121"/>
      <c r="JE166" s="121"/>
      <c r="JF166" s="121"/>
      <c r="JG166" s="121"/>
      <c r="JH166" s="121"/>
      <c r="JI166" s="121"/>
      <c r="JJ166" s="121"/>
      <c r="JK166" s="121"/>
      <c r="JL166" s="121"/>
      <c r="JM166" s="121"/>
      <c r="JN166" s="121"/>
      <c r="JO166" s="121"/>
      <c r="JP166" s="121"/>
      <c r="JQ166" s="121"/>
      <c r="JR166" s="121"/>
      <c r="JS166" s="121"/>
      <c r="JT166" s="121"/>
      <c r="JU166" s="121"/>
      <c r="JV166" s="121"/>
      <c r="JW166" s="121"/>
      <c r="JX166" s="121"/>
      <c r="JY166" s="121"/>
      <c r="JZ166" s="121"/>
      <c r="KA166" s="121"/>
      <c r="KB166" s="121"/>
      <c r="KC166" s="121"/>
      <c r="KD166" s="121"/>
      <c r="KE166" s="121"/>
      <c r="KF166" s="121"/>
      <c r="KG166" s="121"/>
      <c r="KH166" s="121"/>
      <c r="KI166" s="121"/>
      <c r="KJ166" s="121"/>
      <c r="KK166" s="121"/>
      <c r="KL166" s="121"/>
      <c r="KM166" s="121"/>
      <c r="KN166" s="121"/>
      <c r="KO166" s="121"/>
      <c r="KP166" s="121"/>
      <c r="KQ166" s="121"/>
      <c r="KR166" s="121"/>
      <c r="KS166" s="121"/>
      <c r="KT166" s="121"/>
      <c r="KU166" s="121"/>
      <c r="KV166" s="121"/>
      <c r="KW166" s="121"/>
      <c r="KX166" s="121"/>
      <c r="KY166" s="121"/>
      <c r="KZ166" s="121"/>
      <c r="LA166" s="121"/>
      <c r="LB166" s="121"/>
      <c r="LC166" s="121"/>
      <c r="LD166" s="121"/>
      <c r="LE166" s="121"/>
      <c r="LF166" s="121"/>
      <c r="LG166" s="121"/>
      <c r="LH166" s="121"/>
      <c r="LI166" s="121"/>
      <c r="LJ166" s="121"/>
      <c r="LK166" s="121"/>
      <c r="LL166" s="121"/>
      <c r="LM166" s="121"/>
      <c r="LN166" s="121"/>
      <c r="LO166" s="121"/>
      <c r="LP166" s="121"/>
      <c r="LQ166" s="121"/>
      <c r="LR166" s="121"/>
      <c r="LS166" s="121"/>
      <c r="LT166" s="121"/>
      <c r="LU166" s="121"/>
      <c r="LV166" s="121"/>
      <c r="LW166" s="121"/>
      <c r="LX166" s="121"/>
      <c r="LY166" s="121"/>
      <c r="LZ166" s="121"/>
      <c r="MA166" s="121"/>
      <c r="MB166" s="121"/>
      <c r="MC166" s="121"/>
      <c r="MD166" s="121"/>
      <c r="ME166" s="121"/>
      <c r="MF166" s="121"/>
      <c r="MG166" s="121"/>
      <c r="MH166" s="121"/>
      <c r="MI166" s="121"/>
      <c r="MJ166" s="121"/>
      <c r="MK166" s="121"/>
      <c r="ML166" s="121"/>
      <c r="MM166" s="121"/>
      <c r="MN166" s="121"/>
      <c r="MO166" s="121"/>
      <c r="MP166" s="121"/>
      <c r="MQ166" s="121"/>
      <c r="MR166" s="121"/>
      <c r="MS166" s="121"/>
      <c r="MT166" s="121"/>
      <c r="MU166" s="121"/>
      <c r="MV166" s="121"/>
      <c r="MW166" s="121"/>
      <c r="MX166" s="121"/>
      <c r="MY166" s="121"/>
      <c r="MZ166" s="121"/>
      <c r="NA166" s="121"/>
      <c r="NB166" s="121"/>
      <c r="NC166" s="121"/>
      <c r="ND166" s="121"/>
      <c r="NE166" s="121"/>
      <c r="NF166" s="121"/>
      <c r="NG166" s="121"/>
      <c r="NH166" s="121"/>
      <c r="NI166" s="121"/>
      <c r="NJ166" s="121"/>
      <c r="NK166" s="121"/>
      <c r="NL166" s="121"/>
      <c r="NM166" s="121"/>
      <c r="NN166" s="121"/>
      <c r="NO166" s="121"/>
      <c r="NP166" s="121"/>
      <c r="NQ166" s="121"/>
      <c r="NR166" s="121"/>
      <c r="NS166" s="121"/>
      <c r="NT166" s="121"/>
      <c r="NU166" s="121"/>
      <c r="NV166" s="121"/>
      <c r="NW166" s="121"/>
      <c r="NX166" s="121"/>
      <c r="NY166" s="121"/>
      <c r="NZ166" s="121"/>
      <c r="OA166" s="121"/>
      <c r="OB166" s="121"/>
      <c r="OC166" s="121"/>
      <c r="OD166" s="121"/>
      <c r="OE166" s="121"/>
      <c r="OF166" s="121"/>
      <c r="OG166" s="121"/>
      <c r="OH166" s="121"/>
      <c r="OI166" s="121"/>
      <c r="OJ166" s="121"/>
      <c r="OK166" s="121"/>
      <c r="OL166" s="121"/>
      <c r="OM166" s="121"/>
      <c r="ON166" s="121"/>
      <c r="OO166" s="121"/>
      <c r="OP166" s="121"/>
      <c r="OQ166" s="121"/>
      <c r="OR166" s="121"/>
      <c r="OS166" s="121"/>
      <c r="OT166" s="121"/>
      <c r="OU166" s="121"/>
      <c r="OV166" s="121"/>
      <c r="OW166" s="121"/>
      <c r="OX166" s="121"/>
      <c r="OY166" s="121"/>
      <c r="OZ166" s="121"/>
      <c r="PA166" s="121"/>
      <c r="PB166" s="121"/>
      <c r="PC166" s="121"/>
      <c r="PD166" s="121"/>
      <c r="PE166" s="121"/>
      <c r="PF166" s="121"/>
      <c r="PG166" s="121"/>
      <c r="PH166" s="121"/>
      <c r="PI166" s="121"/>
      <c r="PJ166" s="121"/>
      <c r="PK166" s="121"/>
      <c r="PL166" s="121"/>
      <c r="PM166" s="121"/>
      <c r="PN166" s="121"/>
      <c r="PO166" s="121"/>
      <c r="PP166" s="121"/>
      <c r="PQ166" s="121"/>
      <c r="PR166" s="121"/>
      <c r="PS166" s="121"/>
      <c r="PT166" s="121"/>
      <c r="PU166" s="121"/>
      <c r="PV166" s="121"/>
      <c r="PW166" s="121"/>
      <c r="PX166" s="121"/>
      <c r="PY166" s="121"/>
      <c r="PZ166" s="121"/>
      <c r="QA166" s="121"/>
      <c r="QB166" s="121"/>
      <c r="QC166" s="121"/>
      <c r="QD166" s="121"/>
      <c r="QE166" s="121"/>
      <c r="QF166" s="121"/>
      <c r="QG166" s="121"/>
      <c r="QH166" s="121"/>
      <c r="QI166" s="121"/>
      <c r="QJ166" s="121"/>
      <c r="QK166" s="121"/>
      <c r="QL166" s="121"/>
      <c r="QM166" s="121"/>
      <c r="QN166" s="121"/>
      <c r="QO166" s="121"/>
      <c r="QP166" s="121"/>
      <c r="QQ166" s="121"/>
      <c r="QR166" s="121"/>
      <c r="QS166" s="121"/>
      <c r="QT166" s="121"/>
      <c r="QU166" s="121"/>
      <c r="QV166" s="121"/>
      <c r="QW166" s="121"/>
      <c r="QX166" s="121"/>
      <c r="QY166" s="121"/>
      <c r="QZ166" s="121"/>
      <c r="RA166" s="121"/>
      <c r="RB166" s="121"/>
      <c r="RC166" s="121"/>
      <c r="RD166" s="121"/>
      <c r="RE166" s="121"/>
      <c r="RF166" s="121"/>
      <c r="RG166" s="121"/>
      <c r="RH166" s="121"/>
      <c r="RI166" s="121"/>
      <c r="RJ166" s="121"/>
      <c r="RK166" s="121"/>
      <c r="RL166" s="121"/>
      <c r="RM166" s="121"/>
      <c r="RN166" s="121"/>
      <c r="RO166" s="121"/>
      <c r="RP166" s="121"/>
      <c r="RQ166" s="121"/>
      <c r="RR166" s="121"/>
      <c r="RS166" s="121"/>
      <c r="RT166" s="121"/>
      <c r="RU166" s="121"/>
      <c r="RV166" s="121"/>
      <c r="RW166" s="121"/>
      <c r="RX166" s="121"/>
      <c r="RY166" s="121"/>
      <c r="RZ166" s="121"/>
      <c r="SA166" s="121"/>
      <c r="SB166" s="121"/>
      <c r="SC166" s="121"/>
      <c r="SD166" s="121"/>
      <c r="SE166" s="121"/>
      <c r="SF166" s="121"/>
      <c r="SG166" s="121"/>
      <c r="SH166" s="121"/>
      <c r="SI166" s="121"/>
      <c r="SJ166" s="121"/>
      <c r="SK166" s="121"/>
      <c r="SL166" s="121"/>
      <c r="SM166" s="121"/>
      <c r="SN166" s="121"/>
      <c r="SO166" s="121"/>
      <c r="SP166" s="121"/>
      <c r="SQ166" s="121"/>
      <c r="SR166" s="121"/>
      <c r="SS166" s="121"/>
      <c r="ST166" s="121"/>
      <c r="SU166" s="121"/>
      <c r="SV166" s="121"/>
      <c r="SW166" s="121"/>
      <c r="SX166" s="121"/>
      <c r="SY166" s="121"/>
      <c r="SZ166" s="121"/>
      <c r="TA166" s="121"/>
      <c r="TB166" s="121"/>
      <c r="TC166" s="121"/>
      <c r="TD166" s="121"/>
      <c r="TE166" s="121"/>
      <c r="TF166" s="121"/>
      <c r="TG166" s="121"/>
      <c r="TH166" s="121"/>
      <c r="TI166" s="121"/>
      <c r="TJ166" s="121"/>
      <c r="TK166" s="121"/>
      <c r="TL166" s="121"/>
      <c r="TM166" s="121"/>
      <c r="TN166" s="121"/>
      <c r="TO166" s="121"/>
      <c r="TP166" s="121"/>
      <c r="TQ166" s="121"/>
      <c r="TR166" s="121"/>
      <c r="TS166" s="121"/>
      <c r="TT166" s="121"/>
      <c r="TU166" s="121"/>
      <c r="TV166" s="121"/>
      <c r="TW166" s="121"/>
      <c r="TX166" s="121"/>
      <c r="TY166" s="121"/>
      <c r="TZ166" s="121"/>
      <c r="UA166" s="121"/>
      <c r="UB166" s="121"/>
      <c r="UC166" s="121"/>
      <c r="UD166" s="121"/>
      <c r="UE166" s="121"/>
      <c r="UF166" s="121"/>
      <c r="UG166" s="121"/>
      <c r="UH166" s="121"/>
      <c r="UI166" s="121"/>
      <c r="UJ166" s="121"/>
      <c r="UK166" s="121"/>
      <c r="UL166" s="121"/>
      <c r="UM166" s="121"/>
      <c r="UN166" s="121"/>
      <c r="UO166" s="121"/>
      <c r="UP166" s="121"/>
      <c r="UQ166" s="121"/>
      <c r="UR166" s="121"/>
      <c r="US166" s="121"/>
      <c r="UT166" s="121"/>
      <c r="UU166" s="121"/>
      <c r="UV166" s="121"/>
      <c r="UW166" s="121"/>
      <c r="UX166" s="121"/>
      <c r="UY166" s="121"/>
      <c r="UZ166" s="121"/>
      <c r="VA166" s="121"/>
      <c r="VB166" s="121"/>
      <c r="VC166" s="121"/>
      <c r="VD166" s="121"/>
      <c r="VE166" s="121"/>
      <c r="VF166" s="121"/>
      <c r="VG166" s="121"/>
      <c r="VH166" s="121"/>
      <c r="VI166" s="121"/>
      <c r="VJ166" s="121"/>
      <c r="VK166" s="121"/>
      <c r="VL166" s="121"/>
      <c r="VM166" s="121"/>
      <c r="VN166" s="121"/>
      <c r="VO166" s="121"/>
      <c r="VP166" s="121"/>
      <c r="VQ166" s="121"/>
      <c r="VR166" s="121"/>
      <c r="VS166" s="121"/>
      <c r="VT166" s="121"/>
      <c r="VU166" s="121"/>
      <c r="VV166" s="121"/>
      <c r="VW166" s="121"/>
      <c r="VX166" s="121"/>
      <c r="VY166" s="121"/>
      <c r="VZ166" s="121"/>
      <c r="WA166" s="121"/>
      <c r="WB166" s="121"/>
      <c r="WC166" s="121"/>
      <c r="WD166" s="121"/>
      <c r="WE166" s="121"/>
      <c r="WF166" s="121"/>
      <c r="WG166" s="121"/>
      <c r="WH166" s="121"/>
      <c r="WI166" s="121"/>
      <c r="WJ166" s="121"/>
      <c r="WK166" s="121"/>
      <c r="WL166" s="121"/>
      <c r="WM166" s="121"/>
      <c r="WN166" s="121"/>
      <c r="WO166" s="121"/>
      <c r="WP166" s="121"/>
      <c r="WQ166" s="121"/>
      <c r="WR166" s="121"/>
      <c r="WS166" s="121"/>
      <c r="WT166" s="121"/>
      <c r="WU166" s="121"/>
      <c r="WV166" s="121"/>
      <c r="WW166" s="121"/>
      <c r="WX166" s="121"/>
      <c r="WY166" s="121"/>
      <c r="WZ166" s="121"/>
      <c r="XA166" s="121"/>
      <c r="XB166" s="121"/>
      <c r="XC166" s="121"/>
      <c r="XD166" s="121"/>
      <c r="XE166" s="121"/>
      <c r="XF166" s="121"/>
      <c r="XG166" s="121"/>
      <c r="XH166" s="121"/>
      <c r="XI166" s="121"/>
      <c r="XJ166" s="121"/>
      <c r="XK166" s="121"/>
      <c r="XL166" s="121"/>
      <c r="XM166" s="121"/>
      <c r="XN166" s="121"/>
      <c r="XO166" s="121"/>
      <c r="XP166" s="121"/>
      <c r="XQ166" s="121"/>
      <c r="XR166" s="121"/>
      <c r="XS166" s="121"/>
      <c r="XT166" s="121"/>
      <c r="XU166" s="121"/>
      <c r="XV166" s="121"/>
      <c r="XW166" s="121"/>
      <c r="XX166" s="121"/>
      <c r="XY166" s="121"/>
      <c r="XZ166" s="121"/>
      <c r="YA166" s="121"/>
      <c r="YB166" s="121"/>
      <c r="YC166" s="121"/>
      <c r="YD166" s="121"/>
      <c r="YE166" s="121"/>
      <c r="YF166" s="121"/>
      <c r="YG166" s="121"/>
      <c r="YH166" s="121"/>
      <c r="YI166" s="121"/>
      <c r="YJ166" s="121"/>
      <c r="YK166" s="121"/>
      <c r="YL166" s="121"/>
      <c r="YM166" s="121"/>
      <c r="YN166" s="121"/>
      <c r="YO166" s="121"/>
      <c r="YP166" s="121"/>
      <c r="YQ166" s="121"/>
      <c r="YR166" s="121"/>
      <c r="YS166" s="121"/>
      <c r="YT166" s="121"/>
      <c r="YU166" s="121"/>
      <c r="YV166" s="121"/>
      <c r="YW166" s="121"/>
      <c r="YX166" s="121"/>
      <c r="YY166" s="121"/>
      <c r="YZ166" s="121"/>
      <c r="ZA166" s="121"/>
      <c r="ZB166" s="121"/>
      <c r="ZC166" s="121"/>
      <c r="ZD166" s="121"/>
      <c r="ZE166" s="121"/>
      <c r="ZF166" s="121"/>
      <c r="ZG166" s="121"/>
      <c r="ZH166" s="121"/>
      <c r="ZI166" s="121"/>
      <c r="ZJ166" s="121"/>
      <c r="ZK166" s="121"/>
      <c r="ZL166" s="121"/>
      <c r="ZM166" s="121"/>
      <c r="ZN166" s="121"/>
      <c r="ZO166" s="121"/>
      <c r="ZP166" s="121"/>
      <c r="ZQ166" s="121"/>
      <c r="ZR166" s="121"/>
      <c r="ZS166" s="121"/>
      <c r="ZT166" s="121"/>
      <c r="ZU166" s="121"/>
      <c r="ZV166" s="121"/>
      <c r="ZW166" s="121"/>
      <c r="ZX166" s="121"/>
      <c r="ZY166" s="121"/>
      <c r="ZZ166" s="121"/>
      <c r="AAA166" s="121"/>
      <c r="AAB166" s="121"/>
      <c r="AAC166" s="121"/>
      <c r="AAD166" s="121"/>
      <c r="AAE166" s="121"/>
      <c r="AAF166" s="121"/>
      <c r="AAG166" s="121"/>
      <c r="AAH166" s="121"/>
      <c r="AAI166" s="121"/>
      <c r="AAJ166" s="121"/>
      <c r="AAK166" s="121"/>
      <c r="AAL166" s="121"/>
      <c r="AAM166" s="121"/>
      <c r="AAN166" s="121"/>
      <c r="AAO166" s="121"/>
      <c r="AAP166" s="121"/>
      <c r="AAQ166" s="121"/>
      <c r="AAR166" s="121"/>
      <c r="AAS166" s="121"/>
      <c r="AAT166" s="121"/>
      <c r="AAU166" s="121"/>
      <c r="AAV166" s="121"/>
      <c r="AAW166" s="121"/>
      <c r="AAX166" s="121"/>
      <c r="AAY166" s="121"/>
      <c r="AAZ166" s="121"/>
      <c r="ABA166" s="121"/>
      <c r="ABB166" s="121"/>
      <c r="ABC166" s="121"/>
      <c r="ABD166" s="121"/>
      <c r="ABE166" s="121"/>
      <c r="ABF166" s="121"/>
      <c r="ABG166" s="121"/>
      <c r="ABH166" s="121"/>
      <c r="ABI166" s="121"/>
      <c r="ABJ166" s="121"/>
      <c r="ABK166" s="121"/>
      <c r="ABL166" s="121"/>
      <c r="ABM166" s="121"/>
      <c r="ABN166" s="121"/>
      <c r="ABO166" s="121"/>
      <c r="ABP166" s="121"/>
      <c r="ABQ166" s="121"/>
      <c r="ABR166" s="121"/>
      <c r="ABS166" s="121"/>
      <c r="ABT166" s="121"/>
      <c r="ABU166" s="121"/>
      <c r="ABV166" s="121"/>
      <c r="ABW166" s="121"/>
      <c r="ABX166" s="121"/>
      <c r="ABY166" s="121"/>
      <c r="ABZ166" s="121"/>
      <c r="ACA166" s="121"/>
      <c r="ACB166" s="121"/>
      <c r="ACC166" s="121"/>
      <c r="ACD166" s="121"/>
      <c r="ACE166" s="121"/>
      <c r="ACF166" s="121"/>
      <c r="ACG166" s="121"/>
      <c r="ACH166" s="121"/>
      <c r="ACI166" s="121"/>
      <c r="ACJ166" s="121"/>
      <c r="ACK166" s="121"/>
      <c r="ACL166" s="121"/>
      <c r="ACM166" s="121"/>
      <c r="ACN166" s="121"/>
      <c r="ACO166" s="121"/>
      <c r="ACP166" s="121"/>
      <c r="ACQ166" s="121"/>
      <c r="ACR166" s="121"/>
      <c r="ACS166" s="121"/>
      <c r="ACT166" s="121"/>
      <c r="ACU166" s="121"/>
      <c r="ACV166" s="121"/>
      <c r="ACW166" s="121"/>
      <c r="ACX166" s="121"/>
      <c r="ACY166" s="121"/>
      <c r="ACZ166" s="121"/>
      <c r="ADA166" s="121"/>
      <c r="ADB166" s="121"/>
      <c r="ADC166" s="121"/>
      <c r="ADD166" s="121"/>
      <c r="ADE166" s="121"/>
      <c r="ADF166" s="121"/>
      <c r="ADG166" s="121"/>
      <c r="ADH166" s="121"/>
      <c r="ADI166" s="121"/>
      <c r="ADJ166" s="121"/>
      <c r="ADK166" s="121"/>
      <c r="ADL166" s="121"/>
      <c r="ADM166" s="121"/>
      <c r="ADN166" s="121"/>
      <c r="ADO166" s="121"/>
      <c r="ADP166" s="121"/>
      <c r="ADQ166" s="121"/>
      <c r="ADR166" s="121"/>
      <c r="ADS166" s="121"/>
      <c r="ADT166" s="121"/>
      <c r="ADU166" s="121"/>
      <c r="ADV166" s="121"/>
      <c r="ADW166" s="121"/>
      <c r="ADX166" s="121"/>
      <c r="ADY166" s="121"/>
      <c r="ADZ166" s="121"/>
      <c r="AEA166" s="121"/>
      <c r="AEB166" s="121"/>
      <c r="AEC166" s="121"/>
      <c r="AED166" s="121"/>
      <c r="AEE166" s="121"/>
      <c r="AEF166" s="121"/>
      <c r="AEG166" s="121"/>
      <c r="AEH166" s="121"/>
      <c r="AEI166" s="121"/>
      <c r="AEJ166" s="121"/>
      <c r="AEK166" s="121"/>
      <c r="AEL166" s="121"/>
      <c r="AEM166" s="121"/>
      <c r="AEN166" s="121"/>
      <c r="AEO166" s="121"/>
      <c r="AEP166" s="121"/>
      <c r="AEQ166" s="121"/>
      <c r="AER166" s="121"/>
      <c r="AES166" s="121"/>
      <c r="AET166" s="121"/>
      <c r="AEU166" s="121"/>
      <c r="AEV166" s="121"/>
      <c r="AEW166" s="121"/>
      <c r="AEX166" s="121"/>
      <c r="AEY166" s="121"/>
      <c r="AEZ166" s="121"/>
      <c r="AFA166" s="121"/>
      <c r="AFB166" s="121"/>
      <c r="AFC166" s="121"/>
      <c r="AFD166" s="121"/>
      <c r="AFE166" s="121"/>
      <c r="AFF166" s="121"/>
      <c r="AFG166" s="121"/>
      <c r="AFH166" s="121"/>
      <c r="AFI166" s="121"/>
      <c r="AFJ166" s="121"/>
      <c r="AFK166" s="121"/>
      <c r="AFL166" s="121"/>
      <c r="AFM166" s="121"/>
      <c r="AFN166" s="121"/>
      <c r="AFO166" s="121"/>
      <c r="AFP166" s="121"/>
      <c r="AFQ166" s="121"/>
      <c r="AFR166" s="121"/>
      <c r="AFS166" s="121"/>
      <c r="AFT166" s="121"/>
      <c r="AFU166" s="121"/>
      <c r="AFV166" s="121"/>
      <c r="AFW166" s="121"/>
      <c r="AFX166" s="121"/>
      <c r="AFY166" s="121"/>
      <c r="AFZ166" s="121"/>
      <c r="AGA166" s="121"/>
      <c r="AGB166" s="121"/>
      <c r="AGC166" s="121"/>
      <c r="AGD166" s="121"/>
      <c r="AGE166" s="121"/>
      <c r="AGF166" s="121"/>
      <c r="AGG166" s="121"/>
      <c r="AGH166" s="121"/>
      <c r="AGI166" s="121"/>
      <c r="AGJ166" s="121"/>
      <c r="AGK166" s="121"/>
      <c r="AGL166" s="121"/>
      <c r="AGM166" s="121"/>
      <c r="AGN166" s="121"/>
      <c r="AGO166" s="121"/>
      <c r="AGP166" s="121"/>
      <c r="AGQ166" s="121"/>
      <c r="AGR166" s="121"/>
      <c r="AGS166" s="121"/>
      <c r="AGT166" s="121"/>
      <c r="AGU166" s="121"/>
      <c r="AGV166" s="121"/>
      <c r="AGW166" s="121"/>
      <c r="AGX166" s="121"/>
      <c r="AGY166" s="121"/>
      <c r="AGZ166" s="121"/>
      <c r="AHA166" s="121"/>
      <c r="AHB166" s="121"/>
      <c r="AHC166" s="121"/>
      <c r="AHD166" s="121"/>
      <c r="AHE166" s="121"/>
      <c r="AHF166" s="121"/>
      <c r="AHG166" s="121"/>
      <c r="AHH166" s="121"/>
      <c r="AHI166" s="121"/>
      <c r="AHJ166" s="121"/>
      <c r="AHK166" s="121"/>
      <c r="AHL166" s="121"/>
      <c r="AHM166" s="121"/>
      <c r="AHN166" s="121"/>
      <c r="AHO166" s="121"/>
      <c r="AHP166" s="121"/>
      <c r="AHQ166" s="121"/>
      <c r="AHR166" s="121"/>
      <c r="AHS166" s="121"/>
      <c r="AHT166" s="121"/>
      <c r="AHU166" s="121"/>
      <c r="AHV166" s="121"/>
      <c r="AHW166" s="121"/>
      <c r="AHX166" s="121"/>
      <c r="AHY166" s="121"/>
      <c r="AHZ166" s="121"/>
      <c r="AIA166" s="121"/>
      <c r="AIB166" s="121"/>
      <c r="AIC166" s="121"/>
      <c r="AID166" s="121"/>
      <c r="AIE166" s="121"/>
      <c r="AIF166" s="121"/>
      <c r="AIG166" s="121"/>
      <c r="AIH166" s="121"/>
      <c r="AII166" s="121"/>
      <c r="AIJ166" s="121"/>
      <c r="AIK166" s="121"/>
      <c r="AIL166" s="121"/>
      <c r="AIM166" s="121"/>
      <c r="AIN166" s="121"/>
      <c r="AIO166" s="121"/>
      <c r="AIP166" s="121"/>
      <c r="AIQ166" s="121"/>
      <c r="AIR166" s="121"/>
      <c r="AIS166" s="121"/>
      <c r="AIT166" s="121"/>
      <c r="AIU166" s="121"/>
      <c r="AIV166" s="121"/>
      <c r="AIW166" s="121"/>
      <c r="AIX166" s="121"/>
      <c r="AIY166" s="121"/>
      <c r="AIZ166" s="121"/>
      <c r="AJA166" s="121"/>
      <c r="AJB166" s="121"/>
      <c r="AJC166" s="121"/>
      <c r="AJD166" s="121"/>
      <c r="AJE166" s="121"/>
      <c r="AJF166" s="121"/>
      <c r="AJG166" s="121"/>
      <c r="AJH166" s="121"/>
      <c r="AJI166" s="121"/>
      <c r="AJJ166" s="121"/>
      <c r="AJK166" s="121"/>
      <c r="AJL166" s="121"/>
      <c r="AJM166" s="121"/>
      <c r="AJN166" s="121"/>
      <c r="AJO166" s="121"/>
      <c r="AJP166" s="121"/>
      <c r="AJQ166" s="121"/>
      <c r="AJR166" s="121"/>
      <c r="AJS166" s="121"/>
      <c r="AJT166" s="121"/>
      <c r="AJU166" s="121"/>
      <c r="AJV166" s="121"/>
      <c r="AJW166" s="121"/>
      <c r="AJX166" s="121"/>
      <c r="AJY166" s="121"/>
      <c r="AJZ166" s="121"/>
      <c r="AKA166" s="121"/>
      <c r="AKB166" s="121"/>
      <c r="AKC166" s="121"/>
      <c r="AKD166" s="121"/>
      <c r="AKE166" s="121"/>
      <c r="AKF166" s="121"/>
      <c r="AKG166" s="121"/>
      <c r="AKH166" s="121"/>
      <c r="AKI166" s="121"/>
      <c r="AKJ166" s="121"/>
      <c r="AKK166" s="121"/>
      <c r="AKL166" s="121"/>
      <c r="AKM166" s="121"/>
      <c r="AKN166" s="121"/>
      <c r="AKO166" s="121"/>
      <c r="AKP166" s="121"/>
      <c r="AKQ166" s="121"/>
      <c r="AKR166" s="121"/>
      <c r="AKS166" s="121"/>
      <c r="AKT166" s="121"/>
      <c r="AKU166" s="121"/>
      <c r="AKV166" s="121"/>
      <c r="AKW166" s="121"/>
      <c r="AKX166" s="121"/>
      <c r="AKY166" s="121"/>
      <c r="AKZ166" s="121"/>
      <c r="ALA166" s="121"/>
      <c r="ALB166" s="121"/>
      <c r="ALC166" s="121"/>
      <c r="ALD166" s="121"/>
      <c r="ALE166" s="121"/>
      <c r="ALF166" s="121"/>
      <c r="ALG166" s="121"/>
      <c r="ALH166" s="121"/>
      <c r="ALI166" s="121"/>
      <c r="ALJ166" s="121"/>
      <c r="ALK166" s="121"/>
      <c r="ALL166" s="121"/>
      <c r="ALM166" s="121"/>
      <c r="ALN166" s="121"/>
      <c r="ALO166" s="121"/>
      <c r="ALP166" s="121"/>
      <c r="ALQ166" s="121"/>
      <c r="ALR166" s="121"/>
      <c r="ALS166" s="121"/>
      <c r="ALT166" s="121"/>
      <c r="ALU166" s="121"/>
      <c r="ALV166" s="121"/>
      <c r="ALW166" s="121"/>
      <c r="ALX166" s="121"/>
      <c r="ALY166" s="121"/>
      <c r="ALZ166" s="121"/>
      <c r="AMA166" s="121"/>
      <c r="AMB166" s="121"/>
      <c r="AMC166" s="121"/>
      <c r="AMD166" s="121"/>
      <c r="AME166" s="121"/>
      <c r="AMF166" s="121"/>
      <c r="AMG166" s="121"/>
      <c r="AMH166" s="121"/>
      <c r="AMI166" s="121"/>
      <c r="AMJ166" s="121"/>
      <c r="AMK166" s="121"/>
    </row>
    <row r="167" spans="1:1025" s="123" customFormat="1" x14ac:dyDescent="0.25">
      <c r="A167" s="113">
        <v>932439089</v>
      </c>
      <c r="B167" s="113" t="s">
        <v>221</v>
      </c>
      <c r="C167" s="113" t="s">
        <v>23</v>
      </c>
      <c r="D167" s="113" t="s">
        <v>230</v>
      </c>
      <c r="E167" s="130">
        <v>13990</v>
      </c>
      <c r="F167" s="116" t="s">
        <v>231</v>
      </c>
      <c r="G167" s="117">
        <v>43255</v>
      </c>
      <c r="H167" s="117"/>
      <c r="I167" s="118"/>
      <c r="J167" s="119"/>
      <c r="K167" s="130" t="s">
        <v>76</v>
      </c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  <c r="DO167" s="121"/>
      <c r="DP167" s="121"/>
      <c r="DQ167" s="121"/>
      <c r="DR167" s="121"/>
      <c r="DS167" s="121"/>
      <c r="DT167" s="121"/>
      <c r="DU167" s="121"/>
      <c r="DV167" s="121"/>
      <c r="DW167" s="121"/>
      <c r="DX167" s="121"/>
      <c r="DY167" s="121"/>
      <c r="DZ167" s="121"/>
      <c r="EA167" s="121"/>
      <c r="EB167" s="121"/>
      <c r="EC167" s="121"/>
      <c r="ED167" s="121"/>
      <c r="EE167" s="121"/>
      <c r="EF167" s="121"/>
      <c r="EG167" s="121"/>
      <c r="EH167" s="121"/>
      <c r="EI167" s="121"/>
      <c r="EJ167" s="121"/>
      <c r="EK167" s="121"/>
      <c r="EL167" s="121"/>
      <c r="EM167" s="121"/>
      <c r="EN167" s="121"/>
      <c r="EO167" s="121"/>
      <c r="EP167" s="121"/>
      <c r="EQ167" s="121"/>
      <c r="ER167" s="121"/>
      <c r="ES167" s="121"/>
      <c r="ET167" s="121"/>
      <c r="EU167" s="121"/>
      <c r="EV167" s="121"/>
      <c r="EW167" s="121"/>
      <c r="EX167" s="121"/>
      <c r="EY167" s="121"/>
      <c r="EZ167" s="121"/>
      <c r="FA167" s="121"/>
      <c r="FB167" s="121"/>
      <c r="FC167" s="121"/>
      <c r="FD167" s="121"/>
      <c r="FE167" s="121"/>
      <c r="FF167" s="121"/>
      <c r="FG167" s="121"/>
      <c r="FH167" s="121"/>
      <c r="FI167" s="121"/>
      <c r="FJ167" s="121"/>
      <c r="FK167" s="121"/>
      <c r="FL167" s="121"/>
      <c r="FM167" s="121"/>
      <c r="FN167" s="121"/>
      <c r="FO167" s="121"/>
      <c r="FP167" s="121"/>
      <c r="FQ167" s="121"/>
      <c r="FR167" s="121"/>
      <c r="FS167" s="121"/>
      <c r="FT167" s="121"/>
      <c r="FU167" s="121"/>
      <c r="FV167" s="121"/>
      <c r="FW167" s="121"/>
      <c r="FX167" s="121"/>
      <c r="FY167" s="121"/>
      <c r="FZ167" s="121"/>
      <c r="GA167" s="121"/>
      <c r="GB167" s="121"/>
      <c r="GC167" s="121"/>
      <c r="GD167" s="121"/>
      <c r="GE167" s="121"/>
      <c r="GF167" s="121"/>
      <c r="GG167" s="121"/>
      <c r="GH167" s="121"/>
      <c r="GI167" s="121"/>
      <c r="GJ167" s="121"/>
      <c r="GK167" s="121"/>
      <c r="GL167" s="121"/>
      <c r="GM167" s="121"/>
      <c r="GN167" s="121"/>
      <c r="GO167" s="121"/>
      <c r="GP167" s="121"/>
      <c r="GQ167" s="121"/>
      <c r="GR167" s="121"/>
      <c r="GS167" s="121"/>
      <c r="GT167" s="121"/>
      <c r="GU167" s="121"/>
      <c r="GV167" s="121"/>
      <c r="GW167" s="121"/>
      <c r="GX167" s="121"/>
      <c r="GY167" s="121"/>
      <c r="GZ167" s="121"/>
      <c r="HA167" s="121"/>
      <c r="HB167" s="121"/>
      <c r="HC167" s="121"/>
      <c r="HD167" s="121"/>
      <c r="HE167" s="121"/>
      <c r="HF167" s="121"/>
      <c r="HG167" s="121"/>
      <c r="HH167" s="121"/>
      <c r="HI167" s="121"/>
      <c r="HJ167" s="121"/>
      <c r="HK167" s="121"/>
      <c r="HL167" s="121"/>
      <c r="HM167" s="121"/>
      <c r="HN167" s="121"/>
      <c r="HO167" s="121"/>
      <c r="HP167" s="121"/>
      <c r="HQ167" s="121"/>
      <c r="HR167" s="121"/>
      <c r="HS167" s="121"/>
      <c r="HT167" s="121"/>
      <c r="HU167" s="121"/>
      <c r="HV167" s="121"/>
      <c r="HW167" s="121"/>
      <c r="HX167" s="121"/>
      <c r="HY167" s="121"/>
      <c r="HZ167" s="121"/>
      <c r="IA167" s="121"/>
      <c r="IB167" s="121"/>
      <c r="IC167" s="121"/>
      <c r="ID167" s="121"/>
      <c r="IE167" s="121"/>
      <c r="IF167" s="121"/>
      <c r="IG167" s="121"/>
      <c r="IH167" s="121"/>
      <c r="II167" s="121"/>
      <c r="IJ167" s="121"/>
      <c r="IK167" s="121"/>
      <c r="IL167" s="121"/>
      <c r="IM167" s="121"/>
      <c r="IN167" s="121"/>
      <c r="IO167" s="121"/>
      <c r="IP167" s="121"/>
      <c r="IQ167" s="121"/>
      <c r="IR167" s="121"/>
      <c r="IS167" s="121"/>
      <c r="IT167" s="121"/>
      <c r="IU167" s="121"/>
      <c r="IV167" s="121"/>
      <c r="IW167" s="121"/>
      <c r="IX167" s="121"/>
      <c r="IY167" s="121"/>
      <c r="IZ167" s="121"/>
      <c r="JA167" s="121"/>
      <c r="JB167" s="121"/>
      <c r="JC167" s="121"/>
      <c r="JD167" s="121"/>
      <c r="JE167" s="121"/>
      <c r="JF167" s="121"/>
      <c r="JG167" s="121"/>
      <c r="JH167" s="121"/>
      <c r="JI167" s="121"/>
      <c r="JJ167" s="121"/>
      <c r="JK167" s="121"/>
      <c r="JL167" s="121"/>
      <c r="JM167" s="121"/>
      <c r="JN167" s="121"/>
      <c r="JO167" s="121"/>
      <c r="JP167" s="121"/>
      <c r="JQ167" s="121"/>
      <c r="JR167" s="121"/>
      <c r="JS167" s="121"/>
      <c r="JT167" s="121"/>
      <c r="JU167" s="121"/>
      <c r="JV167" s="121"/>
      <c r="JW167" s="121"/>
      <c r="JX167" s="121"/>
      <c r="JY167" s="121"/>
      <c r="JZ167" s="121"/>
      <c r="KA167" s="121"/>
      <c r="KB167" s="121"/>
      <c r="KC167" s="121"/>
      <c r="KD167" s="121"/>
      <c r="KE167" s="121"/>
      <c r="KF167" s="121"/>
      <c r="KG167" s="121"/>
      <c r="KH167" s="121"/>
      <c r="KI167" s="121"/>
      <c r="KJ167" s="121"/>
      <c r="KK167" s="121"/>
      <c r="KL167" s="121"/>
      <c r="KM167" s="121"/>
      <c r="KN167" s="121"/>
      <c r="KO167" s="121"/>
      <c r="KP167" s="121"/>
      <c r="KQ167" s="121"/>
      <c r="KR167" s="121"/>
      <c r="KS167" s="121"/>
      <c r="KT167" s="121"/>
      <c r="KU167" s="121"/>
      <c r="KV167" s="121"/>
      <c r="KW167" s="121"/>
      <c r="KX167" s="121"/>
      <c r="KY167" s="121"/>
      <c r="KZ167" s="121"/>
      <c r="LA167" s="121"/>
      <c r="LB167" s="121"/>
      <c r="LC167" s="121"/>
      <c r="LD167" s="121"/>
      <c r="LE167" s="121"/>
      <c r="LF167" s="121"/>
      <c r="LG167" s="121"/>
      <c r="LH167" s="121"/>
      <c r="LI167" s="121"/>
      <c r="LJ167" s="121"/>
      <c r="LK167" s="121"/>
      <c r="LL167" s="121"/>
      <c r="LM167" s="121"/>
      <c r="LN167" s="121"/>
      <c r="LO167" s="121"/>
      <c r="LP167" s="121"/>
      <c r="LQ167" s="121"/>
      <c r="LR167" s="121"/>
      <c r="LS167" s="121"/>
      <c r="LT167" s="121"/>
      <c r="LU167" s="121"/>
      <c r="LV167" s="121"/>
      <c r="LW167" s="121"/>
      <c r="LX167" s="121"/>
      <c r="LY167" s="121"/>
      <c r="LZ167" s="121"/>
      <c r="MA167" s="121"/>
      <c r="MB167" s="121"/>
      <c r="MC167" s="121"/>
      <c r="MD167" s="121"/>
      <c r="ME167" s="121"/>
      <c r="MF167" s="121"/>
      <c r="MG167" s="121"/>
      <c r="MH167" s="121"/>
      <c r="MI167" s="121"/>
      <c r="MJ167" s="121"/>
      <c r="MK167" s="121"/>
      <c r="ML167" s="121"/>
      <c r="MM167" s="121"/>
      <c r="MN167" s="121"/>
      <c r="MO167" s="121"/>
      <c r="MP167" s="121"/>
      <c r="MQ167" s="121"/>
      <c r="MR167" s="121"/>
      <c r="MS167" s="121"/>
      <c r="MT167" s="121"/>
      <c r="MU167" s="121"/>
      <c r="MV167" s="121"/>
      <c r="MW167" s="121"/>
      <c r="MX167" s="121"/>
      <c r="MY167" s="121"/>
      <c r="MZ167" s="121"/>
      <c r="NA167" s="121"/>
      <c r="NB167" s="121"/>
      <c r="NC167" s="121"/>
      <c r="ND167" s="121"/>
      <c r="NE167" s="121"/>
      <c r="NF167" s="121"/>
      <c r="NG167" s="121"/>
      <c r="NH167" s="121"/>
      <c r="NI167" s="121"/>
      <c r="NJ167" s="121"/>
      <c r="NK167" s="121"/>
      <c r="NL167" s="121"/>
      <c r="NM167" s="121"/>
      <c r="NN167" s="121"/>
      <c r="NO167" s="121"/>
      <c r="NP167" s="121"/>
      <c r="NQ167" s="121"/>
      <c r="NR167" s="121"/>
      <c r="NS167" s="121"/>
      <c r="NT167" s="121"/>
      <c r="NU167" s="121"/>
      <c r="NV167" s="121"/>
      <c r="NW167" s="121"/>
      <c r="NX167" s="121"/>
      <c r="NY167" s="121"/>
      <c r="NZ167" s="121"/>
      <c r="OA167" s="121"/>
      <c r="OB167" s="121"/>
      <c r="OC167" s="121"/>
      <c r="OD167" s="121"/>
      <c r="OE167" s="121"/>
      <c r="OF167" s="121"/>
      <c r="OG167" s="121"/>
      <c r="OH167" s="121"/>
      <c r="OI167" s="121"/>
      <c r="OJ167" s="121"/>
      <c r="OK167" s="121"/>
      <c r="OL167" s="121"/>
      <c r="OM167" s="121"/>
      <c r="ON167" s="121"/>
      <c r="OO167" s="121"/>
      <c r="OP167" s="121"/>
      <c r="OQ167" s="121"/>
      <c r="OR167" s="121"/>
      <c r="OS167" s="121"/>
      <c r="OT167" s="121"/>
      <c r="OU167" s="121"/>
      <c r="OV167" s="121"/>
      <c r="OW167" s="121"/>
      <c r="OX167" s="121"/>
      <c r="OY167" s="121"/>
      <c r="OZ167" s="121"/>
      <c r="PA167" s="121"/>
      <c r="PB167" s="121"/>
      <c r="PC167" s="121"/>
      <c r="PD167" s="121"/>
      <c r="PE167" s="121"/>
      <c r="PF167" s="121"/>
      <c r="PG167" s="121"/>
      <c r="PH167" s="121"/>
      <c r="PI167" s="121"/>
      <c r="PJ167" s="121"/>
      <c r="PK167" s="121"/>
      <c r="PL167" s="121"/>
      <c r="PM167" s="121"/>
      <c r="PN167" s="121"/>
      <c r="PO167" s="121"/>
      <c r="PP167" s="121"/>
      <c r="PQ167" s="121"/>
      <c r="PR167" s="121"/>
      <c r="PS167" s="121"/>
      <c r="PT167" s="121"/>
      <c r="PU167" s="121"/>
      <c r="PV167" s="121"/>
      <c r="PW167" s="121"/>
      <c r="PX167" s="121"/>
      <c r="PY167" s="121"/>
      <c r="PZ167" s="121"/>
      <c r="QA167" s="121"/>
      <c r="QB167" s="121"/>
      <c r="QC167" s="121"/>
      <c r="QD167" s="121"/>
      <c r="QE167" s="121"/>
      <c r="QF167" s="121"/>
      <c r="QG167" s="121"/>
      <c r="QH167" s="121"/>
      <c r="QI167" s="121"/>
      <c r="QJ167" s="121"/>
      <c r="QK167" s="121"/>
      <c r="QL167" s="121"/>
      <c r="QM167" s="121"/>
      <c r="QN167" s="121"/>
      <c r="QO167" s="121"/>
      <c r="QP167" s="121"/>
      <c r="QQ167" s="121"/>
      <c r="QR167" s="121"/>
      <c r="QS167" s="121"/>
      <c r="QT167" s="121"/>
      <c r="QU167" s="121"/>
      <c r="QV167" s="121"/>
      <c r="QW167" s="121"/>
      <c r="QX167" s="121"/>
      <c r="QY167" s="121"/>
      <c r="QZ167" s="121"/>
      <c r="RA167" s="121"/>
      <c r="RB167" s="121"/>
      <c r="RC167" s="121"/>
      <c r="RD167" s="121"/>
      <c r="RE167" s="121"/>
      <c r="RF167" s="121"/>
      <c r="RG167" s="121"/>
      <c r="RH167" s="121"/>
      <c r="RI167" s="121"/>
      <c r="RJ167" s="121"/>
      <c r="RK167" s="121"/>
      <c r="RL167" s="121"/>
      <c r="RM167" s="121"/>
      <c r="RN167" s="121"/>
      <c r="RO167" s="121"/>
      <c r="RP167" s="121"/>
      <c r="RQ167" s="121"/>
      <c r="RR167" s="121"/>
      <c r="RS167" s="121"/>
      <c r="RT167" s="121"/>
      <c r="RU167" s="121"/>
      <c r="RV167" s="121"/>
      <c r="RW167" s="121"/>
      <c r="RX167" s="121"/>
      <c r="RY167" s="121"/>
      <c r="RZ167" s="121"/>
      <c r="SA167" s="121"/>
      <c r="SB167" s="121"/>
      <c r="SC167" s="121"/>
      <c r="SD167" s="121"/>
      <c r="SE167" s="121"/>
      <c r="SF167" s="121"/>
      <c r="SG167" s="121"/>
      <c r="SH167" s="121"/>
      <c r="SI167" s="121"/>
      <c r="SJ167" s="121"/>
      <c r="SK167" s="121"/>
      <c r="SL167" s="121"/>
      <c r="SM167" s="121"/>
      <c r="SN167" s="121"/>
      <c r="SO167" s="121"/>
      <c r="SP167" s="121"/>
      <c r="SQ167" s="121"/>
      <c r="SR167" s="121"/>
      <c r="SS167" s="121"/>
      <c r="ST167" s="121"/>
      <c r="SU167" s="121"/>
      <c r="SV167" s="121"/>
      <c r="SW167" s="121"/>
      <c r="SX167" s="121"/>
      <c r="SY167" s="121"/>
      <c r="SZ167" s="121"/>
      <c r="TA167" s="121"/>
      <c r="TB167" s="121"/>
      <c r="TC167" s="121"/>
      <c r="TD167" s="121"/>
      <c r="TE167" s="121"/>
      <c r="TF167" s="121"/>
      <c r="TG167" s="121"/>
      <c r="TH167" s="121"/>
      <c r="TI167" s="121"/>
      <c r="TJ167" s="121"/>
      <c r="TK167" s="121"/>
      <c r="TL167" s="121"/>
      <c r="TM167" s="121"/>
      <c r="TN167" s="121"/>
      <c r="TO167" s="121"/>
      <c r="TP167" s="121"/>
      <c r="TQ167" s="121"/>
      <c r="TR167" s="121"/>
      <c r="TS167" s="121"/>
      <c r="TT167" s="121"/>
      <c r="TU167" s="121"/>
      <c r="TV167" s="121"/>
      <c r="TW167" s="121"/>
      <c r="TX167" s="121"/>
      <c r="TY167" s="121"/>
      <c r="TZ167" s="121"/>
      <c r="UA167" s="121"/>
      <c r="UB167" s="121"/>
      <c r="UC167" s="121"/>
      <c r="UD167" s="121"/>
      <c r="UE167" s="121"/>
      <c r="UF167" s="121"/>
      <c r="UG167" s="121"/>
      <c r="UH167" s="121"/>
      <c r="UI167" s="121"/>
      <c r="UJ167" s="121"/>
      <c r="UK167" s="121"/>
      <c r="UL167" s="121"/>
      <c r="UM167" s="121"/>
      <c r="UN167" s="121"/>
      <c r="UO167" s="121"/>
      <c r="UP167" s="121"/>
      <c r="UQ167" s="121"/>
      <c r="UR167" s="121"/>
      <c r="US167" s="121"/>
      <c r="UT167" s="121"/>
      <c r="UU167" s="121"/>
      <c r="UV167" s="121"/>
      <c r="UW167" s="121"/>
      <c r="UX167" s="121"/>
      <c r="UY167" s="121"/>
      <c r="UZ167" s="121"/>
      <c r="VA167" s="121"/>
      <c r="VB167" s="121"/>
      <c r="VC167" s="121"/>
      <c r="VD167" s="121"/>
      <c r="VE167" s="121"/>
      <c r="VF167" s="121"/>
      <c r="VG167" s="121"/>
      <c r="VH167" s="121"/>
      <c r="VI167" s="121"/>
      <c r="VJ167" s="121"/>
      <c r="VK167" s="121"/>
      <c r="VL167" s="121"/>
      <c r="VM167" s="121"/>
      <c r="VN167" s="121"/>
      <c r="VO167" s="121"/>
      <c r="VP167" s="121"/>
      <c r="VQ167" s="121"/>
      <c r="VR167" s="121"/>
      <c r="VS167" s="121"/>
      <c r="VT167" s="121"/>
      <c r="VU167" s="121"/>
      <c r="VV167" s="121"/>
      <c r="VW167" s="121"/>
      <c r="VX167" s="121"/>
      <c r="VY167" s="121"/>
      <c r="VZ167" s="121"/>
      <c r="WA167" s="121"/>
      <c r="WB167" s="121"/>
      <c r="WC167" s="121"/>
      <c r="WD167" s="121"/>
      <c r="WE167" s="121"/>
      <c r="WF167" s="121"/>
      <c r="WG167" s="121"/>
      <c r="WH167" s="121"/>
      <c r="WI167" s="121"/>
      <c r="WJ167" s="121"/>
      <c r="WK167" s="121"/>
      <c r="WL167" s="121"/>
      <c r="WM167" s="121"/>
      <c r="WN167" s="121"/>
      <c r="WO167" s="121"/>
      <c r="WP167" s="121"/>
      <c r="WQ167" s="121"/>
      <c r="WR167" s="121"/>
      <c r="WS167" s="121"/>
      <c r="WT167" s="121"/>
      <c r="WU167" s="121"/>
      <c r="WV167" s="121"/>
      <c r="WW167" s="121"/>
      <c r="WX167" s="121"/>
      <c r="WY167" s="121"/>
      <c r="WZ167" s="121"/>
      <c r="XA167" s="121"/>
      <c r="XB167" s="121"/>
      <c r="XC167" s="121"/>
      <c r="XD167" s="121"/>
      <c r="XE167" s="121"/>
      <c r="XF167" s="121"/>
      <c r="XG167" s="121"/>
      <c r="XH167" s="121"/>
      <c r="XI167" s="121"/>
      <c r="XJ167" s="121"/>
      <c r="XK167" s="121"/>
      <c r="XL167" s="121"/>
      <c r="XM167" s="121"/>
      <c r="XN167" s="121"/>
      <c r="XO167" s="121"/>
      <c r="XP167" s="121"/>
      <c r="XQ167" s="121"/>
      <c r="XR167" s="121"/>
      <c r="XS167" s="121"/>
      <c r="XT167" s="121"/>
      <c r="XU167" s="121"/>
      <c r="XV167" s="121"/>
      <c r="XW167" s="121"/>
      <c r="XX167" s="121"/>
      <c r="XY167" s="121"/>
      <c r="XZ167" s="121"/>
      <c r="YA167" s="121"/>
      <c r="YB167" s="121"/>
      <c r="YC167" s="121"/>
      <c r="YD167" s="121"/>
      <c r="YE167" s="121"/>
      <c r="YF167" s="121"/>
      <c r="YG167" s="121"/>
      <c r="YH167" s="121"/>
      <c r="YI167" s="121"/>
      <c r="YJ167" s="121"/>
      <c r="YK167" s="121"/>
      <c r="YL167" s="121"/>
      <c r="YM167" s="121"/>
      <c r="YN167" s="121"/>
      <c r="YO167" s="121"/>
      <c r="YP167" s="121"/>
      <c r="YQ167" s="121"/>
      <c r="YR167" s="121"/>
      <c r="YS167" s="121"/>
      <c r="YT167" s="121"/>
      <c r="YU167" s="121"/>
      <c r="YV167" s="121"/>
      <c r="YW167" s="121"/>
      <c r="YX167" s="121"/>
      <c r="YY167" s="121"/>
      <c r="YZ167" s="121"/>
      <c r="ZA167" s="121"/>
      <c r="ZB167" s="121"/>
      <c r="ZC167" s="121"/>
      <c r="ZD167" s="121"/>
      <c r="ZE167" s="121"/>
      <c r="ZF167" s="121"/>
      <c r="ZG167" s="121"/>
      <c r="ZH167" s="121"/>
      <c r="ZI167" s="121"/>
      <c r="ZJ167" s="121"/>
      <c r="ZK167" s="121"/>
      <c r="ZL167" s="121"/>
      <c r="ZM167" s="121"/>
      <c r="ZN167" s="121"/>
      <c r="ZO167" s="121"/>
      <c r="ZP167" s="121"/>
      <c r="ZQ167" s="121"/>
      <c r="ZR167" s="121"/>
      <c r="ZS167" s="121"/>
      <c r="ZT167" s="121"/>
      <c r="ZU167" s="121"/>
      <c r="ZV167" s="121"/>
      <c r="ZW167" s="121"/>
      <c r="ZX167" s="121"/>
      <c r="ZY167" s="121"/>
      <c r="ZZ167" s="121"/>
      <c r="AAA167" s="121"/>
      <c r="AAB167" s="121"/>
      <c r="AAC167" s="121"/>
      <c r="AAD167" s="121"/>
      <c r="AAE167" s="121"/>
      <c r="AAF167" s="121"/>
      <c r="AAG167" s="121"/>
      <c r="AAH167" s="121"/>
      <c r="AAI167" s="121"/>
      <c r="AAJ167" s="121"/>
      <c r="AAK167" s="121"/>
      <c r="AAL167" s="121"/>
      <c r="AAM167" s="121"/>
      <c r="AAN167" s="121"/>
      <c r="AAO167" s="121"/>
      <c r="AAP167" s="121"/>
      <c r="AAQ167" s="121"/>
      <c r="AAR167" s="121"/>
      <c r="AAS167" s="121"/>
      <c r="AAT167" s="121"/>
      <c r="AAU167" s="121"/>
      <c r="AAV167" s="121"/>
      <c r="AAW167" s="121"/>
      <c r="AAX167" s="121"/>
      <c r="AAY167" s="121"/>
      <c r="AAZ167" s="121"/>
      <c r="ABA167" s="121"/>
      <c r="ABB167" s="121"/>
      <c r="ABC167" s="121"/>
      <c r="ABD167" s="121"/>
      <c r="ABE167" s="121"/>
      <c r="ABF167" s="121"/>
      <c r="ABG167" s="121"/>
      <c r="ABH167" s="121"/>
      <c r="ABI167" s="121"/>
      <c r="ABJ167" s="121"/>
      <c r="ABK167" s="121"/>
      <c r="ABL167" s="121"/>
      <c r="ABM167" s="121"/>
      <c r="ABN167" s="121"/>
      <c r="ABO167" s="121"/>
      <c r="ABP167" s="121"/>
      <c r="ABQ167" s="121"/>
      <c r="ABR167" s="121"/>
      <c r="ABS167" s="121"/>
      <c r="ABT167" s="121"/>
      <c r="ABU167" s="121"/>
      <c r="ABV167" s="121"/>
      <c r="ABW167" s="121"/>
      <c r="ABX167" s="121"/>
      <c r="ABY167" s="121"/>
      <c r="ABZ167" s="121"/>
      <c r="ACA167" s="121"/>
      <c r="ACB167" s="121"/>
      <c r="ACC167" s="121"/>
      <c r="ACD167" s="121"/>
      <c r="ACE167" s="121"/>
      <c r="ACF167" s="121"/>
      <c r="ACG167" s="121"/>
      <c r="ACH167" s="121"/>
      <c r="ACI167" s="121"/>
      <c r="ACJ167" s="121"/>
      <c r="ACK167" s="121"/>
      <c r="ACL167" s="121"/>
      <c r="ACM167" s="121"/>
      <c r="ACN167" s="121"/>
      <c r="ACO167" s="121"/>
      <c r="ACP167" s="121"/>
      <c r="ACQ167" s="121"/>
      <c r="ACR167" s="121"/>
      <c r="ACS167" s="121"/>
      <c r="ACT167" s="121"/>
      <c r="ACU167" s="121"/>
      <c r="ACV167" s="121"/>
      <c r="ACW167" s="121"/>
      <c r="ACX167" s="121"/>
      <c r="ACY167" s="121"/>
      <c r="ACZ167" s="121"/>
      <c r="ADA167" s="121"/>
      <c r="ADB167" s="121"/>
      <c r="ADC167" s="121"/>
      <c r="ADD167" s="121"/>
      <c r="ADE167" s="121"/>
      <c r="ADF167" s="121"/>
      <c r="ADG167" s="121"/>
      <c r="ADH167" s="121"/>
      <c r="ADI167" s="121"/>
      <c r="ADJ167" s="121"/>
      <c r="ADK167" s="121"/>
      <c r="ADL167" s="121"/>
      <c r="ADM167" s="121"/>
      <c r="ADN167" s="121"/>
      <c r="ADO167" s="121"/>
      <c r="ADP167" s="121"/>
      <c r="ADQ167" s="121"/>
      <c r="ADR167" s="121"/>
      <c r="ADS167" s="121"/>
      <c r="ADT167" s="121"/>
      <c r="ADU167" s="121"/>
      <c r="ADV167" s="121"/>
      <c r="ADW167" s="121"/>
      <c r="ADX167" s="121"/>
      <c r="ADY167" s="121"/>
      <c r="ADZ167" s="121"/>
      <c r="AEA167" s="121"/>
      <c r="AEB167" s="121"/>
      <c r="AEC167" s="121"/>
      <c r="AED167" s="121"/>
      <c r="AEE167" s="121"/>
      <c r="AEF167" s="121"/>
      <c r="AEG167" s="121"/>
      <c r="AEH167" s="121"/>
      <c r="AEI167" s="121"/>
      <c r="AEJ167" s="121"/>
      <c r="AEK167" s="121"/>
      <c r="AEL167" s="121"/>
      <c r="AEM167" s="121"/>
      <c r="AEN167" s="121"/>
      <c r="AEO167" s="121"/>
      <c r="AEP167" s="121"/>
      <c r="AEQ167" s="121"/>
      <c r="AER167" s="121"/>
      <c r="AES167" s="121"/>
      <c r="AET167" s="121"/>
      <c r="AEU167" s="121"/>
      <c r="AEV167" s="121"/>
      <c r="AEW167" s="121"/>
      <c r="AEX167" s="121"/>
      <c r="AEY167" s="121"/>
      <c r="AEZ167" s="121"/>
      <c r="AFA167" s="121"/>
      <c r="AFB167" s="121"/>
      <c r="AFC167" s="121"/>
      <c r="AFD167" s="121"/>
      <c r="AFE167" s="121"/>
      <c r="AFF167" s="121"/>
      <c r="AFG167" s="121"/>
      <c r="AFH167" s="121"/>
      <c r="AFI167" s="121"/>
      <c r="AFJ167" s="121"/>
      <c r="AFK167" s="121"/>
      <c r="AFL167" s="121"/>
      <c r="AFM167" s="121"/>
      <c r="AFN167" s="121"/>
      <c r="AFO167" s="121"/>
      <c r="AFP167" s="121"/>
      <c r="AFQ167" s="121"/>
      <c r="AFR167" s="121"/>
      <c r="AFS167" s="121"/>
      <c r="AFT167" s="121"/>
      <c r="AFU167" s="121"/>
      <c r="AFV167" s="121"/>
      <c r="AFW167" s="121"/>
      <c r="AFX167" s="121"/>
      <c r="AFY167" s="121"/>
      <c r="AFZ167" s="121"/>
      <c r="AGA167" s="121"/>
      <c r="AGB167" s="121"/>
      <c r="AGC167" s="121"/>
      <c r="AGD167" s="121"/>
      <c r="AGE167" s="121"/>
      <c r="AGF167" s="121"/>
      <c r="AGG167" s="121"/>
      <c r="AGH167" s="121"/>
      <c r="AGI167" s="121"/>
      <c r="AGJ167" s="121"/>
      <c r="AGK167" s="121"/>
      <c r="AGL167" s="121"/>
      <c r="AGM167" s="121"/>
      <c r="AGN167" s="121"/>
      <c r="AGO167" s="121"/>
      <c r="AGP167" s="121"/>
      <c r="AGQ167" s="121"/>
      <c r="AGR167" s="121"/>
      <c r="AGS167" s="121"/>
      <c r="AGT167" s="121"/>
      <c r="AGU167" s="121"/>
      <c r="AGV167" s="121"/>
      <c r="AGW167" s="121"/>
      <c r="AGX167" s="121"/>
      <c r="AGY167" s="121"/>
      <c r="AGZ167" s="121"/>
      <c r="AHA167" s="121"/>
      <c r="AHB167" s="121"/>
      <c r="AHC167" s="121"/>
      <c r="AHD167" s="121"/>
      <c r="AHE167" s="121"/>
      <c r="AHF167" s="121"/>
      <c r="AHG167" s="121"/>
      <c r="AHH167" s="121"/>
      <c r="AHI167" s="121"/>
      <c r="AHJ167" s="121"/>
      <c r="AHK167" s="121"/>
      <c r="AHL167" s="121"/>
      <c r="AHM167" s="121"/>
      <c r="AHN167" s="121"/>
      <c r="AHO167" s="121"/>
      <c r="AHP167" s="121"/>
      <c r="AHQ167" s="121"/>
      <c r="AHR167" s="121"/>
      <c r="AHS167" s="121"/>
      <c r="AHT167" s="121"/>
      <c r="AHU167" s="121"/>
      <c r="AHV167" s="121"/>
      <c r="AHW167" s="121"/>
      <c r="AHX167" s="121"/>
      <c r="AHY167" s="121"/>
      <c r="AHZ167" s="121"/>
      <c r="AIA167" s="121"/>
      <c r="AIB167" s="121"/>
      <c r="AIC167" s="121"/>
      <c r="AID167" s="121"/>
      <c r="AIE167" s="121"/>
      <c r="AIF167" s="121"/>
      <c r="AIG167" s="121"/>
      <c r="AIH167" s="121"/>
      <c r="AII167" s="121"/>
      <c r="AIJ167" s="121"/>
      <c r="AIK167" s="121"/>
      <c r="AIL167" s="121"/>
      <c r="AIM167" s="121"/>
      <c r="AIN167" s="121"/>
      <c r="AIO167" s="121"/>
      <c r="AIP167" s="121"/>
      <c r="AIQ167" s="121"/>
      <c r="AIR167" s="121"/>
      <c r="AIS167" s="121"/>
      <c r="AIT167" s="121"/>
      <c r="AIU167" s="121"/>
      <c r="AIV167" s="121"/>
      <c r="AIW167" s="121"/>
      <c r="AIX167" s="121"/>
      <c r="AIY167" s="121"/>
      <c r="AIZ167" s="121"/>
      <c r="AJA167" s="121"/>
      <c r="AJB167" s="121"/>
      <c r="AJC167" s="121"/>
      <c r="AJD167" s="121"/>
      <c r="AJE167" s="121"/>
      <c r="AJF167" s="121"/>
      <c r="AJG167" s="121"/>
      <c r="AJH167" s="121"/>
      <c r="AJI167" s="121"/>
      <c r="AJJ167" s="121"/>
      <c r="AJK167" s="121"/>
      <c r="AJL167" s="121"/>
      <c r="AJM167" s="121"/>
      <c r="AJN167" s="121"/>
      <c r="AJO167" s="121"/>
      <c r="AJP167" s="121"/>
      <c r="AJQ167" s="121"/>
      <c r="AJR167" s="121"/>
      <c r="AJS167" s="121"/>
      <c r="AJT167" s="121"/>
      <c r="AJU167" s="121"/>
      <c r="AJV167" s="121"/>
      <c r="AJW167" s="121"/>
      <c r="AJX167" s="121"/>
      <c r="AJY167" s="121"/>
      <c r="AJZ167" s="121"/>
      <c r="AKA167" s="121"/>
      <c r="AKB167" s="121"/>
      <c r="AKC167" s="121"/>
      <c r="AKD167" s="121"/>
      <c r="AKE167" s="121"/>
      <c r="AKF167" s="121"/>
      <c r="AKG167" s="121"/>
      <c r="AKH167" s="121"/>
      <c r="AKI167" s="121"/>
      <c r="AKJ167" s="121"/>
      <c r="AKK167" s="121"/>
      <c r="AKL167" s="121"/>
      <c r="AKM167" s="121"/>
      <c r="AKN167" s="121"/>
      <c r="AKO167" s="121"/>
      <c r="AKP167" s="121"/>
      <c r="AKQ167" s="121"/>
      <c r="AKR167" s="121"/>
      <c r="AKS167" s="121"/>
      <c r="AKT167" s="121"/>
      <c r="AKU167" s="121"/>
      <c r="AKV167" s="121"/>
      <c r="AKW167" s="121"/>
      <c r="AKX167" s="121"/>
      <c r="AKY167" s="121"/>
      <c r="AKZ167" s="121"/>
      <c r="ALA167" s="121"/>
      <c r="ALB167" s="121"/>
      <c r="ALC167" s="121"/>
      <c r="ALD167" s="121"/>
      <c r="ALE167" s="121"/>
      <c r="ALF167" s="121"/>
      <c r="ALG167" s="121"/>
      <c r="ALH167" s="121"/>
      <c r="ALI167" s="121"/>
      <c r="ALJ167" s="121"/>
      <c r="ALK167" s="121"/>
      <c r="ALL167" s="121"/>
      <c r="ALM167" s="121"/>
      <c r="ALN167" s="121"/>
      <c r="ALO167" s="121"/>
      <c r="ALP167" s="121"/>
      <c r="ALQ167" s="121"/>
      <c r="ALR167" s="121"/>
      <c r="ALS167" s="121"/>
      <c r="ALT167" s="121"/>
      <c r="ALU167" s="121"/>
      <c r="ALV167" s="121"/>
      <c r="ALW167" s="121"/>
      <c r="ALX167" s="121"/>
      <c r="ALY167" s="121"/>
      <c r="ALZ167" s="121"/>
      <c r="AMA167" s="121"/>
      <c r="AMB167" s="121"/>
      <c r="AMC167" s="121"/>
      <c r="AMD167" s="121"/>
      <c r="AME167" s="121"/>
      <c r="AMF167" s="121"/>
      <c r="AMG167" s="121"/>
      <c r="AMH167" s="121"/>
      <c r="AMI167" s="121"/>
      <c r="AMJ167" s="121"/>
      <c r="AMK167" s="121"/>
    </row>
    <row r="168" spans="1:1025" s="123" customFormat="1" x14ac:dyDescent="0.25">
      <c r="A168" s="113">
        <v>933974824</v>
      </c>
      <c r="B168" s="113" t="s">
        <v>221</v>
      </c>
      <c r="C168" s="113" t="s">
        <v>23</v>
      </c>
      <c r="D168" s="114" t="s">
        <v>232</v>
      </c>
      <c r="E168" s="130">
        <v>18990</v>
      </c>
      <c r="F168" s="116" t="s">
        <v>233</v>
      </c>
      <c r="G168" s="117">
        <v>43446</v>
      </c>
      <c r="H168" s="117"/>
      <c r="I168" s="118"/>
      <c r="J168" s="119"/>
      <c r="K168" s="130" t="s">
        <v>76</v>
      </c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  <c r="DO168" s="121"/>
      <c r="DP168" s="121"/>
      <c r="DQ168" s="121"/>
      <c r="DR168" s="121"/>
      <c r="DS168" s="121"/>
      <c r="DT168" s="121"/>
      <c r="DU168" s="121"/>
      <c r="DV168" s="121"/>
      <c r="DW168" s="121"/>
      <c r="DX168" s="121"/>
      <c r="DY168" s="121"/>
      <c r="DZ168" s="121"/>
      <c r="EA168" s="121"/>
      <c r="EB168" s="121"/>
      <c r="EC168" s="121"/>
      <c r="ED168" s="121"/>
      <c r="EE168" s="121"/>
      <c r="EF168" s="121"/>
      <c r="EG168" s="121"/>
      <c r="EH168" s="121"/>
      <c r="EI168" s="121"/>
      <c r="EJ168" s="121"/>
      <c r="EK168" s="121"/>
      <c r="EL168" s="121"/>
      <c r="EM168" s="121"/>
      <c r="EN168" s="121"/>
      <c r="EO168" s="121"/>
      <c r="EP168" s="121"/>
      <c r="EQ168" s="121"/>
      <c r="ER168" s="121"/>
      <c r="ES168" s="121"/>
      <c r="ET168" s="121"/>
      <c r="EU168" s="121"/>
      <c r="EV168" s="121"/>
      <c r="EW168" s="121"/>
      <c r="EX168" s="121"/>
      <c r="EY168" s="121"/>
      <c r="EZ168" s="121"/>
      <c r="FA168" s="121"/>
      <c r="FB168" s="121"/>
      <c r="FC168" s="121"/>
      <c r="FD168" s="121"/>
      <c r="FE168" s="121"/>
      <c r="FF168" s="121"/>
      <c r="FG168" s="121"/>
      <c r="FH168" s="121"/>
      <c r="FI168" s="121"/>
      <c r="FJ168" s="121"/>
      <c r="FK168" s="121"/>
      <c r="FL168" s="121"/>
      <c r="FM168" s="121"/>
      <c r="FN168" s="121"/>
      <c r="FO168" s="121"/>
      <c r="FP168" s="121"/>
      <c r="FQ168" s="121"/>
      <c r="FR168" s="121"/>
      <c r="FS168" s="121"/>
      <c r="FT168" s="121"/>
      <c r="FU168" s="121"/>
      <c r="FV168" s="121"/>
      <c r="FW168" s="121"/>
      <c r="FX168" s="121"/>
      <c r="FY168" s="121"/>
      <c r="FZ168" s="121"/>
      <c r="GA168" s="121"/>
      <c r="GB168" s="121"/>
      <c r="GC168" s="121"/>
      <c r="GD168" s="121"/>
      <c r="GE168" s="121"/>
      <c r="GF168" s="121"/>
      <c r="GG168" s="121"/>
      <c r="GH168" s="121"/>
      <c r="GI168" s="121"/>
      <c r="GJ168" s="121"/>
      <c r="GK168" s="121"/>
      <c r="GL168" s="121"/>
      <c r="GM168" s="121"/>
      <c r="GN168" s="121"/>
      <c r="GO168" s="121"/>
      <c r="GP168" s="121"/>
      <c r="GQ168" s="121"/>
      <c r="GR168" s="121"/>
      <c r="GS168" s="121"/>
      <c r="GT168" s="121"/>
      <c r="GU168" s="121"/>
      <c r="GV168" s="121"/>
      <c r="GW168" s="121"/>
      <c r="GX168" s="121"/>
      <c r="GY168" s="121"/>
      <c r="GZ168" s="121"/>
      <c r="HA168" s="121"/>
      <c r="HB168" s="121"/>
      <c r="HC168" s="121"/>
      <c r="HD168" s="121"/>
      <c r="HE168" s="121"/>
      <c r="HF168" s="121"/>
      <c r="HG168" s="121"/>
      <c r="HH168" s="121"/>
      <c r="HI168" s="121"/>
      <c r="HJ168" s="121"/>
      <c r="HK168" s="121"/>
      <c r="HL168" s="121"/>
      <c r="HM168" s="121"/>
      <c r="HN168" s="121"/>
      <c r="HO168" s="121"/>
      <c r="HP168" s="121"/>
      <c r="HQ168" s="121"/>
      <c r="HR168" s="121"/>
      <c r="HS168" s="121"/>
      <c r="HT168" s="121"/>
      <c r="HU168" s="121"/>
      <c r="HV168" s="121"/>
      <c r="HW168" s="121"/>
      <c r="HX168" s="121"/>
      <c r="HY168" s="121"/>
      <c r="HZ168" s="121"/>
      <c r="IA168" s="121"/>
      <c r="IB168" s="121"/>
      <c r="IC168" s="121"/>
      <c r="ID168" s="121"/>
      <c r="IE168" s="121"/>
      <c r="IF168" s="121"/>
      <c r="IG168" s="121"/>
      <c r="IH168" s="121"/>
      <c r="II168" s="121"/>
      <c r="IJ168" s="121"/>
      <c r="IK168" s="121"/>
      <c r="IL168" s="121"/>
      <c r="IM168" s="121"/>
      <c r="IN168" s="121"/>
      <c r="IO168" s="121"/>
      <c r="IP168" s="121"/>
      <c r="IQ168" s="121"/>
      <c r="IR168" s="121"/>
      <c r="IS168" s="121"/>
      <c r="IT168" s="121"/>
      <c r="IU168" s="121"/>
      <c r="IV168" s="121"/>
      <c r="IW168" s="121"/>
      <c r="IX168" s="121"/>
      <c r="IY168" s="121"/>
      <c r="IZ168" s="121"/>
      <c r="JA168" s="121"/>
      <c r="JB168" s="121"/>
      <c r="JC168" s="121"/>
      <c r="JD168" s="121"/>
      <c r="JE168" s="121"/>
      <c r="JF168" s="121"/>
      <c r="JG168" s="121"/>
      <c r="JH168" s="121"/>
      <c r="JI168" s="121"/>
      <c r="JJ168" s="121"/>
      <c r="JK168" s="121"/>
      <c r="JL168" s="121"/>
      <c r="JM168" s="121"/>
      <c r="JN168" s="121"/>
      <c r="JO168" s="121"/>
      <c r="JP168" s="121"/>
      <c r="JQ168" s="121"/>
      <c r="JR168" s="121"/>
      <c r="JS168" s="121"/>
      <c r="JT168" s="121"/>
      <c r="JU168" s="121"/>
      <c r="JV168" s="121"/>
      <c r="JW168" s="121"/>
      <c r="JX168" s="121"/>
      <c r="JY168" s="121"/>
      <c r="JZ168" s="121"/>
      <c r="KA168" s="121"/>
      <c r="KB168" s="121"/>
      <c r="KC168" s="121"/>
      <c r="KD168" s="121"/>
      <c r="KE168" s="121"/>
      <c r="KF168" s="121"/>
      <c r="KG168" s="121"/>
      <c r="KH168" s="121"/>
      <c r="KI168" s="121"/>
      <c r="KJ168" s="121"/>
      <c r="KK168" s="121"/>
      <c r="KL168" s="121"/>
      <c r="KM168" s="121"/>
      <c r="KN168" s="121"/>
      <c r="KO168" s="121"/>
      <c r="KP168" s="121"/>
      <c r="KQ168" s="121"/>
      <c r="KR168" s="121"/>
      <c r="KS168" s="121"/>
      <c r="KT168" s="121"/>
      <c r="KU168" s="121"/>
      <c r="KV168" s="121"/>
      <c r="KW168" s="121"/>
      <c r="KX168" s="121"/>
      <c r="KY168" s="121"/>
      <c r="KZ168" s="121"/>
      <c r="LA168" s="121"/>
      <c r="LB168" s="121"/>
      <c r="LC168" s="121"/>
      <c r="LD168" s="121"/>
      <c r="LE168" s="121"/>
      <c r="LF168" s="121"/>
      <c r="LG168" s="121"/>
      <c r="LH168" s="121"/>
      <c r="LI168" s="121"/>
      <c r="LJ168" s="121"/>
      <c r="LK168" s="121"/>
      <c r="LL168" s="121"/>
      <c r="LM168" s="121"/>
      <c r="LN168" s="121"/>
      <c r="LO168" s="121"/>
      <c r="LP168" s="121"/>
      <c r="LQ168" s="121"/>
      <c r="LR168" s="121"/>
      <c r="LS168" s="121"/>
      <c r="LT168" s="121"/>
      <c r="LU168" s="121"/>
      <c r="LV168" s="121"/>
      <c r="LW168" s="121"/>
      <c r="LX168" s="121"/>
      <c r="LY168" s="121"/>
      <c r="LZ168" s="121"/>
      <c r="MA168" s="121"/>
      <c r="MB168" s="121"/>
      <c r="MC168" s="121"/>
      <c r="MD168" s="121"/>
      <c r="ME168" s="121"/>
      <c r="MF168" s="121"/>
      <c r="MG168" s="121"/>
      <c r="MH168" s="121"/>
      <c r="MI168" s="121"/>
      <c r="MJ168" s="121"/>
      <c r="MK168" s="121"/>
      <c r="ML168" s="121"/>
      <c r="MM168" s="121"/>
      <c r="MN168" s="121"/>
      <c r="MO168" s="121"/>
      <c r="MP168" s="121"/>
      <c r="MQ168" s="121"/>
      <c r="MR168" s="121"/>
      <c r="MS168" s="121"/>
      <c r="MT168" s="121"/>
      <c r="MU168" s="121"/>
      <c r="MV168" s="121"/>
      <c r="MW168" s="121"/>
      <c r="MX168" s="121"/>
      <c r="MY168" s="121"/>
      <c r="MZ168" s="121"/>
      <c r="NA168" s="121"/>
      <c r="NB168" s="121"/>
      <c r="NC168" s="121"/>
      <c r="ND168" s="121"/>
      <c r="NE168" s="121"/>
      <c r="NF168" s="121"/>
      <c r="NG168" s="121"/>
      <c r="NH168" s="121"/>
      <c r="NI168" s="121"/>
      <c r="NJ168" s="121"/>
      <c r="NK168" s="121"/>
      <c r="NL168" s="121"/>
      <c r="NM168" s="121"/>
      <c r="NN168" s="121"/>
      <c r="NO168" s="121"/>
      <c r="NP168" s="121"/>
      <c r="NQ168" s="121"/>
      <c r="NR168" s="121"/>
      <c r="NS168" s="121"/>
      <c r="NT168" s="121"/>
      <c r="NU168" s="121"/>
      <c r="NV168" s="121"/>
      <c r="NW168" s="121"/>
      <c r="NX168" s="121"/>
      <c r="NY168" s="121"/>
      <c r="NZ168" s="121"/>
      <c r="OA168" s="121"/>
      <c r="OB168" s="121"/>
      <c r="OC168" s="121"/>
      <c r="OD168" s="121"/>
      <c r="OE168" s="121"/>
      <c r="OF168" s="121"/>
      <c r="OG168" s="121"/>
      <c r="OH168" s="121"/>
      <c r="OI168" s="121"/>
      <c r="OJ168" s="121"/>
      <c r="OK168" s="121"/>
      <c r="OL168" s="121"/>
      <c r="OM168" s="121"/>
      <c r="ON168" s="121"/>
      <c r="OO168" s="121"/>
      <c r="OP168" s="121"/>
      <c r="OQ168" s="121"/>
      <c r="OR168" s="121"/>
      <c r="OS168" s="121"/>
      <c r="OT168" s="121"/>
      <c r="OU168" s="121"/>
      <c r="OV168" s="121"/>
      <c r="OW168" s="121"/>
      <c r="OX168" s="121"/>
      <c r="OY168" s="121"/>
      <c r="OZ168" s="121"/>
      <c r="PA168" s="121"/>
      <c r="PB168" s="121"/>
      <c r="PC168" s="121"/>
      <c r="PD168" s="121"/>
      <c r="PE168" s="121"/>
      <c r="PF168" s="121"/>
      <c r="PG168" s="121"/>
      <c r="PH168" s="121"/>
      <c r="PI168" s="121"/>
      <c r="PJ168" s="121"/>
      <c r="PK168" s="121"/>
      <c r="PL168" s="121"/>
      <c r="PM168" s="121"/>
      <c r="PN168" s="121"/>
      <c r="PO168" s="121"/>
      <c r="PP168" s="121"/>
      <c r="PQ168" s="121"/>
      <c r="PR168" s="121"/>
      <c r="PS168" s="121"/>
      <c r="PT168" s="121"/>
      <c r="PU168" s="121"/>
      <c r="PV168" s="121"/>
      <c r="PW168" s="121"/>
      <c r="PX168" s="121"/>
      <c r="PY168" s="121"/>
      <c r="PZ168" s="121"/>
      <c r="QA168" s="121"/>
      <c r="QB168" s="121"/>
      <c r="QC168" s="121"/>
      <c r="QD168" s="121"/>
      <c r="QE168" s="121"/>
      <c r="QF168" s="121"/>
      <c r="QG168" s="121"/>
      <c r="QH168" s="121"/>
      <c r="QI168" s="121"/>
      <c r="QJ168" s="121"/>
      <c r="QK168" s="121"/>
      <c r="QL168" s="121"/>
      <c r="QM168" s="121"/>
      <c r="QN168" s="121"/>
      <c r="QO168" s="121"/>
      <c r="QP168" s="121"/>
      <c r="QQ168" s="121"/>
      <c r="QR168" s="121"/>
      <c r="QS168" s="121"/>
      <c r="QT168" s="121"/>
      <c r="QU168" s="121"/>
      <c r="QV168" s="121"/>
      <c r="QW168" s="121"/>
      <c r="QX168" s="121"/>
      <c r="QY168" s="121"/>
      <c r="QZ168" s="121"/>
      <c r="RA168" s="121"/>
      <c r="RB168" s="121"/>
      <c r="RC168" s="121"/>
      <c r="RD168" s="121"/>
      <c r="RE168" s="121"/>
      <c r="RF168" s="121"/>
      <c r="RG168" s="121"/>
      <c r="RH168" s="121"/>
      <c r="RI168" s="121"/>
      <c r="RJ168" s="121"/>
      <c r="RK168" s="121"/>
      <c r="RL168" s="121"/>
      <c r="RM168" s="121"/>
      <c r="RN168" s="121"/>
      <c r="RO168" s="121"/>
      <c r="RP168" s="121"/>
      <c r="RQ168" s="121"/>
      <c r="RR168" s="121"/>
      <c r="RS168" s="121"/>
      <c r="RT168" s="121"/>
      <c r="RU168" s="121"/>
      <c r="RV168" s="121"/>
      <c r="RW168" s="121"/>
      <c r="RX168" s="121"/>
      <c r="RY168" s="121"/>
      <c r="RZ168" s="121"/>
      <c r="SA168" s="121"/>
      <c r="SB168" s="121"/>
      <c r="SC168" s="121"/>
      <c r="SD168" s="121"/>
      <c r="SE168" s="121"/>
      <c r="SF168" s="121"/>
      <c r="SG168" s="121"/>
      <c r="SH168" s="121"/>
      <c r="SI168" s="121"/>
      <c r="SJ168" s="121"/>
      <c r="SK168" s="121"/>
      <c r="SL168" s="121"/>
      <c r="SM168" s="121"/>
      <c r="SN168" s="121"/>
      <c r="SO168" s="121"/>
      <c r="SP168" s="121"/>
      <c r="SQ168" s="121"/>
      <c r="SR168" s="121"/>
      <c r="SS168" s="121"/>
      <c r="ST168" s="121"/>
      <c r="SU168" s="121"/>
      <c r="SV168" s="121"/>
      <c r="SW168" s="121"/>
      <c r="SX168" s="121"/>
      <c r="SY168" s="121"/>
      <c r="SZ168" s="121"/>
      <c r="TA168" s="121"/>
      <c r="TB168" s="121"/>
      <c r="TC168" s="121"/>
      <c r="TD168" s="121"/>
      <c r="TE168" s="121"/>
      <c r="TF168" s="121"/>
      <c r="TG168" s="121"/>
      <c r="TH168" s="121"/>
      <c r="TI168" s="121"/>
      <c r="TJ168" s="121"/>
      <c r="TK168" s="121"/>
      <c r="TL168" s="121"/>
      <c r="TM168" s="121"/>
      <c r="TN168" s="121"/>
      <c r="TO168" s="121"/>
      <c r="TP168" s="121"/>
      <c r="TQ168" s="121"/>
      <c r="TR168" s="121"/>
      <c r="TS168" s="121"/>
      <c r="TT168" s="121"/>
      <c r="TU168" s="121"/>
      <c r="TV168" s="121"/>
      <c r="TW168" s="121"/>
      <c r="TX168" s="121"/>
      <c r="TY168" s="121"/>
      <c r="TZ168" s="121"/>
      <c r="UA168" s="121"/>
      <c r="UB168" s="121"/>
      <c r="UC168" s="121"/>
      <c r="UD168" s="121"/>
      <c r="UE168" s="121"/>
      <c r="UF168" s="121"/>
      <c r="UG168" s="121"/>
      <c r="UH168" s="121"/>
      <c r="UI168" s="121"/>
      <c r="UJ168" s="121"/>
      <c r="UK168" s="121"/>
      <c r="UL168" s="121"/>
      <c r="UM168" s="121"/>
      <c r="UN168" s="121"/>
      <c r="UO168" s="121"/>
      <c r="UP168" s="121"/>
      <c r="UQ168" s="121"/>
      <c r="UR168" s="121"/>
      <c r="US168" s="121"/>
      <c r="UT168" s="121"/>
      <c r="UU168" s="121"/>
      <c r="UV168" s="121"/>
      <c r="UW168" s="121"/>
      <c r="UX168" s="121"/>
      <c r="UY168" s="121"/>
      <c r="UZ168" s="121"/>
      <c r="VA168" s="121"/>
      <c r="VB168" s="121"/>
      <c r="VC168" s="121"/>
      <c r="VD168" s="121"/>
      <c r="VE168" s="121"/>
      <c r="VF168" s="121"/>
      <c r="VG168" s="121"/>
      <c r="VH168" s="121"/>
      <c r="VI168" s="121"/>
      <c r="VJ168" s="121"/>
      <c r="VK168" s="121"/>
      <c r="VL168" s="121"/>
      <c r="VM168" s="121"/>
      <c r="VN168" s="121"/>
      <c r="VO168" s="121"/>
      <c r="VP168" s="121"/>
      <c r="VQ168" s="121"/>
      <c r="VR168" s="121"/>
      <c r="VS168" s="121"/>
      <c r="VT168" s="121"/>
      <c r="VU168" s="121"/>
      <c r="VV168" s="121"/>
      <c r="VW168" s="121"/>
      <c r="VX168" s="121"/>
      <c r="VY168" s="121"/>
      <c r="VZ168" s="121"/>
      <c r="WA168" s="121"/>
      <c r="WB168" s="121"/>
      <c r="WC168" s="121"/>
      <c r="WD168" s="121"/>
      <c r="WE168" s="121"/>
      <c r="WF168" s="121"/>
      <c r="WG168" s="121"/>
      <c r="WH168" s="121"/>
      <c r="WI168" s="121"/>
      <c r="WJ168" s="121"/>
      <c r="WK168" s="121"/>
      <c r="WL168" s="121"/>
      <c r="WM168" s="121"/>
      <c r="WN168" s="121"/>
      <c r="WO168" s="121"/>
      <c r="WP168" s="121"/>
      <c r="WQ168" s="121"/>
      <c r="WR168" s="121"/>
      <c r="WS168" s="121"/>
      <c r="WT168" s="121"/>
      <c r="WU168" s="121"/>
      <c r="WV168" s="121"/>
      <c r="WW168" s="121"/>
      <c r="WX168" s="121"/>
      <c r="WY168" s="121"/>
      <c r="WZ168" s="121"/>
      <c r="XA168" s="121"/>
      <c r="XB168" s="121"/>
      <c r="XC168" s="121"/>
      <c r="XD168" s="121"/>
      <c r="XE168" s="121"/>
      <c r="XF168" s="121"/>
      <c r="XG168" s="121"/>
      <c r="XH168" s="121"/>
      <c r="XI168" s="121"/>
      <c r="XJ168" s="121"/>
      <c r="XK168" s="121"/>
      <c r="XL168" s="121"/>
      <c r="XM168" s="121"/>
      <c r="XN168" s="121"/>
      <c r="XO168" s="121"/>
      <c r="XP168" s="121"/>
      <c r="XQ168" s="121"/>
      <c r="XR168" s="121"/>
      <c r="XS168" s="121"/>
      <c r="XT168" s="121"/>
      <c r="XU168" s="121"/>
      <c r="XV168" s="121"/>
      <c r="XW168" s="121"/>
      <c r="XX168" s="121"/>
      <c r="XY168" s="121"/>
      <c r="XZ168" s="121"/>
      <c r="YA168" s="121"/>
      <c r="YB168" s="121"/>
      <c r="YC168" s="121"/>
      <c r="YD168" s="121"/>
      <c r="YE168" s="121"/>
      <c r="YF168" s="121"/>
      <c r="YG168" s="121"/>
      <c r="YH168" s="121"/>
      <c r="YI168" s="121"/>
      <c r="YJ168" s="121"/>
      <c r="YK168" s="121"/>
      <c r="YL168" s="121"/>
      <c r="YM168" s="121"/>
      <c r="YN168" s="121"/>
      <c r="YO168" s="121"/>
      <c r="YP168" s="121"/>
      <c r="YQ168" s="121"/>
      <c r="YR168" s="121"/>
      <c r="YS168" s="121"/>
      <c r="YT168" s="121"/>
      <c r="YU168" s="121"/>
      <c r="YV168" s="121"/>
      <c r="YW168" s="121"/>
      <c r="YX168" s="121"/>
      <c r="YY168" s="121"/>
      <c r="YZ168" s="121"/>
      <c r="ZA168" s="121"/>
      <c r="ZB168" s="121"/>
      <c r="ZC168" s="121"/>
      <c r="ZD168" s="121"/>
      <c r="ZE168" s="121"/>
      <c r="ZF168" s="121"/>
      <c r="ZG168" s="121"/>
      <c r="ZH168" s="121"/>
      <c r="ZI168" s="121"/>
      <c r="ZJ168" s="121"/>
      <c r="ZK168" s="121"/>
      <c r="ZL168" s="121"/>
      <c r="ZM168" s="121"/>
      <c r="ZN168" s="121"/>
      <c r="ZO168" s="121"/>
      <c r="ZP168" s="121"/>
      <c r="ZQ168" s="121"/>
      <c r="ZR168" s="121"/>
      <c r="ZS168" s="121"/>
      <c r="ZT168" s="121"/>
      <c r="ZU168" s="121"/>
      <c r="ZV168" s="121"/>
      <c r="ZW168" s="121"/>
      <c r="ZX168" s="121"/>
      <c r="ZY168" s="121"/>
      <c r="ZZ168" s="121"/>
      <c r="AAA168" s="121"/>
      <c r="AAB168" s="121"/>
      <c r="AAC168" s="121"/>
      <c r="AAD168" s="121"/>
      <c r="AAE168" s="121"/>
      <c r="AAF168" s="121"/>
      <c r="AAG168" s="121"/>
      <c r="AAH168" s="121"/>
      <c r="AAI168" s="121"/>
      <c r="AAJ168" s="121"/>
      <c r="AAK168" s="121"/>
      <c r="AAL168" s="121"/>
      <c r="AAM168" s="121"/>
      <c r="AAN168" s="121"/>
      <c r="AAO168" s="121"/>
      <c r="AAP168" s="121"/>
      <c r="AAQ168" s="121"/>
      <c r="AAR168" s="121"/>
      <c r="AAS168" s="121"/>
      <c r="AAT168" s="121"/>
      <c r="AAU168" s="121"/>
      <c r="AAV168" s="121"/>
      <c r="AAW168" s="121"/>
      <c r="AAX168" s="121"/>
      <c r="AAY168" s="121"/>
      <c r="AAZ168" s="121"/>
      <c r="ABA168" s="121"/>
      <c r="ABB168" s="121"/>
      <c r="ABC168" s="121"/>
      <c r="ABD168" s="121"/>
      <c r="ABE168" s="121"/>
      <c r="ABF168" s="121"/>
      <c r="ABG168" s="121"/>
      <c r="ABH168" s="121"/>
      <c r="ABI168" s="121"/>
      <c r="ABJ168" s="121"/>
      <c r="ABK168" s="121"/>
      <c r="ABL168" s="121"/>
      <c r="ABM168" s="121"/>
      <c r="ABN168" s="121"/>
      <c r="ABO168" s="121"/>
      <c r="ABP168" s="121"/>
      <c r="ABQ168" s="121"/>
      <c r="ABR168" s="121"/>
      <c r="ABS168" s="121"/>
      <c r="ABT168" s="121"/>
      <c r="ABU168" s="121"/>
      <c r="ABV168" s="121"/>
      <c r="ABW168" s="121"/>
      <c r="ABX168" s="121"/>
      <c r="ABY168" s="121"/>
      <c r="ABZ168" s="121"/>
      <c r="ACA168" s="121"/>
      <c r="ACB168" s="121"/>
      <c r="ACC168" s="121"/>
      <c r="ACD168" s="121"/>
      <c r="ACE168" s="121"/>
      <c r="ACF168" s="121"/>
      <c r="ACG168" s="121"/>
      <c r="ACH168" s="121"/>
      <c r="ACI168" s="121"/>
      <c r="ACJ168" s="121"/>
      <c r="ACK168" s="121"/>
      <c r="ACL168" s="121"/>
      <c r="ACM168" s="121"/>
      <c r="ACN168" s="121"/>
      <c r="ACO168" s="121"/>
      <c r="ACP168" s="121"/>
      <c r="ACQ168" s="121"/>
      <c r="ACR168" s="121"/>
      <c r="ACS168" s="121"/>
      <c r="ACT168" s="121"/>
      <c r="ACU168" s="121"/>
      <c r="ACV168" s="121"/>
      <c r="ACW168" s="121"/>
      <c r="ACX168" s="121"/>
      <c r="ACY168" s="121"/>
      <c r="ACZ168" s="121"/>
      <c r="ADA168" s="121"/>
      <c r="ADB168" s="121"/>
      <c r="ADC168" s="121"/>
      <c r="ADD168" s="121"/>
      <c r="ADE168" s="121"/>
      <c r="ADF168" s="121"/>
      <c r="ADG168" s="121"/>
      <c r="ADH168" s="121"/>
      <c r="ADI168" s="121"/>
      <c r="ADJ168" s="121"/>
      <c r="ADK168" s="121"/>
      <c r="ADL168" s="121"/>
      <c r="ADM168" s="121"/>
      <c r="ADN168" s="121"/>
      <c r="ADO168" s="121"/>
      <c r="ADP168" s="121"/>
      <c r="ADQ168" s="121"/>
      <c r="ADR168" s="121"/>
      <c r="ADS168" s="121"/>
      <c r="ADT168" s="121"/>
      <c r="ADU168" s="121"/>
      <c r="ADV168" s="121"/>
      <c r="ADW168" s="121"/>
      <c r="ADX168" s="121"/>
      <c r="ADY168" s="121"/>
      <c r="ADZ168" s="121"/>
      <c r="AEA168" s="121"/>
      <c r="AEB168" s="121"/>
      <c r="AEC168" s="121"/>
      <c r="AED168" s="121"/>
      <c r="AEE168" s="121"/>
      <c r="AEF168" s="121"/>
      <c r="AEG168" s="121"/>
      <c r="AEH168" s="121"/>
      <c r="AEI168" s="121"/>
      <c r="AEJ168" s="121"/>
      <c r="AEK168" s="121"/>
      <c r="AEL168" s="121"/>
      <c r="AEM168" s="121"/>
      <c r="AEN168" s="121"/>
      <c r="AEO168" s="121"/>
      <c r="AEP168" s="121"/>
      <c r="AEQ168" s="121"/>
      <c r="AER168" s="121"/>
      <c r="AES168" s="121"/>
      <c r="AET168" s="121"/>
      <c r="AEU168" s="121"/>
      <c r="AEV168" s="121"/>
      <c r="AEW168" s="121"/>
      <c r="AEX168" s="121"/>
      <c r="AEY168" s="121"/>
      <c r="AEZ168" s="121"/>
      <c r="AFA168" s="121"/>
      <c r="AFB168" s="121"/>
      <c r="AFC168" s="121"/>
      <c r="AFD168" s="121"/>
      <c r="AFE168" s="121"/>
      <c r="AFF168" s="121"/>
      <c r="AFG168" s="121"/>
      <c r="AFH168" s="121"/>
      <c r="AFI168" s="121"/>
      <c r="AFJ168" s="121"/>
      <c r="AFK168" s="121"/>
      <c r="AFL168" s="121"/>
      <c r="AFM168" s="121"/>
      <c r="AFN168" s="121"/>
      <c r="AFO168" s="121"/>
      <c r="AFP168" s="121"/>
      <c r="AFQ168" s="121"/>
      <c r="AFR168" s="121"/>
      <c r="AFS168" s="121"/>
      <c r="AFT168" s="121"/>
      <c r="AFU168" s="121"/>
      <c r="AFV168" s="121"/>
      <c r="AFW168" s="121"/>
      <c r="AFX168" s="121"/>
      <c r="AFY168" s="121"/>
      <c r="AFZ168" s="121"/>
      <c r="AGA168" s="121"/>
      <c r="AGB168" s="121"/>
      <c r="AGC168" s="121"/>
      <c r="AGD168" s="121"/>
      <c r="AGE168" s="121"/>
      <c r="AGF168" s="121"/>
      <c r="AGG168" s="121"/>
      <c r="AGH168" s="121"/>
      <c r="AGI168" s="121"/>
      <c r="AGJ168" s="121"/>
      <c r="AGK168" s="121"/>
      <c r="AGL168" s="121"/>
      <c r="AGM168" s="121"/>
      <c r="AGN168" s="121"/>
      <c r="AGO168" s="121"/>
      <c r="AGP168" s="121"/>
      <c r="AGQ168" s="121"/>
      <c r="AGR168" s="121"/>
      <c r="AGS168" s="121"/>
      <c r="AGT168" s="121"/>
      <c r="AGU168" s="121"/>
      <c r="AGV168" s="121"/>
      <c r="AGW168" s="121"/>
      <c r="AGX168" s="121"/>
      <c r="AGY168" s="121"/>
      <c r="AGZ168" s="121"/>
      <c r="AHA168" s="121"/>
      <c r="AHB168" s="121"/>
      <c r="AHC168" s="121"/>
      <c r="AHD168" s="121"/>
      <c r="AHE168" s="121"/>
      <c r="AHF168" s="121"/>
      <c r="AHG168" s="121"/>
      <c r="AHH168" s="121"/>
      <c r="AHI168" s="121"/>
      <c r="AHJ168" s="121"/>
      <c r="AHK168" s="121"/>
      <c r="AHL168" s="121"/>
      <c r="AHM168" s="121"/>
      <c r="AHN168" s="121"/>
      <c r="AHO168" s="121"/>
      <c r="AHP168" s="121"/>
      <c r="AHQ168" s="121"/>
      <c r="AHR168" s="121"/>
      <c r="AHS168" s="121"/>
      <c r="AHT168" s="121"/>
      <c r="AHU168" s="121"/>
      <c r="AHV168" s="121"/>
      <c r="AHW168" s="121"/>
      <c r="AHX168" s="121"/>
      <c r="AHY168" s="121"/>
      <c r="AHZ168" s="121"/>
      <c r="AIA168" s="121"/>
      <c r="AIB168" s="121"/>
      <c r="AIC168" s="121"/>
      <c r="AID168" s="121"/>
      <c r="AIE168" s="121"/>
      <c r="AIF168" s="121"/>
      <c r="AIG168" s="121"/>
      <c r="AIH168" s="121"/>
      <c r="AII168" s="121"/>
      <c r="AIJ168" s="121"/>
      <c r="AIK168" s="121"/>
      <c r="AIL168" s="121"/>
      <c r="AIM168" s="121"/>
      <c r="AIN168" s="121"/>
      <c r="AIO168" s="121"/>
      <c r="AIP168" s="121"/>
      <c r="AIQ168" s="121"/>
      <c r="AIR168" s="121"/>
      <c r="AIS168" s="121"/>
      <c r="AIT168" s="121"/>
      <c r="AIU168" s="121"/>
      <c r="AIV168" s="121"/>
      <c r="AIW168" s="121"/>
      <c r="AIX168" s="121"/>
      <c r="AIY168" s="121"/>
      <c r="AIZ168" s="121"/>
      <c r="AJA168" s="121"/>
      <c r="AJB168" s="121"/>
      <c r="AJC168" s="121"/>
      <c r="AJD168" s="121"/>
      <c r="AJE168" s="121"/>
      <c r="AJF168" s="121"/>
      <c r="AJG168" s="121"/>
      <c r="AJH168" s="121"/>
      <c r="AJI168" s="121"/>
      <c r="AJJ168" s="121"/>
      <c r="AJK168" s="121"/>
      <c r="AJL168" s="121"/>
      <c r="AJM168" s="121"/>
      <c r="AJN168" s="121"/>
      <c r="AJO168" s="121"/>
      <c r="AJP168" s="121"/>
      <c r="AJQ168" s="121"/>
      <c r="AJR168" s="121"/>
      <c r="AJS168" s="121"/>
      <c r="AJT168" s="121"/>
      <c r="AJU168" s="121"/>
      <c r="AJV168" s="121"/>
      <c r="AJW168" s="121"/>
      <c r="AJX168" s="121"/>
      <c r="AJY168" s="121"/>
      <c r="AJZ168" s="121"/>
      <c r="AKA168" s="121"/>
      <c r="AKB168" s="121"/>
      <c r="AKC168" s="121"/>
      <c r="AKD168" s="121"/>
      <c r="AKE168" s="121"/>
      <c r="AKF168" s="121"/>
      <c r="AKG168" s="121"/>
      <c r="AKH168" s="121"/>
      <c r="AKI168" s="121"/>
      <c r="AKJ168" s="121"/>
      <c r="AKK168" s="121"/>
      <c r="AKL168" s="121"/>
      <c r="AKM168" s="121"/>
      <c r="AKN168" s="121"/>
      <c r="AKO168" s="121"/>
      <c r="AKP168" s="121"/>
      <c r="AKQ168" s="121"/>
      <c r="AKR168" s="121"/>
      <c r="AKS168" s="121"/>
      <c r="AKT168" s="121"/>
      <c r="AKU168" s="121"/>
      <c r="AKV168" s="121"/>
      <c r="AKW168" s="121"/>
      <c r="AKX168" s="121"/>
      <c r="AKY168" s="121"/>
      <c r="AKZ168" s="121"/>
      <c r="ALA168" s="121"/>
      <c r="ALB168" s="121"/>
      <c r="ALC168" s="121"/>
      <c r="ALD168" s="121"/>
      <c r="ALE168" s="121"/>
      <c r="ALF168" s="121"/>
      <c r="ALG168" s="121"/>
      <c r="ALH168" s="121"/>
      <c r="ALI168" s="121"/>
      <c r="ALJ168" s="121"/>
      <c r="ALK168" s="121"/>
      <c r="ALL168" s="121"/>
      <c r="ALM168" s="121"/>
      <c r="ALN168" s="121"/>
      <c r="ALO168" s="121"/>
      <c r="ALP168" s="121"/>
      <c r="ALQ168" s="121"/>
      <c r="ALR168" s="121"/>
      <c r="ALS168" s="121"/>
      <c r="ALT168" s="121"/>
      <c r="ALU168" s="121"/>
      <c r="ALV168" s="121"/>
      <c r="ALW168" s="121"/>
      <c r="ALX168" s="121"/>
      <c r="ALY168" s="121"/>
      <c r="ALZ168" s="121"/>
      <c r="AMA168" s="121"/>
      <c r="AMB168" s="121"/>
      <c r="AMC168" s="121"/>
      <c r="AMD168" s="121"/>
      <c r="AME168" s="121"/>
      <c r="AMF168" s="121"/>
      <c r="AMG168" s="121"/>
      <c r="AMH168" s="121"/>
      <c r="AMI168" s="121"/>
      <c r="AMJ168" s="121"/>
      <c r="AMK168" s="121"/>
    </row>
    <row r="169" spans="1:1025" s="123" customFormat="1" x14ac:dyDescent="0.25">
      <c r="A169" s="113">
        <v>933974825</v>
      </c>
      <c r="B169" s="113" t="s">
        <v>221</v>
      </c>
      <c r="C169" s="113" t="s">
        <v>23</v>
      </c>
      <c r="D169" s="114" t="s">
        <v>234</v>
      </c>
      <c r="E169" s="130">
        <v>18990</v>
      </c>
      <c r="F169" s="116" t="s">
        <v>235</v>
      </c>
      <c r="G169" s="117">
        <v>43446</v>
      </c>
      <c r="H169" s="117"/>
      <c r="I169" s="118"/>
      <c r="J169" s="119"/>
      <c r="K169" s="130" t="s">
        <v>76</v>
      </c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  <c r="DO169" s="121"/>
      <c r="DP169" s="121"/>
      <c r="DQ169" s="121"/>
      <c r="DR169" s="121"/>
      <c r="DS169" s="121"/>
      <c r="DT169" s="121"/>
      <c r="DU169" s="121"/>
      <c r="DV169" s="121"/>
      <c r="DW169" s="121"/>
      <c r="DX169" s="121"/>
      <c r="DY169" s="121"/>
      <c r="DZ169" s="121"/>
      <c r="EA169" s="121"/>
      <c r="EB169" s="121"/>
      <c r="EC169" s="121"/>
      <c r="ED169" s="121"/>
      <c r="EE169" s="121"/>
      <c r="EF169" s="121"/>
      <c r="EG169" s="121"/>
      <c r="EH169" s="121"/>
      <c r="EI169" s="121"/>
      <c r="EJ169" s="121"/>
      <c r="EK169" s="121"/>
      <c r="EL169" s="121"/>
      <c r="EM169" s="121"/>
      <c r="EN169" s="121"/>
      <c r="EO169" s="121"/>
      <c r="EP169" s="121"/>
      <c r="EQ169" s="121"/>
      <c r="ER169" s="121"/>
      <c r="ES169" s="121"/>
      <c r="ET169" s="121"/>
      <c r="EU169" s="121"/>
      <c r="EV169" s="121"/>
      <c r="EW169" s="121"/>
      <c r="EX169" s="121"/>
      <c r="EY169" s="121"/>
      <c r="EZ169" s="121"/>
      <c r="FA169" s="121"/>
      <c r="FB169" s="121"/>
      <c r="FC169" s="121"/>
      <c r="FD169" s="121"/>
      <c r="FE169" s="121"/>
      <c r="FF169" s="121"/>
      <c r="FG169" s="121"/>
      <c r="FH169" s="121"/>
      <c r="FI169" s="121"/>
      <c r="FJ169" s="121"/>
      <c r="FK169" s="121"/>
      <c r="FL169" s="121"/>
      <c r="FM169" s="121"/>
      <c r="FN169" s="121"/>
      <c r="FO169" s="121"/>
      <c r="FP169" s="121"/>
      <c r="FQ169" s="121"/>
      <c r="FR169" s="121"/>
      <c r="FS169" s="121"/>
      <c r="FT169" s="121"/>
      <c r="FU169" s="121"/>
      <c r="FV169" s="121"/>
      <c r="FW169" s="121"/>
      <c r="FX169" s="121"/>
      <c r="FY169" s="121"/>
      <c r="FZ169" s="121"/>
      <c r="GA169" s="121"/>
      <c r="GB169" s="121"/>
      <c r="GC169" s="121"/>
      <c r="GD169" s="121"/>
      <c r="GE169" s="121"/>
      <c r="GF169" s="121"/>
      <c r="GG169" s="121"/>
      <c r="GH169" s="121"/>
      <c r="GI169" s="121"/>
      <c r="GJ169" s="121"/>
      <c r="GK169" s="121"/>
      <c r="GL169" s="121"/>
      <c r="GM169" s="121"/>
      <c r="GN169" s="121"/>
      <c r="GO169" s="121"/>
      <c r="GP169" s="121"/>
      <c r="GQ169" s="121"/>
      <c r="GR169" s="121"/>
      <c r="GS169" s="121"/>
      <c r="GT169" s="121"/>
      <c r="GU169" s="121"/>
      <c r="GV169" s="121"/>
      <c r="GW169" s="121"/>
      <c r="GX169" s="121"/>
      <c r="GY169" s="121"/>
      <c r="GZ169" s="121"/>
      <c r="HA169" s="121"/>
      <c r="HB169" s="121"/>
      <c r="HC169" s="121"/>
      <c r="HD169" s="121"/>
      <c r="HE169" s="121"/>
      <c r="HF169" s="121"/>
      <c r="HG169" s="121"/>
      <c r="HH169" s="121"/>
      <c r="HI169" s="121"/>
      <c r="HJ169" s="121"/>
      <c r="HK169" s="121"/>
      <c r="HL169" s="121"/>
      <c r="HM169" s="121"/>
      <c r="HN169" s="121"/>
      <c r="HO169" s="121"/>
      <c r="HP169" s="121"/>
      <c r="HQ169" s="121"/>
      <c r="HR169" s="121"/>
      <c r="HS169" s="121"/>
      <c r="HT169" s="121"/>
      <c r="HU169" s="121"/>
      <c r="HV169" s="121"/>
      <c r="HW169" s="121"/>
      <c r="HX169" s="121"/>
      <c r="HY169" s="121"/>
      <c r="HZ169" s="121"/>
      <c r="IA169" s="121"/>
      <c r="IB169" s="121"/>
      <c r="IC169" s="121"/>
      <c r="ID169" s="121"/>
      <c r="IE169" s="121"/>
      <c r="IF169" s="121"/>
      <c r="IG169" s="121"/>
      <c r="IH169" s="121"/>
      <c r="II169" s="121"/>
      <c r="IJ169" s="121"/>
      <c r="IK169" s="121"/>
      <c r="IL169" s="121"/>
      <c r="IM169" s="121"/>
      <c r="IN169" s="121"/>
      <c r="IO169" s="121"/>
      <c r="IP169" s="121"/>
      <c r="IQ169" s="121"/>
      <c r="IR169" s="121"/>
      <c r="IS169" s="121"/>
      <c r="IT169" s="121"/>
      <c r="IU169" s="121"/>
      <c r="IV169" s="121"/>
      <c r="IW169" s="121"/>
      <c r="IX169" s="121"/>
      <c r="IY169" s="121"/>
      <c r="IZ169" s="121"/>
      <c r="JA169" s="121"/>
      <c r="JB169" s="121"/>
      <c r="JC169" s="121"/>
      <c r="JD169" s="121"/>
      <c r="JE169" s="121"/>
      <c r="JF169" s="121"/>
      <c r="JG169" s="121"/>
      <c r="JH169" s="121"/>
      <c r="JI169" s="121"/>
      <c r="JJ169" s="121"/>
      <c r="JK169" s="121"/>
      <c r="JL169" s="121"/>
      <c r="JM169" s="121"/>
      <c r="JN169" s="121"/>
      <c r="JO169" s="121"/>
      <c r="JP169" s="121"/>
      <c r="JQ169" s="121"/>
      <c r="JR169" s="121"/>
      <c r="JS169" s="121"/>
      <c r="JT169" s="121"/>
      <c r="JU169" s="121"/>
      <c r="JV169" s="121"/>
      <c r="JW169" s="121"/>
      <c r="JX169" s="121"/>
      <c r="JY169" s="121"/>
      <c r="JZ169" s="121"/>
      <c r="KA169" s="121"/>
      <c r="KB169" s="121"/>
      <c r="KC169" s="121"/>
      <c r="KD169" s="121"/>
      <c r="KE169" s="121"/>
      <c r="KF169" s="121"/>
      <c r="KG169" s="121"/>
      <c r="KH169" s="121"/>
      <c r="KI169" s="121"/>
      <c r="KJ169" s="121"/>
      <c r="KK169" s="121"/>
      <c r="KL169" s="121"/>
      <c r="KM169" s="121"/>
      <c r="KN169" s="121"/>
      <c r="KO169" s="121"/>
      <c r="KP169" s="121"/>
      <c r="KQ169" s="121"/>
      <c r="KR169" s="121"/>
      <c r="KS169" s="121"/>
      <c r="KT169" s="121"/>
      <c r="KU169" s="121"/>
      <c r="KV169" s="121"/>
      <c r="KW169" s="121"/>
      <c r="KX169" s="121"/>
      <c r="KY169" s="121"/>
      <c r="KZ169" s="121"/>
      <c r="LA169" s="121"/>
      <c r="LB169" s="121"/>
      <c r="LC169" s="121"/>
      <c r="LD169" s="121"/>
      <c r="LE169" s="121"/>
      <c r="LF169" s="121"/>
      <c r="LG169" s="121"/>
      <c r="LH169" s="121"/>
      <c r="LI169" s="121"/>
      <c r="LJ169" s="121"/>
      <c r="LK169" s="121"/>
      <c r="LL169" s="121"/>
      <c r="LM169" s="121"/>
      <c r="LN169" s="121"/>
      <c r="LO169" s="121"/>
      <c r="LP169" s="121"/>
      <c r="LQ169" s="121"/>
      <c r="LR169" s="121"/>
      <c r="LS169" s="121"/>
      <c r="LT169" s="121"/>
      <c r="LU169" s="121"/>
      <c r="LV169" s="121"/>
      <c r="LW169" s="121"/>
      <c r="LX169" s="121"/>
      <c r="LY169" s="121"/>
      <c r="LZ169" s="121"/>
      <c r="MA169" s="121"/>
      <c r="MB169" s="121"/>
      <c r="MC169" s="121"/>
      <c r="MD169" s="121"/>
      <c r="ME169" s="121"/>
      <c r="MF169" s="121"/>
      <c r="MG169" s="121"/>
      <c r="MH169" s="121"/>
      <c r="MI169" s="121"/>
      <c r="MJ169" s="121"/>
      <c r="MK169" s="121"/>
      <c r="ML169" s="121"/>
      <c r="MM169" s="121"/>
      <c r="MN169" s="121"/>
      <c r="MO169" s="121"/>
      <c r="MP169" s="121"/>
      <c r="MQ169" s="121"/>
      <c r="MR169" s="121"/>
      <c r="MS169" s="121"/>
      <c r="MT169" s="121"/>
      <c r="MU169" s="121"/>
      <c r="MV169" s="121"/>
      <c r="MW169" s="121"/>
      <c r="MX169" s="121"/>
      <c r="MY169" s="121"/>
      <c r="MZ169" s="121"/>
      <c r="NA169" s="121"/>
      <c r="NB169" s="121"/>
      <c r="NC169" s="121"/>
      <c r="ND169" s="121"/>
      <c r="NE169" s="121"/>
      <c r="NF169" s="121"/>
      <c r="NG169" s="121"/>
      <c r="NH169" s="121"/>
      <c r="NI169" s="121"/>
      <c r="NJ169" s="121"/>
      <c r="NK169" s="121"/>
      <c r="NL169" s="121"/>
      <c r="NM169" s="121"/>
      <c r="NN169" s="121"/>
      <c r="NO169" s="121"/>
      <c r="NP169" s="121"/>
      <c r="NQ169" s="121"/>
      <c r="NR169" s="121"/>
      <c r="NS169" s="121"/>
      <c r="NT169" s="121"/>
      <c r="NU169" s="121"/>
      <c r="NV169" s="121"/>
      <c r="NW169" s="121"/>
      <c r="NX169" s="121"/>
      <c r="NY169" s="121"/>
      <c r="NZ169" s="121"/>
      <c r="OA169" s="121"/>
      <c r="OB169" s="121"/>
      <c r="OC169" s="121"/>
      <c r="OD169" s="121"/>
      <c r="OE169" s="121"/>
      <c r="OF169" s="121"/>
      <c r="OG169" s="121"/>
      <c r="OH169" s="121"/>
      <c r="OI169" s="121"/>
      <c r="OJ169" s="121"/>
      <c r="OK169" s="121"/>
      <c r="OL169" s="121"/>
      <c r="OM169" s="121"/>
      <c r="ON169" s="121"/>
      <c r="OO169" s="121"/>
      <c r="OP169" s="121"/>
      <c r="OQ169" s="121"/>
      <c r="OR169" s="121"/>
      <c r="OS169" s="121"/>
      <c r="OT169" s="121"/>
      <c r="OU169" s="121"/>
      <c r="OV169" s="121"/>
      <c r="OW169" s="121"/>
      <c r="OX169" s="121"/>
      <c r="OY169" s="121"/>
      <c r="OZ169" s="121"/>
      <c r="PA169" s="121"/>
      <c r="PB169" s="121"/>
      <c r="PC169" s="121"/>
      <c r="PD169" s="121"/>
      <c r="PE169" s="121"/>
      <c r="PF169" s="121"/>
      <c r="PG169" s="121"/>
      <c r="PH169" s="121"/>
      <c r="PI169" s="121"/>
      <c r="PJ169" s="121"/>
      <c r="PK169" s="121"/>
      <c r="PL169" s="121"/>
      <c r="PM169" s="121"/>
      <c r="PN169" s="121"/>
      <c r="PO169" s="121"/>
      <c r="PP169" s="121"/>
      <c r="PQ169" s="121"/>
      <c r="PR169" s="121"/>
      <c r="PS169" s="121"/>
      <c r="PT169" s="121"/>
      <c r="PU169" s="121"/>
      <c r="PV169" s="121"/>
      <c r="PW169" s="121"/>
      <c r="PX169" s="121"/>
      <c r="PY169" s="121"/>
      <c r="PZ169" s="121"/>
      <c r="QA169" s="121"/>
      <c r="QB169" s="121"/>
      <c r="QC169" s="121"/>
      <c r="QD169" s="121"/>
      <c r="QE169" s="121"/>
      <c r="QF169" s="121"/>
      <c r="QG169" s="121"/>
      <c r="QH169" s="121"/>
      <c r="QI169" s="121"/>
      <c r="QJ169" s="121"/>
      <c r="QK169" s="121"/>
      <c r="QL169" s="121"/>
      <c r="QM169" s="121"/>
      <c r="QN169" s="121"/>
      <c r="QO169" s="121"/>
      <c r="QP169" s="121"/>
      <c r="QQ169" s="121"/>
      <c r="QR169" s="121"/>
      <c r="QS169" s="121"/>
      <c r="QT169" s="121"/>
      <c r="QU169" s="121"/>
      <c r="QV169" s="121"/>
      <c r="QW169" s="121"/>
      <c r="QX169" s="121"/>
      <c r="QY169" s="121"/>
      <c r="QZ169" s="121"/>
      <c r="RA169" s="121"/>
      <c r="RB169" s="121"/>
      <c r="RC169" s="121"/>
      <c r="RD169" s="121"/>
      <c r="RE169" s="121"/>
      <c r="RF169" s="121"/>
      <c r="RG169" s="121"/>
      <c r="RH169" s="121"/>
      <c r="RI169" s="121"/>
      <c r="RJ169" s="121"/>
      <c r="RK169" s="121"/>
      <c r="RL169" s="121"/>
      <c r="RM169" s="121"/>
      <c r="RN169" s="121"/>
      <c r="RO169" s="121"/>
      <c r="RP169" s="121"/>
      <c r="RQ169" s="121"/>
      <c r="RR169" s="121"/>
      <c r="RS169" s="121"/>
      <c r="RT169" s="121"/>
      <c r="RU169" s="121"/>
      <c r="RV169" s="121"/>
      <c r="RW169" s="121"/>
      <c r="RX169" s="121"/>
      <c r="RY169" s="121"/>
      <c r="RZ169" s="121"/>
      <c r="SA169" s="121"/>
      <c r="SB169" s="121"/>
      <c r="SC169" s="121"/>
      <c r="SD169" s="121"/>
      <c r="SE169" s="121"/>
      <c r="SF169" s="121"/>
      <c r="SG169" s="121"/>
      <c r="SH169" s="121"/>
      <c r="SI169" s="121"/>
      <c r="SJ169" s="121"/>
      <c r="SK169" s="121"/>
      <c r="SL169" s="121"/>
      <c r="SM169" s="121"/>
      <c r="SN169" s="121"/>
      <c r="SO169" s="121"/>
      <c r="SP169" s="121"/>
      <c r="SQ169" s="121"/>
      <c r="SR169" s="121"/>
      <c r="SS169" s="121"/>
      <c r="ST169" s="121"/>
      <c r="SU169" s="121"/>
      <c r="SV169" s="121"/>
      <c r="SW169" s="121"/>
      <c r="SX169" s="121"/>
      <c r="SY169" s="121"/>
      <c r="SZ169" s="121"/>
      <c r="TA169" s="121"/>
      <c r="TB169" s="121"/>
      <c r="TC169" s="121"/>
      <c r="TD169" s="121"/>
      <c r="TE169" s="121"/>
      <c r="TF169" s="121"/>
      <c r="TG169" s="121"/>
      <c r="TH169" s="121"/>
      <c r="TI169" s="121"/>
      <c r="TJ169" s="121"/>
      <c r="TK169" s="121"/>
      <c r="TL169" s="121"/>
      <c r="TM169" s="121"/>
      <c r="TN169" s="121"/>
      <c r="TO169" s="121"/>
      <c r="TP169" s="121"/>
      <c r="TQ169" s="121"/>
      <c r="TR169" s="121"/>
      <c r="TS169" s="121"/>
      <c r="TT169" s="121"/>
      <c r="TU169" s="121"/>
      <c r="TV169" s="121"/>
      <c r="TW169" s="121"/>
      <c r="TX169" s="121"/>
      <c r="TY169" s="121"/>
      <c r="TZ169" s="121"/>
      <c r="UA169" s="121"/>
      <c r="UB169" s="121"/>
      <c r="UC169" s="121"/>
      <c r="UD169" s="121"/>
      <c r="UE169" s="121"/>
      <c r="UF169" s="121"/>
      <c r="UG169" s="121"/>
      <c r="UH169" s="121"/>
      <c r="UI169" s="121"/>
      <c r="UJ169" s="121"/>
      <c r="UK169" s="121"/>
      <c r="UL169" s="121"/>
      <c r="UM169" s="121"/>
      <c r="UN169" s="121"/>
      <c r="UO169" s="121"/>
      <c r="UP169" s="121"/>
      <c r="UQ169" s="121"/>
      <c r="UR169" s="121"/>
      <c r="US169" s="121"/>
      <c r="UT169" s="121"/>
      <c r="UU169" s="121"/>
      <c r="UV169" s="121"/>
      <c r="UW169" s="121"/>
      <c r="UX169" s="121"/>
      <c r="UY169" s="121"/>
      <c r="UZ169" s="121"/>
      <c r="VA169" s="121"/>
      <c r="VB169" s="121"/>
      <c r="VC169" s="121"/>
      <c r="VD169" s="121"/>
      <c r="VE169" s="121"/>
      <c r="VF169" s="121"/>
      <c r="VG169" s="121"/>
      <c r="VH169" s="121"/>
      <c r="VI169" s="121"/>
      <c r="VJ169" s="121"/>
      <c r="VK169" s="121"/>
      <c r="VL169" s="121"/>
      <c r="VM169" s="121"/>
      <c r="VN169" s="121"/>
      <c r="VO169" s="121"/>
      <c r="VP169" s="121"/>
      <c r="VQ169" s="121"/>
      <c r="VR169" s="121"/>
      <c r="VS169" s="121"/>
      <c r="VT169" s="121"/>
      <c r="VU169" s="121"/>
      <c r="VV169" s="121"/>
      <c r="VW169" s="121"/>
      <c r="VX169" s="121"/>
      <c r="VY169" s="121"/>
      <c r="VZ169" s="121"/>
      <c r="WA169" s="121"/>
      <c r="WB169" s="121"/>
      <c r="WC169" s="121"/>
      <c r="WD169" s="121"/>
      <c r="WE169" s="121"/>
      <c r="WF169" s="121"/>
      <c r="WG169" s="121"/>
      <c r="WH169" s="121"/>
      <c r="WI169" s="121"/>
      <c r="WJ169" s="121"/>
      <c r="WK169" s="121"/>
      <c r="WL169" s="121"/>
      <c r="WM169" s="121"/>
      <c r="WN169" s="121"/>
      <c r="WO169" s="121"/>
      <c r="WP169" s="121"/>
      <c r="WQ169" s="121"/>
      <c r="WR169" s="121"/>
      <c r="WS169" s="121"/>
      <c r="WT169" s="121"/>
      <c r="WU169" s="121"/>
      <c r="WV169" s="121"/>
      <c r="WW169" s="121"/>
      <c r="WX169" s="121"/>
      <c r="WY169" s="121"/>
      <c r="WZ169" s="121"/>
      <c r="XA169" s="121"/>
      <c r="XB169" s="121"/>
      <c r="XC169" s="121"/>
      <c r="XD169" s="121"/>
      <c r="XE169" s="121"/>
      <c r="XF169" s="121"/>
      <c r="XG169" s="121"/>
      <c r="XH169" s="121"/>
      <c r="XI169" s="121"/>
      <c r="XJ169" s="121"/>
      <c r="XK169" s="121"/>
      <c r="XL169" s="121"/>
      <c r="XM169" s="121"/>
      <c r="XN169" s="121"/>
      <c r="XO169" s="121"/>
      <c r="XP169" s="121"/>
      <c r="XQ169" s="121"/>
      <c r="XR169" s="121"/>
      <c r="XS169" s="121"/>
      <c r="XT169" s="121"/>
      <c r="XU169" s="121"/>
      <c r="XV169" s="121"/>
      <c r="XW169" s="121"/>
      <c r="XX169" s="121"/>
      <c r="XY169" s="121"/>
      <c r="XZ169" s="121"/>
      <c r="YA169" s="121"/>
      <c r="YB169" s="121"/>
      <c r="YC169" s="121"/>
      <c r="YD169" s="121"/>
      <c r="YE169" s="121"/>
      <c r="YF169" s="121"/>
      <c r="YG169" s="121"/>
      <c r="YH169" s="121"/>
      <c r="YI169" s="121"/>
      <c r="YJ169" s="121"/>
      <c r="YK169" s="121"/>
      <c r="YL169" s="121"/>
      <c r="YM169" s="121"/>
      <c r="YN169" s="121"/>
      <c r="YO169" s="121"/>
      <c r="YP169" s="121"/>
      <c r="YQ169" s="121"/>
      <c r="YR169" s="121"/>
      <c r="YS169" s="121"/>
      <c r="YT169" s="121"/>
      <c r="YU169" s="121"/>
      <c r="YV169" s="121"/>
      <c r="YW169" s="121"/>
      <c r="YX169" s="121"/>
      <c r="YY169" s="121"/>
      <c r="YZ169" s="121"/>
      <c r="ZA169" s="121"/>
      <c r="ZB169" s="121"/>
      <c r="ZC169" s="121"/>
      <c r="ZD169" s="121"/>
      <c r="ZE169" s="121"/>
      <c r="ZF169" s="121"/>
      <c r="ZG169" s="121"/>
      <c r="ZH169" s="121"/>
      <c r="ZI169" s="121"/>
      <c r="ZJ169" s="121"/>
      <c r="ZK169" s="121"/>
      <c r="ZL169" s="121"/>
      <c r="ZM169" s="121"/>
      <c r="ZN169" s="121"/>
      <c r="ZO169" s="121"/>
      <c r="ZP169" s="121"/>
      <c r="ZQ169" s="121"/>
      <c r="ZR169" s="121"/>
      <c r="ZS169" s="121"/>
      <c r="ZT169" s="121"/>
      <c r="ZU169" s="121"/>
      <c r="ZV169" s="121"/>
      <c r="ZW169" s="121"/>
      <c r="ZX169" s="121"/>
      <c r="ZY169" s="121"/>
      <c r="ZZ169" s="121"/>
      <c r="AAA169" s="121"/>
      <c r="AAB169" s="121"/>
      <c r="AAC169" s="121"/>
      <c r="AAD169" s="121"/>
      <c r="AAE169" s="121"/>
      <c r="AAF169" s="121"/>
      <c r="AAG169" s="121"/>
      <c r="AAH169" s="121"/>
      <c r="AAI169" s="121"/>
      <c r="AAJ169" s="121"/>
      <c r="AAK169" s="121"/>
      <c r="AAL169" s="121"/>
      <c r="AAM169" s="121"/>
      <c r="AAN169" s="121"/>
      <c r="AAO169" s="121"/>
      <c r="AAP169" s="121"/>
      <c r="AAQ169" s="121"/>
      <c r="AAR169" s="121"/>
      <c r="AAS169" s="121"/>
      <c r="AAT169" s="121"/>
      <c r="AAU169" s="121"/>
      <c r="AAV169" s="121"/>
      <c r="AAW169" s="121"/>
      <c r="AAX169" s="121"/>
      <c r="AAY169" s="121"/>
      <c r="AAZ169" s="121"/>
      <c r="ABA169" s="121"/>
      <c r="ABB169" s="121"/>
      <c r="ABC169" s="121"/>
      <c r="ABD169" s="121"/>
      <c r="ABE169" s="121"/>
      <c r="ABF169" s="121"/>
      <c r="ABG169" s="121"/>
      <c r="ABH169" s="121"/>
      <c r="ABI169" s="121"/>
      <c r="ABJ169" s="121"/>
      <c r="ABK169" s="121"/>
      <c r="ABL169" s="121"/>
      <c r="ABM169" s="121"/>
      <c r="ABN169" s="121"/>
      <c r="ABO169" s="121"/>
      <c r="ABP169" s="121"/>
      <c r="ABQ169" s="121"/>
      <c r="ABR169" s="121"/>
      <c r="ABS169" s="121"/>
      <c r="ABT169" s="121"/>
      <c r="ABU169" s="121"/>
      <c r="ABV169" s="121"/>
      <c r="ABW169" s="121"/>
      <c r="ABX169" s="121"/>
      <c r="ABY169" s="121"/>
      <c r="ABZ169" s="121"/>
      <c r="ACA169" s="121"/>
      <c r="ACB169" s="121"/>
      <c r="ACC169" s="121"/>
      <c r="ACD169" s="121"/>
      <c r="ACE169" s="121"/>
      <c r="ACF169" s="121"/>
      <c r="ACG169" s="121"/>
      <c r="ACH169" s="121"/>
      <c r="ACI169" s="121"/>
      <c r="ACJ169" s="121"/>
      <c r="ACK169" s="121"/>
      <c r="ACL169" s="121"/>
      <c r="ACM169" s="121"/>
      <c r="ACN169" s="121"/>
      <c r="ACO169" s="121"/>
      <c r="ACP169" s="121"/>
      <c r="ACQ169" s="121"/>
      <c r="ACR169" s="121"/>
      <c r="ACS169" s="121"/>
      <c r="ACT169" s="121"/>
      <c r="ACU169" s="121"/>
      <c r="ACV169" s="121"/>
      <c r="ACW169" s="121"/>
      <c r="ACX169" s="121"/>
      <c r="ACY169" s="121"/>
      <c r="ACZ169" s="121"/>
      <c r="ADA169" s="121"/>
      <c r="ADB169" s="121"/>
      <c r="ADC169" s="121"/>
      <c r="ADD169" s="121"/>
      <c r="ADE169" s="121"/>
      <c r="ADF169" s="121"/>
      <c r="ADG169" s="121"/>
      <c r="ADH169" s="121"/>
      <c r="ADI169" s="121"/>
      <c r="ADJ169" s="121"/>
      <c r="ADK169" s="121"/>
      <c r="ADL169" s="121"/>
      <c r="ADM169" s="121"/>
      <c r="ADN169" s="121"/>
      <c r="ADO169" s="121"/>
      <c r="ADP169" s="121"/>
      <c r="ADQ169" s="121"/>
      <c r="ADR169" s="121"/>
      <c r="ADS169" s="121"/>
      <c r="ADT169" s="121"/>
      <c r="ADU169" s="121"/>
      <c r="ADV169" s="121"/>
      <c r="ADW169" s="121"/>
      <c r="ADX169" s="121"/>
      <c r="ADY169" s="121"/>
      <c r="ADZ169" s="121"/>
      <c r="AEA169" s="121"/>
      <c r="AEB169" s="121"/>
      <c r="AEC169" s="121"/>
      <c r="AED169" s="121"/>
      <c r="AEE169" s="121"/>
      <c r="AEF169" s="121"/>
      <c r="AEG169" s="121"/>
      <c r="AEH169" s="121"/>
      <c r="AEI169" s="121"/>
      <c r="AEJ169" s="121"/>
      <c r="AEK169" s="121"/>
      <c r="AEL169" s="121"/>
      <c r="AEM169" s="121"/>
      <c r="AEN169" s="121"/>
      <c r="AEO169" s="121"/>
      <c r="AEP169" s="121"/>
      <c r="AEQ169" s="121"/>
      <c r="AER169" s="121"/>
      <c r="AES169" s="121"/>
      <c r="AET169" s="121"/>
      <c r="AEU169" s="121"/>
      <c r="AEV169" s="121"/>
      <c r="AEW169" s="121"/>
      <c r="AEX169" s="121"/>
      <c r="AEY169" s="121"/>
      <c r="AEZ169" s="121"/>
      <c r="AFA169" s="121"/>
      <c r="AFB169" s="121"/>
      <c r="AFC169" s="121"/>
      <c r="AFD169" s="121"/>
      <c r="AFE169" s="121"/>
      <c r="AFF169" s="121"/>
      <c r="AFG169" s="121"/>
      <c r="AFH169" s="121"/>
      <c r="AFI169" s="121"/>
      <c r="AFJ169" s="121"/>
      <c r="AFK169" s="121"/>
      <c r="AFL169" s="121"/>
      <c r="AFM169" s="121"/>
      <c r="AFN169" s="121"/>
      <c r="AFO169" s="121"/>
      <c r="AFP169" s="121"/>
      <c r="AFQ169" s="121"/>
      <c r="AFR169" s="121"/>
      <c r="AFS169" s="121"/>
      <c r="AFT169" s="121"/>
      <c r="AFU169" s="121"/>
      <c r="AFV169" s="121"/>
      <c r="AFW169" s="121"/>
      <c r="AFX169" s="121"/>
      <c r="AFY169" s="121"/>
      <c r="AFZ169" s="121"/>
      <c r="AGA169" s="121"/>
      <c r="AGB169" s="121"/>
      <c r="AGC169" s="121"/>
      <c r="AGD169" s="121"/>
      <c r="AGE169" s="121"/>
      <c r="AGF169" s="121"/>
      <c r="AGG169" s="121"/>
      <c r="AGH169" s="121"/>
      <c r="AGI169" s="121"/>
      <c r="AGJ169" s="121"/>
      <c r="AGK169" s="121"/>
      <c r="AGL169" s="121"/>
      <c r="AGM169" s="121"/>
      <c r="AGN169" s="121"/>
      <c r="AGO169" s="121"/>
      <c r="AGP169" s="121"/>
      <c r="AGQ169" s="121"/>
      <c r="AGR169" s="121"/>
      <c r="AGS169" s="121"/>
      <c r="AGT169" s="121"/>
      <c r="AGU169" s="121"/>
      <c r="AGV169" s="121"/>
      <c r="AGW169" s="121"/>
      <c r="AGX169" s="121"/>
      <c r="AGY169" s="121"/>
      <c r="AGZ169" s="121"/>
      <c r="AHA169" s="121"/>
      <c r="AHB169" s="121"/>
      <c r="AHC169" s="121"/>
      <c r="AHD169" s="121"/>
      <c r="AHE169" s="121"/>
      <c r="AHF169" s="121"/>
      <c r="AHG169" s="121"/>
      <c r="AHH169" s="121"/>
      <c r="AHI169" s="121"/>
      <c r="AHJ169" s="121"/>
      <c r="AHK169" s="121"/>
      <c r="AHL169" s="121"/>
      <c r="AHM169" s="121"/>
      <c r="AHN169" s="121"/>
      <c r="AHO169" s="121"/>
      <c r="AHP169" s="121"/>
      <c r="AHQ169" s="121"/>
      <c r="AHR169" s="121"/>
      <c r="AHS169" s="121"/>
      <c r="AHT169" s="121"/>
      <c r="AHU169" s="121"/>
      <c r="AHV169" s="121"/>
      <c r="AHW169" s="121"/>
      <c r="AHX169" s="121"/>
      <c r="AHY169" s="121"/>
      <c r="AHZ169" s="121"/>
      <c r="AIA169" s="121"/>
      <c r="AIB169" s="121"/>
      <c r="AIC169" s="121"/>
      <c r="AID169" s="121"/>
      <c r="AIE169" s="121"/>
      <c r="AIF169" s="121"/>
      <c r="AIG169" s="121"/>
      <c r="AIH169" s="121"/>
      <c r="AII169" s="121"/>
      <c r="AIJ169" s="121"/>
      <c r="AIK169" s="121"/>
      <c r="AIL169" s="121"/>
      <c r="AIM169" s="121"/>
      <c r="AIN169" s="121"/>
      <c r="AIO169" s="121"/>
      <c r="AIP169" s="121"/>
      <c r="AIQ169" s="121"/>
      <c r="AIR169" s="121"/>
      <c r="AIS169" s="121"/>
      <c r="AIT169" s="121"/>
      <c r="AIU169" s="121"/>
      <c r="AIV169" s="121"/>
      <c r="AIW169" s="121"/>
      <c r="AIX169" s="121"/>
      <c r="AIY169" s="121"/>
      <c r="AIZ169" s="121"/>
      <c r="AJA169" s="121"/>
      <c r="AJB169" s="121"/>
      <c r="AJC169" s="121"/>
      <c r="AJD169" s="121"/>
      <c r="AJE169" s="121"/>
      <c r="AJF169" s="121"/>
      <c r="AJG169" s="121"/>
      <c r="AJH169" s="121"/>
      <c r="AJI169" s="121"/>
      <c r="AJJ169" s="121"/>
      <c r="AJK169" s="121"/>
      <c r="AJL169" s="121"/>
      <c r="AJM169" s="121"/>
      <c r="AJN169" s="121"/>
      <c r="AJO169" s="121"/>
      <c r="AJP169" s="121"/>
      <c r="AJQ169" s="121"/>
      <c r="AJR169" s="121"/>
      <c r="AJS169" s="121"/>
      <c r="AJT169" s="121"/>
      <c r="AJU169" s="121"/>
      <c r="AJV169" s="121"/>
      <c r="AJW169" s="121"/>
      <c r="AJX169" s="121"/>
      <c r="AJY169" s="121"/>
      <c r="AJZ169" s="121"/>
      <c r="AKA169" s="121"/>
      <c r="AKB169" s="121"/>
      <c r="AKC169" s="121"/>
      <c r="AKD169" s="121"/>
      <c r="AKE169" s="121"/>
      <c r="AKF169" s="121"/>
      <c r="AKG169" s="121"/>
      <c r="AKH169" s="121"/>
      <c r="AKI169" s="121"/>
      <c r="AKJ169" s="121"/>
      <c r="AKK169" s="121"/>
      <c r="AKL169" s="121"/>
      <c r="AKM169" s="121"/>
      <c r="AKN169" s="121"/>
      <c r="AKO169" s="121"/>
      <c r="AKP169" s="121"/>
      <c r="AKQ169" s="121"/>
      <c r="AKR169" s="121"/>
      <c r="AKS169" s="121"/>
      <c r="AKT169" s="121"/>
      <c r="AKU169" s="121"/>
      <c r="AKV169" s="121"/>
      <c r="AKW169" s="121"/>
      <c r="AKX169" s="121"/>
      <c r="AKY169" s="121"/>
      <c r="AKZ169" s="121"/>
      <c r="ALA169" s="121"/>
      <c r="ALB169" s="121"/>
      <c r="ALC169" s="121"/>
      <c r="ALD169" s="121"/>
      <c r="ALE169" s="121"/>
      <c r="ALF169" s="121"/>
      <c r="ALG169" s="121"/>
      <c r="ALH169" s="121"/>
      <c r="ALI169" s="121"/>
      <c r="ALJ169" s="121"/>
      <c r="ALK169" s="121"/>
      <c r="ALL169" s="121"/>
      <c r="ALM169" s="121"/>
      <c r="ALN169" s="121"/>
      <c r="ALO169" s="121"/>
      <c r="ALP169" s="121"/>
      <c r="ALQ169" s="121"/>
      <c r="ALR169" s="121"/>
      <c r="ALS169" s="121"/>
      <c r="ALT169" s="121"/>
      <c r="ALU169" s="121"/>
      <c r="ALV169" s="121"/>
      <c r="ALW169" s="121"/>
      <c r="ALX169" s="121"/>
      <c r="ALY169" s="121"/>
      <c r="ALZ169" s="121"/>
      <c r="AMA169" s="121"/>
      <c r="AMB169" s="121"/>
      <c r="AMC169" s="121"/>
      <c r="AMD169" s="121"/>
      <c r="AME169" s="121"/>
      <c r="AMF169" s="121"/>
      <c r="AMG169" s="121"/>
      <c r="AMH169" s="121"/>
      <c r="AMI169" s="121"/>
      <c r="AMJ169" s="121"/>
      <c r="AMK169" s="121"/>
    </row>
    <row r="170" spans="1:1025" x14ac:dyDescent="0.25">
      <c r="A170" s="164">
        <v>934113947</v>
      </c>
      <c r="B170" s="164"/>
      <c r="C170" s="164" t="s">
        <v>23</v>
      </c>
      <c r="D170" s="164" t="s">
        <v>236</v>
      </c>
      <c r="E170" s="173">
        <v>9990</v>
      </c>
      <c r="F170" s="165" t="s">
        <v>18</v>
      </c>
      <c r="G170" s="166">
        <v>43495</v>
      </c>
      <c r="H170" s="19"/>
      <c r="I170" s="20"/>
      <c r="J170" s="21"/>
      <c r="K170" s="46" t="s">
        <v>76</v>
      </c>
    </row>
    <row r="171" spans="1:1025" s="123" customFormat="1" x14ac:dyDescent="0.25">
      <c r="A171" s="113">
        <v>934113949</v>
      </c>
      <c r="B171" s="113"/>
      <c r="C171" s="113" t="s">
        <v>23</v>
      </c>
      <c r="D171" s="113" t="s">
        <v>237</v>
      </c>
      <c r="E171" s="130">
        <v>9990</v>
      </c>
      <c r="F171" s="116" t="s">
        <v>18</v>
      </c>
      <c r="G171" s="117">
        <v>43483</v>
      </c>
      <c r="H171" s="117"/>
      <c r="I171" s="118"/>
      <c r="J171" s="119"/>
      <c r="K171" s="130" t="s">
        <v>76</v>
      </c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  <c r="DO171" s="121"/>
      <c r="DP171" s="121"/>
      <c r="DQ171" s="121"/>
      <c r="DR171" s="121"/>
      <c r="DS171" s="121"/>
      <c r="DT171" s="121"/>
      <c r="DU171" s="121"/>
      <c r="DV171" s="121"/>
      <c r="DW171" s="121"/>
      <c r="DX171" s="121"/>
      <c r="DY171" s="121"/>
      <c r="DZ171" s="121"/>
      <c r="EA171" s="121"/>
      <c r="EB171" s="121"/>
      <c r="EC171" s="121"/>
      <c r="ED171" s="121"/>
      <c r="EE171" s="121"/>
      <c r="EF171" s="121"/>
      <c r="EG171" s="121"/>
      <c r="EH171" s="121"/>
      <c r="EI171" s="121"/>
      <c r="EJ171" s="121"/>
      <c r="EK171" s="121"/>
      <c r="EL171" s="121"/>
      <c r="EM171" s="121"/>
      <c r="EN171" s="121"/>
      <c r="EO171" s="121"/>
      <c r="EP171" s="121"/>
      <c r="EQ171" s="121"/>
      <c r="ER171" s="121"/>
      <c r="ES171" s="121"/>
      <c r="ET171" s="121"/>
      <c r="EU171" s="121"/>
      <c r="EV171" s="121"/>
      <c r="EW171" s="121"/>
      <c r="EX171" s="121"/>
      <c r="EY171" s="121"/>
      <c r="EZ171" s="121"/>
      <c r="FA171" s="121"/>
      <c r="FB171" s="121"/>
      <c r="FC171" s="121"/>
      <c r="FD171" s="121"/>
      <c r="FE171" s="121"/>
      <c r="FF171" s="121"/>
      <c r="FG171" s="121"/>
      <c r="FH171" s="121"/>
      <c r="FI171" s="121"/>
      <c r="FJ171" s="121"/>
      <c r="FK171" s="121"/>
      <c r="FL171" s="121"/>
      <c r="FM171" s="121"/>
      <c r="FN171" s="121"/>
      <c r="FO171" s="121"/>
      <c r="FP171" s="121"/>
      <c r="FQ171" s="121"/>
      <c r="FR171" s="121"/>
      <c r="FS171" s="121"/>
      <c r="FT171" s="121"/>
      <c r="FU171" s="121"/>
      <c r="FV171" s="121"/>
      <c r="FW171" s="121"/>
      <c r="FX171" s="121"/>
      <c r="FY171" s="121"/>
      <c r="FZ171" s="121"/>
      <c r="GA171" s="121"/>
      <c r="GB171" s="121"/>
      <c r="GC171" s="121"/>
      <c r="GD171" s="121"/>
      <c r="GE171" s="121"/>
      <c r="GF171" s="121"/>
      <c r="GG171" s="121"/>
      <c r="GH171" s="121"/>
      <c r="GI171" s="121"/>
      <c r="GJ171" s="121"/>
      <c r="GK171" s="121"/>
      <c r="GL171" s="121"/>
      <c r="GM171" s="121"/>
      <c r="GN171" s="121"/>
      <c r="GO171" s="121"/>
      <c r="GP171" s="121"/>
      <c r="GQ171" s="121"/>
      <c r="GR171" s="121"/>
      <c r="GS171" s="121"/>
      <c r="GT171" s="121"/>
      <c r="GU171" s="121"/>
      <c r="GV171" s="121"/>
      <c r="GW171" s="121"/>
      <c r="GX171" s="121"/>
      <c r="GY171" s="121"/>
      <c r="GZ171" s="121"/>
      <c r="HA171" s="121"/>
      <c r="HB171" s="121"/>
      <c r="HC171" s="121"/>
      <c r="HD171" s="121"/>
      <c r="HE171" s="121"/>
      <c r="HF171" s="121"/>
      <c r="HG171" s="121"/>
      <c r="HH171" s="121"/>
      <c r="HI171" s="121"/>
      <c r="HJ171" s="121"/>
      <c r="HK171" s="121"/>
      <c r="HL171" s="121"/>
      <c r="HM171" s="121"/>
      <c r="HN171" s="121"/>
      <c r="HO171" s="121"/>
      <c r="HP171" s="121"/>
      <c r="HQ171" s="121"/>
      <c r="HR171" s="121"/>
      <c r="HS171" s="121"/>
      <c r="HT171" s="121"/>
      <c r="HU171" s="121"/>
      <c r="HV171" s="121"/>
      <c r="HW171" s="121"/>
      <c r="HX171" s="121"/>
      <c r="HY171" s="121"/>
      <c r="HZ171" s="121"/>
      <c r="IA171" s="121"/>
      <c r="IB171" s="121"/>
      <c r="IC171" s="121"/>
      <c r="ID171" s="121"/>
      <c r="IE171" s="121"/>
      <c r="IF171" s="121"/>
      <c r="IG171" s="121"/>
      <c r="IH171" s="121"/>
      <c r="II171" s="121"/>
      <c r="IJ171" s="121"/>
      <c r="IK171" s="121"/>
      <c r="IL171" s="121"/>
      <c r="IM171" s="121"/>
      <c r="IN171" s="121"/>
      <c r="IO171" s="121"/>
      <c r="IP171" s="121"/>
      <c r="IQ171" s="121"/>
      <c r="IR171" s="121"/>
      <c r="IS171" s="121"/>
      <c r="IT171" s="121"/>
      <c r="IU171" s="121"/>
      <c r="IV171" s="121"/>
      <c r="IW171" s="121"/>
      <c r="IX171" s="121"/>
      <c r="IY171" s="121"/>
      <c r="IZ171" s="121"/>
      <c r="JA171" s="121"/>
      <c r="JB171" s="121"/>
      <c r="JC171" s="121"/>
      <c r="JD171" s="121"/>
      <c r="JE171" s="121"/>
      <c r="JF171" s="121"/>
      <c r="JG171" s="121"/>
      <c r="JH171" s="121"/>
      <c r="JI171" s="121"/>
      <c r="JJ171" s="121"/>
      <c r="JK171" s="121"/>
      <c r="JL171" s="121"/>
      <c r="JM171" s="121"/>
      <c r="JN171" s="121"/>
      <c r="JO171" s="121"/>
      <c r="JP171" s="121"/>
      <c r="JQ171" s="121"/>
      <c r="JR171" s="121"/>
      <c r="JS171" s="121"/>
      <c r="JT171" s="121"/>
      <c r="JU171" s="121"/>
      <c r="JV171" s="121"/>
      <c r="JW171" s="121"/>
      <c r="JX171" s="121"/>
      <c r="JY171" s="121"/>
      <c r="JZ171" s="121"/>
      <c r="KA171" s="121"/>
      <c r="KB171" s="121"/>
      <c r="KC171" s="121"/>
      <c r="KD171" s="121"/>
      <c r="KE171" s="121"/>
      <c r="KF171" s="121"/>
      <c r="KG171" s="121"/>
      <c r="KH171" s="121"/>
      <c r="KI171" s="121"/>
      <c r="KJ171" s="121"/>
      <c r="KK171" s="121"/>
      <c r="KL171" s="121"/>
      <c r="KM171" s="121"/>
      <c r="KN171" s="121"/>
      <c r="KO171" s="121"/>
      <c r="KP171" s="121"/>
      <c r="KQ171" s="121"/>
      <c r="KR171" s="121"/>
      <c r="KS171" s="121"/>
      <c r="KT171" s="121"/>
      <c r="KU171" s="121"/>
      <c r="KV171" s="121"/>
      <c r="KW171" s="121"/>
      <c r="KX171" s="121"/>
      <c r="KY171" s="121"/>
      <c r="KZ171" s="121"/>
      <c r="LA171" s="121"/>
      <c r="LB171" s="121"/>
      <c r="LC171" s="121"/>
      <c r="LD171" s="121"/>
      <c r="LE171" s="121"/>
      <c r="LF171" s="121"/>
      <c r="LG171" s="121"/>
      <c r="LH171" s="121"/>
      <c r="LI171" s="121"/>
      <c r="LJ171" s="121"/>
      <c r="LK171" s="121"/>
      <c r="LL171" s="121"/>
      <c r="LM171" s="121"/>
      <c r="LN171" s="121"/>
      <c r="LO171" s="121"/>
      <c r="LP171" s="121"/>
      <c r="LQ171" s="121"/>
      <c r="LR171" s="121"/>
      <c r="LS171" s="121"/>
      <c r="LT171" s="121"/>
      <c r="LU171" s="121"/>
      <c r="LV171" s="121"/>
      <c r="LW171" s="121"/>
      <c r="LX171" s="121"/>
      <c r="LY171" s="121"/>
      <c r="LZ171" s="121"/>
      <c r="MA171" s="121"/>
      <c r="MB171" s="121"/>
      <c r="MC171" s="121"/>
      <c r="MD171" s="121"/>
      <c r="ME171" s="121"/>
      <c r="MF171" s="121"/>
      <c r="MG171" s="121"/>
      <c r="MH171" s="121"/>
      <c r="MI171" s="121"/>
      <c r="MJ171" s="121"/>
      <c r="MK171" s="121"/>
      <c r="ML171" s="121"/>
      <c r="MM171" s="121"/>
      <c r="MN171" s="121"/>
      <c r="MO171" s="121"/>
      <c r="MP171" s="121"/>
      <c r="MQ171" s="121"/>
      <c r="MR171" s="121"/>
      <c r="MS171" s="121"/>
      <c r="MT171" s="121"/>
      <c r="MU171" s="121"/>
      <c r="MV171" s="121"/>
      <c r="MW171" s="121"/>
      <c r="MX171" s="121"/>
      <c r="MY171" s="121"/>
      <c r="MZ171" s="121"/>
      <c r="NA171" s="121"/>
      <c r="NB171" s="121"/>
      <c r="NC171" s="121"/>
      <c r="ND171" s="121"/>
      <c r="NE171" s="121"/>
      <c r="NF171" s="121"/>
      <c r="NG171" s="121"/>
      <c r="NH171" s="121"/>
      <c r="NI171" s="121"/>
      <c r="NJ171" s="121"/>
      <c r="NK171" s="121"/>
      <c r="NL171" s="121"/>
      <c r="NM171" s="121"/>
      <c r="NN171" s="121"/>
      <c r="NO171" s="121"/>
      <c r="NP171" s="121"/>
      <c r="NQ171" s="121"/>
      <c r="NR171" s="121"/>
      <c r="NS171" s="121"/>
      <c r="NT171" s="121"/>
      <c r="NU171" s="121"/>
      <c r="NV171" s="121"/>
      <c r="NW171" s="121"/>
      <c r="NX171" s="121"/>
      <c r="NY171" s="121"/>
      <c r="NZ171" s="121"/>
      <c r="OA171" s="121"/>
      <c r="OB171" s="121"/>
      <c r="OC171" s="121"/>
      <c r="OD171" s="121"/>
      <c r="OE171" s="121"/>
      <c r="OF171" s="121"/>
      <c r="OG171" s="121"/>
      <c r="OH171" s="121"/>
      <c r="OI171" s="121"/>
      <c r="OJ171" s="121"/>
      <c r="OK171" s="121"/>
      <c r="OL171" s="121"/>
      <c r="OM171" s="121"/>
      <c r="ON171" s="121"/>
      <c r="OO171" s="121"/>
      <c r="OP171" s="121"/>
      <c r="OQ171" s="121"/>
      <c r="OR171" s="121"/>
      <c r="OS171" s="121"/>
      <c r="OT171" s="121"/>
      <c r="OU171" s="121"/>
      <c r="OV171" s="121"/>
      <c r="OW171" s="121"/>
      <c r="OX171" s="121"/>
      <c r="OY171" s="121"/>
      <c r="OZ171" s="121"/>
      <c r="PA171" s="121"/>
      <c r="PB171" s="121"/>
      <c r="PC171" s="121"/>
      <c r="PD171" s="121"/>
      <c r="PE171" s="121"/>
      <c r="PF171" s="121"/>
      <c r="PG171" s="121"/>
      <c r="PH171" s="121"/>
      <c r="PI171" s="121"/>
      <c r="PJ171" s="121"/>
      <c r="PK171" s="121"/>
      <c r="PL171" s="121"/>
      <c r="PM171" s="121"/>
      <c r="PN171" s="121"/>
      <c r="PO171" s="121"/>
      <c r="PP171" s="121"/>
      <c r="PQ171" s="121"/>
      <c r="PR171" s="121"/>
      <c r="PS171" s="121"/>
      <c r="PT171" s="121"/>
      <c r="PU171" s="121"/>
      <c r="PV171" s="121"/>
      <c r="PW171" s="121"/>
      <c r="PX171" s="121"/>
      <c r="PY171" s="121"/>
      <c r="PZ171" s="121"/>
      <c r="QA171" s="121"/>
      <c r="QB171" s="121"/>
      <c r="QC171" s="121"/>
      <c r="QD171" s="121"/>
      <c r="QE171" s="121"/>
      <c r="QF171" s="121"/>
      <c r="QG171" s="121"/>
      <c r="QH171" s="121"/>
      <c r="QI171" s="121"/>
      <c r="QJ171" s="121"/>
      <c r="QK171" s="121"/>
      <c r="QL171" s="121"/>
      <c r="QM171" s="121"/>
      <c r="QN171" s="121"/>
      <c r="QO171" s="121"/>
      <c r="QP171" s="121"/>
      <c r="QQ171" s="121"/>
      <c r="QR171" s="121"/>
      <c r="QS171" s="121"/>
      <c r="QT171" s="121"/>
      <c r="QU171" s="121"/>
      <c r="QV171" s="121"/>
      <c r="QW171" s="121"/>
      <c r="QX171" s="121"/>
      <c r="QY171" s="121"/>
      <c r="QZ171" s="121"/>
      <c r="RA171" s="121"/>
      <c r="RB171" s="121"/>
      <c r="RC171" s="121"/>
      <c r="RD171" s="121"/>
      <c r="RE171" s="121"/>
      <c r="RF171" s="121"/>
      <c r="RG171" s="121"/>
      <c r="RH171" s="121"/>
      <c r="RI171" s="121"/>
      <c r="RJ171" s="121"/>
      <c r="RK171" s="121"/>
      <c r="RL171" s="121"/>
      <c r="RM171" s="121"/>
      <c r="RN171" s="121"/>
      <c r="RO171" s="121"/>
      <c r="RP171" s="121"/>
      <c r="RQ171" s="121"/>
      <c r="RR171" s="121"/>
      <c r="RS171" s="121"/>
      <c r="RT171" s="121"/>
      <c r="RU171" s="121"/>
      <c r="RV171" s="121"/>
      <c r="RW171" s="121"/>
      <c r="RX171" s="121"/>
      <c r="RY171" s="121"/>
      <c r="RZ171" s="121"/>
      <c r="SA171" s="121"/>
      <c r="SB171" s="121"/>
      <c r="SC171" s="121"/>
      <c r="SD171" s="121"/>
      <c r="SE171" s="121"/>
      <c r="SF171" s="121"/>
      <c r="SG171" s="121"/>
      <c r="SH171" s="121"/>
      <c r="SI171" s="121"/>
      <c r="SJ171" s="121"/>
      <c r="SK171" s="121"/>
      <c r="SL171" s="121"/>
      <c r="SM171" s="121"/>
      <c r="SN171" s="121"/>
      <c r="SO171" s="121"/>
      <c r="SP171" s="121"/>
      <c r="SQ171" s="121"/>
      <c r="SR171" s="121"/>
      <c r="SS171" s="121"/>
      <c r="ST171" s="121"/>
      <c r="SU171" s="121"/>
      <c r="SV171" s="121"/>
      <c r="SW171" s="121"/>
      <c r="SX171" s="121"/>
      <c r="SY171" s="121"/>
      <c r="SZ171" s="121"/>
      <c r="TA171" s="121"/>
      <c r="TB171" s="121"/>
      <c r="TC171" s="121"/>
      <c r="TD171" s="121"/>
      <c r="TE171" s="121"/>
      <c r="TF171" s="121"/>
      <c r="TG171" s="121"/>
      <c r="TH171" s="121"/>
      <c r="TI171" s="121"/>
      <c r="TJ171" s="121"/>
      <c r="TK171" s="121"/>
      <c r="TL171" s="121"/>
      <c r="TM171" s="121"/>
      <c r="TN171" s="121"/>
      <c r="TO171" s="121"/>
      <c r="TP171" s="121"/>
      <c r="TQ171" s="121"/>
      <c r="TR171" s="121"/>
      <c r="TS171" s="121"/>
      <c r="TT171" s="121"/>
      <c r="TU171" s="121"/>
      <c r="TV171" s="121"/>
      <c r="TW171" s="121"/>
      <c r="TX171" s="121"/>
      <c r="TY171" s="121"/>
      <c r="TZ171" s="121"/>
      <c r="UA171" s="121"/>
      <c r="UB171" s="121"/>
      <c r="UC171" s="121"/>
      <c r="UD171" s="121"/>
      <c r="UE171" s="121"/>
      <c r="UF171" s="121"/>
      <c r="UG171" s="121"/>
      <c r="UH171" s="121"/>
      <c r="UI171" s="121"/>
      <c r="UJ171" s="121"/>
      <c r="UK171" s="121"/>
      <c r="UL171" s="121"/>
      <c r="UM171" s="121"/>
      <c r="UN171" s="121"/>
      <c r="UO171" s="121"/>
      <c r="UP171" s="121"/>
      <c r="UQ171" s="121"/>
      <c r="UR171" s="121"/>
      <c r="US171" s="121"/>
      <c r="UT171" s="121"/>
      <c r="UU171" s="121"/>
      <c r="UV171" s="121"/>
      <c r="UW171" s="121"/>
      <c r="UX171" s="121"/>
      <c r="UY171" s="121"/>
      <c r="UZ171" s="121"/>
      <c r="VA171" s="121"/>
      <c r="VB171" s="121"/>
      <c r="VC171" s="121"/>
      <c r="VD171" s="121"/>
      <c r="VE171" s="121"/>
      <c r="VF171" s="121"/>
      <c r="VG171" s="121"/>
      <c r="VH171" s="121"/>
      <c r="VI171" s="121"/>
      <c r="VJ171" s="121"/>
      <c r="VK171" s="121"/>
      <c r="VL171" s="121"/>
      <c r="VM171" s="121"/>
      <c r="VN171" s="121"/>
      <c r="VO171" s="121"/>
      <c r="VP171" s="121"/>
      <c r="VQ171" s="121"/>
      <c r="VR171" s="121"/>
      <c r="VS171" s="121"/>
      <c r="VT171" s="121"/>
      <c r="VU171" s="121"/>
      <c r="VV171" s="121"/>
      <c r="VW171" s="121"/>
      <c r="VX171" s="121"/>
      <c r="VY171" s="121"/>
      <c r="VZ171" s="121"/>
      <c r="WA171" s="121"/>
      <c r="WB171" s="121"/>
      <c r="WC171" s="121"/>
      <c r="WD171" s="121"/>
      <c r="WE171" s="121"/>
      <c r="WF171" s="121"/>
      <c r="WG171" s="121"/>
      <c r="WH171" s="121"/>
      <c r="WI171" s="121"/>
      <c r="WJ171" s="121"/>
      <c r="WK171" s="121"/>
      <c r="WL171" s="121"/>
      <c r="WM171" s="121"/>
      <c r="WN171" s="121"/>
      <c r="WO171" s="121"/>
      <c r="WP171" s="121"/>
      <c r="WQ171" s="121"/>
      <c r="WR171" s="121"/>
      <c r="WS171" s="121"/>
      <c r="WT171" s="121"/>
      <c r="WU171" s="121"/>
      <c r="WV171" s="121"/>
      <c r="WW171" s="121"/>
      <c r="WX171" s="121"/>
      <c r="WY171" s="121"/>
      <c r="WZ171" s="121"/>
      <c r="XA171" s="121"/>
      <c r="XB171" s="121"/>
      <c r="XC171" s="121"/>
      <c r="XD171" s="121"/>
      <c r="XE171" s="121"/>
      <c r="XF171" s="121"/>
      <c r="XG171" s="121"/>
      <c r="XH171" s="121"/>
      <c r="XI171" s="121"/>
      <c r="XJ171" s="121"/>
      <c r="XK171" s="121"/>
      <c r="XL171" s="121"/>
      <c r="XM171" s="121"/>
      <c r="XN171" s="121"/>
      <c r="XO171" s="121"/>
      <c r="XP171" s="121"/>
      <c r="XQ171" s="121"/>
      <c r="XR171" s="121"/>
      <c r="XS171" s="121"/>
      <c r="XT171" s="121"/>
      <c r="XU171" s="121"/>
      <c r="XV171" s="121"/>
      <c r="XW171" s="121"/>
      <c r="XX171" s="121"/>
      <c r="XY171" s="121"/>
      <c r="XZ171" s="121"/>
      <c r="YA171" s="121"/>
      <c r="YB171" s="121"/>
      <c r="YC171" s="121"/>
      <c r="YD171" s="121"/>
      <c r="YE171" s="121"/>
      <c r="YF171" s="121"/>
      <c r="YG171" s="121"/>
      <c r="YH171" s="121"/>
      <c r="YI171" s="121"/>
      <c r="YJ171" s="121"/>
      <c r="YK171" s="121"/>
      <c r="YL171" s="121"/>
      <c r="YM171" s="121"/>
      <c r="YN171" s="121"/>
      <c r="YO171" s="121"/>
      <c r="YP171" s="121"/>
      <c r="YQ171" s="121"/>
      <c r="YR171" s="121"/>
      <c r="YS171" s="121"/>
      <c r="YT171" s="121"/>
      <c r="YU171" s="121"/>
      <c r="YV171" s="121"/>
      <c r="YW171" s="121"/>
      <c r="YX171" s="121"/>
      <c r="YY171" s="121"/>
      <c r="YZ171" s="121"/>
      <c r="ZA171" s="121"/>
      <c r="ZB171" s="121"/>
      <c r="ZC171" s="121"/>
      <c r="ZD171" s="121"/>
      <c r="ZE171" s="121"/>
      <c r="ZF171" s="121"/>
      <c r="ZG171" s="121"/>
      <c r="ZH171" s="121"/>
      <c r="ZI171" s="121"/>
      <c r="ZJ171" s="121"/>
      <c r="ZK171" s="121"/>
      <c r="ZL171" s="121"/>
      <c r="ZM171" s="121"/>
      <c r="ZN171" s="121"/>
      <c r="ZO171" s="121"/>
      <c r="ZP171" s="121"/>
      <c r="ZQ171" s="121"/>
      <c r="ZR171" s="121"/>
      <c r="ZS171" s="121"/>
      <c r="ZT171" s="121"/>
      <c r="ZU171" s="121"/>
      <c r="ZV171" s="121"/>
      <c r="ZW171" s="121"/>
      <c r="ZX171" s="121"/>
      <c r="ZY171" s="121"/>
      <c r="ZZ171" s="121"/>
      <c r="AAA171" s="121"/>
      <c r="AAB171" s="121"/>
      <c r="AAC171" s="121"/>
      <c r="AAD171" s="121"/>
      <c r="AAE171" s="121"/>
      <c r="AAF171" s="121"/>
      <c r="AAG171" s="121"/>
      <c r="AAH171" s="121"/>
      <c r="AAI171" s="121"/>
      <c r="AAJ171" s="121"/>
      <c r="AAK171" s="121"/>
      <c r="AAL171" s="121"/>
      <c r="AAM171" s="121"/>
      <c r="AAN171" s="121"/>
      <c r="AAO171" s="121"/>
      <c r="AAP171" s="121"/>
      <c r="AAQ171" s="121"/>
      <c r="AAR171" s="121"/>
      <c r="AAS171" s="121"/>
      <c r="AAT171" s="121"/>
      <c r="AAU171" s="121"/>
      <c r="AAV171" s="121"/>
      <c r="AAW171" s="121"/>
      <c r="AAX171" s="121"/>
      <c r="AAY171" s="121"/>
      <c r="AAZ171" s="121"/>
      <c r="ABA171" s="121"/>
      <c r="ABB171" s="121"/>
      <c r="ABC171" s="121"/>
      <c r="ABD171" s="121"/>
      <c r="ABE171" s="121"/>
      <c r="ABF171" s="121"/>
      <c r="ABG171" s="121"/>
      <c r="ABH171" s="121"/>
      <c r="ABI171" s="121"/>
      <c r="ABJ171" s="121"/>
      <c r="ABK171" s="121"/>
      <c r="ABL171" s="121"/>
      <c r="ABM171" s="121"/>
      <c r="ABN171" s="121"/>
      <c r="ABO171" s="121"/>
      <c r="ABP171" s="121"/>
      <c r="ABQ171" s="121"/>
      <c r="ABR171" s="121"/>
      <c r="ABS171" s="121"/>
      <c r="ABT171" s="121"/>
      <c r="ABU171" s="121"/>
      <c r="ABV171" s="121"/>
      <c r="ABW171" s="121"/>
      <c r="ABX171" s="121"/>
      <c r="ABY171" s="121"/>
      <c r="ABZ171" s="121"/>
      <c r="ACA171" s="121"/>
      <c r="ACB171" s="121"/>
      <c r="ACC171" s="121"/>
      <c r="ACD171" s="121"/>
      <c r="ACE171" s="121"/>
      <c r="ACF171" s="121"/>
      <c r="ACG171" s="121"/>
      <c r="ACH171" s="121"/>
      <c r="ACI171" s="121"/>
      <c r="ACJ171" s="121"/>
      <c r="ACK171" s="121"/>
      <c r="ACL171" s="121"/>
      <c r="ACM171" s="121"/>
      <c r="ACN171" s="121"/>
      <c r="ACO171" s="121"/>
      <c r="ACP171" s="121"/>
      <c r="ACQ171" s="121"/>
      <c r="ACR171" s="121"/>
      <c r="ACS171" s="121"/>
      <c r="ACT171" s="121"/>
      <c r="ACU171" s="121"/>
      <c r="ACV171" s="121"/>
      <c r="ACW171" s="121"/>
      <c r="ACX171" s="121"/>
      <c r="ACY171" s="121"/>
      <c r="ACZ171" s="121"/>
      <c r="ADA171" s="121"/>
      <c r="ADB171" s="121"/>
      <c r="ADC171" s="121"/>
      <c r="ADD171" s="121"/>
      <c r="ADE171" s="121"/>
      <c r="ADF171" s="121"/>
      <c r="ADG171" s="121"/>
      <c r="ADH171" s="121"/>
      <c r="ADI171" s="121"/>
      <c r="ADJ171" s="121"/>
      <c r="ADK171" s="121"/>
      <c r="ADL171" s="121"/>
      <c r="ADM171" s="121"/>
      <c r="ADN171" s="121"/>
      <c r="ADO171" s="121"/>
      <c r="ADP171" s="121"/>
      <c r="ADQ171" s="121"/>
      <c r="ADR171" s="121"/>
      <c r="ADS171" s="121"/>
      <c r="ADT171" s="121"/>
      <c r="ADU171" s="121"/>
      <c r="ADV171" s="121"/>
      <c r="ADW171" s="121"/>
      <c r="ADX171" s="121"/>
      <c r="ADY171" s="121"/>
      <c r="ADZ171" s="121"/>
      <c r="AEA171" s="121"/>
      <c r="AEB171" s="121"/>
      <c r="AEC171" s="121"/>
      <c r="AED171" s="121"/>
      <c r="AEE171" s="121"/>
      <c r="AEF171" s="121"/>
      <c r="AEG171" s="121"/>
      <c r="AEH171" s="121"/>
      <c r="AEI171" s="121"/>
      <c r="AEJ171" s="121"/>
      <c r="AEK171" s="121"/>
      <c r="AEL171" s="121"/>
      <c r="AEM171" s="121"/>
      <c r="AEN171" s="121"/>
      <c r="AEO171" s="121"/>
      <c r="AEP171" s="121"/>
      <c r="AEQ171" s="121"/>
      <c r="AER171" s="121"/>
      <c r="AES171" s="121"/>
      <c r="AET171" s="121"/>
      <c r="AEU171" s="121"/>
      <c r="AEV171" s="121"/>
      <c r="AEW171" s="121"/>
      <c r="AEX171" s="121"/>
      <c r="AEY171" s="121"/>
      <c r="AEZ171" s="121"/>
      <c r="AFA171" s="121"/>
      <c r="AFB171" s="121"/>
      <c r="AFC171" s="121"/>
      <c r="AFD171" s="121"/>
      <c r="AFE171" s="121"/>
      <c r="AFF171" s="121"/>
      <c r="AFG171" s="121"/>
      <c r="AFH171" s="121"/>
      <c r="AFI171" s="121"/>
      <c r="AFJ171" s="121"/>
      <c r="AFK171" s="121"/>
      <c r="AFL171" s="121"/>
      <c r="AFM171" s="121"/>
      <c r="AFN171" s="121"/>
      <c r="AFO171" s="121"/>
      <c r="AFP171" s="121"/>
      <c r="AFQ171" s="121"/>
      <c r="AFR171" s="121"/>
      <c r="AFS171" s="121"/>
      <c r="AFT171" s="121"/>
      <c r="AFU171" s="121"/>
      <c r="AFV171" s="121"/>
      <c r="AFW171" s="121"/>
      <c r="AFX171" s="121"/>
      <c r="AFY171" s="121"/>
      <c r="AFZ171" s="121"/>
      <c r="AGA171" s="121"/>
      <c r="AGB171" s="121"/>
      <c r="AGC171" s="121"/>
      <c r="AGD171" s="121"/>
      <c r="AGE171" s="121"/>
      <c r="AGF171" s="121"/>
      <c r="AGG171" s="121"/>
      <c r="AGH171" s="121"/>
      <c r="AGI171" s="121"/>
      <c r="AGJ171" s="121"/>
      <c r="AGK171" s="121"/>
      <c r="AGL171" s="121"/>
      <c r="AGM171" s="121"/>
      <c r="AGN171" s="121"/>
      <c r="AGO171" s="121"/>
      <c r="AGP171" s="121"/>
      <c r="AGQ171" s="121"/>
      <c r="AGR171" s="121"/>
      <c r="AGS171" s="121"/>
      <c r="AGT171" s="121"/>
      <c r="AGU171" s="121"/>
      <c r="AGV171" s="121"/>
      <c r="AGW171" s="121"/>
      <c r="AGX171" s="121"/>
      <c r="AGY171" s="121"/>
      <c r="AGZ171" s="121"/>
      <c r="AHA171" s="121"/>
      <c r="AHB171" s="121"/>
      <c r="AHC171" s="121"/>
      <c r="AHD171" s="121"/>
      <c r="AHE171" s="121"/>
      <c r="AHF171" s="121"/>
      <c r="AHG171" s="121"/>
      <c r="AHH171" s="121"/>
      <c r="AHI171" s="121"/>
      <c r="AHJ171" s="121"/>
      <c r="AHK171" s="121"/>
      <c r="AHL171" s="121"/>
      <c r="AHM171" s="121"/>
      <c r="AHN171" s="121"/>
      <c r="AHO171" s="121"/>
      <c r="AHP171" s="121"/>
      <c r="AHQ171" s="121"/>
      <c r="AHR171" s="121"/>
      <c r="AHS171" s="121"/>
      <c r="AHT171" s="121"/>
      <c r="AHU171" s="121"/>
      <c r="AHV171" s="121"/>
      <c r="AHW171" s="121"/>
      <c r="AHX171" s="121"/>
      <c r="AHY171" s="121"/>
      <c r="AHZ171" s="121"/>
      <c r="AIA171" s="121"/>
      <c r="AIB171" s="121"/>
      <c r="AIC171" s="121"/>
      <c r="AID171" s="121"/>
      <c r="AIE171" s="121"/>
      <c r="AIF171" s="121"/>
      <c r="AIG171" s="121"/>
      <c r="AIH171" s="121"/>
      <c r="AII171" s="121"/>
      <c r="AIJ171" s="121"/>
      <c r="AIK171" s="121"/>
      <c r="AIL171" s="121"/>
      <c r="AIM171" s="121"/>
      <c r="AIN171" s="121"/>
      <c r="AIO171" s="121"/>
      <c r="AIP171" s="121"/>
      <c r="AIQ171" s="121"/>
      <c r="AIR171" s="121"/>
      <c r="AIS171" s="121"/>
      <c r="AIT171" s="121"/>
      <c r="AIU171" s="121"/>
      <c r="AIV171" s="121"/>
      <c r="AIW171" s="121"/>
      <c r="AIX171" s="121"/>
      <c r="AIY171" s="121"/>
      <c r="AIZ171" s="121"/>
      <c r="AJA171" s="121"/>
      <c r="AJB171" s="121"/>
      <c r="AJC171" s="121"/>
      <c r="AJD171" s="121"/>
      <c r="AJE171" s="121"/>
      <c r="AJF171" s="121"/>
      <c r="AJG171" s="121"/>
      <c r="AJH171" s="121"/>
      <c r="AJI171" s="121"/>
      <c r="AJJ171" s="121"/>
      <c r="AJK171" s="121"/>
      <c r="AJL171" s="121"/>
      <c r="AJM171" s="121"/>
      <c r="AJN171" s="121"/>
      <c r="AJO171" s="121"/>
      <c r="AJP171" s="121"/>
      <c r="AJQ171" s="121"/>
      <c r="AJR171" s="121"/>
      <c r="AJS171" s="121"/>
      <c r="AJT171" s="121"/>
      <c r="AJU171" s="121"/>
      <c r="AJV171" s="121"/>
      <c r="AJW171" s="121"/>
      <c r="AJX171" s="121"/>
      <c r="AJY171" s="121"/>
      <c r="AJZ171" s="121"/>
      <c r="AKA171" s="121"/>
      <c r="AKB171" s="121"/>
      <c r="AKC171" s="121"/>
      <c r="AKD171" s="121"/>
      <c r="AKE171" s="121"/>
      <c r="AKF171" s="121"/>
      <c r="AKG171" s="121"/>
      <c r="AKH171" s="121"/>
      <c r="AKI171" s="121"/>
      <c r="AKJ171" s="121"/>
      <c r="AKK171" s="121"/>
      <c r="AKL171" s="121"/>
      <c r="AKM171" s="121"/>
      <c r="AKN171" s="121"/>
      <c r="AKO171" s="121"/>
      <c r="AKP171" s="121"/>
      <c r="AKQ171" s="121"/>
      <c r="AKR171" s="121"/>
      <c r="AKS171" s="121"/>
      <c r="AKT171" s="121"/>
      <c r="AKU171" s="121"/>
      <c r="AKV171" s="121"/>
      <c r="AKW171" s="121"/>
      <c r="AKX171" s="121"/>
      <c r="AKY171" s="121"/>
      <c r="AKZ171" s="121"/>
      <c r="ALA171" s="121"/>
      <c r="ALB171" s="121"/>
      <c r="ALC171" s="121"/>
      <c r="ALD171" s="121"/>
      <c r="ALE171" s="121"/>
      <c r="ALF171" s="121"/>
      <c r="ALG171" s="121"/>
      <c r="ALH171" s="121"/>
      <c r="ALI171" s="121"/>
      <c r="ALJ171" s="121"/>
      <c r="ALK171" s="121"/>
      <c r="ALL171" s="121"/>
      <c r="ALM171" s="121"/>
      <c r="ALN171" s="121"/>
      <c r="ALO171" s="121"/>
      <c r="ALP171" s="121"/>
      <c r="ALQ171" s="121"/>
      <c r="ALR171" s="121"/>
      <c r="ALS171" s="121"/>
      <c r="ALT171" s="121"/>
      <c r="ALU171" s="121"/>
      <c r="ALV171" s="121"/>
      <c r="ALW171" s="121"/>
      <c r="ALX171" s="121"/>
      <c r="ALY171" s="121"/>
      <c r="ALZ171" s="121"/>
      <c r="AMA171" s="121"/>
      <c r="AMB171" s="121"/>
      <c r="AMC171" s="121"/>
      <c r="AMD171" s="121"/>
      <c r="AME171" s="121"/>
      <c r="AMF171" s="121"/>
      <c r="AMG171" s="121"/>
      <c r="AMH171" s="121"/>
      <c r="AMI171" s="121"/>
      <c r="AMJ171" s="121"/>
      <c r="AMK171" s="121"/>
    </row>
    <row r="172" spans="1:1025" s="123" customFormat="1" x14ac:dyDescent="0.25">
      <c r="A172" s="113">
        <v>932508481</v>
      </c>
      <c r="B172" s="113"/>
      <c r="C172" s="113" t="s">
        <v>23</v>
      </c>
      <c r="D172" s="113" t="s">
        <v>238</v>
      </c>
      <c r="E172" s="130">
        <v>12990</v>
      </c>
      <c r="F172" s="116" t="s">
        <v>239</v>
      </c>
      <c r="G172" s="117" t="s">
        <v>240</v>
      </c>
      <c r="H172" s="117"/>
      <c r="I172" s="118"/>
      <c r="J172" s="119"/>
      <c r="K172" s="130" t="s">
        <v>76</v>
      </c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  <c r="DO172" s="121"/>
      <c r="DP172" s="121"/>
      <c r="DQ172" s="121"/>
      <c r="DR172" s="121"/>
      <c r="DS172" s="121"/>
      <c r="DT172" s="121"/>
      <c r="DU172" s="121"/>
      <c r="DV172" s="121"/>
      <c r="DW172" s="121"/>
      <c r="DX172" s="121"/>
      <c r="DY172" s="121"/>
      <c r="DZ172" s="121"/>
      <c r="EA172" s="121"/>
      <c r="EB172" s="121"/>
      <c r="EC172" s="121"/>
      <c r="ED172" s="121"/>
      <c r="EE172" s="121"/>
      <c r="EF172" s="121"/>
      <c r="EG172" s="121"/>
      <c r="EH172" s="121"/>
      <c r="EI172" s="121"/>
      <c r="EJ172" s="121"/>
      <c r="EK172" s="121"/>
      <c r="EL172" s="121"/>
      <c r="EM172" s="121"/>
      <c r="EN172" s="121"/>
      <c r="EO172" s="121"/>
      <c r="EP172" s="121"/>
      <c r="EQ172" s="121"/>
      <c r="ER172" s="121"/>
      <c r="ES172" s="121"/>
      <c r="ET172" s="121"/>
      <c r="EU172" s="121"/>
      <c r="EV172" s="121"/>
      <c r="EW172" s="121"/>
      <c r="EX172" s="121"/>
      <c r="EY172" s="121"/>
      <c r="EZ172" s="121"/>
      <c r="FA172" s="121"/>
      <c r="FB172" s="121"/>
      <c r="FC172" s="121"/>
      <c r="FD172" s="121"/>
      <c r="FE172" s="121"/>
      <c r="FF172" s="121"/>
      <c r="FG172" s="121"/>
      <c r="FH172" s="121"/>
      <c r="FI172" s="121"/>
      <c r="FJ172" s="121"/>
      <c r="FK172" s="121"/>
      <c r="FL172" s="121"/>
      <c r="FM172" s="121"/>
      <c r="FN172" s="121"/>
      <c r="FO172" s="121"/>
      <c r="FP172" s="121"/>
      <c r="FQ172" s="121"/>
      <c r="FR172" s="121"/>
      <c r="FS172" s="121"/>
      <c r="FT172" s="121"/>
      <c r="FU172" s="121"/>
      <c r="FV172" s="121"/>
      <c r="FW172" s="121"/>
      <c r="FX172" s="121"/>
      <c r="FY172" s="121"/>
      <c r="FZ172" s="121"/>
      <c r="GA172" s="121"/>
      <c r="GB172" s="121"/>
      <c r="GC172" s="121"/>
      <c r="GD172" s="121"/>
      <c r="GE172" s="121"/>
      <c r="GF172" s="121"/>
      <c r="GG172" s="121"/>
      <c r="GH172" s="121"/>
      <c r="GI172" s="121"/>
      <c r="GJ172" s="121"/>
      <c r="GK172" s="121"/>
      <c r="GL172" s="121"/>
      <c r="GM172" s="121"/>
      <c r="GN172" s="121"/>
      <c r="GO172" s="121"/>
      <c r="GP172" s="121"/>
      <c r="GQ172" s="121"/>
      <c r="GR172" s="121"/>
      <c r="GS172" s="121"/>
      <c r="GT172" s="121"/>
      <c r="GU172" s="121"/>
      <c r="GV172" s="121"/>
      <c r="GW172" s="121"/>
      <c r="GX172" s="121"/>
      <c r="GY172" s="121"/>
      <c r="GZ172" s="121"/>
      <c r="HA172" s="121"/>
      <c r="HB172" s="121"/>
      <c r="HC172" s="121"/>
      <c r="HD172" s="121"/>
      <c r="HE172" s="121"/>
      <c r="HF172" s="121"/>
      <c r="HG172" s="121"/>
      <c r="HH172" s="121"/>
      <c r="HI172" s="121"/>
      <c r="HJ172" s="121"/>
      <c r="HK172" s="121"/>
      <c r="HL172" s="121"/>
      <c r="HM172" s="121"/>
      <c r="HN172" s="121"/>
      <c r="HO172" s="121"/>
      <c r="HP172" s="121"/>
      <c r="HQ172" s="121"/>
      <c r="HR172" s="121"/>
      <c r="HS172" s="121"/>
      <c r="HT172" s="121"/>
      <c r="HU172" s="121"/>
      <c r="HV172" s="121"/>
      <c r="HW172" s="121"/>
      <c r="HX172" s="121"/>
      <c r="HY172" s="121"/>
      <c r="HZ172" s="121"/>
      <c r="IA172" s="121"/>
      <c r="IB172" s="121"/>
      <c r="IC172" s="121"/>
      <c r="ID172" s="121"/>
      <c r="IE172" s="121"/>
      <c r="IF172" s="121"/>
      <c r="IG172" s="121"/>
      <c r="IH172" s="121"/>
      <c r="II172" s="121"/>
      <c r="IJ172" s="121"/>
      <c r="IK172" s="121"/>
      <c r="IL172" s="121"/>
      <c r="IM172" s="121"/>
      <c r="IN172" s="121"/>
      <c r="IO172" s="121"/>
      <c r="IP172" s="121"/>
      <c r="IQ172" s="121"/>
      <c r="IR172" s="121"/>
      <c r="IS172" s="121"/>
      <c r="IT172" s="121"/>
      <c r="IU172" s="121"/>
      <c r="IV172" s="121"/>
      <c r="IW172" s="121"/>
      <c r="IX172" s="121"/>
      <c r="IY172" s="121"/>
      <c r="IZ172" s="121"/>
      <c r="JA172" s="121"/>
      <c r="JB172" s="121"/>
      <c r="JC172" s="121"/>
      <c r="JD172" s="121"/>
      <c r="JE172" s="121"/>
      <c r="JF172" s="121"/>
      <c r="JG172" s="121"/>
      <c r="JH172" s="121"/>
      <c r="JI172" s="121"/>
      <c r="JJ172" s="121"/>
      <c r="JK172" s="121"/>
      <c r="JL172" s="121"/>
      <c r="JM172" s="121"/>
      <c r="JN172" s="121"/>
      <c r="JO172" s="121"/>
      <c r="JP172" s="121"/>
      <c r="JQ172" s="121"/>
      <c r="JR172" s="121"/>
      <c r="JS172" s="121"/>
      <c r="JT172" s="121"/>
      <c r="JU172" s="121"/>
      <c r="JV172" s="121"/>
      <c r="JW172" s="121"/>
      <c r="JX172" s="121"/>
      <c r="JY172" s="121"/>
      <c r="JZ172" s="121"/>
      <c r="KA172" s="121"/>
      <c r="KB172" s="121"/>
      <c r="KC172" s="121"/>
      <c r="KD172" s="121"/>
      <c r="KE172" s="121"/>
      <c r="KF172" s="121"/>
      <c r="KG172" s="121"/>
      <c r="KH172" s="121"/>
      <c r="KI172" s="121"/>
      <c r="KJ172" s="121"/>
      <c r="KK172" s="121"/>
      <c r="KL172" s="121"/>
      <c r="KM172" s="121"/>
      <c r="KN172" s="121"/>
      <c r="KO172" s="121"/>
      <c r="KP172" s="121"/>
      <c r="KQ172" s="121"/>
      <c r="KR172" s="121"/>
      <c r="KS172" s="121"/>
      <c r="KT172" s="121"/>
      <c r="KU172" s="121"/>
      <c r="KV172" s="121"/>
      <c r="KW172" s="121"/>
      <c r="KX172" s="121"/>
      <c r="KY172" s="121"/>
      <c r="KZ172" s="121"/>
      <c r="LA172" s="121"/>
      <c r="LB172" s="121"/>
      <c r="LC172" s="121"/>
      <c r="LD172" s="121"/>
      <c r="LE172" s="121"/>
      <c r="LF172" s="121"/>
      <c r="LG172" s="121"/>
      <c r="LH172" s="121"/>
      <c r="LI172" s="121"/>
      <c r="LJ172" s="121"/>
      <c r="LK172" s="121"/>
      <c r="LL172" s="121"/>
      <c r="LM172" s="121"/>
      <c r="LN172" s="121"/>
      <c r="LO172" s="121"/>
      <c r="LP172" s="121"/>
      <c r="LQ172" s="121"/>
      <c r="LR172" s="121"/>
      <c r="LS172" s="121"/>
      <c r="LT172" s="121"/>
      <c r="LU172" s="121"/>
      <c r="LV172" s="121"/>
      <c r="LW172" s="121"/>
      <c r="LX172" s="121"/>
      <c r="LY172" s="121"/>
      <c r="LZ172" s="121"/>
      <c r="MA172" s="121"/>
      <c r="MB172" s="121"/>
      <c r="MC172" s="121"/>
      <c r="MD172" s="121"/>
      <c r="ME172" s="121"/>
      <c r="MF172" s="121"/>
      <c r="MG172" s="121"/>
      <c r="MH172" s="121"/>
      <c r="MI172" s="121"/>
      <c r="MJ172" s="121"/>
      <c r="MK172" s="121"/>
      <c r="ML172" s="121"/>
      <c r="MM172" s="121"/>
      <c r="MN172" s="121"/>
      <c r="MO172" s="121"/>
      <c r="MP172" s="121"/>
      <c r="MQ172" s="121"/>
      <c r="MR172" s="121"/>
      <c r="MS172" s="121"/>
      <c r="MT172" s="121"/>
      <c r="MU172" s="121"/>
      <c r="MV172" s="121"/>
      <c r="MW172" s="121"/>
      <c r="MX172" s="121"/>
      <c r="MY172" s="121"/>
      <c r="MZ172" s="121"/>
      <c r="NA172" s="121"/>
      <c r="NB172" s="121"/>
      <c r="NC172" s="121"/>
      <c r="ND172" s="121"/>
      <c r="NE172" s="121"/>
      <c r="NF172" s="121"/>
      <c r="NG172" s="121"/>
      <c r="NH172" s="121"/>
      <c r="NI172" s="121"/>
      <c r="NJ172" s="121"/>
      <c r="NK172" s="121"/>
      <c r="NL172" s="121"/>
      <c r="NM172" s="121"/>
      <c r="NN172" s="121"/>
      <c r="NO172" s="121"/>
      <c r="NP172" s="121"/>
      <c r="NQ172" s="121"/>
      <c r="NR172" s="121"/>
      <c r="NS172" s="121"/>
      <c r="NT172" s="121"/>
      <c r="NU172" s="121"/>
      <c r="NV172" s="121"/>
      <c r="NW172" s="121"/>
      <c r="NX172" s="121"/>
      <c r="NY172" s="121"/>
      <c r="NZ172" s="121"/>
      <c r="OA172" s="121"/>
      <c r="OB172" s="121"/>
      <c r="OC172" s="121"/>
      <c r="OD172" s="121"/>
      <c r="OE172" s="121"/>
      <c r="OF172" s="121"/>
      <c r="OG172" s="121"/>
      <c r="OH172" s="121"/>
      <c r="OI172" s="121"/>
      <c r="OJ172" s="121"/>
      <c r="OK172" s="121"/>
      <c r="OL172" s="121"/>
      <c r="OM172" s="121"/>
      <c r="ON172" s="121"/>
      <c r="OO172" s="121"/>
      <c r="OP172" s="121"/>
      <c r="OQ172" s="121"/>
      <c r="OR172" s="121"/>
      <c r="OS172" s="121"/>
      <c r="OT172" s="121"/>
      <c r="OU172" s="121"/>
      <c r="OV172" s="121"/>
      <c r="OW172" s="121"/>
      <c r="OX172" s="121"/>
      <c r="OY172" s="121"/>
      <c r="OZ172" s="121"/>
      <c r="PA172" s="121"/>
      <c r="PB172" s="121"/>
      <c r="PC172" s="121"/>
      <c r="PD172" s="121"/>
      <c r="PE172" s="121"/>
      <c r="PF172" s="121"/>
      <c r="PG172" s="121"/>
      <c r="PH172" s="121"/>
      <c r="PI172" s="121"/>
      <c r="PJ172" s="121"/>
      <c r="PK172" s="121"/>
      <c r="PL172" s="121"/>
      <c r="PM172" s="121"/>
      <c r="PN172" s="121"/>
      <c r="PO172" s="121"/>
      <c r="PP172" s="121"/>
      <c r="PQ172" s="121"/>
      <c r="PR172" s="121"/>
      <c r="PS172" s="121"/>
      <c r="PT172" s="121"/>
      <c r="PU172" s="121"/>
      <c r="PV172" s="121"/>
      <c r="PW172" s="121"/>
      <c r="PX172" s="121"/>
      <c r="PY172" s="121"/>
      <c r="PZ172" s="121"/>
      <c r="QA172" s="121"/>
      <c r="QB172" s="121"/>
      <c r="QC172" s="121"/>
      <c r="QD172" s="121"/>
      <c r="QE172" s="121"/>
      <c r="QF172" s="121"/>
      <c r="QG172" s="121"/>
      <c r="QH172" s="121"/>
      <c r="QI172" s="121"/>
      <c r="QJ172" s="121"/>
      <c r="QK172" s="121"/>
      <c r="QL172" s="121"/>
      <c r="QM172" s="121"/>
      <c r="QN172" s="121"/>
      <c r="QO172" s="121"/>
      <c r="QP172" s="121"/>
      <c r="QQ172" s="121"/>
      <c r="QR172" s="121"/>
      <c r="QS172" s="121"/>
      <c r="QT172" s="121"/>
      <c r="QU172" s="121"/>
      <c r="QV172" s="121"/>
      <c r="QW172" s="121"/>
      <c r="QX172" s="121"/>
      <c r="QY172" s="121"/>
      <c r="QZ172" s="121"/>
      <c r="RA172" s="121"/>
      <c r="RB172" s="121"/>
      <c r="RC172" s="121"/>
      <c r="RD172" s="121"/>
      <c r="RE172" s="121"/>
      <c r="RF172" s="121"/>
      <c r="RG172" s="121"/>
      <c r="RH172" s="121"/>
      <c r="RI172" s="121"/>
      <c r="RJ172" s="121"/>
      <c r="RK172" s="121"/>
      <c r="RL172" s="121"/>
      <c r="RM172" s="121"/>
      <c r="RN172" s="121"/>
      <c r="RO172" s="121"/>
      <c r="RP172" s="121"/>
      <c r="RQ172" s="121"/>
      <c r="RR172" s="121"/>
      <c r="RS172" s="121"/>
      <c r="RT172" s="121"/>
      <c r="RU172" s="121"/>
      <c r="RV172" s="121"/>
      <c r="RW172" s="121"/>
      <c r="RX172" s="121"/>
      <c r="RY172" s="121"/>
      <c r="RZ172" s="121"/>
      <c r="SA172" s="121"/>
      <c r="SB172" s="121"/>
      <c r="SC172" s="121"/>
      <c r="SD172" s="121"/>
      <c r="SE172" s="121"/>
      <c r="SF172" s="121"/>
      <c r="SG172" s="121"/>
      <c r="SH172" s="121"/>
      <c r="SI172" s="121"/>
      <c r="SJ172" s="121"/>
      <c r="SK172" s="121"/>
      <c r="SL172" s="121"/>
      <c r="SM172" s="121"/>
      <c r="SN172" s="121"/>
      <c r="SO172" s="121"/>
      <c r="SP172" s="121"/>
      <c r="SQ172" s="121"/>
      <c r="SR172" s="121"/>
      <c r="SS172" s="121"/>
      <c r="ST172" s="121"/>
      <c r="SU172" s="121"/>
      <c r="SV172" s="121"/>
      <c r="SW172" s="121"/>
      <c r="SX172" s="121"/>
      <c r="SY172" s="121"/>
      <c r="SZ172" s="121"/>
      <c r="TA172" s="121"/>
      <c r="TB172" s="121"/>
      <c r="TC172" s="121"/>
      <c r="TD172" s="121"/>
      <c r="TE172" s="121"/>
      <c r="TF172" s="121"/>
      <c r="TG172" s="121"/>
      <c r="TH172" s="121"/>
      <c r="TI172" s="121"/>
      <c r="TJ172" s="121"/>
      <c r="TK172" s="121"/>
      <c r="TL172" s="121"/>
      <c r="TM172" s="121"/>
      <c r="TN172" s="121"/>
      <c r="TO172" s="121"/>
      <c r="TP172" s="121"/>
      <c r="TQ172" s="121"/>
      <c r="TR172" s="121"/>
      <c r="TS172" s="121"/>
      <c r="TT172" s="121"/>
      <c r="TU172" s="121"/>
      <c r="TV172" s="121"/>
      <c r="TW172" s="121"/>
      <c r="TX172" s="121"/>
      <c r="TY172" s="121"/>
      <c r="TZ172" s="121"/>
      <c r="UA172" s="121"/>
      <c r="UB172" s="121"/>
      <c r="UC172" s="121"/>
      <c r="UD172" s="121"/>
      <c r="UE172" s="121"/>
      <c r="UF172" s="121"/>
      <c r="UG172" s="121"/>
      <c r="UH172" s="121"/>
      <c r="UI172" s="121"/>
      <c r="UJ172" s="121"/>
      <c r="UK172" s="121"/>
      <c r="UL172" s="121"/>
      <c r="UM172" s="121"/>
      <c r="UN172" s="121"/>
      <c r="UO172" s="121"/>
      <c r="UP172" s="121"/>
      <c r="UQ172" s="121"/>
      <c r="UR172" s="121"/>
      <c r="US172" s="121"/>
      <c r="UT172" s="121"/>
      <c r="UU172" s="121"/>
      <c r="UV172" s="121"/>
      <c r="UW172" s="121"/>
      <c r="UX172" s="121"/>
      <c r="UY172" s="121"/>
      <c r="UZ172" s="121"/>
      <c r="VA172" s="121"/>
      <c r="VB172" s="121"/>
      <c r="VC172" s="121"/>
      <c r="VD172" s="121"/>
      <c r="VE172" s="121"/>
      <c r="VF172" s="121"/>
      <c r="VG172" s="121"/>
      <c r="VH172" s="121"/>
      <c r="VI172" s="121"/>
      <c r="VJ172" s="121"/>
      <c r="VK172" s="121"/>
      <c r="VL172" s="121"/>
      <c r="VM172" s="121"/>
      <c r="VN172" s="121"/>
      <c r="VO172" s="121"/>
      <c r="VP172" s="121"/>
      <c r="VQ172" s="121"/>
      <c r="VR172" s="121"/>
      <c r="VS172" s="121"/>
      <c r="VT172" s="121"/>
      <c r="VU172" s="121"/>
      <c r="VV172" s="121"/>
      <c r="VW172" s="121"/>
      <c r="VX172" s="121"/>
      <c r="VY172" s="121"/>
      <c r="VZ172" s="121"/>
      <c r="WA172" s="121"/>
      <c r="WB172" s="121"/>
      <c r="WC172" s="121"/>
      <c r="WD172" s="121"/>
      <c r="WE172" s="121"/>
      <c r="WF172" s="121"/>
      <c r="WG172" s="121"/>
      <c r="WH172" s="121"/>
      <c r="WI172" s="121"/>
      <c r="WJ172" s="121"/>
      <c r="WK172" s="121"/>
      <c r="WL172" s="121"/>
      <c r="WM172" s="121"/>
      <c r="WN172" s="121"/>
      <c r="WO172" s="121"/>
      <c r="WP172" s="121"/>
      <c r="WQ172" s="121"/>
      <c r="WR172" s="121"/>
      <c r="WS172" s="121"/>
      <c r="WT172" s="121"/>
      <c r="WU172" s="121"/>
      <c r="WV172" s="121"/>
      <c r="WW172" s="121"/>
      <c r="WX172" s="121"/>
      <c r="WY172" s="121"/>
      <c r="WZ172" s="121"/>
      <c r="XA172" s="121"/>
      <c r="XB172" s="121"/>
      <c r="XC172" s="121"/>
      <c r="XD172" s="121"/>
      <c r="XE172" s="121"/>
      <c r="XF172" s="121"/>
      <c r="XG172" s="121"/>
      <c r="XH172" s="121"/>
      <c r="XI172" s="121"/>
      <c r="XJ172" s="121"/>
      <c r="XK172" s="121"/>
      <c r="XL172" s="121"/>
      <c r="XM172" s="121"/>
      <c r="XN172" s="121"/>
      <c r="XO172" s="121"/>
      <c r="XP172" s="121"/>
      <c r="XQ172" s="121"/>
      <c r="XR172" s="121"/>
      <c r="XS172" s="121"/>
      <c r="XT172" s="121"/>
      <c r="XU172" s="121"/>
      <c r="XV172" s="121"/>
      <c r="XW172" s="121"/>
      <c r="XX172" s="121"/>
      <c r="XY172" s="121"/>
      <c r="XZ172" s="121"/>
      <c r="YA172" s="121"/>
      <c r="YB172" s="121"/>
      <c r="YC172" s="121"/>
      <c r="YD172" s="121"/>
      <c r="YE172" s="121"/>
      <c r="YF172" s="121"/>
      <c r="YG172" s="121"/>
      <c r="YH172" s="121"/>
      <c r="YI172" s="121"/>
      <c r="YJ172" s="121"/>
      <c r="YK172" s="121"/>
      <c r="YL172" s="121"/>
      <c r="YM172" s="121"/>
      <c r="YN172" s="121"/>
      <c r="YO172" s="121"/>
      <c r="YP172" s="121"/>
      <c r="YQ172" s="121"/>
      <c r="YR172" s="121"/>
      <c r="YS172" s="121"/>
      <c r="YT172" s="121"/>
      <c r="YU172" s="121"/>
      <c r="YV172" s="121"/>
      <c r="YW172" s="121"/>
      <c r="YX172" s="121"/>
      <c r="YY172" s="121"/>
      <c r="YZ172" s="121"/>
      <c r="ZA172" s="121"/>
      <c r="ZB172" s="121"/>
      <c r="ZC172" s="121"/>
      <c r="ZD172" s="121"/>
      <c r="ZE172" s="121"/>
      <c r="ZF172" s="121"/>
      <c r="ZG172" s="121"/>
      <c r="ZH172" s="121"/>
      <c r="ZI172" s="121"/>
      <c r="ZJ172" s="121"/>
      <c r="ZK172" s="121"/>
      <c r="ZL172" s="121"/>
      <c r="ZM172" s="121"/>
      <c r="ZN172" s="121"/>
      <c r="ZO172" s="121"/>
      <c r="ZP172" s="121"/>
      <c r="ZQ172" s="121"/>
      <c r="ZR172" s="121"/>
      <c r="ZS172" s="121"/>
      <c r="ZT172" s="121"/>
      <c r="ZU172" s="121"/>
      <c r="ZV172" s="121"/>
      <c r="ZW172" s="121"/>
      <c r="ZX172" s="121"/>
      <c r="ZY172" s="121"/>
      <c r="ZZ172" s="121"/>
      <c r="AAA172" s="121"/>
      <c r="AAB172" s="121"/>
      <c r="AAC172" s="121"/>
      <c r="AAD172" s="121"/>
      <c r="AAE172" s="121"/>
      <c r="AAF172" s="121"/>
      <c r="AAG172" s="121"/>
      <c r="AAH172" s="121"/>
      <c r="AAI172" s="121"/>
      <c r="AAJ172" s="121"/>
      <c r="AAK172" s="121"/>
      <c r="AAL172" s="121"/>
      <c r="AAM172" s="121"/>
      <c r="AAN172" s="121"/>
      <c r="AAO172" s="121"/>
      <c r="AAP172" s="121"/>
      <c r="AAQ172" s="121"/>
      <c r="AAR172" s="121"/>
      <c r="AAS172" s="121"/>
      <c r="AAT172" s="121"/>
      <c r="AAU172" s="121"/>
      <c r="AAV172" s="121"/>
      <c r="AAW172" s="121"/>
      <c r="AAX172" s="121"/>
      <c r="AAY172" s="121"/>
      <c r="AAZ172" s="121"/>
      <c r="ABA172" s="121"/>
      <c r="ABB172" s="121"/>
      <c r="ABC172" s="121"/>
      <c r="ABD172" s="121"/>
      <c r="ABE172" s="121"/>
      <c r="ABF172" s="121"/>
      <c r="ABG172" s="121"/>
      <c r="ABH172" s="121"/>
      <c r="ABI172" s="121"/>
      <c r="ABJ172" s="121"/>
      <c r="ABK172" s="121"/>
      <c r="ABL172" s="121"/>
      <c r="ABM172" s="121"/>
      <c r="ABN172" s="121"/>
      <c r="ABO172" s="121"/>
      <c r="ABP172" s="121"/>
      <c r="ABQ172" s="121"/>
      <c r="ABR172" s="121"/>
      <c r="ABS172" s="121"/>
      <c r="ABT172" s="121"/>
      <c r="ABU172" s="121"/>
      <c r="ABV172" s="121"/>
      <c r="ABW172" s="121"/>
      <c r="ABX172" s="121"/>
      <c r="ABY172" s="121"/>
      <c r="ABZ172" s="121"/>
      <c r="ACA172" s="121"/>
      <c r="ACB172" s="121"/>
      <c r="ACC172" s="121"/>
      <c r="ACD172" s="121"/>
      <c r="ACE172" s="121"/>
      <c r="ACF172" s="121"/>
      <c r="ACG172" s="121"/>
      <c r="ACH172" s="121"/>
      <c r="ACI172" s="121"/>
      <c r="ACJ172" s="121"/>
      <c r="ACK172" s="121"/>
      <c r="ACL172" s="121"/>
      <c r="ACM172" s="121"/>
      <c r="ACN172" s="121"/>
      <c r="ACO172" s="121"/>
      <c r="ACP172" s="121"/>
      <c r="ACQ172" s="121"/>
      <c r="ACR172" s="121"/>
      <c r="ACS172" s="121"/>
      <c r="ACT172" s="121"/>
      <c r="ACU172" s="121"/>
      <c r="ACV172" s="121"/>
      <c r="ACW172" s="121"/>
      <c r="ACX172" s="121"/>
      <c r="ACY172" s="121"/>
      <c r="ACZ172" s="121"/>
      <c r="ADA172" s="121"/>
      <c r="ADB172" s="121"/>
      <c r="ADC172" s="121"/>
      <c r="ADD172" s="121"/>
      <c r="ADE172" s="121"/>
      <c r="ADF172" s="121"/>
      <c r="ADG172" s="121"/>
      <c r="ADH172" s="121"/>
      <c r="ADI172" s="121"/>
      <c r="ADJ172" s="121"/>
      <c r="ADK172" s="121"/>
      <c r="ADL172" s="121"/>
      <c r="ADM172" s="121"/>
      <c r="ADN172" s="121"/>
      <c r="ADO172" s="121"/>
      <c r="ADP172" s="121"/>
      <c r="ADQ172" s="121"/>
      <c r="ADR172" s="121"/>
      <c r="ADS172" s="121"/>
      <c r="ADT172" s="121"/>
      <c r="ADU172" s="121"/>
      <c r="ADV172" s="121"/>
      <c r="ADW172" s="121"/>
      <c r="ADX172" s="121"/>
      <c r="ADY172" s="121"/>
      <c r="ADZ172" s="121"/>
      <c r="AEA172" s="121"/>
      <c r="AEB172" s="121"/>
      <c r="AEC172" s="121"/>
      <c r="AED172" s="121"/>
      <c r="AEE172" s="121"/>
      <c r="AEF172" s="121"/>
      <c r="AEG172" s="121"/>
      <c r="AEH172" s="121"/>
      <c r="AEI172" s="121"/>
      <c r="AEJ172" s="121"/>
      <c r="AEK172" s="121"/>
      <c r="AEL172" s="121"/>
      <c r="AEM172" s="121"/>
      <c r="AEN172" s="121"/>
      <c r="AEO172" s="121"/>
      <c r="AEP172" s="121"/>
      <c r="AEQ172" s="121"/>
      <c r="AER172" s="121"/>
      <c r="AES172" s="121"/>
      <c r="AET172" s="121"/>
      <c r="AEU172" s="121"/>
      <c r="AEV172" s="121"/>
      <c r="AEW172" s="121"/>
      <c r="AEX172" s="121"/>
      <c r="AEY172" s="121"/>
      <c r="AEZ172" s="121"/>
      <c r="AFA172" s="121"/>
      <c r="AFB172" s="121"/>
      <c r="AFC172" s="121"/>
      <c r="AFD172" s="121"/>
      <c r="AFE172" s="121"/>
      <c r="AFF172" s="121"/>
      <c r="AFG172" s="121"/>
      <c r="AFH172" s="121"/>
      <c r="AFI172" s="121"/>
      <c r="AFJ172" s="121"/>
      <c r="AFK172" s="121"/>
      <c r="AFL172" s="121"/>
      <c r="AFM172" s="121"/>
      <c r="AFN172" s="121"/>
      <c r="AFO172" s="121"/>
      <c r="AFP172" s="121"/>
      <c r="AFQ172" s="121"/>
      <c r="AFR172" s="121"/>
      <c r="AFS172" s="121"/>
      <c r="AFT172" s="121"/>
      <c r="AFU172" s="121"/>
      <c r="AFV172" s="121"/>
      <c r="AFW172" s="121"/>
      <c r="AFX172" s="121"/>
      <c r="AFY172" s="121"/>
      <c r="AFZ172" s="121"/>
      <c r="AGA172" s="121"/>
      <c r="AGB172" s="121"/>
      <c r="AGC172" s="121"/>
      <c r="AGD172" s="121"/>
      <c r="AGE172" s="121"/>
      <c r="AGF172" s="121"/>
      <c r="AGG172" s="121"/>
      <c r="AGH172" s="121"/>
      <c r="AGI172" s="121"/>
      <c r="AGJ172" s="121"/>
      <c r="AGK172" s="121"/>
      <c r="AGL172" s="121"/>
      <c r="AGM172" s="121"/>
      <c r="AGN172" s="121"/>
      <c r="AGO172" s="121"/>
      <c r="AGP172" s="121"/>
      <c r="AGQ172" s="121"/>
      <c r="AGR172" s="121"/>
      <c r="AGS172" s="121"/>
      <c r="AGT172" s="121"/>
      <c r="AGU172" s="121"/>
      <c r="AGV172" s="121"/>
      <c r="AGW172" s="121"/>
      <c r="AGX172" s="121"/>
      <c r="AGY172" s="121"/>
      <c r="AGZ172" s="121"/>
      <c r="AHA172" s="121"/>
      <c r="AHB172" s="121"/>
      <c r="AHC172" s="121"/>
      <c r="AHD172" s="121"/>
      <c r="AHE172" s="121"/>
      <c r="AHF172" s="121"/>
      <c r="AHG172" s="121"/>
      <c r="AHH172" s="121"/>
      <c r="AHI172" s="121"/>
      <c r="AHJ172" s="121"/>
      <c r="AHK172" s="121"/>
      <c r="AHL172" s="121"/>
      <c r="AHM172" s="121"/>
      <c r="AHN172" s="121"/>
      <c r="AHO172" s="121"/>
      <c r="AHP172" s="121"/>
      <c r="AHQ172" s="121"/>
      <c r="AHR172" s="121"/>
      <c r="AHS172" s="121"/>
      <c r="AHT172" s="121"/>
      <c r="AHU172" s="121"/>
      <c r="AHV172" s="121"/>
      <c r="AHW172" s="121"/>
      <c r="AHX172" s="121"/>
      <c r="AHY172" s="121"/>
      <c r="AHZ172" s="121"/>
      <c r="AIA172" s="121"/>
      <c r="AIB172" s="121"/>
      <c r="AIC172" s="121"/>
      <c r="AID172" s="121"/>
      <c r="AIE172" s="121"/>
      <c r="AIF172" s="121"/>
      <c r="AIG172" s="121"/>
      <c r="AIH172" s="121"/>
      <c r="AII172" s="121"/>
      <c r="AIJ172" s="121"/>
      <c r="AIK172" s="121"/>
      <c r="AIL172" s="121"/>
      <c r="AIM172" s="121"/>
      <c r="AIN172" s="121"/>
      <c r="AIO172" s="121"/>
      <c r="AIP172" s="121"/>
      <c r="AIQ172" s="121"/>
      <c r="AIR172" s="121"/>
      <c r="AIS172" s="121"/>
      <c r="AIT172" s="121"/>
      <c r="AIU172" s="121"/>
      <c r="AIV172" s="121"/>
      <c r="AIW172" s="121"/>
      <c r="AIX172" s="121"/>
      <c r="AIY172" s="121"/>
      <c r="AIZ172" s="121"/>
      <c r="AJA172" s="121"/>
      <c r="AJB172" s="121"/>
      <c r="AJC172" s="121"/>
      <c r="AJD172" s="121"/>
      <c r="AJE172" s="121"/>
      <c r="AJF172" s="121"/>
      <c r="AJG172" s="121"/>
      <c r="AJH172" s="121"/>
      <c r="AJI172" s="121"/>
      <c r="AJJ172" s="121"/>
      <c r="AJK172" s="121"/>
      <c r="AJL172" s="121"/>
      <c r="AJM172" s="121"/>
      <c r="AJN172" s="121"/>
      <c r="AJO172" s="121"/>
      <c r="AJP172" s="121"/>
      <c r="AJQ172" s="121"/>
      <c r="AJR172" s="121"/>
      <c r="AJS172" s="121"/>
      <c r="AJT172" s="121"/>
      <c r="AJU172" s="121"/>
      <c r="AJV172" s="121"/>
      <c r="AJW172" s="121"/>
      <c r="AJX172" s="121"/>
      <c r="AJY172" s="121"/>
      <c r="AJZ172" s="121"/>
      <c r="AKA172" s="121"/>
      <c r="AKB172" s="121"/>
      <c r="AKC172" s="121"/>
      <c r="AKD172" s="121"/>
      <c r="AKE172" s="121"/>
      <c r="AKF172" s="121"/>
      <c r="AKG172" s="121"/>
      <c r="AKH172" s="121"/>
      <c r="AKI172" s="121"/>
      <c r="AKJ172" s="121"/>
      <c r="AKK172" s="121"/>
      <c r="AKL172" s="121"/>
      <c r="AKM172" s="121"/>
      <c r="AKN172" s="121"/>
      <c r="AKO172" s="121"/>
      <c r="AKP172" s="121"/>
      <c r="AKQ172" s="121"/>
      <c r="AKR172" s="121"/>
      <c r="AKS172" s="121"/>
      <c r="AKT172" s="121"/>
      <c r="AKU172" s="121"/>
      <c r="AKV172" s="121"/>
      <c r="AKW172" s="121"/>
      <c r="AKX172" s="121"/>
      <c r="AKY172" s="121"/>
      <c r="AKZ172" s="121"/>
      <c r="ALA172" s="121"/>
      <c r="ALB172" s="121"/>
      <c r="ALC172" s="121"/>
      <c r="ALD172" s="121"/>
      <c r="ALE172" s="121"/>
      <c r="ALF172" s="121"/>
      <c r="ALG172" s="121"/>
      <c r="ALH172" s="121"/>
      <c r="ALI172" s="121"/>
      <c r="ALJ172" s="121"/>
      <c r="ALK172" s="121"/>
      <c r="ALL172" s="121"/>
      <c r="ALM172" s="121"/>
      <c r="ALN172" s="121"/>
      <c r="ALO172" s="121"/>
      <c r="ALP172" s="121"/>
      <c r="ALQ172" s="121"/>
      <c r="ALR172" s="121"/>
      <c r="ALS172" s="121"/>
      <c r="ALT172" s="121"/>
      <c r="ALU172" s="121"/>
      <c r="ALV172" s="121"/>
      <c r="ALW172" s="121"/>
      <c r="ALX172" s="121"/>
      <c r="ALY172" s="121"/>
      <c r="ALZ172" s="121"/>
      <c r="AMA172" s="121"/>
      <c r="AMB172" s="121"/>
      <c r="AMC172" s="121"/>
      <c r="AMD172" s="121"/>
      <c r="AME172" s="121"/>
      <c r="AMF172" s="121"/>
      <c r="AMG172" s="121"/>
      <c r="AMH172" s="121"/>
      <c r="AMI172" s="121"/>
      <c r="AMJ172" s="121"/>
      <c r="AMK172" s="121"/>
    </row>
    <row r="173" spans="1:1025" s="123" customFormat="1" x14ac:dyDescent="0.25">
      <c r="A173" s="113">
        <v>934113943</v>
      </c>
      <c r="B173" s="113"/>
      <c r="C173" s="113" t="s">
        <v>13</v>
      </c>
      <c r="D173" s="113" t="s">
        <v>611</v>
      </c>
      <c r="E173" s="130">
        <v>9990</v>
      </c>
      <c r="F173" s="116" t="s">
        <v>612</v>
      </c>
      <c r="G173" s="117">
        <v>43521</v>
      </c>
      <c r="H173" s="117"/>
      <c r="I173" s="118"/>
      <c r="J173" s="119"/>
      <c r="K173" s="130" t="s">
        <v>76</v>
      </c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  <c r="DO173" s="121"/>
      <c r="DP173" s="121"/>
      <c r="DQ173" s="121"/>
      <c r="DR173" s="121"/>
      <c r="DS173" s="121"/>
      <c r="DT173" s="121"/>
      <c r="DU173" s="121"/>
      <c r="DV173" s="121"/>
      <c r="DW173" s="121"/>
      <c r="DX173" s="121"/>
      <c r="DY173" s="121"/>
      <c r="DZ173" s="121"/>
      <c r="EA173" s="121"/>
      <c r="EB173" s="121"/>
      <c r="EC173" s="121"/>
      <c r="ED173" s="121"/>
      <c r="EE173" s="121"/>
      <c r="EF173" s="121"/>
      <c r="EG173" s="121"/>
      <c r="EH173" s="121"/>
      <c r="EI173" s="121"/>
      <c r="EJ173" s="121"/>
      <c r="EK173" s="121"/>
      <c r="EL173" s="121"/>
      <c r="EM173" s="121"/>
      <c r="EN173" s="121"/>
      <c r="EO173" s="121"/>
      <c r="EP173" s="121"/>
      <c r="EQ173" s="121"/>
      <c r="ER173" s="121"/>
      <c r="ES173" s="121"/>
      <c r="ET173" s="121"/>
      <c r="EU173" s="121"/>
      <c r="EV173" s="121"/>
      <c r="EW173" s="121"/>
      <c r="EX173" s="121"/>
      <c r="EY173" s="121"/>
      <c r="EZ173" s="121"/>
      <c r="FA173" s="121"/>
      <c r="FB173" s="121"/>
      <c r="FC173" s="121"/>
      <c r="FD173" s="121"/>
      <c r="FE173" s="121"/>
      <c r="FF173" s="121"/>
      <c r="FG173" s="121"/>
      <c r="FH173" s="121"/>
      <c r="FI173" s="121"/>
      <c r="FJ173" s="121"/>
      <c r="FK173" s="121"/>
      <c r="FL173" s="121"/>
      <c r="FM173" s="121"/>
      <c r="FN173" s="121"/>
      <c r="FO173" s="121"/>
      <c r="FP173" s="121"/>
      <c r="FQ173" s="121"/>
      <c r="FR173" s="121"/>
      <c r="FS173" s="121"/>
      <c r="FT173" s="121"/>
      <c r="FU173" s="121"/>
      <c r="FV173" s="121"/>
      <c r="FW173" s="121"/>
      <c r="FX173" s="121"/>
      <c r="FY173" s="121"/>
      <c r="FZ173" s="121"/>
      <c r="GA173" s="121"/>
      <c r="GB173" s="121"/>
      <c r="GC173" s="121"/>
      <c r="GD173" s="121"/>
      <c r="GE173" s="121"/>
      <c r="GF173" s="121"/>
      <c r="GG173" s="121"/>
      <c r="GH173" s="121"/>
      <c r="GI173" s="121"/>
      <c r="GJ173" s="121"/>
      <c r="GK173" s="121"/>
      <c r="GL173" s="121"/>
      <c r="GM173" s="121"/>
      <c r="GN173" s="121"/>
      <c r="GO173" s="121"/>
      <c r="GP173" s="121"/>
      <c r="GQ173" s="121"/>
      <c r="GR173" s="121"/>
      <c r="GS173" s="121"/>
      <c r="GT173" s="121"/>
      <c r="GU173" s="121"/>
      <c r="GV173" s="121"/>
      <c r="GW173" s="121"/>
      <c r="GX173" s="121"/>
      <c r="GY173" s="121"/>
      <c r="GZ173" s="121"/>
      <c r="HA173" s="121"/>
      <c r="HB173" s="121"/>
      <c r="HC173" s="121"/>
      <c r="HD173" s="121"/>
      <c r="HE173" s="121"/>
      <c r="HF173" s="121"/>
      <c r="HG173" s="121"/>
      <c r="HH173" s="121"/>
      <c r="HI173" s="121"/>
      <c r="HJ173" s="121"/>
      <c r="HK173" s="121"/>
      <c r="HL173" s="121"/>
      <c r="HM173" s="121"/>
      <c r="HN173" s="121"/>
      <c r="HO173" s="121"/>
      <c r="HP173" s="121"/>
      <c r="HQ173" s="121"/>
      <c r="HR173" s="121"/>
      <c r="HS173" s="121"/>
      <c r="HT173" s="121"/>
      <c r="HU173" s="121"/>
      <c r="HV173" s="121"/>
      <c r="HW173" s="121"/>
      <c r="HX173" s="121"/>
      <c r="HY173" s="121"/>
      <c r="HZ173" s="121"/>
      <c r="IA173" s="121"/>
      <c r="IB173" s="121"/>
      <c r="IC173" s="121"/>
      <c r="ID173" s="121"/>
      <c r="IE173" s="121"/>
      <c r="IF173" s="121"/>
      <c r="IG173" s="121"/>
      <c r="IH173" s="121"/>
      <c r="II173" s="121"/>
      <c r="IJ173" s="121"/>
      <c r="IK173" s="121"/>
      <c r="IL173" s="121"/>
      <c r="IM173" s="121"/>
      <c r="IN173" s="121"/>
      <c r="IO173" s="121"/>
      <c r="IP173" s="121"/>
      <c r="IQ173" s="121"/>
      <c r="IR173" s="121"/>
      <c r="IS173" s="121"/>
      <c r="IT173" s="121"/>
      <c r="IU173" s="121"/>
      <c r="IV173" s="121"/>
      <c r="IW173" s="121"/>
      <c r="IX173" s="121"/>
      <c r="IY173" s="121"/>
      <c r="IZ173" s="121"/>
      <c r="JA173" s="121"/>
      <c r="JB173" s="121"/>
      <c r="JC173" s="121"/>
      <c r="JD173" s="121"/>
      <c r="JE173" s="121"/>
      <c r="JF173" s="121"/>
      <c r="JG173" s="121"/>
      <c r="JH173" s="121"/>
      <c r="JI173" s="121"/>
      <c r="JJ173" s="121"/>
      <c r="JK173" s="121"/>
      <c r="JL173" s="121"/>
      <c r="JM173" s="121"/>
      <c r="JN173" s="121"/>
      <c r="JO173" s="121"/>
      <c r="JP173" s="121"/>
      <c r="JQ173" s="121"/>
      <c r="JR173" s="121"/>
      <c r="JS173" s="121"/>
      <c r="JT173" s="121"/>
      <c r="JU173" s="121"/>
      <c r="JV173" s="121"/>
      <c r="JW173" s="121"/>
      <c r="JX173" s="121"/>
      <c r="JY173" s="121"/>
      <c r="JZ173" s="121"/>
      <c r="KA173" s="121"/>
      <c r="KB173" s="121"/>
      <c r="KC173" s="121"/>
      <c r="KD173" s="121"/>
      <c r="KE173" s="121"/>
      <c r="KF173" s="121"/>
      <c r="KG173" s="121"/>
      <c r="KH173" s="121"/>
      <c r="KI173" s="121"/>
      <c r="KJ173" s="121"/>
      <c r="KK173" s="121"/>
      <c r="KL173" s="121"/>
      <c r="KM173" s="121"/>
      <c r="KN173" s="121"/>
      <c r="KO173" s="121"/>
      <c r="KP173" s="121"/>
      <c r="KQ173" s="121"/>
      <c r="KR173" s="121"/>
      <c r="KS173" s="121"/>
      <c r="KT173" s="121"/>
      <c r="KU173" s="121"/>
      <c r="KV173" s="121"/>
      <c r="KW173" s="121"/>
      <c r="KX173" s="121"/>
      <c r="KY173" s="121"/>
      <c r="KZ173" s="121"/>
      <c r="LA173" s="121"/>
      <c r="LB173" s="121"/>
      <c r="LC173" s="121"/>
      <c r="LD173" s="121"/>
      <c r="LE173" s="121"/>
      <c r="LF173" s="121"/>
      <c r="LG173" s="121"/>
      <c r="LH173" s="121"/>
      <c r="LI173" s="121"/>
      <c r="LJ173" s="121"/>
      <c r="LK173" s="121"/>
      <c r="LL173" s="121"/>
      <c r="LM173" s="121"/>
      <c r="LN173" s="121"/>
      <c r="LO173" s="121"/>
      <c r="LP173" s="121"/>
      <c r="LQ173" s="121"/>
      <c r="LR173" s="121"/>
      <c r="LS173" s="121"/>
      <c r="LT173" s="121"/>
      <c r="LU173" s="121"/>
      <c r="LV173" s="121"/>
      <c r="LW173" s="121"/>
      <c r="LX173" s="121"/>
      <c r="LY173" s="121"/>
      <c r="LZ173" s="121"/>
      <c r="MA173" s="121"/>
      <c r="MB173" s="121"/>
      <c r="MC173" s="121"/>
      <c r="MD173" s="121"/>
      <c r="ME173" s="121"/>
      <c r="MF173" s="121"/>
      <c r="MG173" s="121"/>
      <c r="MH173" s="121"/>
      <c r="MI173" s="121"/>
      <c r="MJ173" s="121"/>
      <c r="MK173" s="121"/>
      <c r="ML173" s="121"/>
      <c r="MM173" s="121"/>
      <c r="MN173" s="121"/>
      <c r="MO173" s="121"/>
      <c r="MP173" s="121"/>
      <c r="MQ173" s="121"/>
      <c r="MR173" s="121"/>
      <c r="MS173" s="121"/>
      <c r="MT173" s="121"/>
      <c r="MU173" s="121"/>
      <c r="MV173" s="121"/>
      <c r="MW173" s="121"/>
      <c r="MX173" s="121"/>
      <c r="MY173" s="121"/>
      <c r="MZ173" s="121"/>
      <c r="NA173" s="121"/>
      <c r="NB173" s="121"/>
      <c r="NC173" s="121"/>
      <c r="ND173" s="121"/>
      <c r="NE173" s="121"/>
      <c r="NF173" s="121"/>
      <c r="NG173" s="121"/>
      <c r="NH173" s="121"/>
      <c r="NI173" s="121"/>
      <c r="NJ173" s="121"/>
      <c r="NK173" s="121"/>
      <c r="NL173" s="121"/>
      <c r="NM173" s="121"/>
      <c r="NN173" s="121"/>
      <c r="NO173" s="121"/>
      <c r="NP173" s="121"/>
      <c r="NQ173" s="121"/>
      <c r="NR173" s="121"/>
      <c r="NS173" s="121"/>
      <c r="NT173" s="121"/>
      <c r="NU173" s="121"/>
      <c r="NV173" s="121"/>
      <c r="NW173" s="121"/>
      <c r="NX173" s="121"/>
      <c r="NY173" s="121"/>
      <c r="NZ173" s="121"/>
      <c r="OA173" s="121"/>
      <c r="OB173" s="121"/>
      <c r="OC173" s="121"/>
      <c r="OD173" s="121"/>
      <c r="OE173" s="121"/>
      <c r="OF173" s="121"/>
      <c r="OG173" s="121"/>
      <c r="OH173" s="121"/>
      <c r="OI173" s="121"/>
      <c r="OJ173" s="121"/>
      <c r="OK173" s="121"/>
      <c r="OL173" s="121"/>
      <c r="OM173" s="121"/>
      <c r="ON173" s="121"/>
      <c r="OO173" s="121"/>
      <c r="OP173" s="121"/>
      <c r="OQ173" s="121"/>
      <c r="OR173" s="121"/>
      <c r="OS173" s="121"/>
      <c r="OT173" s="121"/>
      <c r="OU173" s="121"/>
      <c r="OV173" s="121"/>
      <c r="OW173" s="121"/>
      <c r="OX173" s="121"/>
      <c r="OY173" s="121"/>
      <c r="OZ173" s="121"/>
      <c r="PA173" s="121"/>
      <c r="PB173" s="121"/>
      <c r="PC173" s="121"/>
      <c r="PD173" s="121"/>
      <c r="PE173" s="121"/>
      <c r="PF173" s="121"/>
      <c r="PG173" s="121"/>
      <c r="PH173" s="121"/>
      <c r="PI173" s="121"/>
      <c r="PJ173" s="121"/>
      <c r="PK173" s="121"/>
      <c r="PL173" s="121"/>
      <c r="PM173" s="121"/>
      <c r="PN173" s="121"/>
      <c r="PO173" s="121"/>
      <c r="PP173" s="121"/>
      <c r="PQ173" s="121"/>
      <c r="PR173" s="121"/>
      <c r="PS173" s="121"/>
      <c r="PT173" s="121"/>
      <c r="PU173" s="121"/>
      <c r="PV173" s="121"/>
      <c r="PW173" s="121"/>
      <c r="PX173" s="121"/>
      <c r="PY173" s="121"/>
      <c r="PZ173" s="121"/>
      <c r="QA173" s="121"/>
      <c r="QB173" s="121"/>
      <c r="QC173" s="121"/>
      <c r="QD173" s="121"/>
      <c r="QE173" s="121"/>
      <c r="QF173" s="121"/>
      <c r="QG173" s="121"/>
      <c r="QH173" s="121"/>
      <c r="QI173" s="121"/>
      <c r="QJ173" s="121"/>
      <c r="QK173" s="121"/>
      <c r="QL173" s="121"/>
      <c r="QM173" s="121"/>
      <c r="QN173" s="121"/>
      <c r="QO173" s="121"/>
      <c r="QP173" s="121"/>
      <c r="QQ173" s="121"/>
      <c r="QR173" s="121"/>
      <c r="QS173" s="121"/>
      <c r="QT173" s="121"/>
      <c r="QU173" s="121"/>
      <c r="QV173" s="121"/>
      <c r="QW173" s="121"/>
      <c r="QX173" s="121"/>
      <c r="QY173" s="121"/>
      <c r="QZ173" s="121"/>
      <c r="RA173" s="121"/>
      <c r="RB173" s="121"/>
      <c r="RC173" s="121"/>
      <c r="RD173" s="121"/>
      <c r="RE173" s="121"/>
      <c r="RF173" s="121"/>
      <c r="RG173" s="121"/>
      <c r="RH173" s="121"/>
      <c r="RI173" s="121"/>
      <c r="RJ173" s="121"/>
      <c r="RK173" s="121"/>
      <c r="RL173" s="121"/>
      <c r="RM173" s="121"/>
      <c r="RN173" s="121"/>
      <c r="RO173" s="121"/>
      <c r="RP173" s="121"/>
      <c r="RQ173" s="121"/>
      <c r="RR173" s="121"/>
      <c r="RS173" s="121"/>
      <c r="RT173" s="121"/>
      <c r="RU173" s="121"/>
      <c r="RV173" s="121"/>
      <c r="RW173" s="121"/>
      <c r="RX173" s="121"/>
      <c r="RY173" s="121"/>
      <c r="RZ173" s="121"/>
      <c r="SA173" s="121"/>
      <c r="SB173" s="121"/>
      <c r="SC173" s="121"/>
      <c r="SD173" s="121"/>
      <c r="SE173" s="121"/>
      <c r="SF173" s="121"/>
      <c r="SG173" s="121"/>
      <c r="SH173" s="121"/>
      <c r="SI173" s="121"/>
      <c r="SJ173" s="121"/>
      <c r="SK173" s="121"/>
      <c r="SL173" s="121"/>
      <c r="SM173" s="121"/>
      <c r="SN173" s="121"/>
      <c r="SO173" s="121"/>
      <c r="SP173" s="121"/>
      <c r="SQ173" s="121"/>
      <c r="SR173" s="121"/>
      <c r="SS173" s="121"/>
      <c r="ST173" s="121"/>
      <c r="SU173" s="121"/>
      <c r="SV173" s="121"/>
      <c r="SW173" s="121"/>
      <c r="SX173" s="121"/>
      <c r="SY173" s="121"/>
      <c r="SZ173" s="121"/>
      <c r="TA173" s="121"/>
      <c r="TB173" s="121"/>
      <c r="TC173" s="121"/>
      <c r="TD173" s="121"/>
      <c r="TE173" s="121"/>
      <c r="TF173" s="121"/>
      <c r="TG173" s="121"/>
      <c r="TH173" s="121"/>
      <c r="TI173" s="121"/>
      <c r="TJ173" s="121"/>
      <c r="TK173" s="121"/>
      <c r="TL173" s="121"/>
      <c r="TM173" s="121"/>
      <c r="TN173" s="121"/>
      <c r="TO173" s="121"/>
      <c r="TP173" s="121"/>
      <c r="TQ173" s="121"/>
      <c r="TR173" s="121"/>
      <c r="TS173" s="121"/>
      <c r="TT173" s="121"/>
      <c r="TU173" s="121"/>
      <c r="TV173" s="121"/>
      <c r="TW173" s="121"/>
      <c r="TX173" s="121"/>
      <c r="TY173" s="121"/>
      <c r="TZ173" s="121"/>
      <c r="UA173" s="121"/>
      <c r="UB173" s="121"/>
      <c r="UC173" s="121"/>
      <c r="UD173" s="121"/>
      <c r="UE173" s="121"/>
      <c r="UF173" s="121"/>
      <c r="UG173" s="121"/>
      <c r="UH173" s="121"/>
      <c r="UI173" s="121"/>
      <c r="UJ173" s="121"/>
      <c r="UK173" s="121"/>
      <c r="UL173" s="121"/>
      <c r="UM173" s="121"/>
      <c r="UN173" s="121"/>
      <c r="UO173" s="121"/>
      <c r="UP173" s="121"/>
      <c r="UQ173" s="121"/>
      <c r="UR173" s="121"/>
      <c r="US173" s="121"/>
      <c r="UT173" s="121"/>
      <c r="UU173" s="121"/>
      <c r="UV173" s="121"/>
      <c r="UW173" s="121"/>
      <c r="UX173" s="121"/>
      <c r="UY173" s="121"/>
      <c r="UZ173" s="121"/>
      <c r="VA173" s="121"/>
      <c r="VB173" s="121"/>
      <c r="VC173" s="121"/>
      <c r="VD173" s="121"/>
      <c r="VE173" s="121"/>
      <c r="VF173" s="121"/>
      <c r="VG173" s="121"/>
      <c r="VH173" s="121"/>
      <c r="VI173" s="121"/>
      <c r="VJ173" s="121"/>
      <c r="VK173" s="121"/>
      <c r="VL173" s="121"/>
      <c r="VM173" s="121"/>
      <c r="VN173" s="121"/>
      <c r="VO173" s="121"/>
      <c r="VP173" s="121"/>
      <c r="VQ173" s="121"/>
      <c r="VR173" s="121"/>
      <c r="VS173" s="121"/>
      <c r="VT173" s="121"/>
      <c r="VU173" s="121"/>
      <c r="VV173" s="121"/>
      <c r="VW173" s="121"/>
      <c r="VX173" s="121"/>
      <c r="VY173" s="121"/>
      <c r="VZ173" s="121"/>
      <c r="WA173" s="121"/>
      <c r="WB173" s="121"/>
      <c r="WC173" s="121"/>
      <c r="WD173" s="121"/>
      <c r="WE173" s="121"/>
      <c r="WF173" s="121"/>
      <c r="WG173" s="121"/>
      <c r="WH173" s="121"/>
      <c r="WI173" s="121"/>
      <c r="WJ173" s="121"/>
      <c r="WK173" s="121"/>
      <c r="WL173" s="121"/>
      <c r="WM173" s="121"/>
      <c r="WN173" s="121"/>
      <c r="WO173" s="121"/>
      <c r="WP173" s="121"/>
      <c r="WQ173" s="121"/>
      <c r="WR173" s="121"/>
      <c r="WS173" s="121"/>
      <c r="WT173" s="121"/>
      <c r="WU173" s="121"/>
      <c r="WV173" s="121"/>
      <c r="WW173" s="121"/>
      <c r="WX173" s="121"/>
      <c r="WY173" s="121"/>
      <c r="WZ173" s="121"/>
      <c r="XA173" s="121"/>
      <c r="XB173" s="121"/>
      <c r="XC173" s="121"/>
      <c r="XD173" s="121"/>
      <c r="XE173" s="121"/>
      <c r="XF173" s="121"/>
      <c r="XG173" s="121"/>
      <c r="XH173" s="121"/>
      <c r="XI173" s="121"/>
      <c r="XJ173" s="121"/>
      <c r="XK173" s="121"/>
      <c r="XL173" s="121"/>
      <c r="XM173" s="121"/>
      <c r="XN173" s="121"/>
      <c r="XO173" s="121"/>
      <c r="XP173" s="121"/>
      <c r="XQ173" s="121"/>
      <c r="XR173" s="121"/>
      <c r="XS173" s="121"/>
      <c r="XT173" s="121"/>
      <c r="XU173" s="121"/>
      <c r="XV173" s="121"/>
      <c r="XW173" s="121"/>
      <c r="XX173" s="121"/>
      <c r="XY173" s="121"/>
      <c r="XZ173" s="121"/>
      <c r="YA173" s="121"/>
      <c r="YB173" s="121"/>
      <c r="YC173" s="121"/>
      <c r="YD173" s="121"/>
      <c r="YE173" s="121"/>
      <c r="YF173" s="121"/>
      <c r="YG173" s="121"/>
      <c r="YH173" s="121"/>
      <c r="YI173" s="121"/>
      <c r="YJ173" s="121"/>
      <c r="YK173" s="121"/>
      <c r="YL173" s="121"/>
      <c r="YM173" s="121"/>
      <c r="YN173" s="121"/>
      <c r="YO173" s="121"/>
      <c r="YP173" s="121"/>
      <c r="YQ173" s="121"/>
      <c r="YR173" s="121"/>
      <c r="YS173" s="121"/>
      <c r="YT173" s="121"/>
      <c r="YU173" s="121"/>
      <c r="YV173" s="121"/>
      <c r="YW173" s="121"/>
      <c r="YX173" s="121"/>
      <c r="YY173" s="121"/>
      <c r="YZ173" s="121"/>
      <c r="ZA173" s="121"/>
      <c r="ZB173" s="121"/>
      <c r="ZC173" s="121"/>
      <c r="ZD173" s="121"/>
      <c r="ZE173" s="121"/>
      <c r="ZF173" s="121"/>
      <c r="ZG173" s="121"/>
      <c r="ZH173" s="121"/>
      <c r="ZI173" s="121"/>
      <c r="ZJ173" s="121"/>
      <c r="ZK173" s="121"/>
      <c r="ZL173" s="121"/>
      <c r="ZM173" s="121"/>
      <c r="ZN173" s="121"/>
      <c r="ZO173" s="121"/>
      <c r="ZP173" s="121"/>
      <c r="ZQ173" s="121"/>
      <c r="ZR173" s="121"/>
      <c r="ZS173" s="121"/>
      <c r="ZT173" s="121"/>
      <c r="ZU173" s="121"/>
      <c r="ZV173" s="121"/>
      <c r="ZW173" s="121"/>
      <c r="ZX173" s="121"/>
      <c r="ZY173" s="121"/>
      <c r="ZZ173" s="121"/>
      <c r="AAA173" s="121"/>
      <c r="AAB173" s="121"/>
      <c r="AAC173" s="121"/>
      <c r="AAD173" s="121"/>
      <c r="AAE173" s="121"/>
      <c r="AAF173" s="121"/>
      <c r="AAG173" s="121"/>
      <c r="AAH173" s="121"/>
      <c r="AAI173" s="121"/>
      <c r="AAJ173" s="121"/>
      <c r="AAK173" s="121"/>
      <c r="AAL173" s="121"/>
      <c r="AAM173" s="121"/>
      <c r="AAN173" s="121"/>
      <c r="AAO173" s="121"/>
      <c r="AAP173" s="121"/>
      <c r="AAQ173" s="121"/>
      <c r="AAR173" s="121"/>
      <c r="AAS173" s="121"/>
      <c r="AAT173" s="121"/>
      <c r="AAU173" s="121"/>
      <c r="AAV173" s="121"/>
      <c r="AAW173" s="121"/>
      <c r="AAX173" s="121"/>
      <c r="AAY173" s="121"/>
      <c r="AAZ173" s="121"/>
      <c r="ABA173" s="121"/>
      <c r="ABB173" s="121"/>
      <c r="ABC173" s="121"/>
      <c r="ABD173" s="121"/>
      <c r="ABE173" s="121"/>
      <c r="ABF173" s="121"/>
      <c r="ABG173" s="121"/>
      <c r="ABH173" s="121"/>
      <c r="ABI173" s="121"/>
      <c r="ABJ173" s="121"/>
      <c r="ABK173" s="121"/>
      <c r="ABL173" s="121"/>
      <c r="ABM173" s="121"/>
      <c r="ABN173" s="121"/>
      <c r="ABO173" s="121"/>
      <c r="ABP173" s="121"/>
      <c r="ABQ173" s="121"/>
      <c r="ABR173" s="121"/>
      <c r="ABS173" s="121"/>
      <c r="ABT173" s="121"/>
      <c r="ABU173" s="121"/>
      <c r="ABV173" s="121"/>
      <c r="ABW173" s="121"/>
      <c r="ABX173" s="121"/>
      <c r="ABY173" s="121"/>
      <c r="ABZ173" s="121"/>
      <c r="ACA173" s="121"/>
      <c r="ACB173" s="121"/>
      <c r="ACC173" s="121"/>
      <c r="ACD173" s="121"/>
      <c r="ACE173" s="121"/>
      <c r="ACF173" s="121"/>
      <c r="ACG173" s="121"/>
      <c r="ACH173" s="121"/>
      <c r="ACI173" s="121"/>
      <c r="ACJ173" s="121"/>
      <c r="ACK173" s="121"/>
      <c r="ACL173" s="121"/>
      <c r="ACM173" s="121"/>
      <c r="ACN173" s="121"/>
      <c r="ACO173" s="121"/>
      <c r="ACP173" s="121"/>
      <c r="ACQ173" s="121"/>
      <c r="ACR173" s="121"/>
      <c r="ACS173" s="121"/>
      <c r="ACT173" s="121"/>
      <c r="ACU173" s="121"/>
      <c r="ACV173" s="121"/>
      <c r="ACW173" s="121"/>
      <c r="ACX173" s="121"/>
      <c r="ACY173" s="121"/>
      <c r="ACZ173" s="121"/>
      <c r="ADA173" s="121"/>
      <c r="ADB173" s="121"/>
      <c r="ADC173" s="121"/>
      <c r="ADD173" s="121"/>
      <c r="ADE173" s="121"/>
      <c r="ADF173" s="121"/>
      <c r="ADG173" s="121"/>
      <c r="ADH173" s="121"/>
      <c r="ADI173" s="121"/>
      <c r="ADJ173" s="121"/>
      <c r="ADK173" s="121"/>
      <c r="ADL173" s="121"/>
      <c r="ADM173" s="121"/>
      <c r="ADN173" s="121"/>
      <c r="ADO173" s="121"/>
      <c r="ADP173" s="121"/>
      <c r="ADQ173" s="121"/>
      <c r="ADR173" s="121"/>
      <c r="ADS173" s="121"/>
      <c r="ADT173" s="121"/>
      <c r="ADU173" s="121"/>
      <c r="ADV173" s="121"/>
      <c r="ADW173" s="121"/>
      <c r="ADX173" s="121"/>
      <c r="ADY173" s="121"/>
      <c r="ADZ173" s="121"/>
      <c r="AEA173" s="121"/>
      <c r="AEB173" s="121"/>
      <c r="AEC173" s="121"/>
      <c r="AED173" s="121"/>
      <c r="AEE173" s="121"/>
      <c r="AEF173" s="121"/>
      <c r="AEG173" s="121"/>
      <c r="AEH173" s="121"/>
      <c r="AEI173" s="121"/>
      <c r="AEJ173" s="121"/>
      <c r="AEK173" s="121"/>
      <c r="AEL173" s="121"/>
      <c r="AEM173" s="121"/>
      <c r="AEN173" s="121"/>
      <c r="AEO173" s="121"/>
      <c r="AEP173" s="121"/>
      <c r="AEQ173" s="121"/>
      <c r="AER173" s="121"/>
      <c r="AES173" s="121"/>
      <c r="AET173" s="121"/>
      <c r="AEU173" s="121"/>
      <c r="AEV173" s="121"/>
      <c r="AEW173" s="121"/>
      <c r="AEX173" s="121"/>
      <c r="AEY173" s="121"/>
      <c r="AEZ173" s="121"/>
      <c r="AFA173" s="121"/>
      <c r="AFB173" s="121"/>
      <c r="AFC173" s="121"/>
      <c r="AFD173" s="121"/>
      <c r="AFE173" s="121"/>
      <c r="AFF173" s="121"/>
      <c r="AFG173" s="121"/>
      <c r="AFH173" s="121"/>
      <c r="AFI173" s="121"/>
      <c r="AFJ173" s="121"/>
      <c r="AFK173" s="121"/>
      <c r="AFL173" s="121"/>
      <c r="AFM173" s="121"/>
      <c r="AFN173" s="121"/>
      <c r="AFO173" s="121"/>
      <c r="AFP173" s="121"/>
      <c r="AFQ173" s="121"/>
      <c r="AFR173" s="121"/>
      <c r="AFS173" s="121"/>
      <c r="AFT173" s="121"/>
      <c r="AFU173" s="121"/>
      <c r="AFV173" s="121"/>
      <c r="AFW173" s="121"/>
      <c r="AFX173" s="121"/>
      <c r="AFY173" s="121"/>
      <c r="AFZ173" s="121"/>
      <c r="AGA173" s="121"/>
      <c r="AGB173" s="121"/>
      <c r="AGC173" s="121"/>
      <c r="AGD173" s="121"/>
      <c r="AGE173" s="121"/>
      <c r="AGF173" s="121"/>
      <c r="AGG173" s="121"/>
      <c r="AGH173" s="121"/>
      <c r="AGI173" s="121"/>
      <c r="AGJ173" s="121"/>
      <c r="AGK173" s="121"/>
      <c r="AGL173" s="121"/>
      <c r="AGM173" s="121"/>
      <c r="AGN173" s="121"/>
      <c r="AGO173" s="121"/>
      <c r="AGP173" s="121"/>
      <c r="AGQ173" s="121"/>
      <c r="AGR173" s="121"/>
      <c r="AGS173" s="121"/>
      <c r="AGT173" s="121"/>
      <c r="AGU173" s="121"/>
      <c r="AGV173" s="121"/>
      <c r="AGW173" s="121"/>
      <c r="AGX173" s="121"/>
      <c r="AGY173" s="121"/>
      <c r="AGZ173" s="121"/>
      <c r="AHA173" s="121"/>
      <c r="AHB173" s="121"/>
      <c r="AHC173" s="121"/>
      <c r="AHD173" s="121"/>
      <c r="AHE173" s="121"/>
      <c r="AHF173" s="121"/>
      <c r="AHG173" s="121"/>
      <c r="AHH173" s="121"/>
      <c r="AHI173" s="121"/>
      <c r="AHJ173" s="121"/>
      <c r="AHK173" s="121"/>
      <c r="AHL173" s="121"/>
      <c r="AHM173" s="121"/>
      <c r="AHN173" s="121"/>
      <c r="AHO173" s="121"/>
      <c r="AHP173" s="121"/>
      <c r="AHQ173" s="121"/>
      <c r="AHR173" s="121"/>
      <c r="AHS173" s="121"/>
      <c r="AHT173" s="121"/>
      <c r="AHU173" s="121"/>
      <c r="AHV173" s="121"/>
      <c r="AHW173" s="121"/>
      <c r="AHX173" s="121"/>
      <c r="AHY173" s="121"/>
      <c r="AHZ173" s="121"/>
      <c r="AIA173" s="121"/>
      <c r="AIB173" s="121"/>
      <c r="AIC173" s="121"/>
      <c r="AID173" s="121"/>
      <c r="AIE173" s="121"/>
      <c r="AIF173" s="121"/>
      <c r="AIG173" s="121"/>
      <c r="AIH173" s="121"/>
      <c r="AII173" s="121"/>
      <c r="AIJ173" s="121"/>
      <c r="AIK173" s="121"/>
      <c r="AIL173" s="121"/>
      <c r="AIM173" s="121"/>
      <c r="AIN173" s="121"/>
      <c r="AIO173" s="121"/>
      <c r="AIP173" s="121"/>
      <c r="AIQ173" s="121"/>
      <c r="AIR173" s="121"/>
      <c r="AIS173" s="121"/>
      <c r="AIT173" s="121"/>
      <c r="AIU173" s="121"/>
      <c r="AIV173" s="121"/>
      <c r="AIW173" s="121"/>
      <c r="AIX173" s="121"/>
      <c r="AIY173" s="121"/>
      <c r="AIZ173" s="121"/>
      <c r="AJA173" s="121"/>
      <c r="AJB173" s="121"/>
      <c r="AJC173" s="121"/>
      <c r="AJD173" s="121"/>
      <c r="AJE173" s="121"/>
      <c r="AJF173" s="121"/>
      <c r="AJG173" s="121"/>
      <c r="AJH173" s="121"/>
      <c r="AJI173" s="121"/>
      <c r="AJJ173" s="121"/>
      <c r="AJK173" s="121"/>
      <c r="AJL173" s="121"/>
      <c r="AJM173" s="121"/>
      <c r="AJN173" s="121"/>
      <c r="AJO173" s="121"/>
      <c r="AJP173" s="121"/>
      <c r="AJQ173" s="121"/>
      <c r="AJR173" s="121"/>
      <c r="AJS173" s="121"/>
      <c r="AJT173" s="121"/>
      <c r="AJU173" s="121"/>
      <c r="AJV173" s="121"/>
      <c r="AJW173" s="121"/>
      <c r="AJX173" s="121"/>
      <c r="AJY173" s="121"/>
      <c r="AJZ173" s="121"/>
      <c r="AKA173" s="121"/>
      <c r="AKB173" s="121"/>
      <c r="AKC173" s="121"/>
      <c r="AKD173" s="121"/>
      <c r="AKE173" s="121"/>
      <c r="AKF173" s="121"/>
      <c r="AKG173" s="121"/>
      <c r="AKH173" s="121"/>
      <c r="AKI173" s="121"/>
      <c r="AKJ173" s="121"/>
      <c r="AKK173" s="121"/>
      <c r="AKL173" s="121"/>
      <c r="AKM173" s="121"/>
      <c r="AKN173" s="121"/>
      <c r="AKO173" s="121"/>
      <c r="AKP173" s="121"/>
      <c r="AKQ173" s="121"/>
      <c r="AKR173" s="121"/>
      <c r="AKS173" s="121"/>
      <c r="AKT173" s="121"/>
      <c r="AKU173" s="121"/>
      <c r="AKV173" s="121"/>
      <c r="AKW173" s="121"/>
      <c r="AKX173" s="121"/>
      <c r="AKY173" s="121"/>
      <c r="AKZ173" s="121"/>
      <c r="ALA173" s="121"/>
      <c r="ALB173" s="121"/>
      <c r="ALC173" s="121"/>
      <c r="ALD173" s="121"/>
      <c r="ALE173" s="121"/>
      <c r="ALF173" s="121"/>
      <c r="ALG173" s="121"/>
      <c r="ALH173" s="121"/>
      <c r="ALI173" s="121"/>
      <c r="ALJ173" s="121"/>
      <c r="ALK173" s="121"/>
      <c r="ALL173" s="121"/>
      <c r="ALM173" s="121"/>
      <c r="ALN173" s="121"/>
      <c r="ALO173" s="121"/>
      <c r="ALP173" s="121"/>
      <c r="ALQ173" s="121"/>
      <c r="ALR173" s="121"/>
      <c r="ALS173" s="121"/>
      <c r="ALT173" s="121"/>
      <c r="ALU173" s="121"/>
      <c r="ALV173" s="121"/>
      <c r="ALW173" s="121"/>
      <c r="ALX173" s="121"/>
      <c r="ALY173" s="121"/>
      <c r="ALZ173" s="121"/>
      <c r="AMA173" s="121"/>
      <c r="AMB173" s="121"/>
      <c r="AMC173" s="121"/>
      <c r="AMD173" s="121"/>
      <c r="AME173" s="121"/>
      <c r="AMF173" s="121"/>
      <c r="AMG173" s="121"/>
      <c r="AMH173" s="121"/>
      <c r="AMI173" s="121"/>
      <c r="AMJ173" s="121"/>
      <c r="AMK173" s="121"/>
    </row>
    <row r="174" spans="1:1025" s="123" customFormat="1" x14ac:dyDescent="0.25">
      <c r="A174" s="113">
        <v>934113945</v>
      </c>
      <c r="B174" s="113"/>
      <c r="C174" s="113" t="s">
        <v>23</v>
      </c>
      <c r="D174" s="113" t="s">
        <v>617</v>
      </c>
      <c r="E174" s="130">
        <v>12990</v>
      </c>
      <c r="F174" s="116" t="s">
        <v>618</v>
      </c>
      <c r="G174" s="117">
        <v>43572</v>
      </c>
      <c r="H174" s="117"/>
      <c r="I174" s="118"/>
      <c r="J174" s="119"/>
      <c r="K174" s="130" t="s">
        <v>76</v>
      </c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  <c r="DO174" s="121"/>
      <c r="DP174" s="121"/>
      <c r="DQ174" s="121"/>
      <c r="DR174" s="121"/>
      <c r="DS174" s="121"/>
      <c r="DT174" s="121"/>
      <c r="DU174" s="121"/>
      <c r="DV174" s="121"/>
      <c r="DW174" s="121"/>
      <c r="DX174" s="121"/>
      <c r="DY174" s="121"/>
      <c r="DZ174" s="121"/>
      <c r="EA174" s="121"/>
      <c r="EB174" s="121"/>
      <c r="EC174" s="121"/>
      <c r="ED174" s="121"/>
      <c r="EE174" s="121"/>
      <c r="EF174" s="121"/>
      <c r="EG174" s="121"/>
      <c r="EH174" s="121"/>
      <c r="EI174" s="121"/>
      <c r="EJ174" s="121"/>
      <c r="EK174" s="121"/>
      <c r="EL174" s="121"/>
      <c r="EM174" s="121"/>
      <c r="EN174" s="121"/>
      <c r="EO174" s="121"/>
      <c r="EP174" s="121"/>
      <c r="EQ174" s="121"/>
      <c r="ER174" s="121"/>
      <c r="ES174" s="121"/>
      <c r="ET174" s="121"/>
      <c r="EU174" s="121"/>
      <c r="EV174" s="121"/>
      <c r="EW174" s="121"/>
      <c r="EX174" s="121"/>
      <c r="EY174" s="121"/>
      <c r="EZ174" s="121"/>
      <c r="FA174" s="121"/>
      <c r="FB174" s="121"/>
      <c r="FC174" s="121"/>
      <c r="FD174" s="121"/>
      <c r="FE174" s="121"/>
      <c r="FF174" s="121"/>
      <c r="FG174" s="121"/>
      <c r="FH174" s="121"/>
      <c r="FI174" s="121"/>
      <c r="FJ174" s="121"/>
      <c r="FK174" s="121"/>
      <c r="FL174" s="121"/>
      <c r="FM174" s="121"/>
      <c r="FN174" s="121"/>
      <c r="FO174" s="121"/>
      <c r="FP174" s="121"/>
      <c r="FQ174" s="121"/>
      <c r="FR174" s="121"/>
      <c r="FS174" s="121"/>
      <c r="FT174" s="121"/>
      <c r="FU174" s="121"/>
      <c r="FV174" s="121"/>
      <c r="FW174" s="121"/>
      <c r="FX174" s="121"/>
      <c r="FY174" s="121"/>
      <c r="FZ174" s="121"/>
      <c r="GA174" s="121"/>
      <c r="GB174" s="121"/>
      <c r="GC174" s="121"/>
      <c r="GD174" s="121"/>
      <c r="GE174" s="121"/>
      <c r="GF174" s="121"/>
      <c r="GG174" s="121"/>
      <c r="GH174" s="121"/>
      <c r="GI174" s="121"/>
      <c r="GJ174" s="121"/>
      <c r="GK174" s="121"/>
      <c r="GL174" s="121"/>
      <c r="GM174" s="121"/>
      <c r="GN174" s="121"/>
      <c r="GO174" s="121"/>
      <c r="GP174" s="121"/>
      <c r="GQ174" s="121"/>
      <c r="GR174" s="121"/>
      <c r="GS174" s="121"/>
      <c r="GT174" s="121"/>
      <c r="GU174" s="121"/>
      <c r="GV174" s="121"/>
      <c r="GW174" s="121"/>
      <c r="GX174" s="121"/>
      <c r="GY174" s="121"/>
      <c r="GZ174" s="121"/>
      <c r="HA174" s="121"/>
      <c r="HB174" s="121"/>
      <c r="HC174" s="121"/>
      <c r="HD174" s="121"/>
      <c r="HE174" s="121"/>
      <c r="HF174" s="121"/>
      <c r="HG174" s="121"/>
      <c r="HH174" s="121"/>
      <c r="HI174" s="121"/>
      <c r="HJ174" s="121"/>
      <c r="HK174" s="121"/>
      <c r="HL174" s="121"/>
      <c r="HM174" s="121"/>
      <c r="HN174" s="121"/>
      <c r="HO174" s="121"/>
      <c r="HP174" s="121"/>
      <c r="HQ174" s="121"/>
      <c r="HR174" s="121"/>
      <c r="HS174" s="121"/>
      <c r="HT174" s="121"/>
      <c r="HU174" s="121"/>
      <c r="HV174" s="121"/>
      <c r="HW174" s="121"/>
      <c r="HX174" s="121"/>
      <c r="HY174" s="121"/>
      <c r="HZ174" s="121"/>
      <c r="IA174" s="121"/>
      <c r="IB174" s="121"/>
      <c r="IC174" s="121"/>
      <c r="ID174" s="121"/>
      <c r="IE174" s="121"/>
      <c r="IF174" s="121"/>
      <c r="IG174" s="121"/>
      <c r="IH174" s="121"/>
      <c r="II174" s="121"/>
      <c r="IJ174" s="121"/>
      <c r="IK174" s="121"/>
      <c r="IL174" s="121"/>
      <c r="IM174" s="121"/>
      <c r="IN174" s="121"/>
      <c r="IO174" s="121"/>
      <c r="IP174" s="121"/>
      <c r="IQ174" s="121"/>
      <c r="IR174" s="121"/>
      <c r="IS174" s="121"/>
      <c r="IT174" s="121"/>
      <c r="IU174" s="121"/>
      <c r="IV174" s="121"/>
      <c r="IW174" s="121"/>
      <c r="IX174" s="121"/>
      <c r="IY174" s="121"/>
      <c r="IZ174" s="121"/>
      <c r="JA174" s="121"/>
      <c r="JB174" s="121"/>
      <c r="JC174" s="121"/>
      <c r="JD174" s="121"/>
      <c r="JE174" s="121"/>
      <c r="JF174" s="121"/>
      <c r="JG174" s="121"/>
      <c r="JH174" s="121"/>
      <c r="JI174" s="121"/>
      <c r="JJ174" s="121"/>
      <c r="JK174" s="121"/>
      <c r="JL174" s="121"/>
      <c r="JM174" s="121"/>
      <c r="JN174" s="121"/>
      <c r="JO174" s="121"/>
      <c r="JP174" s="121"/>
      <c r="JQ174" s="121"/>
      <c r="JR174" s="121"/>
      <c r="JS174" s="121"/>
      <c r="JT174" s="121"/>
      <c r="JU174" s="121"/>
      <c r="JV174" s="121"/>
      <c r="JW174" s="121"/>
      <c r="JX174" s="121"/>
      <c r="JY174" s="121"/>
      <c r="JZ174" s="121"/>
      <c r="KA174" s="121"/>
      <c r="KB174" s="121"/>
      <c r="KC174" s="121"/>
      <c r="KD174" s="121"/>
      <c r="KE174" s="121"/>
      <c r="KF174" s="121"/>
      <c r="KG174" s="121"/>
      <c r="KH174" s="121"/>
      <c r="KI174" s="121"/>
      <c r="KJ174" s="121"/>
      <c r="KK174" s="121"/>
      <c r="KL174" s="121"/>
      <c r="KM174" s="121"/>
      <c r="KN174" s="121"/>
      <c r="KO174" s="121"/>
      <c r="KP174" s="121"/>
      <c r="KQ174" s="121"/>
      <c r="KR174" s="121"/>
      <c r="KS174" s="121"/>
      <c r="KT174" s="121"/>
      <c r="KU174" s="121"/>
      <c r="KV174" s="121"/>
      <c r="KW174" s="121"/>
      <c r="KX174" s="121"/>
      <c r="KY174" s="121"/>
      <c r="KZ174" s="121"/>
      <c r="LA174" s="121"/>
      <c r="LB174" s="121"/>
      <c r="LC174" s="121"/>
      <c r="LD174" s="121"/>
      <c r="LE174" s="121"/>
      <c r="LF174" s="121"/>
      <c r="LG174" s="121"/>
      <c r="LH174" s="121"/>
      <c r="LI174" s="121"/>
      <c r="LJ174" s="121"/>
      <c r="LK174" s="121"/>
      <c r="LL174" s="121"/>
      <c r="LM174" s="121"/>
      <c r="LN174" s="121"/>
      <c r="LO174" s="121"/>
      <c r="LP174" s="121"/>
      <c r="LQ174" s="121"/>
      <c r="LR174" s="121"/>
      <c r="LS174" s="121"/>
      <c r="LT174" s="121"/>
      <c r="LU174" s="121"/>
      <c r="LV174" s="121"/>
      <c r="LW174" s="121"/>
      <c r="LX174" s="121"/>
      <c r="LY174" s="121"/>
      <c r="LZ174" s="121"/>
      <c r="MA174" s="121"/>
      <c r="MB174" s="121"/>
      <c r="MC174" s="121"/>
      <c r="MD174" s="121"/>
      <c r="ME174" s="121"/>
      <c r="MF174" s="121"/>
      <c r="MG174" s="121"/>
      <c r="MH174" s="121"/>
      <c r="MI174" s="121"/>
      <c r="MJ174" s="121"/>
      <c r="MK174" s="121"/>
      <c r="ML174" s="121"/>
      <c r="MM174" s="121"/>
      <c r="MN174" s="121"/>
      <c r="MO174" s="121"/>
      <c r="MP174" s="121"/>
      <c r="MQ174" s="121"/>
      <c r="MR174" s="121"/>
      <c r="MS174" s="121"/>
      <c r="MT174" s="121"/>
      <c r="MU174" s="121"/>
      <c r="MV174" s="121"/>
      <c r="MW174" s="121"/>
      <c r="MX174" s="121"/>
      <c r="MY174" s="121"/>
      <c r="MZ174" s="121"/>
      <c r="NA174" s="121"/>
      <c r="NB174" s="121"/>
      <c r="NC174" s="121"/>
      <c r="ND174" s="121"/>
      <c r="NE174" s="121"/>
      <c r="NF174" s="121"/>
      <c r="NG174" s="121"/>
      <c r="NH174" s="121"/>
      <c r="NI174" s="121"/>
      <c r="NJ174" s="121"/>
      <c r="NK174" s="121"/>
      <c r="NL174" s="121"/>
      <c r="NM174" s="121"/>
      <c r="NN174" s="121"/>
      <c r="NO174" s="121"/>
      <c r="NP174" s="121"/>
      <c r="NQ174" s="121"/>
      <c r="NR174" s="121"/>
      <c r="NS174" s="121"/>
      <c r="NT174" s="121"/>
      <c r="NU174" s="121"/>
      <c r="NV174" s="121"/>
      <c r="NW174" s="121"/>
      <c r="NX174" s="121"/>
      <c r="NY174" s="121"/>
      <c r="NZ174" s="121"/>
      <c r="OA174" s="121"/>
      <c r="OB174" s="121"/>
      <c r="OC174" s="121"/>
      <c r="OD174" s="121"/>
      <c r="OE174" s="121"/>
      <c r="OF174" s="121"/>
      <c r="OG174" s="121"/>
      <c r="OH174" s="121"/>
      <c r="OI174" s="121"/>
      <c r="OJ174" s="121"/>
      <c r="OK174" s="121"/>
      <c r="OL174" s="121"/>
      <c r="OM174" s="121"/>
      <c r="ON174" s="121"/>
      <c r="OO174" s="121"/>
      <c r="OP174" s="121"/>
      <c r="OQ174" s="121"/>
      <c r="OR174" s="121"/>
      <c r="OS174" s="121"/>
      <c r="OT174" s="121"/>
      <c r="OU174" s="121"/>
      <c r="OV174" s="121"/>
      <c r="OW174" s="121"/>
      <c r="OX174" s="121"/>
      <c r="OY174" s="121"/>
      <c r="OZ174" s="121"/>
      <c r="PA174" s="121"/>
      <c r="PB174" s="121"/>
      <c r="PC174" s="121"/>
      <c r="PD174" s="121"/>
      <c r="PE174" s="121"/>
      <c r="PF174" s="121"/>
      <c r="PG174" s="121"/>
      <c r="PH174" s="121"/>
      <c r="PI174" s="121"/>
      <c r="PJ174" s="121"/>
      <c r="PK174" s="121"/>
      <c r="PL174" s="121"/>
      <c r="PM174" s="121"/>
      <c r="PN174" s="121"/>
      <c r="PO174" s="121"/>
      <c r="PP174" s="121"/>
      <c r="PQ174" s="121"/>
      <c r="PR174" s="121"/>
      <c r="PS174" s="121"/>
      <c r="PT174" s="121"/>
      <c r="PU174" s="121"/>
      <c r="PV174" s="121"/>
      <c r="PW174" s="121"/>
      <c r="PX174" s="121"/>
      <c r="PY174" s="121"/>
      <c r="PZ174" s="121"/>
      <c r="QA174" s="121"/>
      <c r="QB174" s="121"/>
      <c r="QC174" s="121"/>
      <c r="QD174" s="121"/>
      <c r="QE174" s="121"/>
      <c r="QF174" s="121"/>
      <c r="QG174" s="121"/>
      <c r="QH174" s="121"/>
      <c r="QI174" s="121"/>
      <c r="QJ174" s="121"/>
      <c r="QK174" s="121"/>
      <c r="QL174" s="121"/>
      <c r="QM174" s="121"/>
      <c r="QN174" s="121"/>
      <c r="QO174" s="121"/>
      <c r="QP174" s="121"/>
      <c r="QQ174" s="121"/>
      <c r="QR174" s="121"/>
      <c r="QS174" s="121"/>
      <c r="QT174" s="121"/>
      <c r="QU174" s="121"/>
      <c r="QV174" s="121"/>
      <c r="QW174" s="121"/>
      <c r="QX174" s="121"/>
      <c r="QY174" s="121"/>
      <c r="QZ174" s="121"/>
      <c r="RA174" s="121"/>
      <c r="RB174" s="121"/>
      <c r="RC174" s="121"/>
      <c r="RD174" s="121"/>
      <c r="RE174" s="121"/>
      <c r="RF174" s="121"/>
      <c r="RG174" s="121"/>
      <c r="RH174" s="121"/>
      <c r="RI174" s="121"/>
      <c r="RJ174" s="121"/>
      <c r="RK174" s="121"/>
      <c r="RL174" s="121"/>
      <c r="RM174" s="121"/>
      <c r="RN174" s="121"/>
      <c r="RO174" s="121"/>
      <c r="RP174" s="121"/>
      <c r="RQ174" s="121"/>
      <c r="RR174" s="121"/>
      <c r="RS174" s="121"/>
      <c r="RT174" s="121"/>
      <c r="RU174" s="121"/>
      <c r="RV174" s="121"/>
      <c r="RW174" s="121"/>
      <c r="RX174" s="121"/>
      <c r="RY174" s="121"/>
      <c r="RZ174" s="121"/>
      <c r="SA174" s="121"/>
      <c r="SB174" s="121"/>
      <c r="SC174" s="121"/>
      <c r="SD174" s="121"/>
      <c r="SE174" s="121"/>
      <c r="SF174" s="121"/>
      <c r="SG174" s="121"/>
      <c r="SH174" s="121"/>
      <c r="SI174" s="121"/>
      <c r="SJ174" s="121"/>
      <c r="SK174" s="121"/>
      <c r="SL174" s="121"/>
      <c r="SM174" s="121"/>
      <c r="SN174" s="121"/>
      <c r="SO174" s="121"/>
      <c r="SP174" s="121"/>
      <c r="SQ174" s="121"/>
      <c r="SR174" s="121"/>
      <c r="SS174" s="121"/>
      <c r="ST174" s="121"/>
      <c r="SU174" s="121"/>
      <c r="SV174" s="121"/>
      <c r="SW174" s="121"/>
      <c r="SX174" s="121"/>
      <c r="SY174" s="121"/>
      <c r="SZ174" s="121"/>
      <c r="TA174" s="121"/>
      <c r="TB174" s="121"/>
      <c r="TC174" s="121"/>
      <c r="TD174" s="121"/>
      <c r="TE174" s="121"/>
      <c r="TF174" s="121"/>
      <c r="TG174" s="121"/>
      <c r="TH174" s="121"/>
      <c r="TI174" s="121"/>
      <c r="TJ174" s="121"/>
      <c r="TK174" s="121"/>
      <c r="TL174" s="121"/>
      <c r="TM174" s="121"/>
      <c r="TN174" s="121"/>
      <c r="TO174" s="121"/>
      <c r="TP174" s="121"/>
      <c r="TQ174" s="121"/>
      <c r="TR174" s="121"/>
      <c r="TS174" s="121"/>
      <c r="TT174" s="121"/>
      <c r="TU174" s="121"/>
      <c r="TV174" s="121"/>
      <c r="TW174" s="121"/>
      <c r="TX174" s="121"/>
      <c r="TY174" s="121"/>
      <c r="TZ174" s="121"/>
      <c r="UA174" s="121"/>
      <c r="UB174" s="121"/>
      <c r="UC174" s="121"/>
      <c r="UD174" s="121"/>
      <c r="UE174" s="121"/>
      <c r="UF174" s="121"/>
      <c r="UG174" s="121"/>
      <c r="UH174" s="121"/>
      <c r="UI174" s="121"/>
      <c r="UJ174" s="121"/>
      <c r="UK174" s="121"/>
      <c r="UL174" s="121"/>
      <c r="UM174" s="121"/>
      <c r="UN174" s="121"/>
      <c r="UO174" s="121"/>
      <c r="UP174" s="121"/>
      <c r="UQ174" s="121"/>
      <c r="UR174" s="121"/>
      <c r="US174" s="121"/>
      <c r="UT174" s="121"/>
      <c r="UU174" s="121"/>
      <c r="UV174" s="121"/>
      <c r="UW174" s="121"/>
      <c r="UX174" s="121"/>
      <c r="UY174" s="121"/>
      <c r="UZ174" s="121"/>
      <c r="VA174" s="121"/>
      <c r="VB174" s="121"/>
      <c r="VC174" s="121"/>
      <c r="VD174" s="121"/>
      <c r="VE174" s="121"/>
      <c r="VF174" s="121"/>
      <c r="VG174" s="121"/>
      <c r="VH174" s="121"/>
      <c r="VI174" s="121"/>
      <c r="VJ174" s="121"/>
      <c r="VK174" s="121"/>
      <c r="VL174" s="121"/>
      <c r="VM174" s="121"/>
      <c r="VN174" s="121"/>
      <c r="VO174" s="121"/>
      <c r="VP174" s="121"/>
      <c r="VQ174" s="121"/>
      <c r="VR174" s="121"/>
      <c r="VS174" s="121"/>
      <c r="VT174" s="121"/>
      <c r="VU174" s="121"/>
      <c r="VV174" s="121"/>
      <c r="VW174" s="121"/>
      <c r="VX174" s="121"/>
      <c r="VY174" s="121"/>
      <c r="VZ174" s="121"/>
      <c r="WA174" s="121"/>
      <c r="WB174" s="121"/>
      <c r="WC174" s="121"/>
      <c r="WD174" s="121"/>
      <c r="WE174" s="121"/>
      <c r="WF174" s="121"/>
      <c r="WG174" s="121"/>
      <c r="WH174" s="121"/>
      <c r="WI174" s="121"/>
      <c r="WJ174" s="121"/>
      <c r="WK174" s="121"/>
      <c r="WL174" s="121"/>
      <c r="WM174" s="121"/>
      <c r="WN174" s="121"/>
      <c r="WO174" s="121"/>
      <c r="WP174" s="121"/>
      <c r="WQ174" s="121"/>
      <c r="WR174" s="121"/>
      <c r="WS174" s="121"/>
      <c r="WT174" s="121"/>
      <c r="WU174" s="121"/>
      <c r="WV174" s="121"/>
      <c r="WW174" s="121"/>
      <c r="WX174" s="121"/>
      <c r="WY174" s="121"/>
      <c r="WZ174" s="121"/>
      <c r="XA174" s="121"/>
      <c r="XB174" s="121"/>
      <c r="XC174" s="121"/>
      <c r="XD174" s="121"/>
      <c r="XE174" s="121"/>
      <c r="XF174" s="121"/>
      <c r="XG174" s="121"/>
      <c r="XH174" s="121"/>
      <c r="XI174" s="121"/>
      <c r="XJ174" s="121"/>
      <c r="XK174" s="121"/>
      <c r="XL174" s="121"/>
      <c r="XM174" s="121"/>
      <c r="XN174" s="121"/>
      <c r="XO174" s="121"/>
      <c r="XP174" s="121"/>
      <c r="XQ174" s="121"/>
      <c r="XR174" s="121"/>
      <c r="XS174" s="121"/>
      <c r="XT174" s="121"/>
      <c r="XU174" s="121"/>
      <c r="XV174" s="121"/>
      <c r="XW174" s="121"/>
      <c r="XX174" s="121"/>
      <c r="XY174" s="121"/>
      <c r="XZ174" s="121"/>
      <c r="YA174" s="121"/>
      <c r="YB174" s="121"/>
      <c r="YC174" s="121"/>
      <c r="YD174" s="121"/>
      <c r="YE174" s="121"/>
      <c r="YF174" s="121"/>
      <c r="YG174" s="121"/>
      <c r="YH174" s="121"/>
      <c r="YI174" s="121"/>
      <c r="YJ174" s="121"/>
      <c r="YK174" s="121"/>
      <c r="YL174" s="121"/>
      <c r="YM174" s="121"/>
      <c r="YN174" s="121"/>
      <c r="YO174" s="121"/>
      <c r="YP174" s="121"/>
      <c r="YQ174" s="121"/>
      <c r="YR174" s="121"/>
      <c r="YS174" s="121"/>
      <c r="YT174" s="121"/>
      <c r="YU174" s="121"/>
      <c r="YV174" s="121"/>
      <c r="YW174" s="121"/>
      <c r="YX174" s="121"/>
      <c r="YY174" s="121"/>
      <c r="YZ174" s="121"/>
      <c r="ZA174" s="121"/>
      <c r="ZB174" s="121"/>
      <c r="ZC174" s="121"/>
      <c r="ZD174" s="121"/>
      <c r="ZE174" s="121"/>
      <c r="ZF174" s="121"/>
      <c r="ZG174" s="121"/>
      <c r="ZH174" s="121"/>
      <c r="ZI174" s="121"/>
      <c r="ZJ174" s="121"/>
      <c r="ZK174" s="121"/>
      <c r="ZL174" s="121"/>
      <c r="ZM174" s="121"/>
      <c r="ZN174" s="121"/>
      <c r="ZO174" s="121"/>
      <c r="ZP174" s="121"/>
      <c r="ZQ174" s="121"/>
      <c r="ZR174" s="121"/>
      <c r="ZS174" s="121"/>
      <c r="ZT174" s="121"/>
      <c r="ZU174" s="121"/>
      <c r="ZV174" s="121"/>
      <c r="ZW174" s="121"/>
      <c r="ZX174" s="121"/>
      <c r="ZY174" s="121"/>
      <c r="ZZ174" s="121"/>
      <c r="AAA174" s="121"/>
      <c r="AAB174" s="121"/>
      <c r="AAC174" s="121"/>
      <c r="AAD174" s="121"/>
      <c r="AAE174" s="121"/>
      <c r="AAF174" s="121"/>
      <c r="AAG174" s="121"/>
      <c r="AAH174" s="121"/>
      <c r="AAI174" s="121"/>
      <c r="AAJ174" s="121"/>
      <c r="AAK174" s="121"/>
      <c r="AAL174" s="121"/>
      <c r="AAM174" s="121"/>
      <c r="AAN174" s="121"/>
      <c r="AAO174" s="121"/>
      <c r="AAP174" s="121"/>
      <c r="AAQ174" s="121"/>
      <c r="AAR174" s="121"/>
      <c r="AAS174" s="121"/>
      <c r="AAT174" s="121"/>
      <c r="AAU174" s="121"/>
      <c r="AAV174" s="121"/>
      <c r="AAW174" s="121"/>
      <c r="AAX174" s="121"/>
      <c r="AAY174" s="121"/>
      <c r="AAZ174" s="121"/>
      <c r="ABA174" s="121"/>
      <c r="ABB174" s="121"/>
      <c r="ABC174" s="121"/>
      <c r="ABD174" s="121"/>
      <c r="ABE174" s="121"/>
      <c r="ABF174" s="121"/>
      <c r="ABG174" s="121"/>
      <c r="ABH174" s="121"/>
      <c r="ABI174" s="121"/>
      <c r="ABJ174" s="121"/>
      <c r="ABK174" s="121"/>
      <c r="ABL174" s="121"/>
      <c r="ABM174" s="121"/>
      <c r="ABN174" s="121"/>
      <c r="ABO174" s="121"/>
      <c r="ABP174" s="121"/>
      <c r="ABQ174" s="121"/>
      <c r="ABR174" s="121"/>
      <c r="ABS174" s="121"/>
      <c r="ABT174" s="121"/>
      <c r="ABU174" s="121"/>
      <c r="ABV174" s="121"/>
      <c r="ABW174" s="121"/>
      <c r="ABX174" s="121"/>
      <c r="ABY174" s="121"/>
      <c r="ABZ174" s="121"/>
      <c r="ACA174" s="121"/>
      <c r="ACB174" s="121"/>
      <c r="ACC174" s="121"/>
      <c r="ACD174" s="121"/>
      <c r="ACE174" s="121"/>
      <c r="ACF174" s="121"/>
      <c r="ACG174" s="121"/>
      <c r="ACH174" s="121"/>
      <c r="ACI174" s="121"/>
      <c r="ACJ174" s="121"/>
      <c r="ACK174" s="121"/>
      <c r="ACL174" s="121"/>
      <c r="ACM174" s="121"/>
      <c r="ACN174" s="121"/>
      <c r="ACO174" s="121"/>
      <c r="ACP174" s="121"/>
      <c r="ACQ174" s="121"/>
      <c r="ACR174" s="121"/>
      <c r="ACS174" s="121"/>
      <c r="ACT174" s="121"/>
      <c r="ACU174" s="121"/>
      <c r="ACV174" s="121"/>
      <c r="ACW174" s="121"/>
      <c r="ACX174" s="121"/>
      <c r="ACY174" s="121"/>
      <c r="ACZ174" s="121"/>
      <c r="ADA174" s="121"/>
      <c r="ADB174" s="121"/>
      <c r="ADC174" s="121"/>
      <c r="ADD174" s="121"/>
      <c r="ADE174" s="121"/>
      <c r="ADF174" s="121"/>
      <c r="ADG174" s="121"/>
      <c r="ADH174" s="121"/>
      <c r="ADI174" s="121"/>
      <c r="ADJ174" s="121"/>
      <c r="ADK174" s="121"/>
      <c r="ADL174" s="121"/>
      <c r="ADM174" s="121"/>
      <c r="ADN174" s="121"/>
      <c r="ADO174" s="121"/>
      <c r="ADP174" s="121"/>
      <c r="ADQ174" s="121"/>
      <c r="ADR174" s="121"/>
      <c r="ADS174" s="121"/>
      <c r="ADT174" s="121"/>
      <c r="ADU174" s="121"/>
      <c r="ADV174" s="121"/>
      <c r="ADW174" s="121"/>
      <c r="ADX174" s="121"/>
      <c r="ADY174" s="121"/>
      <c r="ADZ174" s="121"/>
      <c r="AEA174" s="121"/>
      <c r="AEB174" s="121"/>
      <c r="AEC174" s="121"/>
      <c r="AED174" s="121"/>
      <c r="AEE174" s="121"/>
      <c r="AEF174" s="121"/>
      <c r="AEG174" s="121"/>
      <c r="AEH174" s="121"/>
      <c r="AEI174" s="121"/>
      <c r="AEJ174" s="121"/>
      <c r="AEK174" s="121"/>
      <c r="AEL174" s="121"/>
      <c r="AEM174" s="121"/>
      <c r="AEN174" s="121"/>
      <c r="AEO174" s="121"/>
      <c r="AEP174" s="121"/>
      <c r="AEQ174" s="121"/>
      <c r="AER174" s="121"/>
      <c r="AES174" s="121"/>
      <c r="AET174" s="121"/>
      <c r="AEU174" s="121"/>
      <c r="AEV174" s="121"/>
      <c r="AEW174" s="121"/>
      <c r="AEX174" s="121"/>
      <c r="AEY174" s="121"/>
      <c r="AEZ174" s="121"/>
      <c r="AFA174" s="121"/>
      <c r="AFB174" s="121"/>
      <c r="AFC174" s="121"/>
      <c r="AFD174" s="121"/>
      <c r="AFE174" s="121"/>
      <c r="AFF174" s="121"/>
      <c r="AFG174" s="121"/>
      <c r="AFH174" s="121"/>
      <c r="AFI174" s="121"/>
      <c r="AFJ174" s="121"/>
      <c r="AFK174" s="121"/>
      <c r="AFL174" s="121"/>
      <c r="AFM174" s="121"/>
      <c r="AFN174" s="121"/>
      <c r="AFO174" s="121"/>
      <c r="AFP174" s="121"/>
      <c r="AFQ174" s="121"/>
      <c r="AFR174" s="121"/>
      <c r="AFS174" s="121"/>
      <c r="AFT174" s="121"/>
      <c r="AFU174" s="121"/>
      <c r="AFV174" s="121"/>
      <c r="AFW174" s="121"/>
      <c r="AFX174" s="121"/>
      <c r="AFY174" s="121"/>
      <c r="AFZ174" s="121"/>
      <c r="AGA174" s="121"/>
      <c r="AGB174" s="121"/>
      <c r="AGC174" s="121"/>
      <c r="AGD174" s="121"/>
      <c r="AGE174" s="121"/>
      <c r="AGF174" s="121"/>
      <c r="AGG174" s="121"/>
      <c r="AGH174" s="121"/>
      <c r="AGI174" s="121"/>
      <c r="AGJ174" s="121"/>
      <c r="AGK174" s="121"/>
      <c r="AGL174" s="121"/>
      <c r="AGM174" s="121"/>
      <c r="AGN174" s="121"/>
      <c r="AGO174" s="121"/>
      <c r="AGP174" s="121"/>
      <c r="AGQ174" s="121"/>
      <c r="AGR174" s="121"/>
      <c r="AGS174" s="121"/>
      <c r="AGT174" s="121"/>
      <c r="AGU174" s="121"/>
      <c r="AGV174" s="121"/>
      <c r="AGW174" s="121"/>
      <c r="AGX174" s="121"/>
      <c r="AGY174" s="121"/>
      <c r="AGZ174" s="121"/>
      <c r="AHA174" s="121"/>
      <c r="AHB174" s="121"/>
      <c r="AHC174" s="121"/>
      <c r="AHD174" s="121"/>
      <c r="AHE174" s="121"/>
      <c r="AHF174" s="121"/>
      <c r="AHG174" s="121"/>
      <c r="AHH174" s="121"/>
      <c r="AHI174" s="121"/>
      <c r="AHJ174" s="121"/>
      <c r="AHK174" s="121"/>
      <c r="AHL174" s="121"/>
      <c r="AHM174" s="121"/>
      <c r="AHN174" s="121"/>
      <c r="AHO174" s="121"/>
      <c r="AHP174" s="121"/>
      <c r="AHQ174" s="121"/>
      <c r="AHR174" s="121"/>
      <c r="AHS174" s="121"/>
      <c r="AHT174" s="121"/>
      <c r="AHU174" s="121"/>
      <c r="AHV174" s="121"/>
      <c r="AHW174" s="121"/>
      <c r="AHX174" s="121"/>
      <c r="AHY174" s="121"/>
      <c r="AHZ174" s="121"/>
      <c r="AIA174" s="121"/>
      <c r="AIB174" s="121"/>
      <c r="AIC174" s="121"/>
      <c r="AID174" s="121"/>
      <c r="AIE174" s="121"/>
      <c r="AIF174" s="121"/>
      <c r="AIG174" s="121"/>
      <c r="AIH174" s="121"/>
      <c r="AII174" s="121"/>
      <c r="AIJ174" s="121"/>
      <c r="AIK174" s="121"/>
      <c r="AIL174" s="121"/>
      <c r="AIM174" s="121"/>
      <c r="AIN174" s="121"/>
      <c r="AIO174" s="121"/>
      <c r="AIP174" s="121"/>
      <c r="AIQ174" s="121"/>
      <c r="AIR174" s="121"/>
      <c r="AIS174" s="121"/>
      <c r="AIT174" s="121"/>
      <c r="AIU174" s="121"/>
      <c r="AIV174" s="121"/>
      <c r="AIW174" s="121"/>
      <c r="AIX174" s="121"/>
      <c r="AIY174" s="121"/>
      <c r="AIZ174" s="121"/>
      <c r="AJA174" s="121"/>
      <c r="AJB174" s="121"/>
      <c r="AJC174" s="121"/>
      <c r="AJD174" s="121"/>
      <c r="AJE174" s="121"/>
      <c r="AJF174" s="121"/>
      <c r="AJG174" s="121"/>
      <c r="AJH174" s="121"/>
      <c r="AJI174" s="121"/>
      <c r="AJJ174" s="121"/>
      <c r="AJK174" s="121"/>
      <c r="AJL174" s="121"/>
      <c r="AJM174" s="121"/>
      <c r="AJN174" s="121"/>
      <c r="AJO174" s="121"/>
      <c r="AJP174" s="121"/>
      <c r="AJQ174" s="121"/>
      <c r="AJR174" s="121"/>
      <c r="AJS174" s="121"/>
      <c r="AJT174" s="121"/>
      <c r="AJU174" s="121"/>
      <c r="AJV174" s="121"/>
      <c r="AJW174" s="121"/>
      <c r="AJX174" s="121"/>
      <c r="AJY174" s="121"/>
      <c r="AJZ174" s="121"/>
      <c r="AKA174" s="121"/>
      <c r="AKB174" s="121"/>
      <c r="AKC174" s="121"/>
      <c r="AKD174" s="121"/>
      <c r="AKE174" s="121"/>
      <c r="AKF174" s="121"/>
      <c r="AKG174" s="121"/>
      <c r="AKH174" s="121"/>
      <c r="AKI174" s="121"/>
      <c r="AKJ174" s="121"/>
      <c r="AKK174" s="121"/>
      <c r="AKL174" s="121"/>
      <c r="AKM174" s="121"/>
      <c r="AKN174" s="121"/>
      <c r="AKO174" s="121"/>
      <c r="AKP174" s="121"/>
      <c r="AKQ174" s="121"/>
      <c r="AKR174" s="121"/>
      <c r="AKS174" s="121"/>
      <c r="AKT174" s="121"/>
      <c r="AKU174" s="121"/>
      <c r="AKV174" s="121"/>
      <c r="AKW174" s="121"/>
      <c r="AKX174" s="121"/>
      <c r="AKY174" s="121"/>
      <c r="AKZ174" s="121"/>
      <c r="ALA174" s="121"/>
      <c r="ALB174" s="121"/>
      <c r="ALC174" s="121"/>
      <c r="ALD174" s="121"/>
      <c r="ALE174" s="121"/>
      <c r="ALF174" s="121"/>
      <c r="ALG174" s="121"/>
      <c r="ALH174" s="121"/>
      <c r="ALI174" s="121"/>
      <c r="ALJ174" s="121"/>
      <c r="ALK174" s="121"/>
      <c r="ALL174" s="121"/>
      <c r="ALM174" s="121"/>
      <c r="ALN174" s="121"/>
      <c r="ALO174" s="121"/>
      <c r="ALP174" s="121"/>
      <c r="ALQ174" s="121"/>
      <c r="ALR174" s="121"/>
      <c r="ALS174" s="121"/>
      <c r="ALT174" s="121"/>
      <c r="ALU174" s="121"/>
      <c r="ALV174" s="121"/>
      <c r="ALW174" s="121"/>
      <c r="ALX174" s="121"/>
      <c r="ALY174" s="121"/>
      <c r="ALZ174" s="121"/>
      <c r="AMA174" s="121"/>
      <c r="AMB174" s="121"/>
      <c r="AMC174" s="121"/>
      <c r="AMD174" s="121"/>
      <c r="AME174" s="121"/>
      <c r="AMF174" s="121"/>
      <c r="AMG174" s="121"/>
      <c r="AMH174" s="121"/>
      <c r="AMI174" s="121"/>
      <c r="AMJ174" s="121"/>
      <c r="AMK174" s="121"/>
    </row>
    <row r="175" spans="1:1025" s="123" customFormat="1" x14ac:dyDescent="0.25">
      <c r="A175" s="113">
        <v>934307716</v>
      </c>
      <c r="B175" s="113"/>
      <c r="C175" s="113" t="s">
        <v>23</v>
      </c>
      <c r="D175" s="113" t="s">
        <v>625</v>
      </c>
      <c r="E175" s="130">
        <v>13990</v>
      </c>
      <c r="F175" s="116" t="s">
        <v>218</v>
      </c>
      <c r="G175" s="117">
        <v>43585</v>
      </c>
      <c r="H175" s="117"/>
      <c r="I175" s="118"/>
      <c r="J175" s="119"/>
      <c r="K175" s="130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  <c r="DO175" s="121"/>
      <c r="DP175" s="121"/>
      <c r="DQ175" s="121"/>
      <c r="DR175" s="121"/>
      <c r="DS175" s="121"/>
      <c r="DT175" s="121"/>
      <c r="DU175" s="121"/>
      <c r="DV175" s="121"/>
      <c r="DW175" s="121"/>
      <c r="DX175" s="121"/>
      <c r="DY175" s="121"/>
      <c r="DZ175" s="121"/>
      <c r="EA175" s="121"/>
      <c r="EB175" s="121"/>
      <c r="EC175" s="121"/>
      <c r="ED175" s="121"/>
      <c r="EE175" s="121"/>
      <c r="EF175" s="121"/>
      <c r="EG175" s="121"/>
      <c r="EH175" s="121"/>
      <c r="EI175" s="121"/>
      <c r="EJ175" s="121"/>
      <c r="EK175" s="121"/>
      <c r="EL175" s="121"/>
      <c r="EM175" s="121"/>
      <c r="EN175" s="121"/>
      <c r="EO175" s="121"/>
      <c r="EP175" s="121"/>
      <c r="EQ175" s="121"/>
      <c r="ER175" s="121"/>
      <c r="ES175" s="121"/>
      <c r="ET175" s="121"/>
      <c r="EU175" s="121"/>
      <c r="EV175" s="121"/>
      <c r="EW175" s="121"/>
      <c r="EX175" s="121"/>
      <c r="EY175" s="121"/>
      <c r="EZ175" s="121"/>
      <c r="FA175" s="121"/>
      <c r="FB175" s="121"/>
      <c r="FC175" s="121"/>
      <c r="FD175" s="121"/>
      <c r="FE175" s="121"/>
      <c r="FF175" s="121"/>
      <c r="FG175" s="121"/>
      <c r="FH175" s="121"/>
      <c r="FI175" s="121"/>
      <c r="FJ175" s="121"/>
      <c r="FK175" s="121"/>
      <c r="FL175" s="121"/>
      <c r="FM175" s="121"/>
      <c r="FN175" s="121"/>
      <c r="FO175" s="121"/>
      <c r="FP175" s="121"/>
      <c r="FQ175" s="121"/>
      <c r="FR175" s="121"/>
      <c r="FS175" s="121"/>
      <c r="FT175" s="121"/>
      <c r="FU175" s="121"/>
      <c r="FV175" s="121"/>
      <c r="FW175" s="121"/>
      <c r="FX175" s="121"/>
      <c r="FY175" s="121"/>
      <c r="FZ175" s="121"/>
      <c r="GA175" s="121"/>
      <c r="GB175" s="121"/>
      <c r="GC175" s="121"/>
      <c r="GD175" s="121"/>
      <c r="GE175" s="121"/>
      <c r="GF175" s="121"/>
      <c r="GG175" s="121"/>
      <c r="GH175" s="121"/>
      <c r="GI175" s="121"/>
      <c r="GJ175" s="121"/>
      <c r="GK175" s="121"/>
      <c r="GL175" s="121"/>
      <c r="GM175" s="121"/>
      <c r="GN175" s="121"/>
      <c r="GO175" s="121"/>
      <c r="GP175" s="121"/>
      <c r="GQ175" s="121"/>
      <c r="GR175" s="121"/>
      <c r="GS175" s="121"/>
      <c r="GT175" s="121"/>
      <c r="GU175" s="121"/>
      <c r="GV175" s="121"/>
      <c r="GW175" s="121"/>
      <c r="GX175" s="121"/>
      <c r="GY175" s="121"/>
      <c r="GZ175" s="121"/>
      <c r="HA175" s="121"/>
      <c r="HB175" s="121"/>
      <c r="HC175" s="121"/>
      <c r="HD175" s="121"/>
      <c r="HE175" s="121"/>
      <c r="HF175" s="121"/>
      <c r="HG175" s="121"/>
      <c r="HH175" s="121"/>
      <c r="HI175" s="121"/>
      <c r="HJ175" s="121"/>
      <c r="HK175" s="121"/>
      <c r="HL175" s="121"/>
      <c r="HM175" s="121"/>
      <c r="HN175" s="121"/>
      <c r="HO175" s="121"/>
      <c r="HP175" s="121"/>
      <c r="HQ175" s="121"/>
      <c r="HR175" s="121"/>
      <c r="HS175" s="121"/>
      <c r="HT175" s="121"/>
      <c r="HU175" s="121"/>
      <c r="HV175" s="121"/>
      <c r="HW175" s="121"/>
      <c r="HX175" s="121"/>
      <c r="HY175" s="121"/>
      <c r="HZ175" s="121"/>
      <c r="IA175" s="121"/>
      <c r="IB175" s="121"/>
      <c r="IC175" s="121"/>
      <c r="ID175" s="121"/>
      <c r="IE175" s="121"/>
      <c r="IF175" s="121"/>
      <c r="IG175" s="121"/>
      <c r="IH175" s="121"/>
      <c r="II175" s="121"/>
      <c r="IJ175" s="121"/>
      <c r="IK175" s="121"/>
      <c r="IL175" s="121"/>
      <c r="IM175" s="121"/>
      <c r="IN175" s="121"/>
      <c r="IO175" s="121"/>
      <c r="IP175" s="121"/>
      <c r="IQ175" s="121"/>
      <c r="IR175" s="121"/>
      <c r="IS175" s="121"/>
      <c r="IT175" s="121"/>
      <c r="IU175" s="121"/>
      <c r="IV175" s="121"/>
      <c r="IW175" s="121"/>
      <c r="IX175" s="121"/>
      <c r="IY175" s="121"/>
      <c r="IZ175" s="121"/>
      <c r="JA175" s="121"/>
      <c r="JB175" s="121"/>
      <c r="JC175" s="121"/>
      <c r="JD175" s="121"/>
      <c r="JE175" s="121"/>
      <c r="JF175" s="121"/>
      <c r="JG175" s="121"/>
      <c r="JH175" s="121"/>
      <c r="JI175" s="121"/>
      <c r="JJ175" s="121"/>
      <c r="JK175" s="121"/>
      <c r="JL175" s="121"/>
      <c r="JM175" s="121"/>
      <c r="JN175" s="121"/>
      <c r="JO175" s="121"/>
      <c r="JP175" s="121"/>
      <c r="JQ175" s="121"/>
      <c r="JR175" s="121"/>
      <c r="JS175" s="121"/>
      <c r="JT175" s="121"/>
      <c r="JU175" s="121"/>
      <c r="JV175" s="121"/>
      <c r="JW175" s="121"/>
      <c r="JX175" s="121"/>
      <c r="JY175" s="121"/>
      <c r="JZ175" s="121"/>
      <c r="KA175" s="121"/>
      <c r="KB175" s="121"/>
      <c r="KC175" s="121"/>
      <c r="KD175" s="121"/>
      <c r="KE175" s="121"/>
      <c r="KF175" s="121"/>
      <c r="KG175" s="121"/>
      <c r="KH175" s="121"/>
      <c r="KI175" s="121"/>
      <c r="KJ175" s="121"/>
      <c r="KK175" s="121"/>
      <c r="KL175" s="121"/>
      <c r="KM175" s="121"/>
      <c r="KN175" s="121"/>
      <c r="KO175" s="121"/>
      <c r="KP175" s="121"/>
      <c r="KQ175" s="121"/>
      <c r="KR175" s="121"/>
      <c r="KS175" s="121"/>
      <c r="KT175" s="121"/>
      <c r="KU175" s="121"/>
      <c r="KV175" s="121"/>
      <c r="KW175" s="121"/>
      <c r="KX175" s="121"/>
      <c r="KY175" s="121"/>
      <c r="KZ175" s="121"/>
      <c r="LA175" s="121"/>
      <c r="LB175" s="121"/>
      <c r="LC175" s="121"/>
      <c r="LD175" s="121"/>
      <c r="LE175" s="121"/>
      <c r="LF175" s="121"/>
      <c r="LG175" s="121"/>
      <c r="LH175" s="121"/>
      <c r="LI175" s="121"/>
      <c r="LJ175" s="121"/>
      <c r="LK175" s="121"/>
      <c r="LL175" s="121"/>
      <c r="LM175" s="121"/>
      <c r="LN175" s="121"/>
      <c r="LO175" s="121"/>
      <c r="LP175" s="121"/>
      <c r="LQ175" s="121"/>
      <c r="LR175" s="121"/>
      <c r="LS175" s="121"/>
      <c r="LT175" s="121"/>
      <c r="LU175" s="121"/>
      <c r="LV175" s="121"/>
      <c r="LW175" s="121"/>
      <c r="LX175" s="121"/>
      <c r="LY175" s="121"/>
      <c r="LZ175" s="121"/>
      <c r="MA175" s="121"/>
      <c r="MB175" s="121"/>
      <c r="MC175" s="121"/>
      <c r="MD175" s="121"/>
      <c r="ME175" s="121"/>
      <c r="MF175" s="121"/>
      <c r="MG175" s="121"/>
      <c r="MH175" s="121"/>
      <c r="MI175" s="121"/>
      <c r="MJ175" s="121"/>
      <c r="MK175" s="121"/>
      <c r="ML175" s="121"/>
      <c r="MM175" s="121"/>
      <c r="MN175" s="121"/>
      <c r="MO175" s="121"/>
      <c r="MP175" s="121"/>
      <c r="MQ175" s="121"/>
      <c r="MR175" s="121"/>
      <c r="MS175" s="121"/>
      <c r="MT175" s="121"/>
      <c r="MU175" s="121"/>
      <c r="MV175" s="121"/>
      <c r="MW175" s="121"/>
      <c r="MX175" s="121"/>
      <c r="MY175" s="121"/>
      <c r="MZ175" s="121"/>
      <c r="NA175" s="121"/>
      <c r="NB175" s="121"/>
      <c r="NC175" s="121"/>
      <c r="ND175" s="121"/>
      <c r="NE175" s="121"/>
      <c r="NF175" s="121"/>
      <c r="NG175" s="121"/>
      <c r="NH175" s="121"/>
      <c r="NI175" s="121"/>
      <c r="NJ175" s="121"/>
      <c r="NK175" s="121"/>
      <c r="NL175" s="121"/>
      <c r="NM175" s="121"/>
      <c r="NN175" s="121"/>
      <c r="NO175" s="121"/>
      <c r="NP175" s="121"/>
      <c r="NQ175" s="121"/>
      <c r="NR175" s="121"/>
      <c r="NS175" s="121"/>
      <c r="NT175" s="121"/>
      <c r="NU175" s="121"/>
      <c r="NV175" s="121"/>
      <c r="NW175" s="121"/>
      <c r="NX175" s="121"/>
      <c r="NY175" s="121"/>
      <c r="NZ175" s="121"/>
      <c r="OA175" s="121"/>
      <c r="OB175" s="121"/>
      <c r="OC175" s="121"/>
      <c r="OD175" s="121"/>
      <c r="OE175" s="121"/>
      <c r="OF175" s="121"/>
      <c r="OG175" s="121"/>
      <c r="OH175" s="121"/>
      <c r="OI175" s="121"/>
      <c r="OJ175" s="121"/>
      <c r="OK175" s="121"/>
      <c r="OL175" s="121"/>
      <c r="OM175" s="121"/>
      <c r="ON175" s="121"/>
      <c r="OO175" s="121"/>
      <c r="OP175" s="121"/>
      <c r="OQ175" s="121"/>
      <c r="OR175" s="121"/>
      <c r="OS175" s="121"/>
      <c r="OT175" s="121"/>
      <c r="OU175" s="121"/>
      <c r="OV175" s="121"/>
      <c r="OW175" s="121"/>
      <c r="OX175" s="121"/>
      <c r="OY175" s="121"/>
      <c r="OZ175" s="121"/>
      <c r="PA175" s="121"/>
      <c r="PB175" s="121"/>
      <c r="PC175" s="121"/>
      <c r="PD175" s="121"/>
      <c r="PE175" s="121"/>
      <c r="PF175" s="121"/>
      <c r="PG175" s="121"/>
      <c r="PH175" s="121"/>
      <c r="PI175" s="121"/>
      <c r="PJ175" s="121"/>
      <c r="PK175" s="121"/>
      <c r="PL175" s="121"/>
      <c r="PM175" s="121"/>
      <c r="PN175" s="121"/>
      <c r="PO175" s="121"/>
      <c r="PP175" s="121"/>
      <c r="PQ175" s="121"/>
      <c r="PR175" s="121"/>
      <c r="PS175" s="121"/>
      <c r="PT175" s="121"/>
      <c r="PU175" s="121"/>
      <c r="PV175" s="121"/>
      <c r="PW175" s="121"/>
      <c r="PX175" s="121"/>
      <c r="PY175" s="121"/>
      <c r="PZ175" s="121"/>
      <c r="QA175" s="121"/>
      <c r="QB175" s="121"/>
      <c r="QC175" s="121"/>
      <c r="QD175" s="121"/>
      <c r="QE175" s="121"/>
      <c r="QF175" s="121"/>
      <c r="QG175" s="121"/>
      <c r="QH175" s="121"/>
      <c r="QI175" s="121"/>
      <c r="QJ175" s="121"/>
      <c r="QK175" s="121"/>
      <c r="QL175" s="121"/>
      <c r="QM175" s="121"/>
      <c r="QN175" s="121"/>
      <c r="QO175" s="121"/>
      <c r="QP175" s="121"/>
      <c r="QQ175" s="121"/>
      <c r="QR175" s="121"/>
      <c r="QS175" s="121"/>
      <c r="QT175" s="121"/>
      <c r="QU175" s="121"/>
      <c r="QV175" s="121"/>
      <c r="QW175" s="121"/>
      <c r="QX175" s="121"/>
      <c r="QY175" s="121"/>
      <c r="QZ175" s="121"/>
      <c r="RA175" s="121"/>
      <c r="RB175" s="121"/>
      <c r="RC175" s="121"/>
      <c r="RD175" s="121"/>
      <c r="RE175" s="121"/>
      <c r="RF175" s="121"/>
      <c r="RG175" s="121"/>
      <c r="RH175" s="121"/>
      <c r="RI175" s="121"/>
      <c r="RJ175" s="121"/>
      <c r="RK175" s="121"/>
      <c r="RL175" s="121"/>
      <c r="RM175" s="121"/>
      <c r="RN175" s="121"/>
      <c r="RO175" s="121"/>
      <c r="RP175" s="121"/>
      <c r="RQ175" s="121"/>
      <c r="RR175" s="121"/>
      <c r="RS175" s="121"/>
      <c r="RT175" s="121"/>
      <c r="RU175" s="121"/>
      <c r="RV175" s="121"/>
      <c r="RW175" s="121"/>
      <c r="RX175" s="121"/>
      <c r="RY175" s="121"/>
      <c r="RZ175" s="121"/>
      <c r="SA175" s="121"/>
      <c r="SB175" s="121"/>
      <c r="SC175" s="121"/>
      <c r="SD175" s="121"/>
      <c r="SE175" s="121"/>
      <c r="SF175" s="121"/>
      <c r="SG175" s="121"/>
      <c r="SH175" s="121"/>
      <c r="SI175" s="121"/>
      <c r="SJ175" s="121"/>
      <c r="SK175" s="121"/>
      <c r="SL175" s="121"/>
      <c r="SM175" s="121"/>
      <c r="SN175" s="121"/>
      <c r="SO175" s="121"/>
      <c r="SP175" s="121"/>
      <c r="SQ175" s="121"/>
      <c r="SR175" s="121"/>
      <c r="SS175" s="121"/>
      <c r="ST175" s="121"/>
      <c r="SU175" s="121"/>
      <c r="SV175" s="121"/>
      <c r="SW175" s="121"/>
      <c r="SX175" s="121"/>
      <c r="SY175" s="121"/>
      <c r="SZ175" s="121"/>
      <c r="TA175" s="121"/>
      <c r="TB175" s="121"/>
      <c r="TC175" s="121"/>
      <c r="TD175" s="121"/>
      <c r="TE175" s="121"/>
      <c r="TF175" s="121"/>
      <c r="TG175" s="121"/>
      <c r="TH175" s="121"/>
      <c r="TI175" s="121"/>
      <c r="TJ175" s="121"/>
      <c r="TK175" s="121"/>
      <c r="TL175" s="121"/>
      <c r="TM175" s="121"/>
      <c r="TN175" s="121"/>
      <c r="TO175" s="121"/>
      <c r="TP175" s="121"/>
      <c r="TQ175" s="121"/>
      <c r="TR175" s="121"/>
      <c r="TS175" s="121"/>
      <c r="TT175" s="121"/>
      <c r="TU175" s="121"/>
      <c r="TV175" s="121"/>
      <c r="TW175" s="121"/>
      <c r="TX175" s="121"/>
      <c r="TY175" s="121"/>
      <c r="TZ175" s="121"/>
      <c r="UA175" s="121"/>
      <c r="UB175" s="121"/>
      <c r="UC175" s="121"/>
      <c r="UD175" s="121"/>
      <c r="UE175" s="121"/>
      <c r="UF175" s="121"/>
      <c r="UG175" s="121"/>
      <c r="UH175" s="121"/>
      <c r="UI175" s="121"/>
      <c r="UJ175" s="121"/>
      <c r="UK175" s="121"/>
      <c r="UL175" s="121"/>
      <c r="UM175" s="121"/>
      <c r="UN175" s="121"/>
      <c r="UO175" s="121"/>
      <c r="UP175" s="121"/>
      <c r="UQ175" s="121"/>
      <c r="UR175" s="121"/>
      <c r="US175" s="121"/>
      <c r="UT175" s="121"/>
      <c r="UU175" s="121"/>
      <c r="UV175" s="121"/>
      <c r="UW175" s="121"/>
      <c r="UX175" s="121"/>
      <c r="UY175" s="121"/>
      <c r="UZ175" s="121"/>
      <c r="VA175" s="121"/>
      <c r="VB175" s="121"/>
      <c r="VC175" s="121"/>
      <c r="VD175" s="121"/>
      <c r="VE175" s="121"/>
      <c r="VF175" s="121"/>
      <c r="VG175" s="121"/>
      <c r="VH175" s="121"/>
      <c r="VI175" s="121"/>
      <c r="VJ175" s="121"/>
      <c r="VK175" s="121"/>
      <c r="VL175" s="121"/>
      <c r="VM175" s="121"/>
      <c r="VN175" s="121"/>
      <c r="VO175" s="121"/>
      <c r="VP175" s="121"/>
      <c r="VQ175" s="121"/>
      <c r="VR175" s="121"/>
      <c r="VS175" s="121"/>
      <c r="VT175" s="121"/>
      <c r="VU175" s="121"/>
      <c r="VV175" s="121"/>
      <c r="VW175" s="121"/>
      <c r="VX175" s="121"/>
      <c r="VY175" s="121"/>
      <c r="VZ175" s="121"/>
      <c r="WA175" s="121"/>
      <c r="WB175" s="121"/>
      <c r="WC175" s="121"/>
      <c r="WD175" s="121"/>
      <c r="WE175" s="121"/>
      <c r="WF175" s="121"/>
      <c r="WG175" s="121"/>
      <c r="WH175" s="121"/>
      <c r="WI175" s="121"/>
      <c r="WJ175" s="121"/>
      <c r="WK175" s="121"/>
      <c r="WL175" s="121"/>
      <c r="WM175" s="121"/>
      <c r="WN175" s="121"/>
      <c r="WO175" s="121"/>
      <c r="WP175" s="121"/>
      <c r="WQ175" s="121"/>
      <c r="WR175" s="121"/>
      <c r="WS175" s="121"/>
      <c r="WT175" s="121"/>
      <c r="WU175" s="121"/>
      <c r="WV175" s="121"/>
      <c r="WW175" s="121"/>
      <c r="WX175" s="121"/>
      <c r="WY175" s="121"/>
      <c r="WZ175" s="121"/>
      <c r="XA175" s="121"/>
      <c r="XB175" s="121"/>
      <c r="XC175" s="121"/>
      <c r="XD175" s="121"/>
      <c r="XE175" s="121"/>
      <c r="XF175" s="121"/>
      <c r="XG175" s="121"/>
      <c r="XH175" s="121"/>
      <c r="XI175" s="121"/>
      <c r="XJ175" s="121"/>
      <c r="XK175" s="121"/>
      <c r="XL175" s="121"/>
      <c r="XM175" s="121"/>
      <c r="XN175" s="121"/>
      <c r="XO175" s="121"/>
      <c r="XP175" s="121"/>
      <c r="XQ175" s="121"/>
      <c r="XR175" s="121"/>
      <c r="XS175" s="121"/>
      <c r="XT175" s="121"/>
      <c r="XU175" s="121"/>
      <c r="XV175" s="121"/>
      <c r="XW175" s="121"/>
      <c r="XX175" s="121"/>
      <c r="XY175" s="121"/>
      <c r="XZ175" s="121"/>
      <c r="YA175" s="121"/>
      <c r="YB175" s="121"/>
      <c r="YC175" s="121"/>
      <c r="YD175" s="121"/>
      <c r="YE175" s="121"/>
      <c r="YF175" s="121"/>
      <c r="YG175" s="121"/>
      <c r="YH175" s="121"/>
      <c r="YI175" s="121"/>
      <c r="YJ175" s="121"/>
      <c r="YK175" s="121"/>
      <c r="YL175" s="121"/>
      <c r="YM175" s="121"/>
      <c r="YN175" s="121"/>
      <c r="YO175" s="121"/>
      <c r="YP175" s="121"/>
      <c r="YQ175" s="121"/>
      <c r="YR175" s="121"/>
      <c r="YS175" s="121"/>
      <c r="YT175" s="121"/>
      <c r="YU175" s="121"/>
      <c r="YV175" s="121"/>
      <c r="YW175" s="121"/>
      <c r="YX175" s="121"/>
      <c r="YY175" s="121"/>
      <c r="YZ175" s="121"/>
      <c r="ZA175" s="121"/>
      <c r="ZB175" s="121"/>
      <c r="ZC175" s="121"/>
      <c r="ZD175" s="121"/>
      <c r="ZE175" s="121"/>
      <c r="ZF175" s="121"/>
      <c r="ZG175" s="121"/>
      <c r="ZH175" s="121"/>
      <c r="ZI175" s="121"/>
      <c r="ZJ175" s="121"/>
      <c r="ZK175" s="121"/>
      <c r="ZL175" s="121"/>
      <c r="ZM175" s="121"/>
      <c r="ZN175" s="121"/>
      <c r="ZO175" s="121"/>
      <c r="ZP175" s="121"/>
      <c r="ZQ175" s="121"/>
      <c r="ZR175" s="121"/>
      <c r="ZS175" s="121"/>
      <c r="ZT175" s="121"/>
      <c r="ZU175" s="121"/>
      <c r="ZV175" s="121"/>
      <c r="ZW175" s="121"/>
      <c r="ZX175" s="121"/>
      <c r="ZY175" s="121"/>
      <c r="ZZ175" s="121"/>
      <c r="AAA175" s="121"/>
      <c r="AAB175" s="121"/>
      <c r="AAC175" s="121"/>
      <c r="AAD175" s="121"/>
      <c r="AAE175" s="121"/>
      <c r="AAF175" s="121"/>
      <c r="AAG175" s="121"/>
      <c r="AAH175" s="121"/>
      <c r="AAI175" s="121"/>
      <c r="AAJ175" s="121"/>
      <c r="AAK175" s="121"/>
      <c r="AAL175" s="121"/>
      <c r="AAM175" s="121"/>
      <c r="AAN175" s="121"/>
      <c r="AAO175" s="121"/>
      <c r="AAP175" s="121"/>
      <c r="AAQ175" s="121"/>
      <c r="AAR175" s="121"/>
      <c r="AAS175" s="121"/>
      <c r="AAT175" s="121"/>
      <c r="AAU175" s="121"/>
      <c r="AAV175" s="121"/>
      <c r="AAW175" s="121"/>
      <c r="AAX175" s="121"/>
      <c r="AAY175" s="121"/>
      <c r="AAZ175" s="121"/>
      <c r="ABA175" s="121"/>
      <c r="ABB175" s="121"/>
      <c r="ABC175" s="121"/>
      <c r="ABD175" s="121"/>
      <c r="ABE175" s="121"/>
      <c r="ABF175" s="121"/>
      <c r="ABG175" s="121"/>
      <c r="ABH175" s="121"/>
      <c r="ABI175" s="121"/>
      <c r="ABJ175" s="121"/>
      <c r="ABK175" s="121"/>
      <c r="ABL175" s="121"/>
      <c r="ABM175" s="121"/>
      <c r="ABN175" s="121"/>
      <c r="ABO175" s="121"/>
      <c r="ABP175" s="121"/>
      <c r="ABQ175" s="121"/>
      <c r="ABR175" s="121"/>
      <c r="ABS175" s="121"/>
      <c r="ABT175" s="121"/>
      <c r="ABU175" s="121"/>
      <c r="ABV175" s="121"/>
      <c r="ABW175" s="121"/>
      <c r="ABX175" s="121"/>
      <c r="ABY175" s="121"/>
      <c r="ABZ175" s="121"/>
      <c r="ACA175" s="121"/>
      <c r="ACB175" s="121"/>
      <c r="ACC175" s="121"/>
      <c r="ACD175" s="121"/>
      <c r="ACE175" s="121"/>
      <c r="ACF175" s="121"/>
      <c r="ACG175" s="121"/>
      <c r="ACH175" s="121"/>
      <c r="ACI175" s="121"/>
      <c r="ACJ175" s="121"/>
      <c r="ACK175" s="121"/>
      <c r="ACL175" s="121"/>
      <c r="ACM175" s="121"/>
      <c r="ACN175" s="121"/>
      <c r="ACO175" s="121"/>
      <c r="ACP175" s="121"/>
      <c r="ACQ175" s="121"/>
      <c r="ACR175" s="121"/>
      <c r="ACS175" s="121"/>
      <c r="ACT175" s="121"/>
      <c r="ACU175" s="121"/>
      <c r="ACV175" s="121"/>
      <c r="ACW175" s="121"/>
      <c r="ACX175" s="121"/>
      <c r="ACY175" s="121"/>
      <c r="ACZ175" s="121"/>
      <c r="ADA175" s="121"/>
      <c r="ADB175" s="121"/>
      <c r="ADC175" s="121"/>
      <c r="ADD175" s="121"/>
      <c r="ADE175" s="121"/>
      <c r="ADF175" s="121"/>
      <c r="ADG175" s="121"/>
      <c r="ADH175" s="121"/>
      <c r="ADI175" s="121"/>
      <c r="ADJ175" s="121"/>
      <c r="ADK175" s="121"/>
      <c r="ADL175" s="121"/>
      <c r="ADM175" s="121"/>
      <c r="ADN175" s="121"/>
      <c r="ADO175" s="121"/>
      <c r="ADP175" s="121"/>
      <c r="ADQ175" s="121"/>
      <c r="ADR175" s="121"/>
      <c r="ADS175" s="121"/>
      <c r="ADT175" s="121"/>
      <c r="ADU175" s="121"/>
      <c r="ADV175" s="121"/>
      <c r="ADW175" s="121"/>
      <c r="ADX175" s="121"/>
      <c r="ADY175" s="121"/>
      <c r="ADZ175" s="121"/>
      <c r="AEA175" s="121"/>
      <c r="AEB175" s="121"/>
      <c r="AEC175" s="121"/>
      <c r="AED175" s="121"/>
      <c r="AEE175" s="121"/>
      <c r="AEF175" s="121"/>
      <c r="AEG175" s="121"/>
      <c r="AEH175" s="121"/>
      <c r="AEI175" s="121"/>
      <c r="AEJ175" s="121"/>
      <c r="AEK175" s="121"/>
      <c r="AEL175" s="121"/>
      <c r="AEM175" s="121"/>
      <c r="AEN175" s="121"/>
      <c r="AEO175" s="121"/>
      <c r="AEP175" s="121"/>
      <c r="AEQ175" s="121"/>
      <c r="AER175" s="121"/>
      <c r="AES175" s="121"/>
      <c r="AET175" s="121"/>
      <c r="AEU175" s="121"/>
      <c r="AEV175" s="121"/>
      <c r="AEW175" s="121"/>
      <c r="AEX175" s="121"/>
      <c r="AEY175" s="121"/>
      <c r="AEZ175" s="121"/>
      <c r="AFA175" s="121"/>
      <c r="AFB175" s="121"/>
      <c r="AFC175" s="121"/>
      <c r="AFD175" s="121"/>
      <c r="AFE175" s="121"/>
      <c r="AFF175" s="121"/>
      <c r="AFG175" s="121"/>
      <c r="AFH175" s="121"/>
      <c r="AFI175" s="121"/>
      <c r="AFJ175" s="121"/>
      <c r="AFK175" s="121"/>
      <c r="AFL175" s="121"/>
      <c r="AFM175" s="121"/>
      <c r="AFN175" s="121"/>
      <c r="AFO175" s="121"/>
      <c r="AFP175" s="121"/>
      <c r="AFQ175" s="121"/>
      <c r="AFR175" s="121"/>
      <c r="AFS175" s="121"/>
      <c r="AFT175" s="121"/>
      <c r="AFU175" s="121"/>
      <c r="AFV175" s="121"/>
      <c r="AFW175" s="121"/>
      <c r="AFX175" s="121"/>
      <c r="AFY175" s="121"/>
      <c r="AFZ175" s="121"/>
      <c r="AGA175" s="121"/>
      <c r="AGB175" s="121"/>
      <c r="AGC175" s="121"/>
      <c r="AGD175" s="121"/>
      <c r="AGE175" s="121"/>
      <c r="AGF175" s="121"/>
      <c r="AGG175" s="121"/>
      <c r="AGH175" s="121"/>
      <c r="AGI175" s="121"/>
      <c r="AGJ175" s="121"/>
      <c r="AGK175" s="121"/>
      <c r="AGL175" s="121"/>
      <c r="AGM175" s="121"/>
      <c r="AGN175" s="121"/>
      <c r="AGO175" s="121"/>
      <c r="AGP175" s="121"/>
      <c r="AGQ175" s="121"/>
      <c r="AGR175" s="121"/>
      <c r="AGS175" s="121"/>
      <c r="AGT175" s="121"/>
      <c r="AGU175" s="121"/>
      <c r="AGV175" s="121"/>
      <c r="AGW175" s="121"/>
      <c r="AGX175" s="121"/>
      <c r="AGY175" s="121"/>
      <c r="AGZ175" s="121"/>
      <c r="AHA175" s="121"/>
      <c r="AHB175" s="121"/>
      <c r="AHC175" s="121"/>
      <c r="AHD175" s="121"/>
      <c r="AHE175" s="121"/>
      <c r="AHF175" s="121"/>
      <c r="AHG175" s="121"/>
      <c r="AHH175" s="121"/>
      <c r="AHI175" s="121"/>
      <c r="AHJ175" s="121"/>
      <c r="AHK175" s="121"/>
      <c r="AHL175" s="121"/>
      <c r="AHM175" s="121"/>
      <c r="AHN175" s="121"/>
      <c r="AHO175" s="121"/>
      <c r="AHP175" s="121"/>
      <c r="AHQ175" s="121"/>
      <c r="AHR175" s="121"/>
      <c r="AHS175" s="121"/>
      <c r="AHT175" s="121"/>
      <c r="AHU175" s="121"/>
      <c r="AHV175" s="121"/>
      <c r="AHW175" s="121"/>
      <c r="AHX175" s="121"/>
      <c r="AHY175" s="121"/>
      <c r="AHZ175" s="121"/>
      <c r="AIA175" s="121"/>
      <c r="AIB175" s="121"/>
      <c r="AIC175" s="121"/>
      <c r="AID175" s="121"/>
      <c r="AIE175" s="121"/>
      <c r="AIF175" s="121"/>
      <c r="AIG175" s="121"/>
      <c r="AIH175" s="121"/>
      <c r="AII175" s="121"/>
      <c r="AIJ175" s="121"/>
      <c r="AIK175" s="121"/>
      <c r="AIL175" s="121"/>
      <c r="AIM175" s="121"/>
      <c r="AIN175" s="121"/>
      <c r="AIO175" s="121"/>
      <c r="AIP175" s="121"/>
      <c r="AIQ175" s="121"/>
      <c r="AIR175" s="121"/>
      <c r="AIS175" s="121"/>
      <c r="AIT175" s="121"/>
      <c r="AIU175" s="121"/>
      <c r="AIV175" s="121"/>
      <c r="AIW175" s="121"/>
      <c r="AIX175" s="121"/>
      <c r="AIY175" s="121"/>
      <c r="AIZ175" s="121"/>
      <c r="AJA175" s="121"/>
      <c r="AJB175" s="121"/>
      <c r="AJC175" s="121"/>
      <c r="AJD175" s="121"/>
      <c r="AJE175" s="121"/>
      <c r="AJF175" s="121"/>
      <c r="AJG175" s="121"/>
      <c r="AJH175" s="121"/>
      <c r="AJI175" s="121"/>
      <c r="AJJ175" s="121"/>
      <c r="AJK175" s="121"/>
      <c r="AJL175" s="121"/>
      <c r="AJM175" s="121"/>
      <c r="AJN175" s="121"/>
      <c r="AJO175" s="121"/>
      <c r="AJP175" s="121"/>
      <c r="AJQ175" s="121"/>
      <c r="AJR175" s="121"/>
      <c r="AJS175" s="121"/>
      <c r="AJT175" s="121"/>
      <c r="AJU175" s="121"/>
      <c r="AJV175" s="121"/>
      <c r="AJW175" s="121"/>
      <c r="AJX175" s="121"/>
      <c r="AJY175" s="121"/>
      <c r="AJZ175" s="121"/>
      <c r="AKA175" s="121"/>
      <c r="AKB175" s="121"/>
      <c r="AKC175" s="121"/>
      <c r="AKD175" s="121"/>
      <c r="AKE175" s="121"/>
      <c r="AKF175" s="121"/>
      <c r="AKG175" s="121"/>
      <c r="AKH175" s="121"/>
      <c r="AKI175" s="121"/>
      <c r="AKJ175" s="121"/>
      <c r="AKK175" s="121"/>
      <c r="AKL175" s="121"/>
      <c r="AKM175" s="121"/>
      <c r="AKN175" s="121"/>
      <c r="AKO175" s="121"/>
      <c r="AKP175" s="121"/>
      <c r="AKQ175" s="121"/>
      <c r="AKR175" s="121"/>
      <c r="AKS175" s="121"/>
      <c r="AKT175" s="121"/>
      <c r="AKU175" s="121"/>
      <c r="AKV175" s="121"/>
      <c r="AKW175" s="121"/>
      <c r="AKX175" s="121"/>
      <c r="AKY175" s="121"/>
      <c r="AKZ175" s="121"/>
      <c r="ALA175" s="121"/>
      <c r="ALB175" s="121"/>
      <c r="ALC175" s="121"/>
      <c r="ALD175" s="121"/>
      <c r="ALE175" s="121"/>
      <c r="ALF175" s="121"/>
      <c r="ALG175" s="121"/>
      <c r="ALH175" s="121"/>
      <c r="ALI175" s="121"/>
      <c r="ALJ175" s="121"/>
      <c r="ALK175" s="121"/>
      <c r="ALL175" s="121"/>
      <c r="ALM175" s="121"/>
      <c r="ALN175" s="121"/>
      <c r="ALO175" s="121"/>
      <c r="ALP175" s="121"/>
      <c r="ALQ175" s="121"/>
      <c r="ALR175" s="121"/>
      <c r="ALS175" s="121"/>
      <c r="ALT175" s="121"/>
      <c r="ALU175" s="121"/>
      <c r="ALV175" s="121"/>
      <c r="ALW175" s="121"/>
      <c r="ALX175" s="121"/>
      <c r="ALY175" s="121"/>
      <c r="ALZ175" s="121"/>
      <c r="AMA175" s="121"/>
      <c r="AMB175" s="121"/>
      <c r="AMC175" s="121"/>
      <c r="AMD175" s="121"/>
      <c r="AME175" s="121"/>
      <c r="AMF175" s="121"/>
      <c r="AMG175" s="121"/>
      <c r="AMH175" s="121"/>
      <c r="AMI175" s="121"/>
      <c r="AMJ175" s="121"/>
      <c r="AMK175" s="121"/>
    </row>
    <row r="176" spans="1:1025" s="123" customFormat="1" x14ac:dyDescent="0.25">
      <c r="A176" s="113">
        <v>934113946</v>
      </c>
      <c r="B176" s="113"/>
      <c r="C176" s="113" t="s">
        <v>23</v>
      </c>
      <c r="D176" s="113" t="s">
        <v>630</v>
      </c>
      <c r="E176" s="130">
        <v>13990</v>
      </c>
      <c r="F176" s="116" t="s">
        <v>618</v>
      </c>
      <c r="G176" s="117">
        <v>43595</v>
      </c>
      <c r="H176" s="117"/>
      <c r="I176" s="118"/>
      <c r="J176" s="119"/>
      <c r="K176" s="130" t="s">
        <v>76</v>
      </c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  <c r="DO176" s="121"/>
      <c r="DP176" s="121"/>
      <c r="DQ176" s="121"/>
      <c r="DR176" s="121"/>
      <c r="DS176" s="121"/>
      <c r="DT176" s="121"/>
      <c r="DU176" s="121"/>
      <c r="DV176" s="121"/>
      <c r="DW176" s="121"/>
      <c r="DX176" s="121"/>
      <c r="DY176" s="121"/>
      <c r="DZ176" s="121"/>
      <c r="EA176" s="121"/>
      <c r="EB176" s="121"/>
      <c r="EC176" s="121"/>
      <c r="ED176" s="121"/>
      <c r="EE176" s="121"/>
      <c r="EF176" s="121"/>
      <c r="EG176" s="121"/>
      <c r="EH176" s="121"/>
      <c r="EI176" s="121"/>
      <c r="EJ176" s="121"/>
      <c r="EK176" s="121"/>
      <c r="EL176" s="121"/>
      <c r="EM176" s="121"/>
      <c r="EN176" s="121"/>
      <c r="EO176" s="121"/>
      <c r="EP176" s="121"/>
      <c r="EQ176" s="121"/>
      <c r="ER176" s="121"/>
      <c r="ES176" s="121"/>
      <c r="ET176" s="121"/>
      <c r="EU176" s="121"/>
      <c r="EV176" s="121"/>
      <c r="EW176" s="121"/>
      <c r="EX176" s="121"/>
      <c r="EY176" s="121"/>
      <c r="EZ176" s="121"/>
      <c r="FA176" s="121"/>
      <c r="FB176" s="121"/>
      <c r="FC176" s="121"/>
      <c r="FD176" s="121"/>
      <c r="FE176" s="121"/>
      <c r="FF176" s="121"/>
      <c r="FG176" s="121"/>
      <c r="FH176" s="121"/>
      <c r="FI176" s="121"/>
      <c r="FJ176" s="121"/>
      <c r="FK176" s="121"/>
      <c r="FL176" s="121"/>
      <c r="FM176" s="121"/>
      <c r="FN176" s="121"/>
      <c r="FO176" s="121"/>
      <c r="FP176" s="121"/>
      <c r="FQ176" s="121"/>
      <c r="FR176" s="121"/>
      <c r="FS176" s="121"/>
      <c r="FT176" s="121"/>
      <c r="FU176" s="121"/>
      <c r="FV176" s="121"/>
      <c r="FW176" s="121"/>
      <c r="FX176" s="121"/>
      <c r="FY176" s="121"/>
      <c r="FZ176" s="121"/>
      <c r="GA176" s="121"/>
      <c r="GB176" s="121"/>
      <c r="GC176" s="121"/>
      <c r="GD176" s="121"/>
      <c r="GE176" s="121"/>
      <c r="GF176" s="121"/>
      <c r="GG176" s="121"/>
      <c r="GH176" s="121"/>
      <c r="GI176" s="121"/>
      <c r="GJ176" s="121"/>
      <c r="GK176" s="121"/>
      <c r="GL176" s="121"/>
      <c r="GM176" s="121"/>
      <c r="GN176" s="121"/>
      <c r="GO176" s="121"/>
      <c r="GP176" s="121"/>
      <c r="GQ176" s="121"/>
      <c r="GR176" s="121"/>
      <c r="GS176" s="121"/>
      <c r="GT176" s="121"/>
      <c r="GU176" s="121"/>
      <c r="GV176" s="121"/>
      <c r="GW176" s="121"/>
      <c r="GX176" s="121"/>
      <c r="GY176" s="121"/>
      <c r="GZ176" s="121"/>
      <c r="HA176" s="121"/>
      <c r="HB176" s="121"/>
      <c r="HC176" s="121"/>
      <c r="HD176" s="121"/>
      <c r="HE176" s="121"/>
      <c r="HF176" s="121"/>
      <c r="HG176" s="121"/>
      <c r="HH176" s="121"/>
      <c r="HI176" s="121"/>
      <c r="HJ176" s="121"/>
      <c r="HK176" s="121"/>
      <c r="HL176" s="121"/>
      <c r="HM176" s="121"/>
      <c r="HN176" s="121"/>
      <c r="HO176" s="121"/>
      <c r="HP176" s="121"/>
      <c r="HQ176" s="121"/>
      <c r="HR176" s="121"/>
      <c r="HS176" s="121"/>
      <c r="HT176" s="121"/>
      <c r="HU176" s="121"/>
      <c r="HV176" s="121"/>
      <c r="HW176" s="121"/>
      <c r="HX176" s="121"/>
      <c r="HY176" s="121"/>
      <c r="HZ176" s="121"/>
      <c r="IA176" s="121"/>
      <c r="IB176" s="121"/>
      <c r="IC176" s="121"/>
      <c r="ID176" s="121"/>
      <c r="IE176" s="121"/>
      <c r="IF176" s="121"/>
      <c r="IG176" s="121"/>
      <c r="IH176" s="121"/>
      <c r="II176" s="121"/>
      <c r="IJ176" s="121"/>
      <c r="IK176" s="121"/>
      <c r="IL176" s="121"/>
      <c r="IM176" s="121"/>
      <c r="IN176" s="121"/>
      <c r="IO176" s="121"/>
      <c r="IP176" s="121"/>
      <c r="IQ176" s="121"/>
      <c r="IR176" s="121"/>
      <c r="IS176" s="121"/>
      <c r="IT176" s="121"/>
      <c r="IU176" s="121"/>
      <c r="IV176" s="121"/>
      <c r="IW176" s="121"/>
      <c r="IX176" s="121"/>
      <c r="IY176" s="121"/>
      <c r="IZ176" s="121"/>
      <c r="JA176" s="121"/>
      <c r="JB176" s="121"/>
      <c r="JC176" s="121"/>
      <c r="JD176" s="121"/>
      <c r="JE176" s="121"/>
      <c r="JF176" s="121"/>
      <c r="JG176" s="121"/>
      <c r="JH176" s="121"/>
      <c r="JI176" s="121"/>
      <c r="JJ176" s="121"/>
      <c r="JK176" s="121"/>
      <c r="JL176" s="121"/>
      <c r="JM176" s="121"/>
      <c r="JN176" s="121"/>
      <c r="JO176" s="121"/>
      <c r="JP176" s="121"/>
      <c r="JQ176" s="121"/>
      <c r="JR176" s="121"/>
      <c r="JS176" s="121"/>
      <c r="JT176" s="121"/>
      <c r="JU176" s="121"/>
      <c r="JV176" s="121"/>
      <c r="JW176" s="121"/>
      <c r="JX176" s="121"/>
      <c r="JY176" s="121"/>
      <c r="JZ176" s="121"/>
      <c r="KA176" s="121"/>
      <c r="KB176" s="121"/>
      <c r="KC176" s="121"/>
      <c r="KD176" s="121"/>
      <c r="KE176" s="121"/>
      <c r="KF176" s="121"/>
      <c r="KG176" s="121"/>
      <c r="KH176" s="121"/>
      <c r="KI176" s="121"/>
      <c r="KJ176" s="121"/>
      <c r="KK176" s="121"/>
      <c r="KL176" s="121"/>
      <c r="KM176" s="121"/>
      <c r="KN176" s="121"/>
      <c r="KO176" s="121"/>
      <c r="KP176" s="121"/>
      <c r="KQ176" s="121"/>
      <c r="KR176" s="121"/>
      <c r="KS176" s="121"/>
      <c r="KT176" s="121"/>
      <c r="KU176" s="121"/>
      <c r="KV176" s="121"/>
      <c r="KW176" s="121"/>
      <c r="KX176" s="121"/>
      <c r="KY176" s="121"/>
      <c r="KZ176" s="121"/>
      <c r="LA176" s="121"/>
      <c r="LB176" s="121"/>
      <c r="LC176" s="121"/>
      <c r="LD176" s="121"/>
      <c r="LE176" s="121"/>
      <c r="LF176" s="121"/>
      <c r="LG176" s="121"/>
      <c r="LH176" s="121"/>
      <c r="LI176" s="121"/>
      <c r="LJ176" s="121"/>
      <c r="LK176" s="121"/>
      <c r="LL176" s="121"/>
      <c r="LM176" s="121"/>
      <c r="LN176" s="121"/>
      <c r="LO176" s="121"/>
      <c r="LP176" s="121"/>
      <c r="LQ176" s="121"/>
      <c r="LR176" s="121"/>
      <c r="LS176" s="121"/>
      <c r="LT176" s="121"/>
      <c r="LU176" s="121"/>
      <c r="LV176" s="121"/>
      <c r="LW176" s="121"/>
      <c r="LX176" s="121"/>
      <c r="LY176" s="121"/>
      <c r="LZ176" s="121"/>
      <c r="MA176" s="121"/>
      <c r="MB176" s="121"/>
      <c r="MC176" s="121"/>
      <c r="MD176" s="121"/>
      <c r="ME176" s="121"/>
      <c r="MF176" s="121"/>
      <c r="MG176" s="121"/>
      <c r="MH176" s="121"/>
      <c r="MI176" s="121"/>
      <c r="MJ176" s="121"/>
      <c r="MK176" s="121"/>
      <c r="ML176" s="121"/>
      <c r="MM176" s="121"/>
      <c r="MN176" s="121"/>
      <c r="MO176" s="121"/>
      <c r="MP176" s="121"/>
      <c r="MQ176" s="121"/>
      <c r="MR176" s="121"/>
      <c r="MS176" s="121"/>
      <c r="MT176" s="121"/>
      <c r="MU176" s="121"/>
      <c r="MV176" s="121"/>
      <c r="MW176" s="121"/>
      <c r="MX176" s="121"/>
      <c r="MY176" s="121"/>
      <c r="MZ176" s="121"/>
      <c r="NA176" s="121"/>
      <c r="NB176" s="121"/>
      <c r="NC176" s="121"/>
      <c r="ND176" s="121"/>
      <c r="NE176" s="121"/>
      <c r="NF176" s="121"/>
      <c r="NG176" s="121"/>
      <c r="NH176" s="121"/>
      <c r="NI176" s="121"/>
      <c r="NJ176" s="121"/>
      <c r="NK176" s="121"/>
      <c r="NL176" s="121"/>
      <c r="NM176" s="121"/>
      <c r="NN176" s="121"/>
      <c r="NO176" s="121"/>
      <c r="NP176" s="121"/>
      <c r="NQ176" s="121"/>
      <c r="NR176" s="121"/>
      <c r="NS176" s="121"/>
      <c r="NT176" s="121"/>
      <c r="NU176" s="121"/>
      <c r="NV176" s="121"/>
      <c r="NW176" s="121"/>
      <c r="NX176" s="121"/>
      <c r="NY176" s="121"/>
      <c r="NZ176" s="121"/>
      <c r="OA176" s="121"/>
      <c r="OB176" s="121"/>
      <c r="OC176" s="121"/>
      <c r="OD176" s="121"/>
      <c r="OE176" s="121"/>
      <c r="OF176" s="121"/>
      <c r="OG176" s="121"/>
      <c r="OH176" s="121"/>
      <c r="OI176" s="121"/>
      <c r="OJ176" s="121"/>
      <c r="OK176" s="121"/>
      <c r="OL176" s="121"/>
      <c r="OM176" s="121"/>
      <c r="ON176" s="121"/>
      <c r="OO176" s="121"/>
      <c r="OP176" s="121"/>
      <c r="OQ176" s="121"/>
      <c r="OR176" s="121"/>
      <c r="OS176" s="121"/>
      <c r="OT176" s="121"/>
      <c r="OU176" s="121"/>
      <c r="OV176" s="121"/>
      <c r="OW176" s="121"/>
      <c r="OX176" s="121"/>
      <c r="OY176" s="121"/>
      <c r="OZ176" s="121"/>
      <c r="PA176" s="121"/>
      <c r="PB176" s="121"/>
      <c r="PC176" s="121"/>
      <c r="PD176" s="121"/>
      <c r="PE176" s="121"/>
      <c r="PF176" s="121"/>
      <c r="PG176" s="121"/>
      <c r="PH176" s="121"/>
      <c r="PI176" s="121"/>
      <c r="PJ176" s="121"/>
      <c r="PK176" s="121"/>
      <c r="PL176" s="121"/>
      <c r="PM176" s="121"/>
      <c r="PN176" s="121"/>
      <c r="PO176" s="121"/>
      <c r="PP176" s="121"/>
      <c r="PQ176" s="121"/>
      <c r="PR176" s="121"/>
      <c r="PS176" s="121"/>
      <c r="PT176" s="121"/>
      <c r="PU176" s="121"/>
      <c r="PV176" s="121"/>
      <c r="PW176" s="121"/>
      <c r="PX176" s="121"/>
      <c r="PY176" s="121"/>
      <c r="PZ176" s="121"/>
      <c r="QA176" s="121"/>
      <c r="QB176" s="121"/>
      <c r="QC176" s="121"/>
      <c r="QD176" s="121"/>
      <c r="QE176" s="121"/>
      <c r="QF176" s="121"/>
      <c r="QG176" s="121"/>
      <c r="QH176" s="121"/>
      <c r="QI176" s="121"/>
      <c r="QJ176" s="121"/>
      <c r="QK176" s="121"/>
      <c r="QL176" s="121"/>
      <c r="QM176" s="121"/>
      <c r="QN176" s="121"/>
      <c r="QO176" s="121"/>
      <c r="QP176" s="121"/>
      <c r="QQ176" s="121"/>
      <c r="QR176" s="121"/>
      <c r="QS176" s="121"/>
      <c r="QT176" s="121"/>
      <c r="QU176" s="121"/>
      <c r="QV176" s="121"/>
      <c r="QW176" s="121"/>
      <c r="QX176" s="121"/>
      <c r="QY176" s="121"/>
      <c r="QZ176" s="121"/>
      <c r="RA176" s="121"/>
      <c r="RB176" s="121"/>
      <c r="RC176" s="121"/>
      <c r="RD176" s="121"/>
      <c r="RE176" s="121"/>
      <c r="RF176" s="121"/>
      <c r="RG176" s="121"/>
      <c r="RH176" s="121"/>
      <c r="RI176" s="121"/>
      <c r="RJ176" s="121"/>
      <c r="RK176" s="121"/>
      <c r="RL176" s="121"/>
      <c r="RM176" s="121"/>
      <c r="RN176" s="121"/>
      <c r="RO176" s="121"/>
      <c r="RP176" s="121"/>
      <c r="RQ176" s="121"/>
      <c r="RR176" s="121"/>
      <c r="RS176" s="121"/>
      <c r="RT176" s="121"/>
      <c r="RU176" s="121"/>
      <c r="RV176" s="121"/>
      <c r="RW176" s="121"/>
      <c r="RX176" s="121"/>
      <c r="RY176" s="121"/>
      <c r="RZ176" s="121"/>
      <c r="SA176" s="121"/>
      <c r="SB176" s="121"/>
      <c r="SC176" s="121"/>
      <c r="SD176" s="121"/>
      <c r="SE176" s="121"/>
      <c r="SF176" s="121"/>
      <c r="SG176" s="121"/>
      <c r="SH176" s="121"/>
      <c r="SI176" s="121"/>
      <c r="SJ176" s="121"/>
      <c r="SK176" s="121"/>
      <c r="SL176" s="121"/>
      <c r="SM176" s="121"/>
      <c r="SN176" s="121"/>
      <c r="SO176" s="121"/>
      <c r="SP176" s="121"/>
      <c r="SQ176" s="121"/>
      <c r="SR176" s="121"/>
      <c r="SS176" s="121"/>
      <c r="ST176" s="121"/>
      <c r="SU176" s="121"/>
      <c r="SV176" s="121"/>
      <c r="SW176" s="121"/>
      <c r="SX176" s="121"/>
      <c r="SY176" s="121"/>
      <c r="SZ176" s="121"/>
      <c r="TA176" s="121"/>
      <c r="TB176" s="121"/>
      <c r="TC176" s="121"/>
      <c r="TD176" s="121"/>
      <c r="TE176" s="121"/>
      <c r="TF176" s="121"/>
      <c r="TG176" s="121"/>
      <c r="TH176" s="121"/>
      <c r="TI176" s="121"/>
      <c r="TJ176" s="121"/>
      <c r="TK176" s="121"/>
      <c r="TL176" s="121"/>
      <c r="TM176" s="121"/>
      <c r="TN176" s="121"/>
      <c r="TO176" s="121"/>
      <c r="TP176" s="121"/>
      <c r="TQ176" s="121"/>
      <c r="TR176" s="121"/>
      <c r="TS176" s="121"/>
      <c r="TT176" s="121"/>
      <c r="TU176" s="121"/>
      <c r="TV176" s="121"/>
      <c r="TW176" s="121"/>
      <c r="TX176" s="121"/>
      <c r="TY176" s="121"/>
      <c r="TZ176" s="121"/>
      <c r="UA176" s="121"/>
      <c r="UB176" s="121"/>
      <c r="UC176" s="121"/>
      <c r="UD176" s="121"/>
      <c r="UE176" s="121"/>
      <c r="UF176" s="121"/>
      <c r="UG176" s="121"/>
      <c r="UH176" s="121"/>
      <c r="UI176" s="121"/>
      <c r="UJ176" s="121"/>
      <c r="UK176" s="121"/>
      <c r="UL176" s="121"/>
      <c r="UM176" s="121"/>
      <c r="UN176" s="121"/>
      <c r="UO176" s="121"/>
      <c r="UP176" s="121"/>
      <c r="UQ176" s="121"/>
      <c r="UR176" s="121"/>
      <c r="US176" s="121"/>
      <c r="UT176" s="121"/>
      <c r="UU176" s="121"/>
      <c r="UV176" s="121"/>
      <c r="UW176" s="121"/>
      <c r="UX176" s="121"/>
      <c r="UY176" s="121"/>
      <c r="UZ176" s="121"/>
      <c r="VA176" s="121"/>
      <c r="VB176" s="121"/>
      <c r="VC176" s="121"/>
      <c r="VD176" s="121"/>
      <c r="VE176" s="121"/>
      <c r="VF176" s="121"/>
      <c r="VG176" s="121"/>
      <c r="VH176" s="121"/>
      <c r="VI176" s="121"/>
      <c r="VJ176" s="121"/>
      <c r="VK176" s="121"/>
      <c r="VL176" s="121"/>
      <c r="VM176" s="121"/>
      <c r="VN176" s="121"/>
      <c r="VO176" s="121"/>
      <c r="VP176" s="121"/>
      <c r="VQ176" s="121"/>
      <c r="VR176" s="121"/>
      <c r="VS176" s="121"/>
      <c r="VT176" s="121"/>
      <c r="VU176" s="121"/>
      <c r="VV176" s="121"/>
      <c r="VW176" s="121"/>
      <c r="VX176" s="121"/>
      <c r="VY176" s="121"/>
      <c r="VZ176" s="121"/>
      <c r="WA176" s="121"/>
      <c r="WB176" s="121"/>
      <c r="WC176" s="121"/>
      <c r="WD176" s="121"/>
      <c r="WE176" s="121"/>
      <c r="WF176" s="121"/>
      <c r="WG176" s="121"/>
      <c r="WH176" s="121"/>
      <c r="WI176" s="121"/>
      <c r="WJ176" s="121"/>
      <c r="WK176" s="121"/>
      <c r="WL176" s="121"/>
      <c r="WM176" s="121"/>
      <c r="WN176" s="121"/>
      <c r="WO176" s="121"/>
      <c r="WP176" s="121"/>
      <c r="WQ176" s="121"/>
      <c r="WR176" s="121"/>
      <c r="WS176" s="121"/>
      <c r="WT176" s="121"/>
      <c r="WU176" s="121"/>
      <c r="WV176" s="121"/>
      <c r="WW176" s="121"/>
      <c r="WX176" s="121"/>
      <c r="WY176" s="121"/>
      <c r="WZ176" s="121"/>
      <c r="XA176" s="121"/>
      <c r="XB176" s="121"/>
      <c r="XC176" s="121"/>
      <c r="XD176" s="121"/>
      <c r="XE176" s="121"/>
      <c r="XF176" s="121"/>
      <c r="XG176" s="121"/>
      <c r="XH176" s="121"/>
      <c r="XI176" s="121"/>
      <c r="XJ176" s="121"/>
      <c r="XK176" s="121"/>
      <c r="XL176" s="121"/>
      <c r="XM176" s="121"/>
      <c r="XN176" s="121"/>
      <c r="XO176" s="121"/>
      <c r="XP176" s="121"/>
      <c r="XQ176" s="121"/>
      <c r="XR176" s="121"/>
      <c r="XS176" s="121"/>
      <c r="XT176" s="121"/>
      <c r="XU176" s="121"/>
      <c r="XV176" s="121"/>
      <c r="XW176" s="121"/>
      <c r="XX176" s="121"/>
      <c r="XY176" s="121"/>
      <c r="XZ176" s="121"/>
      <c r="YA176" s="121"/>
      <c r="YB176" s="121"/>
      <c r="YC176" s="121"/>
      <c r="YD176" s="121"/>
      <c r="YE176" s="121"/>
      <c r="YF176" s="121"/>
      <c r="YG176" s="121"/>
      <c r="YH176" s="121"/>
      <c r="YI176" s="121"/>
      <c r="YJ176" s="121"/>
      <c r="YK176" s="121"/>
      <c r="YL176" s="121"/>
      <c r="YM176" s="121"/>
      <c r="YN176" s="121"/>
      <c r="YO176" s="121"/>
      <c r="YP176" s="121"/>
      <c r="YQ176" s="121"/>
      <c r="YR176" s="121"/>
      <c r="YS176" s="121"/>
      <c r="YT176" s="121"/>
      <c r="YU176" s="121"/>
      <c r="YV176" s="121"/>
      <c r="YW176" s="121"/>
      <c r="YX176" s="121"/>
      <c r="YY176" s="121"/>
      <c r="YZ176" s="121"/>
      <c r="ZA176" s="121"/>
      <c r="ZB176" s="121"/>
      <c r="ZC176" s="121"/>
      <c r="ZD176" s="121"/>
      <c r="ZE176" s="121"/>
      <c r="ZF176" s="121"/>
      <c r="ZG176" s="121"/>
      <c r="ZH176" s="121"/>
      <c r="ZI176" s="121"/>
      <c r="ZJ176" s="121"/>
      <c r="ZK176" s="121"/>
      <c r="ZL176" s="121"/>
      <c r="ZM176" s="121"/>
      <c r="ZN176" s="121"/>
      <c r="ZO176" s="121"/>
      <c r="ZP176" s="121"/>
      <c r="ZQ176" s="121"/>
      <c r="ZR176" s="121"/>
      <c r="ZS176" s="121"/>
      <c r="ZT176" s="121"/>
      <c r="ZU176" s="121"/>
      <c r="ZV176" s="121"/>
      <c r="ZW176" s="121"/>
      <c r="ZX176" s="121"/>
      <c r="ZY176" s="121"/>
      <c r="ZZ176" s="121"/>
      <c r="AAA176" s="121"/>
      <c r="AAB176" s="121"/>
      <c r="AAC176" s="121"/>
      <c r="AAD176" s="121"/>
      <c r="AAE176" s="121"/>
      <c r="AAF176" s="121"/>
      <c r="AAG176" s="121"/>
      <c r="AAH176" s="121"/>
      <c r="AAI176" s="121"/>
      <c r="AAJ176" s="121"/>
      <c r="AAK176" s="121"/>
      <c r="AAL176" s="121"/>
      <c r="AAM176" s="121"/>
      <c r="AAN176" s="121"/>
      <c r="AAO176" s="121"/>
      <c r="AAP176" s="121"/>
      <c r="AAQ176" s="121"/>
      <c r="AAR176" s="121"/>
      <c r="AAS176" s="121"/>
      <c r="AAT176" s="121"/>
      <c r="AAU176" s="121"/>
      <c r="AAV176" s="121"/>
      <c r="AAW176" s="121"/>
      <c r="AAX176" s="121"/>
      <c r="AAY176" s="121"/>
      <c r="AAZ176" s="121"/>
      <c r="ABA176" s="121"/>
      <c r="ABB176" s="121"/>
      <c r="ABC176" s="121"/>
      <c r="ABD176" s="121"/>
      <c r="ABE176" s="121"/>
      <c r="ABF176" s="121"/>
      <c r="ABG176" s="121"/>
      <c r="ABH176" s="121"/>
      <c r="ABI176" s="121"/>
      <c r="ABJ176" s="121"/>
      <c r="ABK176" s="121"/>
      <c r="ABL176" s="121"/>
      <c r="ABM176" s="121"/>
      <c r="ABN176" s="121"/>
      <c r="ABO176" s="121"/>
      <c r="ABP176" s="121"/>
      <c r="ABQ176" s="121"/>
      <c r="ABR176" s="121"/>
      <c r="ABS176" s="121"/>
      <c r="ABT176" s="121"/>
      <c r="ABU176" s="121"/>
      <c r="ABV176" s="121"/>
      <c r="ABW176" s="121"/>
      <c r="ABX176" s="121"/>
      <c r="ABY176" s="121"/>
      <c r="ABZ176" s="121"/>
      <c r="ACA176" s="121"/>
      <c r="ACB176" s="121"/>
      <c r="ACC176" s="121"/>
      <c r="ACD176" s="121"/>
      <c r="ACE176" s="121"/>
      <c r="ACF176" s="121"/>
      <c r="ACG176" s="121"/>
      <c r="ACH176" s="121"/>
      <c r="ACI176" s="121"/>
      <c r="ACJ176" s="121"/>
      <c r="ACK176" s="121"/>
      <c r="ACL176" s="121"/>
      <c r="ACM176" s="121"/>
      <c r="ACN176" s="121"/>
      <c r="ACO176" s="121"/>
      <c r="ACP176" s="121"/>
      <c r="ACQ176" s="121"/>
      <c r="ACR176" s="121"/>
      <c r="ACS176" s="121"/>
      <c r="ACT176" s="121"/>
      <c r="ACU176" s="121"/>
      <c r="ACV176" s="121"/>
      <c r="ACW176" s="121"/>
      <c r="ACX176" s="121"/>
      <c r="ACY176" s="121"/>
      <c r="ACZ176" s="121"/>
      <c r="ADA176" s="121"/>
      <c r="ADB176" s="121"/>
      <c r="ADC176" s="121"/>
      <c r="ADD176" s="121"/>
      <c r="ADE176" s="121"/>
      <c r="ADF176" s="121"/>
      <c r="ADG176" s="121"/>
      <c r="ADH176" s="121"/>
      <c r="ADI176" s="121"/>
      <c r="ADJ176" s="121"/>
      <c r="ADK176" s="121"/>
      <c r="ADL176" s="121"/>
      <c r="ADM176" s="121"/>
      <c r="ADN176" s="121"/>
      <c r="ADO176" s="121"/>
      <c r="ADP176" s="121"/>
      <c r="ADQ176" s="121"/>
      <c r="ADR176" s="121"/>
      <c r="ADS176" s="121"/>
      <c r="ADT176" s="121"/>
      <c r="ADU176" s="121"/>
      <c r="ADV176" s="121"/>
      <c r="ADW176" s="121"/>
      <c r="ADX176" s="121"/>
      <c r="ADY176" s="121"/>
      <c r="ADZ176" s="121"/>
      <c r="AEA176" s="121"/>
      <c r="AEB176" s="121"/>
      <c r="AEC176" s="121"/>
      <c r="AED176" s="121"/>
      <c r="AEE176" s="121"/>
      <c r="AEF176" s="121"/>
      <c r="AEG176" s="121"/>
      <c r="AEH176" s="121"/>
      <c r="AEI176" s="121"/>
      <c r="AEJ176" s="121"/>
      <c r="AEK176" s="121"/>
      <c r="AEL176" s="121"/>
      <c r="AEM176" s="121"/>
      <c r="AEN176" s="121"/>
      <c r="AEO176" s="121"/>
      <c r="AEP176" s="121"/>
      <c r="AEQ176" s="121"/>
      <c r="AER176" s="121"/>
      <c r="AES176" s="121"/>
      <c r="AET176" s="121"/>
      <c r="AEU176" s="121"/>
      <c r="AEV176" s="121"/>
      <c r="AEW176" s="121"/>
      <c r="AEX176" s="121"/>
      <c r="AEY176" s="121"/>
      <c r="AEZ176" s="121"/>
      <c r="AFA176" s="121"/>
      <c r="AFB176" s="121"/>
      <c r="AFC176" s="121"/>
      <c r="AFD176" s="121"/>
      <c r="AFE176" s="121"/>
      <c r="AFF176" s="121"/>
      <c r="AFG176" s="121"/>
      <c r="AFH176" s="121"/>
      <c r="AFI176" s="121"/>
      <c r="AFJ176" s="121"/>
      <c r="AFK176" s="121"/>
      <c r="AFL176" s="121"/>
      <c r="AFM176" s="121"/>
      <c r="AFN176" s="121"/>
      <c r="AFO176" s="121"/>
      <c r="AFP176" s="121"/>
      <c r="AFQ176" s="121"/>
      <c r="AFR176" s="121"/>
      <c r="AFS176" s="121"/>
      <c r="AFT176" s="121"/>
      <c r="AFU176" s="121"/>
      <c r="AFV176" s="121"/>
      <c r="AFW176" s="121"/>
      <c r="AFX176" s="121"/>
      <c r="AFY176" s="121"/>
      <c r="AFZ176" s="121"/>
      <c r="AGA176" s="121"/>
      <c r="AGB176" s="121"/>
      <c r="AGC176" s="121"/>
      <c r="AGD176" s="121"/>
      <c r="AGE176" s="121"/>
      <c r="AGF176" s="121"/>
      <c r="AGG176" s="121"/>
      <c r="AGH176" s="121"/>
      <c r="AGI176" s="121"/>
      <c r="AGJ176" s="121"/>
      <c r="AGK176" s="121"/>
      <c r="AGL176" s="121"/>
      <c r="AGM176" s="121"/>
      <c r="AGN176" s="121"/>
      <c r="AGO176" s="121"/>
      <c r="AGP176" s="121"/>
      <c r="AGQ176" s="121"/>
      <c r="AGR176" s="121"/>
      <c r="AGS176" s="121"/>
      <c r="AGT176" s="121"/>
      <c r="AGU176" s="121"/>
      <c r="AGV176" s="121"/>
      <c r="AGW176" s="121"/>
      <c r="AGX176" s="121"/>
      <c r="AGY176" s="121"/>
      <c r="AGZ176" s="121"/>
      <c r="AHA176" s="121"/>
      <c r="AHB176" s="121"/>
      <c r="AHC176" s="121"/>
      <c r="AHD176" s="121"/>
      <c r="AHE176" s="121"/>
      <c r="AHF176" s="121"/>
      <c r="AHG176" s="121"/>
      <c r="AHH176" s="121"/>
      <c r="AHI176" s="121"/>
      <c r="AHJ176" s="121"/>
      <c r="AHK176" s="121"/>
      <c r="AHL176" s="121"/>
      <c r="AHM176" s="121"/>
      <c r="AHN176" s="121"/>
      <c r="AHO176" s="121"/>
      <c r="AHP176" s="121"/>
      <c r="AHQ176" s="121"/>
      <c r="AHR176" s="121"/>
      <c r="AHS176" s="121"/>
      <c r="AHT176" s="121"/>
      <c r="AHU176" s="121"/>
      <c r="AHV176" s="121"/>
      <c r="AHW176" s="121"/>
      <c r="AHX176" s="121"/>
      <c r="AHY176" s="121"/>
      <c r="AHZ176" s="121"/>
      <c r="AIA176" s="121"/>
      <c r="AIB176" s="121"/>
      <c r="AIC176" s="121"/>
      <c r="AID176" s="121"/>
      <c r="AIE176" s="121"/>
      <c r="AIF176" s="121"/>
      <c r="AIG176" s="121"/>
      <c r="AIH176" s="121"/>
      <c r="AII176" s="121"/>
      <c r="AIJ176" s="121"/>
      <c r="AIK176" s="121"/>
      <c r="AIL176" s="121"/>
      <c r="AIM176" s="121"/>
      <c r="AIN176" s="121"/>
      <c r="AIO176" s="121"/>
      <c r="AIP176" s="121"/>
      <c r="AIQ176" s="121"/>
      <c r="AIR176" s="121"/>
      <c r="AIS176" s="121"/>
      <c r="AIT176" s="121"/>
      <c r="AIU176" s="121"/>
      <c r="AIV176" s="121"/>
      <c r="AIW176" s="121"/>
      <c r="AIX176" s="121"/>
      <c r="AIY176" s="121"/>
      <c r="AIZ176" s="121"/>
      <c r="AJA176" s="121"/>
      <c r="AJB176" s="121"/>
      <c r="AJC176" s="121"/>
      <c r="AJD176" s="121"/>
      <c r="AJE176" s="121"/>
      <c r="AJF176" s="121"/>
      <c r="AJG176" s="121"/>
      <c r="AJH176" s="121"/>
      <c r="AJI176" s="121"/>
      <c r="AJJ176" s="121"/>
      <c r="AJK176" s="121"/>
      <c r="AJL176" s="121"/>
      <c r="AJM176" s="121"/>
      <c r="AJN176" s="121"/>
      <c r="AJO176" s="121"/>
      <c r="AJP176" s="121"/>
      <c r="AJQ176" s="121"/>
      <c r="AJR176" s="121"/>
      <c r="AJS176" s="121"/>
      <c r="AJT176" s="121"/>
      <c r="AJU176" s="121"/>
      <c r="AJV176" s="121"/>
      <c r="AJW176" s="121"/>
      <c r="AJX176" s="121"/>
      <c r="AJY176" s="121"/>
      <c r="AJZ176" s="121"/>
      <c r="AKA176" s="121"/>
      <c r="AKB176" s="121"/>
      <c r="AKC176" s="121"/>
      <c r="AKD176" s="121"/>
      <c r="AKE176" s="121"/>
      <c r="AKF176" s="121"/>
      <c r="AKG176" s="121"/>
      <c r="AKH176" s="121"/>
      <c r="AKI176" s="121"/>
      <c r="AKJ176" s="121"/>
      <c r="AKK176" s="121"/>
      <c r="AKL176" s="121"/>
      <c r="AKM176" s="121"/>
      <c r="AKN176" s="121"/>
      <c r="AKO176" s="121"/>
      <c r="AKP176" s="121"/>
      <c r="AKQ176" s="121"/>
      <c r="AKR176" s="121"/>
      <c r="AKS176" s="121"/>
      <c r="AKT176" s="121"/>
      <c r="AKU176" s="121"/>
      <c r="AKV176" s="121"/>
      <c r="AKW176" s="121"/>
      <c r="AKX176" s="121"/>
      <c r="AKY176" s="121"/>
      <c r="AKZ176" s="121"/>
      <c r="ALA176" s="121"/>
      <c r="ALB176" s="121"/>
      <c r="ALC176" s="121"/>
      <c r="ALD176" s="121"/>
      <c r="ALE176" s="121"/>
      <c r="ALF176" s="121"/>
      <c r="ALG176" s="121"/>
      <c r="ALH176" s="121"/>
      <c r="ALI176" s="121"/>
      <c r="ALJ176" s="121"/>
      <c r="ALK176" s="121"/>
      <c r="ALL176" s="121"/>
      <c r="ALM176" s="121"/>
      <c r="ALN176" s="121"/>
      <c r="ALO176" s="121"/>
      <c r="ALP176" s="121"/>
      <c r="ALQ176" s="121"/>
      <c r="ALR176" s="121"/>
      <c r="ALS176" s="121"/>
      <c r="ALT176" s="121"/>
      <c r="ALU176" s="121"/>
      <c r="ALV176" s="121"/>
      <c r="ALW176" s="121"/>
      <c r="ALX176" s="121"/>
      <c r="ALY176" s="121"/>
      <c r="ALZ176" s="121"/>
      <c r="AMA176" s="121"/>
      <c r="AMB176" s="121"/>
      <c r="AMC176" s="121"/>
      <c r="AMD176" s="121"/>
      <c r="AME176" s="121"/>
      <c r="AMF176" s="121"/>
      <c r="AMG176" s="121"/>
      <c r="AMH176" s="121"/>
      <c r="AMI176" s="121"/>
      <c r="AMJ176" s="121"/>
      <c r="AMK176" s="121"/>
    </row>
    <row r="177" spans="1:1025" s="123" customFormat="1" x14ac:dyDescent="0.25">
      <c r="A177" s="113">
        <v>934113944</v>
      </c>
      <c r="B177" s="113" t="s">
        <v>41</v>
      </c>
      <c r="C177" s="113" t="s">
        <v>23</v>
      </c>
      <c r="D177" s="113" t="s">
        <v>631</v>
      </c>
      <c r="E177" s="130">
        <v>13990</v>
      </c>
      <c r="F177" s="116" t="s">
        <v>618</v>
      </c>
      <c r="G177" s="117">
        <v>43595</v>
      </c>
      <c r="H177" s="117"/>
      <c r="I177" s="118"/>
      <c r="J177" s="119"/>
      <c r="K177" s="130" t="s">
        <v>76</v>
      </c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  <c r="DO177" s="121"/>
      <c r="DP177" s="121"/>
      <c r="DQ177" s="121"/>
      <c r="DR177" s="121"/>
      <c r="DS177" s="121"/>
      <c r="DT177" s="121"/>
      <c r="DU177" s="121"/>
      <c r="DV177" s="121"/>
      <c r="DW177" s="121"/>
      <c r="DX177" s="121"/>
      <c r="DY177" s="121"/>
      <c r="DZ177" s="121"/>
      <c r="EA177" s="121"/>
      <c r="EB177" s="121"/>
      <c r="EC177" s="121"/>
      <c r="ED177" s="121"/>
      <c r="EE177" s="121"/>
      <c r="EF177" s="121"/>
      <c r="EG177" s="121"/>
      <c r="EH177" s="121"/>
      <c r="EI177" s="121"/>
      <c r="EJ177" s="121"/>
      <c r="EK177" s="121"/>
      <c r="EL177" s="121"/>
      <c r="EM177" s="121"/>
      <c r="EN177" s="121"/>
      <c r="EO177" s="121"/>
      <c r="EP177" s="121"/>
      <c r="EQ177" s="121"/>
      <c r="ER177" s="121"/>
      <c r="ES177" s="121"/>
      <c r="ET177" s="121"/>
      <c r="EU177" s="121"/>
      <c r="EV177" s="121"/>
      <c r="EW177" s="121"/>
      <c r="EX177" s="121"/>
      <c r="EY177" s="121"/>
      <c r="EZ177" s="121"/>
      <c r="FA177" s="121"/>
      <c r="FB177" s="121"/>
      <c r="FC177" s="121"/>
      <c r="FD177" s="121"/>
      <c r="FE177" s="121"/>
      <c r="FF177" s="121"/>
      <c r="FG177" s="121"/>
      <c r="FH177" s="121"/>
      <c r="FI177" s="121"/>
      <c r="FJ177" s="121"/>
      <c r="FK177" s="121"/>
      <c r="FL177" s="121"/>
      <c r="FM177" s="121"/>
      <c r="FN177" s="121"/>
      <c r="FO177" s="121"/>
      <c r="FP177" s="121"/>
      <c r="FQ177" s="121"/>
      <c r="FR177" s="121"/>
      <c r="FS177" s="121"/>
      <c r="FT177" s="121"/>
      <c r="FU177" s="121"/>
      <c r="FV177" s="121"/>
      <c r="FW177" s="121"/>
      <c r="FX177" s="121"/>
      <c r="FY177" s="121"/>
      <c r="FZ177" s="121"/>
      <c r="GA177" s="121"/>
      <c r="GB177" s="121"/>
      <c r="GC177" s="121"/>
      <c r="GD177" s="121"/>
      <c r="GE177" s="121"/>
      <c r="GF177" s="121"/>
      <c r="GG177" s="121"/>
      <c r="GH177" s="121"/>
      <c r="GI177" s="121"/>
      <c r="GJ177" s="121"/>
      <c r="GK177" s="121"/>
      <c r="GL177" s="121"/>
      <c r="GM177" s="121"/>
      <c r="GN177" s="121"/>
      <c r="GO177" s="121"/>
      <c r="GP177" s="121"/>
      <c r="GQ177" s="121"/>
      <c r="GR177" s="121"/>
      <c r="GS177" s="121"/>
      <c r="GT177" s="121"/>
      <c r="GU177" s="121"/>
      <c r="GV177" s="121"/>
      <c r="GW177" s="121"/>
      <c r="GX177" s="121"/>
      <c r="GY177" s="121"/>
      <c r="GZ177" s="121"/>
      <c r="HA177" s="121"/>
      <c r="HB177" s="121"/>
      <c r="HC177" s="121"/>
      <c r="HD177" s="121"/>
      <c r="HE177" s="121"/>
      <c r="HF177" s="121"/>
      <c r="HG177" s="121"/>
      <c r="HH177" s="121"/>
      <c r="HI177" s="121"/>
      <c r="HJ177" s="121"/>
      <c r="HK177" s="121"/>
      <c r="HL177" s="121"/>
      <c r="HM177" s="121"/>
      <c r="HN177" s="121"/>
      <c r="HO177" s="121"/>
      <c r="HP177" s="121"/>
      <c r="HQ177" s="121"/>
      <c r="HR177" s="121"/>
      <c r="HS177" s="121"/>
      <c r="HT177" s="121"/>
      <c r="HU177" s="121"/>
      <c r="HV177" s="121"/>
      <c r="HW177" s="121"/>
      <c r="HX177" s="121"/>
      <c r="HY177" s="121"/>
      <c r="HZ177" s="121"/>
      <c r="IA177" s="121"/>
      <c r="IB177" s="121"/>
      <c r="IC177" s="121"/>
      <c r="ID177" s="121"/>
      <c r="IE177" s="121"/>
      <c r="IF177" s="121"/>
      <c r="IG177" s="121"/>
      <c r="IH177" s="121"/>
      <c r="II177" s="121"/>
      <c r="IJ177" s="121"/>
      <c r="IK177" s="121"/>
      <c r="IL177" s="121"/>
      <c r="IM177" s="121"/>
      <c r="IN177" s="121"/>
      <c r="IO177" s="121"/>
      <c r="IP177" s="121"/>
      <c r="IQ177" s="121"/>
      <c r="IR177" s="121"/>
      <c r="IS177" s="121"/>
      <c r="IT177" s="121"/>
      <c r="IU177" s="121"/>
      <c r="IV177" s="121"/>
      <c r="IW177" s="121"/>
      <c r="IX177" s="121"/>
      <c r="IY177" s="121"/>
      <c r="IZ177" s="121"/>
      <c r="JA177" s="121"/>
      <c r="JB177" s="121"/>
      <c r="JC177" s="121"/>
      <c r="JD177" s="121"/>
      <c r="JE177" s="121"/>
      <c r="JF177" s="121"/>
      <c r="JG177" s="121"/>
      <c r="JH177" s="121"/>
      <c r="JI177" s="121"/>
      <c r="JJ177" s="121"/>
      <c r="JK177" s="121"/>
      <c r="JL177" s="121"/>
      <c r="JM177" s="121"/>
      <c r="JN177" s="121"/>
      <c r="JO177" s="121"/>
      <c r="JP177" s="121"/>
      <c r="JQ177" s="121"/>
      <c r="JR177" s="121"/>
      <c r="JS177" s="121"/>
      <c r="JT177" s="121"/>
      <c r="JU177" s="121"/>
      <c r="JV177" s="121"/>
      <c r="JW177" s="121"/>
      <c r="JX177" s="121"/>
      <c r="JY177" s="121"/>
      <c r="JZ177" s="121"/>
      <c r="KA177" s="121"/>
      <c r="KB177" s="121"/>
      <c r="KC177" s="121"/>
      <c r="KD177" s="121"/>
      <c r="KE177" s="121"/>
      <c r="KF177" s="121"/>
      <c r="KG177" s="121"/>
      <c r="KH177" s="121"/>
      <c r="KI177" s="121"/>
      <c r="KJ177" s="121"/>
      <c r="KK177" s="121"/>
      <c r="KL177" s="121"/>
      <c r="KM177" s="121"/>
      <c r="KN177" s="121"/>
      <c r="KO177" s="121"/>
      <c r="KP177" s="121"/>
      <c r="KQ177" s="121"/>
      <c r="KR177" s="121"/>
      <c r="KS177" s="121"/>
      <c r="KT177" s="121"/>
      <c r="KU177" s="121"/>
      <c r="KV177" s="121"/>
      <c r="KW177" s="121"/>
      <c r="KX177" s="121"/>
      <c r="KY177" s="121"/>
      <c r="KZ177" s="121"/>
      <c r="LA177" s="121"/>
      <c r="LB177" s="121"/>
      <c r="LC177" s="121"/>
      <c r="LD177" s="121"/>
      <c r="LE177" s="121"/>
      <c r="LF177" s="121"/>
      <c r="LG177" s="121"/>
      <c r="LH177" s="121"/>
      <c r="LI177" s="121"/>
      <c r="LJ177" s="121"/>
      <c r="LK177" s="121"/>
      <c r="LL177" s="121"/>
      <c r="LM177" s="121"/>
      <c r="LN177" s="121"/>
      <c r="LO177" s="121"/>
      <c r="LP177" s="121"/>
      <c r="LQ177" s="121"/>
      <c r="LR177" s="121"/>
      <c r="LS177" s="121"/>
      <c r="LT177" s="121"/>
      <c r="LU177" s="121"/>
      <c r="LV177" s="121"/>
      <c r="LW177" s="121"/>
      <c r="LX177" s="121"/>
      <c r="LY177" s="121"/>
      <c r="LZ177" s="121"/>
      <c r="MA177" s="121"/>
      <c r="MB177" s="121"/>
      <c r="MC177" s="121"/>
      <c r="MD177" s="121"/>
      <c r="ME177" s="121"/>
      <c r="MF177" s="121"/>
      <c r="MG177" s="121"/>
      <c r="MH177" s="121"/>
      <c r="MI177" s="121"/>
      <c r="MJ177" s="121"/>
      <c r="MK177" s="121"/>
      <c r="ML177" s="121"/>
      <c r="MM177" s="121"/>
      <c r="MN177" s="121"/>
      <c r="MO177" s="121"/>
      <c r="MP177" s="121"/>
      <c r="MQ177" s="121"/>
      <c r="MR177" s="121"/>
      <c r="MS177" s="121"/>
      <c r="MT177" s="121"/>
      <c r="MU177" s="121"/>
      <c r="MV177" s="121"/>
      <c r="MW177" s="121"/>
      <c r="MX177" s="121"/>
      <c r="MY177" s="121"/>
      <c r="MZ177" s="121"/>
      <c r="NA177" s="121"/>
      <c r="NB177" s="121"/>
      <c r="NC177" s="121"/>
      <c r="ND177" s="121"/>
      <c r="NE177" s="121"/>
      <c r="NF177" s="121"/>
      <c r="NG177" s="121"/>
      <c r="NH177" s="121"/>
      <c r="NI177" s="121"/>
      <c r="NJ177" s="121"/>
      <c r="NK177" s="121"/>
      <c r="NL177" s="121"/>
      <c r="NM177" s="121"/>
      <c r="NN177" s="121"/>
      <c r="NO177" s="121"/>
      <c r="NP177" s="121"/>
      <c r="NQ177" s="121"/>
      <c r="NR177" s="121"/>
      <c r="NS177" s="121"/>
      <c r="NT177" s="121"/>
      <c r="NU177" s="121"/>
      <c r="NV177" s="121"/>
      <c r="NW177" s="121"/>
      <c r="NX177" s="121"/>
      <c r="NY177" s="121"/>
      <c r="NZ177" s="121"/>
      <c r="OA177" s="121"/>
      <c r="OB177" s="121"/>
      <c r="OC177" s="121"/>
      <c r="OD177" s="121"/>
      <c r="OE177" s="121"/>
      <c r="OF177" s="121"/>
      <c r="OG177" s="121"/>
      <c r="OH177" s="121"/>
      <c r="OI177" s="121"/>
      <c r="OJ177" s="121"/>
      <c r="OK177" s="121"/>
      <c r="OL177" s="121"/>
      <c r="OM177" s="121"/>
      <c r="ON177" s="121"/>
      <c r="OO177" s="121"/>
      <c r="OP177" s="121"/>
      <c r="OQ177" s="121"/>
      <c r="OR177" s="121"/>
      <c r="OS177" s="121"/>
      <c r="OT177" s="121"/>
      <c r="OU177" s="121"/>
      <c r="OV177" s="121"/>
      <c r="OW177" s="121"/>
      <c r="OX177" s="121"/>
      <c r="OY177" s="121"/>
      <c r="OZ177" s="121"/>
      <c r="PA177" s="121"/>
      <c r="PB177" s="121"/>
      <c r="PC177" s="121"/>
      <c r="PD177" s="121"/>
      <c r="PE177" s="121"/>
      <c r="PF177" s="121"/>
      <c r="PG177" s="121"/>
      <c r="PH177" s="121"/>
      <c r="PI177" s="121"/>
      <c r="PJ177" s="121"/>
      <c r="PK177" s="121"/>
      <c r="PL177" s="121"/>
      <c r="PM177" s="121"/>
      <c r="PN177" s="121"/>
      <c r="PO177" s="121"/>
      <c r="PP177" s="121"/>
      <c r="PQ177" s="121"/>
      <c r="PR177" s="121"/>
      <c r="PS177" s="121"/>
      <c r="PT177" s="121"/>
      <c r="PU177" s="121"/>
      <c r="PV177" s="121"/>
      <c r="PW177" s="121"/>
      <c r="PX177" s="121"/>
      <c r="PY177" s="121"/>
      <c r="PZ177" s="121"/>
      <c r="QA177" s="121"/>
      <c r="QB177" s="121"/>
      <c r="QC177" s="121"/>
      <c r="QD177" s="121"/>
      <c r="QE177" s="121"/>
      <c r="QF177" s="121"/>
      <c r="QG177" s="121"/>
      <c r="QH177" s="121"/>
      <c r="QI177" s="121"/>
      <c r="QJ177" s="121"/>
      <c r="QK177" s="121"/>
      <c r="QL177" s="121"/>
      <c r="QM177" s="121"/>
      <c r="QN177" s="121"/>
      <c r="QO177" s="121"/>
      <c r="QP177" s="121"/>
      <c r="QQ177" s="121"/>
      <c r="QR177" s="121"/>
      <c r="QS177" s="121"/>
      <c r="QT177" s="121"/>
      <c r="QU177" s="121"/>
      <c r="QV177" s="121"/>
      <c r="QW177" s="121"/>
      <c r="QX177" s="121"/>
      <c r="QY177" s="121"/>
      <c r="QZ177" s="121"/>
      <c r="RA177" s="121"/>
      <c r="RB177" s="121"/>
      <c r="RC177" s="121"/>
      <c r="RD177" s="121"/>
      <c r="RE177" s="121"/>
      <c r="RF177" s="121"/>
      <c r="RG177" s="121"/>
      <c r="RH177" s="121"/>
      <c r="RI177" s="121"/>
      <c r="RJ177" s="121"/>
      <c r="RK177" s="121"/>
      <c r="RL177" s="121"/>
      <c r="RM177" s="121"/>
      <c r="RN177" s="121"/>
      <c r="RO177" s="121"/>
      <c r="RP177" s="121"/>
      <c r="RQ177" s="121"/>
      <c r="RR177" s="121"/>
      <c r="RS177" s="121"/>
      <c r="RT177" s="121"/>
      <c r="RU177" s="121"/>
      <c r="RV177" s="121"/>
      <c r="RW177" s="121"/>
      <c r="RX177" s="121"/>
      <c r="RY177" s="121"/>
      <c r="RZ177" s="121"/>
      <c r="SA177" s="121"/>
      <c r="SB177" s="121"/>
      <c r="SC177" s="121"/>
      <c r="SD177" s="121"/>
      <c r="SE177" s="121"/>
      <c r="SF177" s="121"/>
      <c r="SG177" s="121"/>
      <c r="SH177" s="121"/>
      <c r="SI177" s="121"/>
      <c r="SJ177" s="121"/>
      <c r="SK177" s="121"/>
      <c r="SL177" s="121"/>
      <c r="SM177" s="121"/>
      <c r="SN177" s="121"/>
      <c r="SO177" s="121"/>
      <c r="SP177" s="121"/>
      <c r="SQ177" s="121"/>
      <c r="SR177" s="121"/>
      <c r="SS177" s="121"/>
      <c r="ST177" s="121"/>
      <c r="SU177" s="121"/>
      <c r="SV177" s="121"/>
      <c r="SW177" s="121"/>
      <c r="SX177" s="121"/>
      <c r="SY177" s="121"/>
      <c r="SZ177" s="121"/>
      <c r="TA177" s="121"/>
      <c r="TB177" s="121"/>
      <c r="TC177" s="121"/>
      <c r="TD177" s="121"/>
      <c r="TE177" s="121"/>
      <c r="TF177" s="121"/>
      <c r="TG177" s="121"/>
      <c r="TH177" s="121"/>
      <c r="TI177" s="121"/>
      <c r="TJ177" s="121"/>
      <c r="TK177" s="121"/>
      <c r="TL177" s="121"/>
      <c r="TM177" s="121"/>
      <c r="TN177" s="121"/>
      <c r="TO177" s="121"/>
      <c r="TP177" s="121"/>
      <c r="TQ177" s="121"/>
      <c r="TR177" s="121"/>
      <c r="TS177" s="121"/>
      <c r="TT177" s="121"/>
      <c r="TU177" s="121"/>
      <c r="TV177" s="121"/>
      <c r="TW177" s="121"/>
      <c r="TX177" s="121"/>
      <c r="TY177" s="121"/>
      <c r="TZ177" s="121"/>
      <c r="UA177" s="121"/>
      <c r="UB177" s="121"/>
      <c r="UC177" s="121"/>
      <c r="UD177" s="121"/>
      <c r="UE177" s="121"/>
      <c r="UF177" s="121"/>
      <c r="UG177" s="121"/>
      <c r="UH177" s="121"/>
      <c r="UI177" s="121"/>
      <c r="UJ177" s="121"/>
      <c r="UK177" s="121"/>
      <c r="UL177" s="121"/>
      <c r="UM177" s="121"/>
      <c r="UN177" s="121"/>
      <c r="UO177" s="121"/>
      <c r="UP177" s="121"/>
      <c r="UQ177" s="121"/>
      <c r="UR177" s="121"/>
      <c r="US177" s="121"/>
      <c r="UT177" s="121"/>
      <c r="UU177" s="121"/>
      <c r="UV177" s="121"/>
      <c r="UW177" s="121"/>
      <c r="UX177" s="121"/>
      <c r="UY177" s="121"/>
      <c r="UZ177" s="121"/>
      <c r="VA177" s="121"/>
      <c r="VB177" s="121"/>
      <c r="VC177" s="121"/>
      <c r="VD177" s="121"/>
      <c r="VE177" s="121"/>
      <c r="VF177" s="121"/>
      <c r="VG177" s="121"/>
      <c r="VH177" s="121"/>
      <c r="VI177" s="121"/>
      <c r="VJ177" s="121"/>
      <c r="VK177" s="121"/>
      <c r="VL177" s="121"/>
      <c r="VM177" s="121"/>
      <c r="VN177" s="121"/>
      <c r="VO177" s="121"/>
      <c r="VP177" s="121"/>
      <c r="VQ177" s="121"/>
      <c r="VR177" s="121"/>
      <c r="VS177" s="121"/>
      <c r="VT177" s="121"/>
      <c r="VU177" s="121"/>
      <c r="VV177" s="121"/>
      <c r="VW177" s="121"/>
      <c r="VX177" s="121"/>
      <c r="VY177" s="121"/>
      <c r="VZ177" s="121"/>
      <c r="WA177" s="121"/>
      <c r="WB177" s="121"/>
      <c r="WC177" s="121"/>
      <c r="WD177" s="121"/>
      <c r="WE177" s="121"/>
      <c r="WF177" s="121"/>
      <c r="WG177" s="121"/>
      <c r="WH177" s="121"/>
      <c r="WI177" s="121"/>
      <c r="WJ177" s="121"/>
      <c r="WK177" s="121"/>
      <c r="WL177" s="121"/>
      <c r="WM177" s="121"/>
      <c r="WN177" s="121"/>
      <c r="WO177" s="121"/>
      <c r="WP177" s="121"/>
      <c r="WQ177" s="121"/>
      <c r="WR177" s="121"/>
      <c r="WS177" s="121"/>
      <c r="WT177" s="121"/>
      <c r="WU177" s="121"/>
      <c r="WV177" s="121"/>
      <c r="WW177" s="121"/>
      <c r="WX177" s="121"/>
      <c r="WY177" s="121"/>
      <c r="WZ177" s="121"/>
      <c r="XA177" s="121"/>
      <c r="XB177" s="121"/>
      <c r="XC177" s="121"/>
      <c r="XD177" s="121"/>
      <c r="XE177" s="121"/>
      <c r="XF177" s="121"/>
      <c r="XG177" s="121"/>
      <c r="XH177" s="121"/>
      <c r="XI177" s="121"/>
      <c r="XJ177" s="121"/>
      <c r="XK177" s="121"/>
      <c r="XL177" s="121"/>
      <c r="XM177" s="121"/>
      <c r="XN177" s="121"/>
      <c r="XO177" s="121"/>
      <c r="XP177" s="121"/>
      <c r="XQ177" s="121"/>
      <c r="XR177" s="121"/>
      <c r="XS177" s="121"/>
      <c r="XT177" s="121"/>
      <c r="XU177" s="121"/>
      <c r="XV177" s="121"/>
      <c r="XW177" s="121"/>
      <c r="XX177" s="121"/>
      <c r="XY177" s="121"/>
      <c r="XZ177" s="121"/>
      <c r="YA177" s="121"/>
      <c r="YB177" s="121"/>
      <c r="YC177" s="121"/>
      <c r="YD177" s="121"/>
      <c r="YE177" s="121"/>
      <c r="YF177" s="121"/>
      <c r="YG177" s="121"/>
      <c r="YH177" s="121"/>
      <c r="YI177" s="121"/>
      <c r="YJ177" s="121"/>
      <c r="YK177" s="121"/>
      <c r="YL177" s="121"/>
      <c r="YM177" s="121"/>
      <c r="YN177" s="121"/>
      <c r="YO177" s="121"/>
      <c r="YP177" s="121"/>
      <c r="YQ177" s="121"/>
      <c r="YR177" s="121"/>
      <c r="YS177" s="121"/>
      <c r="YT177" s="121"/>
      <c r="YU177" s="121"/>
      <c r="YV177" s="121"/>
      <c r="YW177" s="121"/>
      <c r="YX177" s="121"/>
      <c r="YY177" s="121"/>
      <c r="YZ177" s="121"/>
      <c r="ZA177" s="121"/>
      <c r="ZB177" s="121"/>
      <c r="ZC177" s="121"/>
      <c r="ZD177" s="121"/>
      <c r="ZE177" s="121"/>
      <c r="ZF177" s="121"/>
      <c r="ZG177" s="121"/>
      <c r="ZH177" s="121"/>
      <c r="ZI177" s="121"/>
      <c r="ZJ177" s="121"/>
      <c r="ZK177" s="121"/>
      <c r="ZL177" s="121"/>
      <c r="ZM177" s="121"/>
      <c r="ZN177" s="121"/>
      <c r="ZO177" s="121"/>
      <c r="ZP177" s="121"/>
      <c r="ZQ177" s="121"/>
      <c r="ZR177" s="121"/>
      <c r="ZS177" s="121"/>
      <c r="ZT177" s="121"/>
      <c r="ZU177" s="121"/>
      <c r="ZV177" s="121"/>
      <c r="ZW177" s="121"/>
      <c r="ZX177" s="121"/>
      <c r="ZY177" s="121"/>
      <c r="ZZ177" s="121"/>
      <c r="AAA177" s="121"/>
      <c r="AAB177" s="121"/>
      <c r="AAC177" s="121"/>
      <c r="AAD177" s="121"/>
      <c r="AAE177" s="121"/>
      <c r="AAF177" s="121"/>
      <c r="AAG177" s="121"/>
      <c r="AAH177" s="121"/>
      <c r="AAI177" s="121"/>
      <c r="AAJ177" s="121"/>
      <c r="AAK177" s="121"/>
      <c r="AAL177" s="121"/>
      <c r="AAM177" s="121"/>
      <c r="AAN177" s="121"/>
      <c r="AAO177" s="121"/>
      <c r="AAP177" s="121"/>
      <c r="AAQ177" s="121"/>
      <c r="AAR177" s="121"/>
      <c r="AAS177" s="121"/>
      <c r="AAT177" s="121"/>
      <c r="AAU177" s="121"/>
      <c r="AAV177" s="121"/>
      <c r="AAW177" s="121"/>
      <c r="AAX177" s="121"/>
      <c r="AAY177" s="121"/>
      <c r="AAZ177" s="121"/>
      <c r="ABA177" s="121"/>
      <c r="ABB177" s="121"/>
      <c r="ABC177" s="121"/>
      <c r="ABD177" s="121"/>
      <c r="ABE177" s="121"/>
      <c r="ABF177" s="121"/>
      <c r="ABG177" s="121"/>
      <c r="ABH177" s="121"/>
      <c r="ABI177" s="121"/>
      <c r="ABJ177" s="121"/>
      <c r="ABK177" s="121"/>
      <c r="ABL177" s="121"/>
      <c r="ABM177" s="121"/>
      <c r="ABN177" s="121"/>
      <c r="ABO177" s="121"/>
      <c r="ABP177" s="121"/>
      <c r="ABQ177" s="121"/>
      <c r="ABR177" s="121"/>
      <c r="ABS177" s="121"/>
      <c r="ABT177" s="121"/>
      <c r="ABU177" s="121"/>
      <c r="ABV177" s="121"/>
      <c r="ABW177" s="121"/>
      <c r="ABX177" s="121"/>
      <c r="ABY177" s="121"/>
      <c r="ABZ177" s="121"/>
      <c r="ACA177" s="121"/>
      <c r="ACB177" s="121"/>
      <c r="ACC177" s="121"/>
      <c r="ACD177" s="121"/>
      <c r="ACE177" s="121"/>
      <c r="ACF177" s="121"/>
      <c r="ACG177" s="121"/>
      <c r="ACH177" s="121"/>
      <c r="ACI177" s="121"/>
      <c r="ACJ177" s="121"/>
      <c r="ACK177" s="121"/>
      <c r="ACL177" s="121"/>
      <c r="ACM177" s="121"/>
      <c r="ACN177" s="121"/>
      <c r="ACO177" s="121"/>
      <c r="ACP177" s="121"/>
      <c r="ACQ177" s="121"/>
      <c r="ACR177" s="121"/>
      <c r="ACS177" s="121"/>
      <c r="ACT177" s="121"/>
      <c r="ACU177" s="121"/>
      <c r="ACV177" s="121"/>
      <c r="ACW177" s="121"/>
      <c r="ACX177" s="121"/>
      <c r="ACY177" s="121"/>
      <c r="ACZ177" s="121"/>
      <c r="ADA177" s="121"/>
      <c r="ADB177" s="121"/>
      <c r="ADC177" s="121"/>
      <c r="ADD177" s="121"/>
      <c r="ADE177" s="121"/>
      <c r="ADF177" s="121"/>
      <c r="ADG177" s="121"/>
      <c r="ADH177" s="121"/>
      <c r="ADI177" s="121"/>
      <c r="ADJ177" s="121"/>
      <c r="ADK177" s="121"/>
      <c r="ADL177" s="121"/>
      <c r="ADM177" s="121"/>
      <c r="ADN177" s="121"/>
      <c r="ADO177" s="121"/>
      <c r="ADP177" s="121"/>
      <c r="ADQ177" s="121"/>
      <c r="ADR177" s="121"/>
      <c r="ADS177" s="121"/>
      <c r="ADT177" s="121"/>
      <c r="ADU177" s="121"/>
      <c r="ADV177" s="121"/>
      <c r="ADW177" s="121"/>
      <c r="ADX177" s="121"/>
      <c r="ADY177" s="121"/>
      <c r="ADZ177" s="121"/>
      <c r="AEA177" s="121"/>
      <c r="AEB177" s="121"/>
      <c r="AEC177" s="121"/>
      <c r="AED177" s="121"/>
      <c r="AEE177" s="121"/>
      <c r="AEF177" s="121"/>
      <c r="AEG177" s="121"/>
      <c r="AEH177" s="121"/>
      <c r="AEI177" s="121"/>
      <c r="AEJ177" s="121"/>
      <c r="AEK177" s="121"/>
      <c r="AEL177" s="121"/>
      <c r="AEM177" s="121"/>
      <c r="AEN177" s="121"/>
      <c r="AEO177" s="121"/>
      <c r="AEP177" s="121"/>
      <c r="AEQ177" s="121"/>
      <c r="AER177" s="121"/>
      <c r="AES177" s="121"/>
      <c r="AET177" s="121"/>
      <c r="AEU177" s="121"/>
      <c r="AEV177" s="121"/>
      <c r="AEW177" s="121"/>
      <c r="AEX177" s="121"/>
      <c r="AEY177" s="121"/>
      <c r="AEZ177" s="121"/>
      <c r="AFA177" s="121"/>
      <c r="AFB177" s="121"/>
      <c r="AFC177" s="121"/>
      <c r="AFD177" s="121"/>
      <c r="AFE177" s="121"/>
      <c r="AFF177" s="121"/>
      <c r="AFG177" s="121"/>
      <c r="AFH177" s="121"/>
      <c r="AFI177" s="121"/>
      <c r="AFJ177" s="121"/>
      <c r="AFK177" s="121"/>
      <c r="AFL177" s="121"/>
      <c r="AFM177" s="121"/>
      <c r="AFN177" s="121"/>
      <c r="AFO177" s="121"/>
      <c r="AFP177" s="121"/>
      <c r="AFQ177" s="121"/>
      <c r="AFR177" s="121"/>
      <c r="AFS177" s="121"/>
      <c r="AFT177" s="121"/>
      <c r="AFU177" s="121"/>
      <c r="AFV177" s="121"/>
      <c r="AFW177" s="121"/>
      <c r="AFX177" s="121"/>
      <c r="AFY177" s="121"/>
      <c r="AFZ177" s="121"/>
      <c r="AGA177" s="121"/>
      <c r="AGB177" s="121"/>
      <c r="AGC177" s="121"/>
      <c r="AGD177" s="121"/>
      <c r="AGE177" s="121"/>
      <c r="AGF177" s="121"/>
      <c r="AGG177" s="121"/>
      <c r="AGH177" s="121"/>
      <c r="AGI177" s="121"/>
      <c r="AGJ177" s="121"/>
      <c r="AGK177" s="121"/>
      <c r="AGL177" s="121"/>
      <c r="AGM177" s="121"/>
      <c r="AGN177" s="121"/>
      <c r="AGO177" s="121"/>
      <c r="AGP177" s="121"/>
      <c r="AGQ177" s="121"/>
      <c r="AGR177" s="121"/>
      <c r="AGS177" s="121"/>
      <c r="AGT177" s="121"/>
      <c r="AGU177" s="121"/>
      <c r="AGV177" s="121"/>
      <c r="AGW177" s="121"/>
      <c r="AGX177" s="121"/>
      <c r="AGY177" s="121"/>
      <c r="AGZ177" s="121"/>
      <c r="AHA177" s="121"/>
      <c r="AHB177" s="121"/>
      <c r="AHC177" s="121"/>
      <c r="AHD177" s="121"/>
      <c r="AHE177" s="121"/>
      <c r="AHF177" s="121"/>
      <c r="AHG177" s="121"/>
      <c r="AHH177" s="121"/>
      <c r="AHI177" s="121"/>
      <c r="AHJ177" s="121"/>
      <c r="AHK177" s="121"/>
      <c r="AHL177" s="121"/>
      <c r="AHM177" s="121"/>
      <c r="AHN177" s="121"/>
      <c r="AHO177" s="121"/>
      <c r="AHP177" s="121"/>
      <c r="AHQ177" s="121"/>
      <c r="AHR177" s="121"/>
      <c r="AHS177" s="121"/>
      <c r="AHT177" s="121"/>
      <c r="AHU177" s="121"/>
      <c r="AHV177" s="121"/>
      <c r="AHW177" s="121"/>
      <c r="AHX177" s="121"/>
      <c r="AHY177" s="121"/>
      <c r="AHZ177" s="121"/>
      <c r="AIA177" s="121"/>
      <c r="AIB177" s="121"/>
      <c r="AIC177" s="121"/>
      <c r="AID177" s="121"/>
      <c r="AIE177" s="121"/>
      <c r="AIF177" s="121"/>
      <c r="AIG177" s="121"/>
      <c r="AIH177" s="121"/>
      <c r="AII177" s="121"/>
      <c r="AIJ177" s="121"/>
      <c r="AIK177" s="121"/>
      <c r="AIL177" s="121"/>
      <c r="AIM177" s="121"/>
      <c r="AIN177" s="121"/>
      <c r="AIO177" s="121"/>
      <c r="AIP177" s="121"/>
      <c r="AIQ177" s="121"/>
      <c r="AIR177" s="121"/>
      <c r="AIS177" s="121"/>
      <c r="AIT177" s="121"/>
      <c r="AIU177" s="121"/>
      <c r="AIV177" s="121"/>
      <c r="AIW177" s="121"/>
      <c r="AIX177" s="121"/>
      <c r="AIY177" s="121"/>
      <c r="AIZ177" s="121"/>
      <c r="AJA177" s="121"/>
      <c r="AJB177" s="121"/>
      <c r="AJC177" s="121"/>
      <c r="AJD177" s="121"/>
      <c r="AJE177" s="121"/>
      <c r="AJF177" s="121"/>
      <c r="AJG177" s="121"/>
      <c r="AJH177" s="121"/>
      <c r="AJI177" s="121"/>
      <c r="AJJ177" s="121"/>
      <c r="AJK177" s="121"/>
      <c r="AJL177" s="121"/>
      <c r="AJM177" s="121"/>
      <c r="AJN177" s="121"/>
      <c r="AJO177" s="121"/>
      <c r="AJP177" s="121"/>
      <c r="AJQ177" s="121"/>
      <c r="AJR177" s="121"/>
      <c r="AJS177" s="121"/>
      <c r="AJT177" s="121"/>
      <c r="AJU177" s="121"/>
      <c r="AJV177" s="121"/>
      <c r="AJW177" s="121"/>
      <c r="AJX177" s="121"/>
      <c r="AJY177" s="121"/>
      <c r="AJZ177" s="121"/>
      <c r="AKA177" s="121"/>
      <c r="AKB177" s="121"/>
      <c r="AKC177" s="121"/>
      <c r="AKD177" s="121"/>
      <c r="AKE177" s="121"/>
      <c r="AKF177" s="121"/>
      <c r="AKG177" s="121"/>
      <c r="AKH177" s="121"/>
      <c r="AKI177" s="121"/>
      <c r="AKJ177" s="121"/>
      <c r="AKK177" s="121"/>
      <c r="AKL177" s="121"/>
      <c r="AKM177" s="121"/>
      <c r="AKN177" s="121"/>
      <c r="AKO177" s="121"/>
      <c r="AKP177" s="121"/>
      <c r="AKQ177" s="121"/>
      <c r="AKR177" s="121"/>
      <c r="AKS177" s="121"/>
      <c r="AKT177" s="121"/>
      <c r="AKU177" s="121"/>
      <c r="AKV177" s="121"/>
      <c r="AKW177" s="121"/>
      <c r="AKX177" s="121"/>
      <c r="AKY177" s="121"/>
      <c r="AKZ177" s="121"/>
      <c r="ALA177" s="121"/>
      <c r="ALB177" s="121"/>
      <c r="ALC177" s="121"/>
      <c r="ALD177" s="121"/>
      <c r="ALE177" s="121"/>
      <c r="ALF177" s="121"/>
      <c r="ALG177" s="121"/>
      <c r="ALH177" s="121"/>
      <c r="ALI177" s="121"/>
      <c r="ALJ177" s="121"/>
      <c r="ALK177" s="121"/>
      <c r="ALL177" s="121"/>
      <c r="ALM177" s="121"/>
      <c r="ALN177" s="121"/>
      <c r="ALO177" s="121"/>
      <c r="ALP177" s="121"/>
      <c r="ALQ177" s="121"/>
      <c r="ALR177" s="121"/>
      <c r="ALS177" s="121"/>
      <c r="ALT177" s="121"/>
      <c r="ALU177" s="121"/>
      <c r="ALV177" s="121"/>
      <c r="ALW177" s="121"/>
      <c r="ALX177" s="121"/>
      <c r="ALY177" s="121"/>
      <c r="ALZ177" s="121"/>
      <c r="AMA177" s="121"/>
      <c r="AMB177" s="121"/>
      <c r="AMC177" s="121"/>
      <c r="AMD177" s="121"/>
      <c r="AME177" s="121"/>
      <c r="AMF177" s="121"/>
      <c r="AMG177" s="121"/>
      <c r="AMH177" s="121"/>
      <c r="AMI177" s="121"/>
      <c r="AMJ177" s="121"/>
      <c r="AMK177" s="121"/>
    </row>
    <row r="178" spans="1:1025" s="123" customFormat="1" x14ac:dyDescent="0.25">
      <c r="A178" s="113">
        <v>934307718</v>
      </c>
      <c r="B178" s="113"/>
      <c r="C178" s="113" t="s">
        <v>13</v>
      </c>
      <c r="D178" s="113" t="s">
        <v>634</v>
      </c>
      <c r="E178" s="130">
        <v>9990</v>
      </c>
      <c r="F178" s="116" t="s">
        <v>435</v>
      </c>
      <c r="G178" s="117">
        <v>43630</v>
      </c>
      <c r="H178" s="117"/>
      <c r="I178" s="118"/>
      <c r="J178" s="119"/>
      <c r="K178" s="130" t="s">
        <v>76</v>
      </c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  <c r="DO178" s="121"/>
      <c r="DP178" s="121"/>
      <c r="DQ178" s="121"/>
      <c r="DR178" s="121"/>
      <c r="DS178" s="121"/>
      <c r="DT178" s="121"/>
      <c r="DU178" s="121"/>
      <c r="DV178" s="121"/>
      <c r="DW178" s="121"/>
      <c r="DX178" s="121"/>
      <c r="DY178" s="121"/>
      <c r="DZ178" s="121"/>
      <c r="EA178" s="121"/>
      <c r="EB178" s="121"/>
      <c r="EC178" s="121"/>
      <c r="ED178" s="121"/>
      <c r="EE178" s="121"/>
      <c r="EF178" s="121"/>
      <c r="EG178" s="121"/>
      <c r="EH178" s="121"/>
      <c r="EI178" s="121"/>
      <c r="EJ178" s="121"/>
      <c r="EK178" s="121"/>
      <c r="EL178" s="121"/>
      <c r="EM178" s="121"/>
      <c r="EN178" s="121"/>
      <c r="EO178" s="121"/>
      <c r="EP178" s="121"/>
      <c r="EQ178" s="121"/>
      <c r="ER178" s="121"/>
      <c r="ES178" s="121"/>
      <c r="ET178" s="121"/>
      <c r="EU178" s="121"/>
      <c r="EV178" s="121"/>
      <c r="EW178" s="121"/>
      <c r="EX178" s="121"/>
      <c r="EY178" s="121"/>
      <c r="EZ178" s="121"/>
      <c r="FA178" s="121"/>
      <c r="FB178" s="121"/>
      <c r="FC178" s="121"/>
      <c r="FD178" s="121"/>
      <c r="FE178" s="121"/>
      <c r="FF178" s="121"/>
      <c r="FG178" s="121"/>
      <c r="FH178" s="121"/>
      <c r="FI178" s="121"/>
      <c r="FJ178" s="121"/>
      <c r="FK178" s="121"/>
      <c r="FL178" s="121"/>
      <c r="FM178" s="121"/>
      <c r="FN178" s="121"/>
      <c r="FO178" s="121"/>
      <c r="FP178" s="121"/>
      <c r="FQ178" s="121"/>
      <c r="FR178" s="121"/>
      <c r="FS178" s="121"/>
      <c r="FT178" s="121"/>
      <c r="FU178" s="121"/>
      <c r="FV178" s="121"/>
      <c r="FW178" s="121"/>
      <c r="FX178" s="121"/>
      <c r="FY178" s="121"/>
      <c r="FZ178" s="121"/>
      <c r="GA178" s="121"/>
      <c r="GB178" s="121"/>
      <c r="GC178" s="121"/>
      <c r="GD178" s="121"/>
      <c r="GE178" s="121"/>
      <c r="GF178" s="121"/>
      <c r="GG178" s="121"/>
      <c r="GH178" s="121"/>
      <c r="GI178" s="121"/>
      <c r="GJ178" s="121"/>
      <c r="GK178" s="121"/>
      <c r="GL178" s="121"/>
      <c r="GM178" s="121"/>
      <c r="GN178" s="121"/>
      <c r="GO178" s="121"/>
      <c r="GP178" s="121"/>
      <c r="GQ178" s="121"/>
      <c r="GR178" s="121"/>
      <c r="GS178" s="121"/>
      <c r="GT178" s="121"/>
      <c r="GU178" s="121"/>
      <c r="GV178" s="121"/>
      <c r="GW178" s="121"/>
      <c r="GX178" s="121"/>
      <c r="GY178" s="121"/>
      <c r="GZ178" s="121"/>
      <c r="HA178" s="121"/>
      <c r="HB178" s="121"/>
      <c r="HC178" s="121"/>
      <c r="HD178" s="121"/>
      <c r="HE178" s="121"/>
      <c r="HF178" s="121"/>
      <c r="HG178" s="121"/>
      <c r="HH178" s="121"/>
      <c r="HI178" s="121"/>
      <c r="HJ178" s="121"/>
      <c r="HK178" s="121"/>
      <c r="HL178" s="121"/>
      <c r="HM178" s="121"/>
      <c r="HN178" s="121"/>
      <c r="HO178" s="121"/>
      <c r="HP178" s="121"/>
      <c r="HQ178" s="121"/>
      <c r="HR178" s="121"/>
      <c r="HS178" s="121"/>
      <c r="HT178" s="121"/>
      <c r="HU178" s="121"/>
      <c r="HV178" s="121"/>
      <c r="HW178" s="121"/>
      <c r="HX178" s="121"/>
      <c r="HY178" s="121"/>
      <c r="HZ178" s="121"/>
      <c r="IA178" s="121"/>
      <c r="IB178" s="121"/>
      <c r="IC178" s="121"/>
      <c r="ID178" s="121"/>
      <c r="IE178" s="121"/>
      <c r="IF178" s="121"/>
      <c r="IG178" s="121"/>
      <c r="IH178" s="121"/>
      <c r="II178" s="121"/>
      <c r="IJ178" s="121"/>
      <c r="IK178" s="121"/>
      <c r="IL178" s="121"/>
      <c r="IM178" s="121"/>
      <c r="IN178" s="121"/>
      <c r="IO178" s="121"/>
      <c r="IP178" s="121"/>
      <c r="IQ178" s="121"/>
      <c r="IR178" s="121"/>
      <c r="IS178" s="121"/>
      <c r="IT178" s="121"/>
      <c r="IU178" s="121"/>
      <c r="IV178" s="121"/>
      <c r="IW178" s="121"/>
      <c r="IX178" s="121"/>
      <c r="IY178" s="121"/>
      <c r="IZ178" s="121"/>
      <c r="JA178" s="121"/>
      <c r="JB178" s="121"/>
      <c r="JC178" s="121"/>
      <c r="JD178" s="121"/>
      <c r="JE178" s="121"/>
      <c r="JF178" s="121"/>
      <c r="JG178" s="121"/>
      <c r="JH178" s="121"/>
      <c r="JI178" s="121"/>
      <c r="JJ178" s="121"/>
      <c r="JK178" s="121"/>
      <c r="JL178" s="121"/>
      <c r="JM178" s="121"/>
      <c r="JN178" s="121"/>
      <c r="JO178" s="121"/>
      <c r="JP178" s="121"/>
      <c r="JQ178" s="121"/>
      <c r="JR178" s="121"/>
      <c r="JS178" s="121"/>
      <c r="JT178" s="121"/>
      <c r="JU178" s="121"/>
      <c r="JV178" s="121"/>
      <c r="JW178" s="121"/>
      <c r="JX178" s="121"/>
      <c r="JY178" s="121"/>
      <c r="JZ178" s="121"/>
      <c r="KA178" s="121"/>
      <c r="KB178" s="121"/>
      <c r="KC178" s="121"/>
      <c r="KD178" s="121"/>
      <c r="KE178" s="121"/>
      <c r="KF178" s="121"/>
      <c r="KG178" s="121"/>
      <c r="KH178" s="121"/>
      <c r="KI178" s="121"/>
      <c r="KJ178" s="121"/>
      <c r="KK178" s="121"/>
      <c r="KL178" s="121"/>
      <c r="KM178" s="121"/>
      <c r="KN178" s="121"/>
      <c r="KO178" s="121"/>
      <c r="KP178" s="121"/>
      <c r="KQ178" s="121"/>
      <c r="KR178" s="121"/>
      <c r="KS178" s="121"/>
      <c r="KT178" s="121"/>
      <c r="KU178" s="121"/>
      <c r="KV178" s="121"/>
      <c r="KW178" s="121"/>
      <c r="KX178" s="121"/>
      <c r="KY178" s="121"/>
      <c r="KZ178" s="121"/>
      <c r="LA178" s="121"/>
      <c r="LB178" s="121"/>
      <c r="LC178" s="121"/>
      <c r="LD178" s="121"/>
      <c r="LE178" s="121"/>
      <c r="LF178" s="121"/>
      <c r="LG178" s="121"/>
      <c r="LH178" s="121"/>
      <c r="LI178" s="121"/>
      <c r="LJ178" s="121"/>
      <c r="LK178" s="121"/>
      <c r="LL178" s="121"/>
      <c r="LM178" s="121"/>
      <c r="LN178" s="121"/>
      <c r="LO178" s="121"/>
      <c r="LP178" s="121"/>
      <c r="LQ178" s="121"/>
      <c r="LR178" s="121"/>
      <c r="LS178" s="121"/>
      <c r="LT178" s="121"/>
      <c r="LU178" s="121"/>
      <c r="LV178" s="121"/>
      <c r="LW178" s="121"/>
      <c r="LX178" s="121"/>
      <c r="LY178" s="121"/>
      <c r="LZ178" s="121"/>
      <c r="MA178" s="121"/>
      <c r="MB178" s="121"/>
      <c r="MC178" s="121"/>
      <c r="MD178" s="121"/>
      <c r="ME178" s="121"/>
      <c r="MF178" s="121"/>
      <c r="MG178" s="121"/>
      <c r="MH178" s="121"/>
      <c r="MI178" s="121"/>
      <c r="MJ178" s="121"/>
      <c r="MK178" s="121"/>
      <c r="ML178" s="121"/>
      <c r="MM178" s="121"/>
      <c r="MN178" s="121"/>
      <c r="MO178" s="121"/>
      <c r="MP178" s="121"/>
      <c r="MQ178" s="121"/>
      <c r="MR178" s="121"/>
      <c r="MS178" s="121"/>
      <c r="MT178" s="121"/>
      <c r="MU178" s="121"/>
      <c r="MV178" s="121"/>
      <c r="MW178" s="121"/>
      <c r="MX178" s="121"/>
      <c r="MY178" s="121"/>
      <c r="MZ178" s="121"/>
      <c r="NA178" s="121"/>
      <c r="NB178" s="121"/>
      <c r="NC178" s="121"/>
      <c r="ND178" s="121"/>
      <c r="NE178" s="121"/>
      <c r="NF178" s="121"/>
      <c r="NG178" s="121"/>
      <c r="NH178" s="121"/>
      <c r="NI178" s="121"/>
      <c r="NJ178" s="121"/>
      <c r="NK178" s="121"/>
      <c r="NL178" s="121"/>
      <c r="NM178" s="121"/>
      <c r="NN178" s="121"/>
      <c r="NO178" s="121"/>
      <c r="NP178" s="121"/>
      <c r="NQ178" s="121"/>
      <c r="NR178" s="121"/>
      <c r="NS178" s="121"/>
      <c r="NT178" s="121"/>
      <c r="NU178" s="121"/>
      <c r="NV178" s="121"/>
      <c r="NW178" s="121"/>
      <c r="NX178" s="121"/>
      <c r="NY178" s="121"/>
      <c r="NZ178" s="121"/>
      <c r="OA178" s="121"/>
      <c r="OB178" s="121"/>
      <c r="OC178" s="121"/>
      <c r="OD178" s="121"/>
      <c r="OE178" s="121"/>
      <c r="OF178" s="121"/>
      <c r="OG178" s="121"/>
      <c r="OH178" s="121"/>
      <c r="OI178" s="121"/>
      <c r="OJ178" s="121"/>
      <c r="OK178" s="121"/>
      <c r="OL178" s="121"/>
      <c r="OM178" s="121"/>
      <c r="ON178" s="121"/>
      <c r="OO178" s="121"/>
      <c r="OP178" s="121"/>
      <c r="OQ178" s="121"/>
      <c r="OR178" s="121"/>
      <c r="OS178" s="121"/>
      <c r="OT178" s="121"/>
      <c r="OU178" s="121"/>
      <c r="OV178" s="121"/>
      <c r="OW178" s="121"/>
      <c r="OX178" s="121"/>
      <c r="OY178" s="121"/>
      <c r="OZ178" s="121"/>
      <c r="PA178" s="121"/>
      <c r="PB178" s="121"/>
      <c r="PC178" s="121"/>
      <c r="PD178" s="121"/>
      <c r="PE178" s="121"/>
      <c r="PF178" s="121"/>
      <c r="PG178" s="121"/>
      <c r="PH178" s="121"/>
      <c r="PI178" s="121"/>
      <c r="PJ178" s="121"/>
      <c r="PK178" s="121"/>
      <c r="PL178" s="121"/>
      <c r="PM178" s="121"/>
      <c r="PN178" s="121"/>
      <c r="PO178" s="121"/>
      <c r="PP178" s="121"/>
      <c r="PQ178" s="121"/>
      <c r="PR178" s="121"/>
      <c r="PS178" s="121"/>
      <c r="PT178" s="121"/>
      <c r="PU178" s="121"/>
      <c r="PV178" s="121"/>
      <c r="PW178" s="121"/>
      <c r="PX178" s="121"/>
      <c r="PY178" s="121"/>
      <c r="PZ178" s="121"/>
      <c r="QA178" s="121"/>
      <c r="QB178" s="121"/>
      <c r="QC178" s="121"/>
      <c r="QD178" s="121"/>
      <c r="QE178" s="121"/>
      <c r="QF178" s="121"/>
      <c r="QG178" s="121"/>
      <c r="QH178" s="121"/>
      <c r="QI178" s="121"/>
      <c r="QJ178" s="121"/>
      <c r="QK178" s="121"/>
      <c r="QL178" s="121"/>
      <c r="QM178" s="121"/>
      <c r="QN178" s="121"/>
      <c r="QO178" s="121"/>
      <c r="QP178" s="121"/>
      <c r="QQ178" s="121"/>
      <c r="QR178" s="121"/>
      <c r="QS178" s="121"/>
      <c r="QT178" s="121"/>
      <c r="QU178" s="121"/>
      <c r="QV178" s="121"/>
      <c r="QW178" s="121"/>
      <c r="QX178" s="121"/>
      <c r="QY178" s="121"/>
      <c r="QZ178" s="121"/>
      <c r="RA178" s="121"/>
      <c r="RB178" s="121"/>
      <c r="RC178" s="121"/>
      <c r="RD178" s="121"/>
      <c r="RE178" s="121"/>
      <c r="RF178" s="121"/>
      <c r="RG178" s="121"/>
      <c r="RH178" s="121"/>
      <c r="RI178" s="121"/>
      <c r="RJ178" s="121"/>
      <c r="RK178" s="121"/>
      <c r="RL178" s="121"/>
      <c r="RM178" s="121"/>
      <c r="RN178" s="121"/>
      <c r="RO178" s="121"/>
      <c r="RP178" s="121"/>
      <c r="RQ178" s="121"/>
      <c r="RR178" s="121"/>
      <c r="RS178" s="121"/>
      <c r="RT178" s="121"/>
      <c r="RU178" s="121"/>
      <c r="RV178" s="121"/>
      <c r="RW178" s="121"/>
      <c r="RX178" s="121"/>
      <c r="RY178" s="121"/>
      <c r="RZ178" s="121"/>
      <c r="SA178" s="121"/>
      <c r="SB178" s="121"/>
      <c r="SC178" s="121"/>
      <c r="SD178" s="121"/>
      <c r="SE178" s="121"/>
      <c r="SF178" s="121"/>
      <c r="SG178" s="121"/>
      <c r="SH178" s="121"/>
      <c r="SI178" s="121"/>
      <c r="SJ178" s="121"/>
      <c r="SK178" s="121"/>
      <c r="SL178" s="121"/>
      <c r="SM178" s="121"/>
      <c r="SN178" s="121"/>
      <c r="SO178" s="121"/>
      <c r="SP178" s="121"/>
      <c r="SQ178" s="121"/>
      <c r="SR178" s="121"/>
      <c r="SS178" s="121"/>
      <c r="ST178" s="121"/>
      <c r="SU178" s="121"/>
      <c r="SV178" s="121"/>
      <c r="SW178" s="121"/>
      <c r="SX178" s="121"/>
      <c r="SY178" s="121"/>
      <c r="SZ178" s="121"/>
      <c r="TA178" s="121"/>
      <c r="TB178" s="121"/>
      <c r="TC178" s="121"/>
      <c r="TD178" s="121"/>
      <c r="TE178" s="121"/>
      <c r="TF178" s="121"/>
      <c r="TG178" s="121"/>
      <c r="TH178" s="121"/>
      <c r="TI178" s="121"/>
      <c r="TJ178" s="121"/>
      <c r="TK178" s="121"/>
      <c r="TL178" s="121"/>
      <c r="TM178" s="121"/>
      <c r="TN178" s="121"/>
      <c r="TO178" s="121"/>
      <c r="TP178" s="121"/>
      <c r="TQ178" s="121"/>
      <c r="TR178" s="121"/>
      <c r="TS178" s="121"/>
      <c r="TT178" s="121"/>
      <c r="TU178" s="121"/>
      <c r="TV178" s="121"/>
      <c r="TW178" s="121"/>
      <c r="TX178" s="121"/>
      <c r="TY178" s="121"/>
      <c r="TZ178" s="121"/>
      <c r="UA178" s="121"/>
      <c r="UB178" s="121"/>
      <c r="UC178" s="121"/>
      <c r="UD178" s="121"/>
      <c r="UE178" s="121"/>
      <c r="UF178" s="121"/>
      <c r="UG178" s="121"/>
      <c r="UH178" s="121"/>
      <c r="UI178" s="121"/>
      <c r="UJ178" s="121"/>
      <c r="UK178" s="121"/>
      <c r="UL178" s="121"/>
      <c r="UM178" s="121"/>
      <c r="UN178" s="121"/>
      <c r="UO178" s="121"/>
      <c r="UP178" s="121"/>
      <c r="UQ178" s="121"/>
      <c r="UR178" s="121"/>
      <c r="US178" s="121"/>
      <c r="UT178" s="121"/>
      <c r="UU178" s="121"/>
      <c r="UV178" s="121"/>
      <c r="UW178" s="121"/>
      <c r="UX178" s="121"/>
      <c r="UY178" s="121"/>
      <c r="UZ178" s="121"/>
      <c r="VA178" s="121"/>
      <c r="VB178" s="121"/>
      <c r="VC178" s="121"/>
      <c r="VD178" s="121"/>
      <c r="VE178" s="121"/>
      <c r="VF178" s="121"/>
      <c r="VG178" s="121"/>
      <c r="VH178" s="121"/>
      <c r="VI178" s="121"/>
      <c r="VJ178" s="121"/>
      <c r="VK178" s="121"/>
      <c r="VL178" s="121"/>
      <c r="VM178" s="121"/>
      <c r="VN178" s="121"/>
      <c r="VO178" s="121"/>
      <c r="VP178" s="121"/>
      <c r="VQ178" s="121"/>
      <c r="VR178" s="121"/>
      <c r="VS178" s="121"/>
      <c r="VT178" s="121"/>
      <c r="VU178" s="121"/>
      <c r="VV178" s="121"/>
      <c r="VW178" s="121"/>
      <c r="VX178" s="121"/>
      <c r="VY178" s="121"/>
      <c r="VZ178" s="121"/>
      <c r="WA178" s="121"/>
      <c r="WB178" s="121"/>
      <c r="WC178" s="121"/>
      <c r="WD178" s="121"/>
      <c r="WE178" s="121"/>
      <c r="WF178" s="121"/>
      <c r="WG178" s="121"/>
      <c r="WH178" s="121"/>
      <c r="WI178" s="121"/>
      <c r="WJ178" s="121"/>
      <c r="WK178" s="121"/>
      <c r="WL178" s="121"/>
      <c r="WM178" s="121"/>
      <c r="WN178" s="121"/>
      <c r="WO178" s="121"/>
      <c r="WP178" s="121"/>
      <c r="WQ178" s="121"/>
      <c r="WR178" s="121"/>
      <c r="WS178" s="121"/>
      <c r="WT178" s="121"/>
      <c r="WU178" s="121"/>
      <c r="WV178" s="121"/>
      <c r="WW178" s="121"/>
      <c r="WX178" s="121"/>
      <c r="WY178" s="121"/>
      <c r="WZ178" s="121"/>
      <c r="XA178" s="121"/>
      <c r="XB178" s="121"/>
      <c r="XC178" s="121"/>
      <c r="XD178" s="121"/>
      <c r="XE178" s="121"/>
      <c r="XF178" s="121"/>
      <c r="XG178" s="121"/>
      <c r="XH178" s="121"/>
      <c r="XI178" s="121"/>
      <c r="XJ178" s="121"/>
      <c r="XK178" s="121"/>
      <c r="XL178" s="121"/>
      <c r="XM178" s="121"/>
      <c r="XN178" s="121"/>
      <c r="XO178" s="121"/>
      <c r="XP178" s="121"/>
      <c r="XQ178" s="121"/>
      <c r="XR178" s="121"/>
      <c r="XS178" s="121"/>
      <c r="XT178" s="121"/>
      <c r="XU178" s="121"/>
      <c r="XV178" s="121"/>
      <c r="XW178" s="121"/>
      <c r="XX178" s="121"/>
      <c r="XY178" s="121"/>
      <c r="XZ178" s="121"/>
      <c r="YA178" s="121"/>
      <c r="YB178" s="121"/>
      <c r="YC178" s="121"/>
      <c r="YD178" s="121"/>
      <c r="YE178" s="121"/>
      <c r="YF178" s="121"/>
      <c r="YG178" s="121"/>
      <c r="YH178" s="121"/>
      <c r="YI178" s="121"/>
      <c r="YJ178" s="121"/>
      <c r="YK178" s="121"/>
      <c r="YL178" s="121"/>
      <c r="YM178" s="121"/>
      <c r="YN178" s="121"/>
      <c r="YO178" s="121"/>
      <c r="YP178" s="121"/>
      <c r="YQ178" s="121"/>
      <c r="YR178" s="121"/>
      <c r="YS178" s="121"/>
      <c r="YT178" s="121"/>
      <c r="YU178" s="121"/>
      <c r="YV178" s="121"/>
      <c r="YW178" s="121"/>
      <c r="YX178" s="121"/>
      <c r="YY178" s="121"/>
      <c r="YZ178" s="121"/>
      <c r="ZA178" s="121"/>
      <c r="ZB178" s="121"/>
      <c r="ZC178" s="121"/>
      <c r="ZD178" s="121"/>
      <c r="ZE178" s="121"/>
      <c r="ZF178" s="121"/>
      <c r="ZG178" s="121"/>
      <c r="ZH178" s="121"/>
      <c r="ZI178" s="121"/>
      <c r="ZJ178" s="121"/>
      <c r="ZK178" s="121"/>
      <c r="ZL178" s="121"/>
      <c r="ZM178" s="121"/>
      <c r="ZN178" s="121"/>
      <c r="ZO178" s="121"/>
      <c r="ZP178" s="121"/>
      <c r="ZQ178" s="121"/>
      <c r="ZR178" s="121"/>
      <c r="ZS178" s="121"/>
      <c r="ZT178" s="121"/>
      <c r="ZU178" s="121"/>
      <c r="ZV178" s="121"/>
      <c r="ZW178" s="121"/>
      <c r="ZX178" s="121"/>
      <c r="ZY178" s="121"/>
      <c r="ZZ178" s="121"/>
      <c r="AAA178" s="121"/>
      <c r="AAB178" s="121"/>
      <c r="AAC178" s="121"/>
      <c r="AAD178" s="121"/>
      <c r="AAE178" s="121"/>
      <c r="AAF178" s="121"/>
      <c r="AAG178" s="121"/>
      <c r="AAH178" s="121"/>
      <c r="AAI178" s="121"/>
      <c r="AAJ178" s="121"/>
      <c r="AAK178" s="121"/>
      <c r="AAL178" s="121"/>
      <c r="AAM178" s="121"/>
      <c r="AAN178" s="121"/>
      <c r="AAO178" s="121"/>
      <c r="AAP178" s="121"/>
      <c r="AAQ178" s="121"/>
      <c r="AAR178" s="121"/>
      <c r="AAS178" s="121"/>
      <c r="AAT178" s="121"/>
      <c r="AAU178" s="121"/>
      <c r="AAV178" s="121"/>
      <c r="AAW178" s="121"/>
      <c r="AAX178" s="121"/>
      <c r="AAY178" s="121"/>
      <c r="AAZ178" s="121"/>
      <c r="ABA178" s="121"/>
      <c r="ABB178" s="121"/>
      <c r="ABC178" s="121"/>
      <c r="ABD178" s="121"/>
      <c r="ABE178" s="121"/>
      <c r="ABF178" s="121"/>
      <c r="ABG178" s="121"/>
      <c r="ABH178" s="121"/>
      <c r="ABI178" s="121"/>
      <c r="ABJ178" s="121"/>
      <c r="ABK178" s="121"/>
      <c r="ABL178" s="121"/>
      <c r="ABM178" s="121"/>
      <c r="ABN178" s="121"/>
      <c r="ABO178" s="121"/>
      <c r="ABP178" s="121"/>
      <c r="ABQ178" s="121"/>
      <c r="ABR178" s="121"/>
      <c r="ABS178" s="121"/>
      <c r="ABT178" s="121"/>
      <c r="ABU178" s="121"/>
      <c r="ABV178" s="121"/>
      <c r="ABW178" s="121"/>
      <c r="ABX178" s="121"/>
      <c r="ABY178" s="121"/>
      <c r="ABZ178" s="121"/>
      <c r="ACA178" s="121"/>
      <c r="ACB178" s="121"/>
      <c r="ACC178" s="121"/>
      <c r="ACD178" s="121"/>
      <c r="ACE178" s="121"/>
      <c r="ACF178" s="121"/>
      <c r="ACG178" s="121"/>
      <c r="ACH178" s="121"/>
      <c r="ACI178" s="121"/>
      <c r="ACJ178" s="121"/>
      <c r="ACK178" s="121"/>
      <c r="ACL178" s="121"/>
      <c r="ACM178" s="121"/>
      <c r="ACN178" s="121"/>
      <c r="ACO178" s="121"/>
      <c r="ACP178" s="121"/>
      <c r="ACQ178" s="121"/>
      <c r="ACR178" s="121"/>
      <c r="ACS178" s="121"/>
      <c r="ACT178" s="121"/>
      <c r="ACU178" s="121"/>
      <c r="ACV178" s="121"/>
      <c r="ACW178" s="121"/>
      <c r="ACX178" s="121"/>
      <c r="ACY178" s="121"/>
      <c r="ACZ178" s="121"/>
      <c r="ADA178" s="121"/>
      <c r="ADB178" s="121"/>
      <c r="ADC178" s="121"/>
      <c r="ADD178" s="121"/>
      <c r="ADE178" s="121"/>
      <c r="ADF178" s="121"/>
      <c r="ADG178" s="121"/>
      <c r="ADH178" s="121"/>
      <c r="ADI178" s="121"/>
      <c r="ADJ178" s="121"/>
      <c r="ADK178" s="121"/>
      <c r="ADL178" s="121"/>
      <c r="ADM178" s="121"/>
      <c r="ADN178" s="121"/>
      <c r="ADO178" s="121"/>
      <c r="ADP178" s="121"/>
      <c r="ADQ178" s="121"/>
      <c r="ADR178" s="121"/>
      <c r="ADS178" s="121"/>
      <c r="ADT178" s="121"/>
      <c r="ADU178" s="121"/>
      <c r="ADV178" s="121"/>
      <c r="ADW178" s="121"/>
      <c r="ADX178" s="121"/>
      <c r="ADY178" s="121"/>
      <c r="ADZ178" s="121"/>
      <c r="AEA178" s="121"/>
      <c r="AEB178" s="121"/>
      <c r="AEC178" s="121"/>
      <c r="AED178" s="121"/>
      <c r="AEE178" s="121"/>
      <c r="AEF178" s="121"/>
      <c r="AEG178" s="121"/>
      <c r="AEH178" s="121"/>
      <c r="AEI178" s="121"/>
      <c r="AEJ178" s="121"/>
      <c r="AEK178" s="121"/>
      <c r="AEL178" s="121"/>
      <c r="AEM178" s="121"/>
      <c r="AEN178" s="121"/>
      <c r="AEO178" s="121"/>
      <c r="AEP178" s="121"/>
      <c r="AEQ178" s="121"/>
      <c r="AER178" s="121"/>
      <c r="AES178" s="121"/>
      <c r="AET178" s="121"/>
      <c r="AEU178" s="121"/>
      <c r="AEV178" s="121"/>
      <c r="AEW178" s="121"/>
      <c r="AEX178" s="121"/>
      <c r="AEY178" s="121"/>
      <c r="AEZ178" s="121"/>
      <c r="AFA178" s="121"/>
      <c r="AFB178" s="121"/>
      <c r="AFC178" s="121"/>
      <c r="AFD178" s="121"/>
      <c r="AFE178" s="121"/>
      <c r="AFF178" s="121"/>
      <c r="AFG178" s="121"/>
      <c r="AFH178" s="121"/>
      <c r="AFI178" s="121"/>
      <c r="AFJ178" s="121"/>
      <c r="AFK178" s="121"/>
      <c r="AFL178" s="121"/>
      <c r="AFM178" s="121"/>
      <c r="AFN178" s="121"/>
      <c r="AFO178" s="121"/>
      <c r="AFP178" s="121"/>
      <c r="AFQ178" s="121"/>
      <c r="AFR178" s="121"/>
      <c r="AFS178" s="121"/>
      <c r="AFT178" s="121"/>
      <c r="AFU178" s="121"/>
      <c r="AFV178" s="121"/>
      <c r="AFW178" s="121"/>
      <c r="AFX178" s="121"/>
      <c r="AFY178" s="121"/>
      <c r="AFZ178" s="121"/>
      <c r="AGA178" s="121"/>
      <c r="AGB178" s="121"/>
      <c r="AGC178" s="121"/>
      <c r="AGD178" s="121"/>
      <c r="AGE178" s="121"/>
      <c r="AGF178" s="121"/>
      <c r="AGG178" s="121"/>
      <c r="AGH178" s="121"/>
      <c r="AGI178" s="121"/>
      <c r="AGJ178" s="121"/>
      <c r="AGK178" s="121"/>
      <c r="AGL178" s="121"/>
      <c r="AGM178" s="121"/>
      <c r="AGN178" s="121"/>
      <c r="AGO178" s="121"/>
      <c r="AGP178" s="121"/>
      <c r="AGQ178" s="121"/>
      <c r="AGR178" s="121"/>
      <c r="AGS178" s="121"/>
      <c r="AGT178" s="121"/>
      <c r="AGU178" s="121"/>
      <c r="AGV178" s="121"/>
      <c r="AGW178" s="121"/>
      <c r="AGX178" s="121"/>
      <c r="AGY178" s="121"/>
      <c r="AGZ178" s="121"/>
      <c r="AHA178" s="121"/>
      <c r="AHB178" s="121"/>
      <c r="AHC178" s="121"/>
      <c r="AHD178" s="121"/>
      <c r="AHE178" s="121"/>
      <c r="AHF178" s="121"/>
      <c r="AHG178" s="121"/>
      <c r="AHH178" s="121"/>
      <c r="AHI178" s="121"/>
      <c r="AHJ178" s="121"/>
      <c r="AHK178" s="121"/>
      <c r="AHL178" s="121"/>
      <c r="AHM178" s="121"/>
      <c r="AHN178" s="121"/>
      <c r="AHO178" s="121"/>
      <c r="AHP178" s="121"/>
      <c r="AHQ178" s="121"/>
      <c r="AHR178" s="121"/>
      <c r="AHS178" s="121"/>
      <c r="AHT178" s="121"/>
      <c r="AHU178" s="121"/>
      <c r="AHV178" s="121"/>
      <c r="AHW178" s="121"/>
      <c r="AHX178" s="121"/>
      <c r="AHY178" s="121"/>
      <c r="AHZ178" s="121"/>
      <c r="AIA178" s="121"/>
      <c r="AIB178" s="121"/>
      <c r="AIC178" s="121"/>
      <c r="AID178" s="121"/>
      <c r="AIE178" s="121"/>
      <c r="AIF178" s="121"/>
      <c r="AIG178" s="121"/>
      <c r="AIH178" s="121"/>
      <c r="AII178" s="121"/>
      <c r="AIJ178" s="121"/>
      <c r="AIK178" s="121"/>
      <c r="AIL178" s="121"/>
      <c r="AIM178" s="121"/>
      <c r="AIN178" s="121"/>
      <c r="AIO178" s="121"/>
      <c r="AIP178" s="121"/>
      <c r="AIQ178" s="121"/>
      <c r="AIR178" s="121"/>
      <c r="AIS178" s="121"/>
      <c r="AIT178" s="121"/>
      <c r="AIU178" s="121"/>
      <c r="AIV178" s="121"/>
      <c r="AIW178" s="121"/>
      <c r="AIX178" s="121"/>
      <c r="AIY178" s="121"/>
      <c r="AIZ178" s="121"/>
      <c r="AJA178" s="121"/>
      <c r="AJB178" s="121"/>
      <c r="AJC178" s="121"/>
      <c r="AJD178" s="121"/>
      <c r="AJE178" s="121"/>
      <c r="AJF178" s="121"/>
      <c r="AJG178" s="121"/>
      <c r="AJH178" s="121"/>
      <c r="AJI178" s="121"/>
      <c r="AJJ178" s="121"/>
      <c r="AJK178" s="121"/>
      <c r="AJL178" s="121"/>
      <c r="AJM178" s="121"/>
      <c r="AJN178" s="121"/>
      <c r="AJO178" s="121"/>
      <c r="AJP178" s="121"/>
      <c r="AJQ178" s="121"/>
      <c r="AJR178" s="121"/>
      <c r="AJS178" s="121"/>
      <c r="AJT178" s="121"/>
      <c r="AJU178" s="121"/>
      <c r="AJV178" s="121"/>
      <c r="AJW178" s="121"/>
      <c r="AJX178" s="121"/>
      <c r="AJY178" s="121"/>
      <c r="AJZ178" s="121"/>
      <c r="AKA178" s="121"/>
      <c r="AKB178" s="121"/>
      <c r="AKC178" s="121"/>
      <c r="AKD178" s="121"/>
      <c r="AKE178" s="121"/>
      <c r="AKF178" s="121"/>
      <c r="AKG178" s="121"/>
      <c r="AKH178" s="121"/>
      <c r="AKI178" s="121"/>
      <c r="AKJ178" s="121"/>
      <c r="AKK178" s="121"/>
      <c r="AKL178" s="121"/>
      <c r="AKM178" s="121"/>
      <c r="AKN178" s="121"/>
      <c r="AKO178" s="121"/>
      <c r="AKP178" s="121"/>
      <c r="AKQ178" s="121"/>
      <c r="AKR178" s="121"/>
      <c r="AKS178" s="121"/>
      <c r="AKT178" s="121"/>
      <c r="AKU178" s="121"/>
      <c r="AKV178" s="121"/>
      <c r="AKW178" s="121"/>
      <c r="AKX178" s="121"/>
      <c r="AKY178" s="121"/>
      <c r="AKZ178" s="121"/>
      <c r="ALA178" s="121"/>
      <c r="ALB178" s="121"/>
      <c r="ALC178" s="121"/>
      <c r="ALD178" s="121"/>
      <c r="ALE178" s="121"/>
      <c r="ALF178" s="121"/>
      <c r="ALG178" s="121"/>
      <c r="ALH178" s="121"/>
      <c r="ALI178" s="121"/>
      <c r="ALJ178" s="121"/>
      <c r="ALK178" s="121"/>
      <c r="ALL178" s="121"/>
      <c r="ALM178" s="121"/>
      <c r="ALN178" s="121"/>
      <c r="ALO178" s="121"/>
      <c r="ALP178" s="121"/>
      <c r="ALQ178" s="121"/>
      <c r="ALR178" s="121"/>
      <c r="ALS178" s="121"/>
      <c r="ALT178" s="121"/>
      <c r="ALU178" s="121"/>
      <c r="ALV178" s="121"/>
      <c r="ALW178" s="121"/>
      <c r="ALX178" s="121"/>
      <c r="ALY178" s="121"/>
      <c r="ALZ178" s="121"/>
      <c r="AMA178" s="121"/>
      <c r="AMB178" s="121"/>
      <c r="AMC178" s="121"/>
      <c r="AMD178" s="121"/>
      <c r="AME178" s="121"/>
      <c r="AMF178" s="121"/>
      <c r="AMG178" s="121"/>
      <c r="AMH178" s="121"/>
      <c r="AMI178" s="121"/>
      <c r="AMJ178" s="121"/>
      <c r="AMK178" s="121"/>
    </row>
    <row r="179" spans="1:1025" x14ac:dyDescent="0.25">
      <c r="A179" s="1" t="s">
        <v>241</v>
      </c>
    </row>
    <row r="180" spans="1:1025" x14ac:dyDescent="0.25">
      <c r="A180" s="76" t="s">
        <v>242</v>
      </c>
    </row>
    <row r="181" spans="1:1025" x14ac:dyDescent="0.25">
      <c r="A181" s="1" t="s">
        <v>243</v>
      </c>
    </row>
    <row r="183" spans="1:1025" x14ac:dyDescent="0.25">
      <c r="A183" s="1">
        <v>934088935</v>
      </c>
      <c r="B183" s="1" t="s">
        <v>244</v>
      </c>
    </row>
    <row r="184" spans="1:1025" x14ac:dyDescent="0.25">
      <c r="A184" s="1">
        <v>934088920</v>
      </c>
      <c r="B184" s="1" t="s">
        <v>244</v>
      </c>
    </row>
    <row r="185" spans="1:1025" x14ac:dyDescent="0.25">
      <c r="A185" s="1">
        <v>934088912</v>
      </c>
      <c r="B185" s="1" t="s">
        <v>244</v>
      </c>
    </row>
    <row r="186" spans="1:1025" x14ac:dyDescent="0.25">
      <c r="A186" s="1">
        <v>940104927</v>
      </c>
      <c r="B186" s="1" t="s">
        <v>245</v>
      </c>
    </row>
  </sheetData>
  <autoFilter ref="D2:D181"/>
  <mergeCells count="1">
    <mergeCell ref="M2:O2"/>
  </mergeCells>
  <hyperlinks>
    <hyperlink ref="A180" r:id="rId1"/>
  </hyperlinks>
  <pageMargins left="0.7" right="0.7" top="0.75" bottom="0.75" header="0.51180555555555496" footer="0.51180555555555496"/>
  <pageSetup paperSize="9" scale="80" firstPageNumber="0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3.5703125" customWidth="1"/>
    <col min="2" max="2" width="24.42578125" customWidth="1"/>
    <col min="3" max="3" width="68.42578125" customWidth="1"/>
    <col min="4" max="4" width="37.5703125" customWidth="1"/>
    <col min="5" max="5" width="22.5703125" bestFit="1" customWidth="1"/>
    <col min="6" max="6" width="11.85546875" bestFit="1" customWidth="1"/>
    <col min="7" max="9" width="10.7109375" customWidth="1"/>
    <col min="10" max="10" width="16.42578125" customWidth="1"/>
    <col min="11" max="1025" width="10.7109375" customWidth="1"/>
  </cols>
  <sheetData>
    <row r="2" spans="2:10" x14ac:dyDescent="0.25">
      <c r="B2" t="s">
        <v>246</v>
      </c>
    </row>
    <row r="3" spans="2:10" x14ac:dyDescent="0.25">
      <c r="B3" s="77" t="s">
        <v>247</v>
      </c>
      <c r="C3" t="s">
        <v>248</v>
      </c>
      <c r="E3" t="s">
        <v>143</v>
      </c>
      <c r="F3" t="s">
        <v>249</v>
      </c>
    </row>
    <row r="6" spans="2:10" x14ac:dyDescent="0.25">
      <c r="B6" t="s">
        <v>250</v>
      </c>
    </row>
    <row r="7" spans="2:10" x14ac:dyDescent="0.25">
      <c r="G7" t="s">
        <v>251</v>
      </c>
      <c r="J7" t="s">
        <v>252</v>
      </c>
    </row>
    <row r="8" spans="2:10" x14ac:dyDescent="0.25">
      <c r="B8" s="16">
        <v>75298934</v>
      </c>
      <c r="C8" s="16" t="s">
        <v>36</v>
      </c>
      <c r="D8" s="78">
        <v>41969</v>
      </c>
      <c r="E8" s="15" t="s">
        <v>253</v>
      </c>
      <c r="F8" s="15" t="s">
        <v>76</v>
      </c>
      <c r="J8">
        <v>5</v>
      </c>
    </row>
    <row r="9" spans="2:10" x14ac:dyDescent="0.25">
      <c r="B9" s="16">
        <v>88373602</v>
      </c>
      <c r="C9" s="15" t="s">
        <v>254</v>
      </c>
      <c r="D9" s="78">
        <v>41970</v>
      </c>
      <c r="E9" s="15" t="s">
        <v>253</v>
      </c>
      <c r="F9" s="15" t="s">
        <v>76</v>
      </c>
    </row>
    <row r="10" spans="2:10" x14ac:dyDescent="0.25">
      <c r="B10" s="16">
        <v>75298948</v>
      </c>
      <c r="C10" s="15" t="s">
        <v>100</v>
      </c>
      <c r="D10" s="78">
        <v>41953</v>
      </c>
      <c r="E10" s="15" t="s">
        <v>255</v>
      </c>
      <c r="F10" s="15" t="s">
        <v>76</v>
      </c>
    </row>
    <row r="11" spans="2:10" x14ac:dyDescent="0.25">
      <c r="B11" s="16">
        <v>79883656</v>
      </c>
      <c r="C11" s="15" t="s">
        <v>108</v>
      </c>
      <c r="D11" s="78">
        <v>41969</v>
      </c>
      <c r="E11" s="15" t="s">
        <v>256</v>
      </c>
      <c r="F11" s="15" t="s">
        <v>76</v>
      </c>
    </row>
    <row r="12" spans="2:10" x14ac:dyDescent="0.25">
      <c r="B12" s="16">
        <v>57790474</v>
      </c>
      <c r="C12" s="15" t="s">
        <v>257</v>
      </c>
      <c r="D12" s="78">
        <v>42020</v>
      </c>
      <c r="E12" s="15" t="s">
        <v>256</v>
      </c>
      <c r="F12" s="15" t="s">
        <v>76</v>
      </c>
      <c r="G12" s="79" t="s">
        <v>258</v>
      </c>
    </row>
    <row r="13" spans="2:10" x14ac:dyDescent="0.25">
      <c r="B13" s="16">
        <v>56780731</v>
      </c>
      <c r="C13" s="15" t="s">
        <v>259</v>
      </c>
      <c r="D13" s="15" t="s">
        <v>259</v>
      </c>
      <c r="E13" s="15" t="s">
        <v>253</v>
      </c>
      <c r="F13" s="15" t="s">
        <v>76</v>
      </c>
    </row>
    <row r="14" spans="2:10" x14ac:dyDescent="0.25">
      <c r="B14" s="80">
        <v>42351648</v>
      </c>
      <c r="C14" s="15" t="s">
        <v>260</v>
      </c>
      <c r="D14" s="81">
        <v>42094</v>
      </c>
      <c r="E14" s="15" t="s">
        <v>253</v>
      </c>
      <c r="F14" s="15" t="s">
        <v>76</v>
      </c>
    </row>
    <row r="16" spans="2:10" x14ac:dyDescent="0.25">
      <c r="B16" t="s">
        <v>261</v>
      </c>
    </row>
    <row r="17" spans="1:8" x14ac:dyDescent="0.25">
      <c r="A17" s="82" t="s">
        <v>262</v>
      </c>
      <c r="B17" s="83" t="s">
        <v>263</v>
      </c>
      <c r="C17" s="83" t="s">
        <v>264</v>
      </c>
      <c r="D17" s="83" t="s">
        <v>265</v>
      </c>
      <c r="E17" s="83" t="s">
        <v>266</v>
      </c>
      <c r="F17" s="83"/>
      <c r="G17" s="84"/>
    </row>
    <row r="18" spans="1:8" x14ac:dyDescent="0.25">
      <c r="A18" s="15"/>
      <c r="B18" s="77" t="s">
        <v>267</v>
      </c>
      <c r="C18" s="15" t="s">
        <v>268</v>
      </c>
      <c r="D18" s="15" t="s">
        <v>269</v>
      </c>
      <c r="E18" s="15" t="s">
        <v>143</v>
      </c>
      <c r="F18" s="15" t="s">
        <v>76</v>
      </c>
      <c r="G18" s="15"/>
    </row>
    <row r="19" spans="1:8" x14ac:dyDescent="0.25">
      <c r="A19" s="15"/>
      <c r="B19" s="16">
        <v>42458420</v>
      </c>
      <c r="C19" s="15" t="s">
        <v>270</v>
      </c>
      <c r="D19" s="15" t="s">
        <v>206</v>
      </c>
      <c r="E19" s="15" t="s">
        <v>271</v>
      </c>
      <c r="F19" s="15" t="s">
        <v>76</v>
      </c>
      <c r="G19" s="78">
        <v>42066</v>
      </c>
    </row>
    <row r="20" spans="1:8" x14ac:dyDescent="0.25">
      <c r="A20" s="15"/>
      <c r="B20" s="15" t="s">
        <v>272</v>
      </c>
      <c r="C20" s="15" t="s">
        <v>273</v>
      </c>
      <c r="D20" s="15" t="s">
        <v>274</v>
      </c>
      <c r="E20" s="15"/>
      <c r="F20" s="15" t="s">
        <v>76</v>
      </c>
      <c r="G20" s="78">
        <v>42066</v>
      </c>
    </row>
    <row r="21" spans="1:8" x14ac:dyDescent="0.25">
      <c r="A21" s="15"/>
      <c r="B21" s="15" t="s">
        <v>275</v>
      </c>
      <c r="C21" s="15" t="s">
        <v>273</v>
      </c>
      <c r="D21" s="15" t="s">
        <v>143</v>
      </c>
      <c r="E21" s="15"/>
      <c r="F21" s="15" t="s">
        <v>76</v>
      </c>
      <c r="G21" s="78">
        <v>42066</v>
      </c>
    </row>
    <row r="22" spans="1:8" x14ac:dyDescent="0.25">
      <c r="A22" s="15"/>
      <c r="B22" s="15">
        <v>57394775</v>
      </c>
      <c r="C22" s="15" t="s">
        <v>276</v>
      </c>
      <c r="D22" s="15" t="s">
        <v>277</v>
      </c>
      <c r="E22" s="15" t="s">
        <v>253</v>
      </c>
      <c r="F22" s="15" t="s">
        <v>76</v>
      </c>
      <c r="G22" s="78">
        <v>42101</v>
      </c>
    </row>
    <row r="23" spans="1:8" x14ac:dyDescent="0.25">
      <c r="A23" s="15"/>
      <c r="B23" s="15">
        <v>88373602</v>
      </c>
      <c r="C23" s="15" t="s">
        <v>278</v>
      </c>
      <c r="D23" s="15" t="s">
        <v>278</v>
      </c>
      <c r="E23" s="15" t="s">
        <v>253</v>
      </c>
      <c r="F23" s="15" t="s">
        <v>76</v>
      </c>
      <c r="G23" s="78">
        <v>42102</v>
      </c>
    </row>
    <row r="24" spans="1:8" x14ac:dyDescent="0.25">
      <c r="A24" s="15"/>
      <c r="B24" s="16">
        <v>42793104</v>
      </c>
      <c r="C24" s="15" t="s">
        <v>279</v>
      </c>
      <c r="D24" s="15" t="s">
        <v>220</v>
      </c>
      <c r="E24" s="15" t="s">
        <v>280</v>
      </c>
      <c r="F24" s="15" t="s">
        <v>76</v>
      </c>
      <c r="G24" s="78">
        <v>42103</v>
      </c>
    </row>
    <row r="25" spans="1:8" x14ac:dyDescent="0.25">
      <c r="A25" s="15"/>
      <c r="B25" s="16">
        <v>42824302</v>
      </c>
      <c r="C25" s="15" t="s">
        <v>281</v>
      </c>
      <c r="D25" s="15" t="s">
        <v>282</v>
      </c>
      <c r="E25" s="15" t="s">
        <v>253</v>
      </c>
      <c r="F25" s="15" t="s">
        <v>76</v>
      </c>
      <c r="G25" s="15" t="s">
        <v>283</v>
      </c>
    </row>
    <row r="26" spans="1:8" x14ac:dyDescent="0.25">
      <c r="A26" s="15"/>
      <c r="B26" s="16">
        <v>42824303</v>
      </c>
      <c r="C26" s="15" t="s">
        <v>281</v>
      </c>
      <c r="D26" s="15" t="s">
        <v>282</v>
      </c>
      <c r="E26" s="15" t="s">
        <v>253</v>
      </c>
      <c r="F26" s="15" t="s">
        <v>76</v>
      </c>
      <c r="G26" s="15" t="s">
        <v>283</v>
      </c>
    </row>
    <row r="27" spans="1:8" x14ac:dyDescent="0.25">
      <c r="A27" s="15"/>
      <c r="B27" s="16">
        <v>42824304</v>
      </c>
      <c r="C27" s="15" t="s">
        <v>281</v>
      </c>
      <c r="D27" s="15" t="s">
        <v>282</v>
      </c>
      <c r="E27" s="15" t="s">
        <v>253</v>
      </c>
      <c r="F27" s="15" t="s">
        <v>76</v>
      </c>
      <c r="G27" s="15" t="s">
        <v>283</v>
      </c>
    </row>
    <row r="28" spans="1:8" x14ac:dyDescent="0.25">
      <c r="A28" s="15"/>
      <c r="B28" s="16">
        <v>42824305</v>
      </c>
      <c r="C28" s="15" t="s">
        <v>281</v>
      </c>
      <c r="D28" s="15" t="s">
        <v>282</v>
      </c>
      <c r="E28" s="15" t="s">
        <v>253</v>
      </c>
      <c r="F28" s="15" t="s">
        <v>76</v>
      </c>
      <c r="G28" s="15" t="s">
        <v>283</v>
      </c>
    </row>
    <row r="29" spans="1:8" x14ac:dyDescent="0.25">
      <c r="A29" s="15"/>
      <c r="B29" s="16">
        <v>42824306</v>
      </c>
      <c r="C29" s="15" t="s">
        <v>281</v>
      </c>
      <c r="D29" s="15" t="s">
        <v>282</v>
      </c>
      <c r="E29" s="15" t="s">
        <v>253</v>
      </c>
      <c r="F29" s="15" t="s">
        <v>76</v>
      </c>
      <c r="G29" s="15" t="s">
        <v>283</v>
      </c>
    </row>
    <row r="30" spans="1:8" x14ac:dyDescent="0.25">
      <c r="A30" s="15"/>
      <c r="B30" s="15">
        <v>42908631</v>
      </c>
      <c r="C30" s="15" t="s">
        <v>284</v>
      </c>
      <c r="D30" s="15" t="s">
        <v>282</v>
      </c>
      <c r="E30" s="15" t="s">
        <v>253</v>
      </c>
      <c r="F30" s="15" t="s">
        <v>76</v>
      </c>
      <c r="G30" s="15" t="s">
        <v>283</v>
      </c>
    </row>
    <row r="31" spans="1:8" x14ac:dyDescent="0.25">
      <c r="A31" s="15"/>
      <c r="B31" s="16">
        <v>42908631</v>
      </c>
      <c r="C31" s="15" t="s">
        <v>285</v>
      </c>
      <c r="D31" s="15" t="s">
        <v>285</v>
      </c>
      <c r="E31" s="15" t="s">
        <v>253</v>
      </c>
      <c r="F31" s="15" t="s">
        <v>76</v>
      </c>
      <c r="G31" s="15" t="s">
        <v>283</v>
      </c>
    </row>
    <row r="32" spans="1:8" x14ac:dyDescent="0.25">
      <c r="A32" s="15"/>
      <c r="B32" s="15"/>
      <c r="C32" s="15" t="s">
        <v>286</v>
      </c>
      <c r="D32" s="15"/>
      <c r="E32" s="15"/>
      <c r="F32" s="15" t="s">
        <v>287</v>
      </c>
      <c r="G32" s="78">
        <v>42395</v>
      </c>
      <c r="H32" t="s">
        <v>288</v>
      </c>
    </row>
    <row r="33" spans="1:7" x14ac:dyDescent="0.25">
      <c r="A33" s="15"/>
      <c r="B33" s="16">
        <v>956780730</v>
      </c>
      <c r="C33" s="16" t="s">
        <v>289</v>
      </c>
      <c r="D33" s="16" t="s">
        <v>290</v>
      </c>
      <c r="E33" s="16" t="s">
        <v>253</v>
      </c>
      <c r="F33" s="16" t="s">
        <v>291</v>
      </c>
      <c r="G33" s="15"/>
    </row>
    <row r="34" spans="1:7" x14ac:dyDescent="0.25">
      <c r="A34" s="15"/>
      <c r="B34" s="15"/>
      <c r="C34" s="15" t="s">
        <v>292</v>
      </c>
      <c r="D34" s="15" t="s">
        <v>293</v>
      </c>
      <c r="E34" s="15" t="s">
        <v>253</v>
      </c>
      <c r="F34" s="15" t="s">
        <v>76</v>
      </c>
      <c r="G34" s="78">
        <v>42401</v>
      </c>
    </row>
    <row r="35" spans="1:7" x14ac:dyDescent="0.25">
      <c r="A35" s="15"/>
      <c r="B35" s="15"/>
      <c r="C35" s="15" t="s">
        <v>294</v>
      </c>
      <c r="D35" s="15" t="s">
        <v>295</v>
      </c>
      <c r="E35" s="15" t="s">
        <v>253</v>
      </c>
      <c r="F35" s="15" t="s">
        <v>76</v>
      </c>
      <c r="G35" s="78">
        <v>42423</v>
      </c>
    </row>
    <row r="36" spans="1:7" x14ac:dyDescent="0.25">
      <c r="A36" s="15"/>
      <c r="B36" s="15"/>
      <c r="C36" s="15" t="s">
        <v>296</v>
      </c>
      <c r="D36" s="15" t="s">
        <v>297</v>
      </c>
      <c r="E36" s="15" t="s">
        <v>280</v>
      </c>
      <c r="F36" s="15" t="s">
        <v>76</v>
      </c>
      <c r="G36" s="78">
        <v>42425</v>
      </c>
    </row>
    <row r="37" spans="1:7" x14ac:dyDescent="0.25">
      <c r="A37" s="15"/>
      <c r="B37" s="15"/>
      <c r="C37" s="15" t="s">
        <v>298</v>
      </c>
      <c r="D37" s="15" t="s">
        <v>299</v>
      </c>
      <c r="E37" s="15" t="s">
        <v>253</v>
      </c>
      <c r="F37" s="15" t="s">
        <v>76</v>
      </c>
      <c r="G37" s="78">
        <v>42425</v>
      </c>
    </row>
    <row r="38" spans="1:7" x14ac:dyDescent="0.25">
      <c r="A38" s="15"/>
      <c r="B38" s="15"/>
      <c r="C38" s="15" t="s">
        <v>300</v>
      </c>
      <c r="D38" s="15" t="s">
        <v>301</v>
      </c>
      <c r="E38" s="15" t="s">
        <v>280</v>
      </c>
      <c r="F38" s="15" t="s">
        <v>76</v>
      </c>
      <c r="G38" s="78">
        <v>42426</v>
      </c>
    </row>
    <row r="39" spans="1:7" x14ac:dyDescent="0.25">
      <c r="A39" s="15"/>
      <c r="B39" s="15"/>
      <c r="C39" s="15" t="s">
        <v>302</v>
      </c>
      <c r="D39" s="15" t="s">
        <v>303</v>
      </c>
      <c r="E39" s="15" t="s">
        <v>143</v>
      </c>
      <c r="F39" s="15" t="s">
        <v>76</v>
      </c>
      <c r="G39" s="78">
        <v>42061</v>
      </c>
    </row>
    <row r="40" spans="1:7" x14ac:dyDescent="0.25">
      <c r="A40" s="15"/>
      <c r="B40" s="15"/>
      <c r="C40" s="15" t="s">
        <v>304</v>
      </c>
      <c r="D40" s="15" t="s">
        <v>305</v>
      </c>
      <c r="E40" s="15" t="s">
        <v>280</v>
      </c>
      <c r="F40" s="15" t="s">
        <v>76</v>
      </c>
      <c r="G40" s="78">
        <v>42437</v>
      </c>
    </row>
    <row r="41" spans="1:7" x14ac:dyDescent="0.25">
      <c r="A41" s="15"/>
      <c r="B41" s="15">
        <v>593704923</v>
      </c>
      <c r="C41" s="15" t="s">
        <v>306</v>
      </c>
      <c r="D41" s="15" t="s">
        <v>307</v>
      </c>
      <c r="E41" s="15" t="s">
        <v>143</v>
      </c>
      <c r="F41" s="15" t="s">
        <v>308</v>
      </c>
      <c r="G41" s="78">
        <v>42443</v>
      </c>
    </row>
    <row r="42" spans="1:7" x14ac:dyDescent="0.25">
      <c r="A42" s="15"/>
      <c r="B42" s="15"/>
      <c r="C42" s="15" t="s">
        <v>309</v>
      </c>
      <c r="D42" s="15" t="s">
        <v>292</v>
      </c>
      <c r="E42" s="15" t="s">
        <v>255</v>
      </c>
      <c r="F42" s="15" t="s">
        <v>76</v>
      </c>
      <c r="G42" s="78">
        <v>42444</v>
      </c>
    </row>
    <row r="43" spans="1:7" x14ac:dyDescent="0.25">
      <c r="A43" s="15"/>
      <c r="B43" s="15"/>
      <c r="C43" s="15" t="s">
        <v>310</v>
      </c>
      <c r="D43" s="15" t="s">
        <v>311</v>
      </c>
      <c r="E43" s="15" t="s">
        <v>280</v>
      </c>
      <c r="F43" s="15" t="s">
        <v>76</v>
      </c>
      <c r="G43" s="78">
        <v>42444</v>
      </c>
    </row>
    <row r="44" spans="1:7" x14ac:dyDescent="0.25">
      <c r="A44" s="15"/>
      <c r="B44" s="85" t="s">
        <v>312</v>
      </c>
      <c r="C44" s="15" t="s">
        <v>306</v>
      </c>
      <c r="D44" s="15" t="s">
        <v>313</v>
      </c>
      <c r="E44" s="15" t="s">
        <v>143</v>
      </c>
      <c r="F44" s="15" t="s">
        <v>76</v>
      </c>
      <c r="G44" s="78">
        <v>42457</v>
      </c>
    </row>
    <row r="45" spans="1:7" x14ac:dyDescent="0.25">
      <c r="A45" s="15"/>
      <c r="B45" s="15"/>
      <c r="C45" s="15" t="s">
        <v>314</v>
      </c>
      <c r="D45" s="15" t="s">
        <v>315</v>
      </c>
      <c r="E45" s="15" t="s">
        <v>143</v>
      </c>
      <c r="F45" s="15" t="s">
        <v>76</v>
      </c>
      <c r="G45" s="78">
        <v>42451</v>
      </c>
    </row>
    <row r="46" spans="1:7" x14ac:dyDescent="0.25">
      <c r="A46" s="15"/>
      <c r="B46" s="15"/>
      <c r="C46" s="15" t="s">
        <v>310</v>
      </c>
      <c r="D46" s="15" t="s">
        <v>316</v>
      </c>
      <c r="E46" s="15" t="s">
        <v>317</v>
      </c>
      <c r="F46" s="15" t="s">
        <v>76</v>
      </c>
      <c r="G46" s="78">
        <v>42461</v>
      </c>
    </row>
    <row r="47" spans="1:7" x14ac:dyDescent="0.25">
      <c r="A47" s="15"/>
      <c r="B47" s="15"/>
      <c r="C47" s="15" t="s">
        <v>310</v>
      </c>
      <c r="D47" s="15" t="s">
        <v>282</v>
      </c>
      <c r="E47" s="15" t="s">
        <v>317</v>
      </c>
      <c r="F47" s="15" t="s">
        <v>76</v>
      </c>
      <c r="G47" s="78">
        <v>42461</v>
      </c>
    </row>
    <row r="48" spans="1:7" x14ac:dyDescent="0.25">
      <c r="A48" s="15"/>
      <c r="B48" s="85"/>
      <c r="C48" s="15" t="s">
        <v>310</v>
      </c>
      <c r="D48" s="15" t="s">
        <v>318</v>
      </c>
      <c r="E48" s="15" t="s">
        <v>317</v>
      </c>
      <c r="F48" s="15" t="s">
        <v>76</v>
      </c>
      <c r="G48" s="78">
        <v>42482</v>
      </c>
    </row>
    <row r="49" spans="1:7" x14ac:dyDescent="0.25">
      <c r="A49" s="15"/>
      <c r="B49" s="16">
        <v>42613172</v>
      </c>
      <c r="C49" s="15" t="s">
        <v>253</v>
      </c>
      <c r="D49" s="16" t="s">
        <v>319</v>
      </c>
      <c r="E49" s="15" t="s">
        <v>253</v>
      </c>
      <c r="F49" s="15" t="s">
        <v>76</v>
      </c>
      <c r="G49" s="78">
        <v>42485</v>
      </c>
    </row>
    <row r="50" spans="1:7" x14ac:dyDescent="0.25">
      <c r="A50" s="15"/>
      <c r="B50" s="16">
        <v>42822823</v>
      </c>
      <c r="C50" s="15" t="s">
        <v>253</v>
      </c>
      <c r="D50" s="16" t="s">
        <v>319</v>
      </c>
      <c r="E50" s="15" t="s">
        <v>253</v>
      </c>
      <c r="F50" s="15" t="s">
        <v>76</v>
      </c>
      <c r="G50" s="78">
        <v>42485</v>
      </c>
    </row>
    <row r="51" spans="1:7" x14ac:dyDescent="0.25">
      <c r="A51" s="15"/>
      <c r="B51" s="15">
        <v>957394775</v>
      </c>
      <c r="C51" s="15" t="s">
        <v>253</v>
      </c>
      <c r="D51" s="15" t="s">
        <v>320</v>
      </c>
      <c r="E51" s="15" t="s">
        <v>253</v>
      </c>
      <c r="F51" s="15" t="s">
        <v>76</v>
      </c>
      <c r="G51" s="78">
        <v>42471</v>
      </c>
    </row>
    <row r="52" spans="1:7" x14ac:dyDescent="0.25">
      <c r="A52" s="15"/>
      <c r="B52" s="114">
        <v>952263158</v>
      </c>
      <c r="C52" s="114" t="s">
        <v>253</v>
      </c>
      <c r="D52" s="114" t="s">
        <v>321</v>
      </c>
      <c r="E52" s="114" t="s">
        <v>253</v>
      </c>
      <c r="F52" s="15" t="s">
        <v>76</v>
      </c>
      <c r="G52" s="78">
        <v>42471</v>
      </c>
    </row>
    <row r="53" spans="1:7" x14ac:dyDescent="0.25">
      <c r="A53" s="15"/>
      <c r="B53" s="85" t="s">
        <v>322</v>
      </c>
      <c r="C53" s="15" t="s">
        <v>143</v>
      </c>
      <c r="D53" s="15" t="s">
        <v>323</v>
      </c>
      <c r="E53" s="15" t="s">
        <v>143</v>
      </c>
      <c r="F53" s="15" t="s">
        <v>76</v>
      </c>
      <c r="G53" s="78">
        <v>42506</v>
      </c>
    </row>
    <row r="54" spans="1:7" x14ac:dyDescent="0.25">
      <c r="A54" s="15"/>
      <c r="B54" s="15">
        <v>942379180</v>
      </c>
      <c r="C54" s="15" t="s">
        <v>309</v>
      </c>
      <c r="D54" s="15" t="s">
        <v>324</v>
      </c>
      <c r="E54" s="15" t="s">
        <v>317</v>
      </c>
      <c r="F54" s="15" t="s">
        <v>76</v>
      </c>
      <c r="G54" s="78">
        <v>42506</v>
      </c>
    </row>
    <row r="55" spans="1:7" x14ac:dyDescent="0.25">
      <c r="A55" s="15"/>
      <c r="B55" s="15"/>
      <c r="C55" s="15" t="s">
        <v>325</v>
      </c>
      <c r="D55" s="15" t="s">
        <v>326</v>
      </c>
      <c r="E55" s="15" t="s">
        <v>253</v>
      </c>
      <c r="F55" s="15" t="s">
        <v>76</v>
      </c>
      <c r="G55" s="78">
        <v>42514</v>
      </c>
    </row>
    <row r="56" spans="1:7" x14ac:dyDescent="0.25">
      <c r="A56" s="15"/>
      <c r="B56" s="15"/>
      <c r="C56" s="15" t="s">
        <v>327</v>
      </c>
      <c r="D56" s="15" t="s">
        <v>149</v>
      </c>
      <c r="E56" s="15" t="s">
        <v>253</v>
      </c>
      <c r="F56" s="15" t="s">
        <v>76</v>
      </c>
      <c r="G56" s="78">
        <v>42516</v>
      </c>
    </row>
    <row r="57" spans="1:7" x14ac:dyDescent="0.25">
      <c r="A57" s="15"/>
      <c r="B57" s="16">
        <v>944236680</v>
      </c>
      <c r="C57" s="15" t="s">
        <v>328</v>
      </c>
      <c r="D57" s="15" t="s">
        <v>176</v>
      </c>
      <c r="E57" s="15" t="s">
        <v>253</v>
      </c>
      <c r="F57" s="15" t="s">
        <v>76</v>
      </c>
      <c r="G57" s="78">
        <v>42516</v>
      </c>
    </row>
    <row r="58" spans="1:7" x14ac:dyDescent="0.25">
      <c r="A58" s="15"/>
      <c r="B58" s="16">
        <v>944236682</v>
      </c>
      <c r="C58" s="15" t="s">
        <v>329</v>
      </c>
      <c r="D58" s="15" t="s">
        <v>330</v>
      </c>
      <c r="E58" s="15" t="s">
        <v>331</v>
      </c>
      <c r="F58" s="15" t="s">
        <v>76</v>
      </c>
      <c r="G58" s="78">
        <v>42523</v>
      </c>
    </row>
    <row r="59" spans="1:7" x14ac:dyDescent="0.25">
      <c r="A59" s="15"/>
      <c r="B59" s="15" t="s">
        <v>332</v>
      </c>
      <c r="C59" s="15" t="s">
        <v>333</v>
      </c>
      <c r="D59" s="15" t="s">
        <v>334</v>
      </c>
      <c r="E59" s="15" t="s">
        <v>317</v>
      </c>
      <c r="F59" s="15" t="s">
        <v>76</v>
      </c>
      <c r="G59" s="78">
        <v>42534</v>
      </c>
    </row>
    <row r="60" spans="1:7" x14ac:dyDescent="0.25">
      <c r="A60" s="15"/>
      <c r="B60" s="15" t="s">
        <v>332</v>
      </c>
      <c r="C60" s="15" t="s">
        <v>335</v>
      </c>
      <c r="D60" s="15" t="s">
        <v>336</v>
      </c>
      <c r="E60" s="15" t="s">
        <v>253</v>
      </c>
      <c r="F60" s="15" t="s">
        <v>76</v>
      </c>
      <c r="G60" s="78">
        <v>42578</v>
      </c>
    </row>
    <row r="61" spans="1:7" x14ac:dyDescent="0.25">
      <c r="A61" s="78">
        <v>40445</v>
      </c>
      <c r="B61" s="77" t="s">
        <v>337</v>
      </c>
      <c r="C61" s="15" t="s">
        <v>143</v>
      </c>
      <c r="D61" s="15" t="s">
        <v>323</v>
      </c>
      <c r="E61" s="15" t="s">
        <v>143</v>
      </c>
      <c r="F61" s="15" t="s">
        <v>76</v>
      </c>
      <c r="G61" s="78">
        <v>42583</v>
      </c>
    </row>
    <row r="62" spans="1:7" x14ac:dyDescent="0.25">
      <c r="A62" s="15"/>
      <c r="B62" s="15"/>
      <c r="C62" s="15" t="s">
        <v>338</v>
      </c>
      <c r="D62" s="15" t="s">
        <v>339</v>
      </c>
      <c r="E62" s="15" t="s">
        <v>317</v>
      </c>
      <c r="F62" s="15" t="s">
        <v>76</v>
      </c>
      <c r="G62" s="78">
        <v>42599</v>
      </c>
    </row>
    <row r="63" spans="1:7" x14ac:dyDescent="0.25">
      <c r="A63" s="15"/>
      <c r="B63" s="15"/>
      <c r="C63" s="15" t="s">
        <v>338</v>
      </c>
      <c r="D63" s="15" t="s">
        <v>340</v>
      </c>
      <c r="E63" s="15" t="s">
        <v>317</v>
      </c>
      <c r="F63" s="15" t="s">
        <v>76</v>
      </c>
      <c r="G63" s="78">
        <v>42628</v>
      </c>
    </row>
    <row r="64" spans="1:7" x14ac:dyDescent="0.25">
      <c r="A64" s="15"/>
      <c r="B64" s="15"/>
      <c r="C64" s="15" t="s">
        <v>338</v>
      </c>
      <c r="D64" s="15" t="s">
        <v>341</v>
      </c>
      <c r="E64" s="15" t="s">
        <v>317</v>
      </c>
      <c r="F64" s="15" t="s">
        <v>76</v>
      </c>
      <c r="G64" s="78">
        <v>42628</v>
      </c>
    </row>
    <row r="65" spans="1:8" x14ac:dyDescent="0.25">
      <c r="A65" s="15"/>
      <c r="B65" s="15">
        <v>944538774</v>
      </c>
      <c r="C65" s="15" t="s">
        <v>342</v>
      </c>
      <c r="D65" s="15" t="s">
        <v>343</v>
      </c>
      <c r="E65" s="15" t="s">
        <v>253</v>
      </c>
      <c r="F65" s="15" t="s">
        <v>76</v>
      </c>
      <c r="G65" s="78">
        <v>42690</v>
      </c>
    </row>
    <row r="66" spans="1:8" x14ac:dyDescent="0.25">
      <c r="A66" s="15"/>
      <c r="B66" s="15"/>
      <c r="C66" s="15" t="s">
        <v>344</v>
      </c>
      <c r="D66" s="15" t="s">
        <v>282</v>
      </c>
      <c r="E66" s="15" t="s">
        <v>345</v>
      </c>
      <c r="F66" s="15" t="s">
        <v>76</v>
      </c>
      <c r="G66" s="78">
        <v>42698</v>
      </c>
    </row>
    <row r="67" spans="1:8" x14ac:dyDescent="0.25">
      <c r="A67" s="15"/>
      <c r="B67" s="15"/>
      <c r="C67" s="15" t="s">
        <v>346</v>
      </c>
      <c r="D67" s="15" t="s">
        <v>347</v>
      </c>
      <c r="E67" s="15" t="s">
        <v>253</v>
      </c>
      <c r="F67" s="15" t="s">
        <v>76</v>
      </c>
      <c r="G67" s="78">
        <v>42698</v>
      </c>
    </row>
    <row r="68" spans="1:8" x14ac:dyDescent="0.25">
      <c r="A68" s="15"/>
      <c r="B68" s="15"/>
      <c r="C68" s="15" t="s">
        <v>348</v>
      </c>
      <c r="D68" s="15" t="s">
        <v>349</v>
      </c>
      <c r="E68" s="15" t="s">
        <v>143</v>
      </c>
      <c r="F68" s="15" t="s">
        <v>76</v>
      </c>
      <c r="G68" s="78">
        <v>42698</v>
      </c>
    </row>
    <row r="69" spans="1:8" x14ac:dyDescent="0.25">
      <c r="A69" s="15"/>
      <c r="B69" s="15"/>
      <c r="C69" s="15" t="s">
        <v>350</v>
      </c>
      <c r="D69" s="15" t="s">
        <v>351</v>
      </c>
      <c r="E69" s="15" t="s">
        <v>345</v>
      </c>
      <c r="F69" s="15" t="s">
        <v>76</v>
      </c>
      <c r="G69" s="78">
        <v>42711</v>
      </c>
    </row>
    <row r="70" spans="1:8" x14ac:dyDescent="0.25">
      <c r="A70" s="15"/>
      <c r="B70" s="15">
        <v>962479231</v>
      </c>
      <c r="C70" s="15" t="s">
        <v>352</v>
      </c>
      <c r="D70" s="15" t="s">
        <v>353</v>
      </c>
      <c r="E70" s="15" t="s">
        <v>345</v>
      </c>
      <c r="F70" s="15" t="s">
        <v>76</v>
      </c>
      <c r="G70" s="78">
        <v>42766</v>
      </c>
    </row>
    <row r="71" spans="1:8" x14ac:dyDescent="0.25">
      <c r="A71" s="15"/>
      <c r="B71" s="16">
        <v>56388820</v>
      </c>
      <c r="C71" s="15" t="s">
        <v>354</v>
      </c>
      <c r="D71" s="15" t="s">
        <v>336</v>
      </c>
      <c r="E71" s="15" t="s">
        <v>355</v>
      </c>
      <c r="F71" s="15" t="s">
        <v>76</v>
      </c>
      <c r="G71" s="78">
        <v>42788</v>
      </c>
    </row>
    <row r="72" spans="1:8" x14ac:dyDescent="0.25">
      <c r="A72" s="15"/>
      <c r="B72" s="16">
        <v>944396795</v>
      </c>
      <c r="C72" s="15" t="s">
        <v>356</v>
      </c>
      <c r="D72" s="15" t="s">
        <v>183</v>
      </c>
      <c r="E72" s="15" t="s">
        <v>355</v>
      </c>
      <c r="F72" s="15" t="s">
        <v>76</v>
      </c>
      <c r="G72" s="78">
        <v>42788</v>
      </c>
    </row>
    <row r="73" spans="1:8" x14ac:dyDescent="0.25">
      <c r="A73" s="15"/>
      <c r="B73" s="16"/>
      <c r="C73" s="15" t="s">
        <v>357</v>
      </c>
      <c r="D73" s="15" t="s">
        <v>323</v>
      </c>
      <c r="E73" s="15" t="s">
        <v>355</v>
      </c>
      <c r="F73" s="15" t="s">
        <v>76</v>
      </c>
      <c r="G73" s="78">
        <v>42789</v>
      </c>
    </row>
    <row r="74" spans="1:8" x14ac:dyDescent="0.25">
      <c r="A74" s="15"/>
      <c r="B74" s="15"/>
      <c r="C74" s="15" t="s">
        <v>358</v>
      </c>
      <c r="D74" s="15" t="s">
        <v>323</v>
      </c>
      <c r="E74" s="15" t="s">
        <v>253</v>
      </c>
      <c r="F74" s="15" t="s">
        <v>76</v>
      </c>
      <c r="G74" s="78">
        <v>42818</v>
      </c>
    </row>
    <row r="75" spans="1:8" x14ac:dyDescent="0.25">
      <c r="A75" s="16">
        <v>944216994</v>
      </c>
      <c r="B75" s="15"/>
      <c r="C75" s="15" t="s">
        <v>359</v>
      </c>
      <c r="D75" s="15" t="s">
        <v>360</v>
      </c>
      <c r="E75" s="15" t="s">
        <v>355</v>
      </c>
      <c r="F75" s="15" t="s">
        <v>76</v>
      </c>
      <c r="G75" s="78">
        <v>42791</v>
      </c>
    </row>
    <row r="76" spans="1:8" x14ac:dyDescent="0.25">
      <c r="A76" s="15">
        <v>942908631</v>
      </c>
      <c r="B76" s="15"/>
      <c r="C76" s="35" t="s">
        <v>361</v>
      </c>
      <c r="D76" s="15" t="s">
        <v>362</v>
      </c>
      <c r="E76" s="15" t="s">
        <v>355</v>
      </c>
      <c r="F76" s="15" t="s">
        <v>76</v>
      </c>
      <c r="G76" s="78">
        <v>42830</v>
      </c>
    </row>
    <row r="77" spans="1:8" x14ac:dyDescent="0.25">
      <c r="A77" s="15"/>
      <c r="B77" s="15"/>
      <c r="C77" s="15" t="s">
        <v>363</v>
      </c>
      <c r="D77" s="15" t="s">
        <v>362</v>
      </c>
      <c r="E77" s="15" t="s">
        <v>355</v>
      </c>
      <c r="F77" s="15" t="s">
        <v>76</v>
      </c>
      <c r="G77" s="78">
        <v>42843</v>
      </c>
    </row>
    <row r="78" spans="1:8" x14ac:dyDescent="0.25">
      <c r="A78" s="15"/>
      <c r="B78" s="15"/>
      <c r="C78" s="15" t="s">
        <v>364</v>
      </c>
      <c r="D78" s="15" t="s">
        <v>365</v>
      </c>
      <c r="E78" s="15" t="s">
        <v>355</v>
      </c>
      <c r="F78" s="15" t="s">
        <v>76</v>
      </c>
      <c r="G78" s="78">
        <v>42877</v>
      </c>
    </row>
    <row r="79" spans="1:8" x14ac:dyDescent="0.25">
      <c r="A79" s="15"/>
      <c r="B79" s="16">
        <v>940190937</v>
      </c>
      <c r="C79" s="15" t="s">
        <v>366</v>
      </c>
      <c r="D79" s="15" t="s">
        <v>367</v>
      </c>
      <c r="E79" s="15" t="s">
        <v>355</v>
      </c>
      <c r="F79" s="15" t="s">
        <v>76</v>
      </c>
      <c r="G79" s="78">
        <v>42888</v>
      </c>
      <c r="H79" s="79" t="s">
        <v>368</v>
      </c>
    </row>
    <row r="80" spans="1:8" x14ac:dyDescent="0.25">
      <c r="A80" s="15"/>
      <c r="B80" s="16">
        <v>940190937</v>
      </c>
      <c r="C80" s="15" t="s">
        <v>369</v>
      </c>
      <c r="D80" s="15" t="s">
        <v>370</v>
      </c>
      <c r="E80" s="15" t="s">
        <v>355</v>
      </c>
      <c r="F80" s="15" t="s">
        <v>76</v>
      </c>
      <c r="G80" s="78">
        <v>42928</v>
      </c>
    </row>
    <row r="81" spans="1:8" x14ac:dyDescent="0.25">
      <c r="A81" s="15"/>
      <c r="B81" s="15"/>
      <c r="C81" s="15" t="s">
        <v>371</v>
      </c>
      <c r="D81" s="15" t="s">
        <v>347</v>
      </c>
      <c r="E81" s="15" t="s">
        <v>355</v>
      </c>
      <c r="F81" s="15" t="s">
        <v>76</v>
      </c>
      <c r="G81" s="78">
        <v>42942</v>
      </c>
      <c r="H81" s="86" t="s">
        <v>372</v>
      </c>
    </row>
    <row r="82" spans="1:8" x14ac:dyDescent="0.25">
      <c r="A82" s="15"/>
      <c r="B82" s="16">
        <v>940730871</v>
      </c>
      <c r="C82" s="15" t="s">
        <v>373</v>
      </c>
      <c r="D82" s="15" t="s">
        <v>374</v>
      </c>
      <c r="E82" s="15" t="s">
        <v>355</v>
      </c>
      <c r="F82" s="15" t="s">
        <v>76</v>
      </c>
      <c r="G82" s="78">
        <v>42985</v>
      </c>
    </row>
    <row r="83" spans="1:8" x14ac:dyDescent="0.25">
      <c r="A83" s="15"/>
      <c r="B83" s="60">
        <v>940730870</v>
      </c>
      <c r="C83" s="15" t="s">
        <v>373</v>
      </c>
      <c r="D83" s="15" t="s">
        <v>374</v>
      </c>
      <c r="E83" s="15" t="s">
        <v>355</v>
      </c>
      <c r="F83" s="15" t="s">
        <v>76</v>
      </c>
      <c r="G83" s="78">
        <v>42985</v>
      </c>
    </row>
    <row r="84" spans="1:8" x14ac:dyDescent="0.25">
      <c r="A84" s="15"/>
      <c r="B84" s="15"/>
      <c r="C84" s="15" t="s">
        <v>375</v>
      </c>
      <c r="D84" s="15" t="s">
        <v>282</v>
      </c>
      <c r="E84" s="15" t="s">
        <v>355</v>
      </c>
      <c r="F84" s="15" t="s">
        <v>76</v>
      </c>
      <c r="G84" s="78">
        <v>42984</v>
      </c>
    </row>
    <row r="85" spans="1:8" x14ac:dyDescent="0.25">
      <c r="A85" s="15"/>
      <c r="B85" s="16">
        <v>942824305</v>
      </c>
      <c r="C85" s="15" t="s">
        <v>172</v>
      </c>
      <c r="D85" s="15" t="s">
        <v>282</v>
      </c>
      <c r="E85" s="15" t="s">
        <v>376</v>
      </c>
      <c r="F85" s="15" t="s">
        <v>76</v>
      </c>
      <c r="G85" s="78">
        <v>42985</v>
      </c>
    </row>
    <row r="86" spans="1:8" x14ac:dyDescent="0.25">
      <c r="A86" s="15"/>
      <c r="B86" s="16">
        <v>940451876</v>
      </c>
      <c r="C86" s="15" t="s">
        <v>640</v>
      </c>
      <c r="D86" s="15" t="s">
        <v>282</v>
      </c>
      <c r="E86" s="15" t="s">
        <v>376</v>
      </c>
      <c r="F86" s="15" t="s">
        <v>76</v>
      </c>
      <c r="G86" s="78">
        <v>42985</v>
      </c>
    </row>
    <row r="87" spans="1:8" x14ac:dyDescent="0.25">
      <c r="A87" s="15"/>
      <c r="B87" s="16">
        <v>952353792</v>
      </c>
      <c r="C87" s="15" t="s">
        <v>377</v>
      </c>
      <c r="D87" s="15" t="s">
        <v>378</v>
      </c>
      <c r="E87" s="15" t="s">
        <v>379</v>
      </c>
      <c r="F87" s="15" t="s">
        <v>76</v>
      </c>
      <c r="G87" s="78">
        <v>43019</v>
      </c>
    </row>
    <row r="88" spans="1:8" x14ac:dyDescent="0.25">
      <c r="A88" s="15"/>
      <c r="B88" s="16"/>
      <c r="C88" s="15" t="s">
        <v>380</v>
      </c>
      <c r="D88" s="15" t="s">
        <v>206</v>
      </c>
      <c r="E88" s="15" t="s">
        <v>381</v>
      </c>
      <c r="F88" s="15" t="s">
        <v>76</v>
      </c>
      <c r="G88" s="78">
        <v>43010</v>
      </c>
    </row>
    <row r="89" spans="1:8" x14ac:dyDescent="0.25">
      <c r="A89" s="15"/>
      <c r="B89" s="67">
        <v>944236684</v>
      </c>
      <c r="C89" s="15" t="s">
        <v>382</v>
      </c>
      <c r="D89" s="15" t="s">
        <v>206</v>
      </c>
      <c r="E89" s="15" t="s">
        <v>376</v>
      </c>
      <c r="F89" s="15" t="s">
        <v>76</v>
      </c>
      <c r="G89" s="78">
        <v>43054</v>
      </c>
    </row>
    <row r="90" spans="1:8" x14ac:dyDescent="0.25">
      <c r="A90" s="15"/>
      <c r="B90" s="67">
        <v>973875440</v>
      </c>
      <c r="C90" s="15" t="s">
        <v>382</v>
      </c>
      <c r="D90" s="15" t="s">
        <v>206</v>
      </c>
      <c r="E90" s="15" t="s">
        <v>376</v>
      </c>
      <c r="F90" s="15" t="s">
        <v>76</v>
      </c>
      <c r="G90" s="78">
        <v>43054</v>
      </c>
    </row>
    <row r="91" spans="1:8" x14ac:dyDescent="0.25">
      <c r="A91" s="15"/>
      <c r="B91" s="16">
        <v>931897724</v>
      </c>
      <c r="C91" s="15" t="s">
        <v>382</v>
      </c>
      <c r="D91" s="15" t="s">
        <v>206</v>
      </c>
      <c r="E91" s="15" t="s">
        <v>376</v>
      </c>
      <c r="F91" s="15" t="s">
        <v>76</v>
      </c>
      <c r="G91" s="78">
        <v>43054</v>
      </c>
    </row>
    <row r="92" spans="1:8" x14ac:dyDescent="0.25">
      <c r="A92" s="15"/>
      <c r="B92" s="16">
        <v>956388820</v>
      </c>
      <c r="C92" s="15" t="s">
        <v>382</v>
      </c>
      <c r="D92" s="15" t="s">
        <v>206</v>
      </c>
      <c r="E92" s="15" t="s">
        <v>376</v>
      </c>
      <c r="F92" s="15" t="s">
        <v>76</v>
      </c>
      <c r="G92" s="78">
        <v>43054</v>
      </c>
    </row>
    <row r="93" spans="1:8" x14ac:dyDescent="0.25">
      <c r="A93" s="15"/>
      <c r="B93" s="16">
        <v>931897725</v>
      </c>
      <c r="C93" s="15" t="s">
        <v>383</v>
      </c>
      <c r="D93" s="15" t="s">
        <v>384</v>
      </c>
      <c r="E93" s="15" t="s">
        <v>381</v>
      </c>
      <c r="F93" s="15" t="s">
        <v>76</v>
      </c>
      <c r="G93" s="78">
        <v>43055</v>
      </c>
    </row>
    <row r="94" spans="1:8" x14ac:dyDescent="0.25">
      <c r="A94" s="15"/>
      <c r="B94" s="16">
        <v>942613173</v>
      </c>
      <c r="C94" s="15" t="s">
        <v>385</v>
      </c>
      <c r="D94" s="15" t="s">
        <v>273</v>
      </c>
      <c r="E94" s="15" t="s">
        <v>143</v>
      </c>
      <c r="F94" s="15" t="s">
        <v>76</v>
      </c>
      <c r="G94" s="78">
        <v>43056</v>
      </c>
    </row>
    <row r="95" spans="1:8" s="147" customFormat="1" x14ac:dyDescent="0.25">
      <c r="A95" s="145"/>
      <c r="B95" s="145">
        <v>969192239</v>
      </c>
      <c r="C95" s="145" t="s">
        <v>386</v>
      </c>
      <c r="D95" s="145" t="s">
        <v>386</v>
      </c>
      <c r="E95" s="145" t="s">
        <v>381</v>
      </c>
      <c r="F95" s="145" t="s">
        <v>76</v>
      </c>
      <c r="G95" s="146">
        <v>42581</v>
      </c>
    </row>
    <row r="96" spans="1:8" x14ac:dyDescent="0.25">
      <c r="A96" s="15"/>
      <c r="B96" s="15"/>
      <c r="C96" s="15" t="s">
        <v>387</v>
      </c>
      <c r="D96" s="15" t="s">
        <v>206</v>
      </c>
      <c r="E96" s="15" t="s">
        <v>381</v>
      </c>
      <c r="F96" s="15" t="s">
        <v>76</v>
      </c>
      <c r="G96" s="78">
        <v>43068</v>
      </c>
    </row>
    <row r="97" spans="1:7" x14ac:dyDescent="0.25">
      <c r="A97" s="15"/>
      <c r="B97" s="15"/>
      <c r="C97" s="15" t="s">
        <v>388</v>
      </c>
      <c r="D97" s="15" t="s">
        <v>389</v>
      </c>
      <c r="E97" s="15" t="s">
        <v>381</v>
      </c>
      <c r="F97" s="15" t="s">
        <v>76</v>
      </c>
      <c r="G97" s="78">
        <v>43019</v>
      </c>
    </row>
    <row r="98" spans="1:7" x14ac:dyDescent="0.25">
      <c r="A98" s="15"/>
      <c r="B98" s="15"/>
      <c r="C98" s="15" t="s">
        <v>390</v>
      </c>
      <c r="D98" s="15" t="s">
        <v>216</v>
      </c>
      <c r="E98" s="15" t="s">
        <v>381</v>
      </c>
      <c r="F98" s="15" t="s">
        <v>76</v>
      </c>
      <c r="G98" s="78">
        <v>43070</v>
      </c>
    </row>
    <row r="99" spans="1:7" x14ac:dyDescent="0.25">
      <c r="A99" s="15"/>
      <c r="B99" s="15"/>
      <c r="C99" s="15" t="s">
        <v>391</v>
      </c>
      <c r="D99" s="15" t="s">
        <v>282</v>
      </c>
      <c r="E99" s="15" t="s">
        <v>381</v>
      </c>
      <c r="F99" s="15" t="s">
        <v>76</v>
      </c>
      <c r="G99" s="78">
        <v>43070</v>
      </c>
    </row>
    <row r="100" spans="1:7" x14ac:dyDescent="0.25">
      <c r="A100" s="15"/>
      <c r="B100" s="15"/>
      <c r="C100" s="15" t="s">
        <v>392</v>
      </c>
      <c r="D100" s="15" t="s">
        <v>297</v>
      </c>
      <c r="E100" s="15" t="s">
        <v>338</v>
      </c>
      <c r="F100" s="15" t="s">
        <v>76</v>
      </c>
      <c r="G100" s="78">
        <v>43096</v>
      </c>
    </row>
    <row r="101" spans="1:7" x14ac:dyDescent="0.25">
      <c r="A101" s="15"/>
      <c r="B101" s="15"/>
      <c r="C101" s="15" t="s">
        <v>393</v>
      </c>
      <c r="D101" s="15" t="s">
        <v>394</v>
      </c>
      <c r="E101" s="15" t="s">
        <v>395</v>
      </c>
      <c r="F101" s="15" t="s">
        <v>76</v>
      </c>
      <c r="G101" s="78">
        <v>43116</v>
      </c>
    </row>
    <row r="102" spans="1:7" s="123" customFormat="1" x14ac:dyDescent="0.25">
      <c r="A102" s="114"/>
      <c r="B102" s="114">
        <v>956388822</v>
      </c>
      <c r="C102" s="114" t="s">
        <v>396</v>
      </c>
      <c r="D102" s="114" t="s">
        <v>336</v>
      </c>
      <c r="E102" s="114" t="s">
        <v>395</v>
      </c>
      <c r="F102" s="114" t="s">
        <v>76</v>
      </c>
      <c r="G102" s="140">
        <v>43133</v>
      </c>
    </row>
    <row r="103" spans="1:7" x14ac:dyDescent="0.25">
      <c r="A103" s="15"/>
      <c r="B103" s="15">
        <v>931951709</v>
      </c>
      <c r="C103" s="15" t="s">
        <v>397</v>
      </c>
      <c r="D103" s="15" t="s">
        <v>398</v>
      </c>
      <c r="E103" s="15" t="s">
        <v>395</v>
      </c>
      <c r="F103" s="15" t="s">
        <v>76</v>
      </c>
      <c r="G103" s="78">
        <v>43133</v>
      </c>
    </row>
    <row r="104" spans="1:7" x14ac:dyDescent="0.25">
      <c r="A104" s="15"/>
      <c r="B104" s="15">
        <v>940254154</v>
      </c>
      <c r="C104" s="15" t="s">
        <v>399</v>
      </c>
      <c r="D104" s="15" t="s">
        <v>400</v>
      </c>
      <c r="E104" s="15" t="s">
        <v>395</v>
      </c>
      <c r="F104" s="15" t="s">
        <v>76</v>
      </c>
      <c r="G104" s="78">
        <v>43161</v>
      </c>
    </row>
    <row r="105" spans="1:7" x14ac:dyDescent="0.25">
      <c r="A105" s="15"/>
      <c r="B105" s="15">
        <v>931951709</v>
      </c>
      <c r="C105" s="15" t="s">
        <v>401</v>
      </c>
      <c r="D105" s="15" t="s">
        <v>402</v>
      </c>
      <c r="E105" s="15" t="s">
        <v>395</v>
      </c>
      <c r="F105" s="15" t="s">
        <v>76</v>
      </c>
      <c r="G105" s="78">
        <v>43146</v>
      </c>
    </row>
    <row r="106" spans="1:7" x14ac:dyDescent="0.25">
      <c r="A106" s="15"/>
      <c r="B106" s="15">
        <v>932422633</v>
      </c>
      <c r="C106" s="15" t="s">
        <v>403</v>
      </c>
      <c r="D106" s="15" t="s">
        <v>215</v>
      </c>
      <c r="E106" s="15" t="s">
        <v>338</v>
      </c>
      <c r="F106" s="15" t="s">
        <v>76</v>
      </c>
      <c r="G106" s="78">
        <v>43181</v>
      </c>
    </row>
    <row r="107" spans="1:7" s="123" customFormat="1" x14ac:dyDescent="0.25">
      <c r="A107" s="114"/>
      <c r="B107" s="113">
        <v>932439088</v>
      </c>
      <c r="C107" s="114" t="s">
        <v>404</v>
      </c>
      <c r="D107" s="114" t="s">
        <v>405</v>
      </c>
      <c r="E107" s="114" t="s">
        <v>338</v>
      </c>
      <c r="F107" s="114" t="s">
        <v>76</v>
      </c>
      <c r="G107" s="140">
        <v>43210</v>
      </c>
    </row>
    <row r="108" spans="1:7" s="123" customFormat="1" x14ac:dyDescent="0.25">
      <c r="A108" s="114"/>
      <c r="B108" s="113">
        <v>932439091</v>
      </c>
      <c r="C108" s="114" t="s">
        <v>406</v>
      </c>
      <c r="D108" s="114" t="s">
        <v>220</v>
      </c>
      <c r="E108" s="114" t="s">
        <v>338</v>
      </c>
      <c r="F108" s="114" t="s">
        <v>76</v>
      </c>
      <c r="G108" s="140">
        <v>43210</v>
      </c>
    </row>
    <row r="109" spans="1:7" x14ac:dyDescent="0.25">
      <c r="A109" s="15"/>
      <c r="B109" s="15"/>
      <c r="C109" s="15" t="s">
        <v>407</v>
      </c>
      <c r="D109" s="15" t="s">
        <v>211</v>
      </c>
      <c r="E109" s="15" t="s">
        <v>376</v>
      </c>
      <c r="F109" s="15" t="s">
        <v>76</v>
      </c>
      <c r="G109" s="78">
        <v>43229</v>
      </c>
    </row>
    <row r="110" spans="1:7" x14ac:dyDescent="0.25">
      <c r="A110" s="15"/>
      <c r="B110" s="15"/>
      <c r="C110" s="15" t="s">
        <v>408</v>
      </c>
      <c r="D110" s="15" t="s">
        <v>230</v>
      </c>
      <c r="E110" s="15" t="s">
        <v>409</v>
      </c>
      <c r="F110" s="15" t="s">
        <v>76</v>
      </c>
      <c r="G110" s="78">
        <v>43255</v>
      </c>
    </row>
    <row r="111" spans="1:7" x14ac:dyDescent="0.25">
      <c r="A111" s="15"/>
      <c r="B111" s="16">
        <v>942458420</v>
      </c>
      <c r="C111" s="15" t="s">
        <v>410</v>
      </c>
      <c r="D111" s="15" t="s">
        <v>411</v>
      </c>
      <c r="E111" s="15" t="s">
        <v>412</v>
      </c>
      <c r="F111" s="15" t="s">
        <v>76</v>
      </c>
      <c r="G111" s="78">
        <v>43292</v>
      </c>
    </row>
    <row r="112" spans="1:7" x14ac:dyDescent="0.25">
      <c r="A112" s="15"/>
      <c r="B112" s="15"/>
      <c r="C112" s="15" t="s">
        <v>413</v>
      </c>
      <c r="D112" s="15" t="s">
        <v>334</v>
      </c>
      <c r="E112" s="15" t="s">
        <v>338</v>
      </c>
      <c r="F112" s="15" t="s">
        <v>76</v>
      </c>
      <c r="G112" s="78">
        <v>43342</v>
      </c>
    </row>
    <row r="113" spans="1:7" x14ac:dyDescent="0.25">
      <c r="A113" s="15"/>
      <c r="B113" s="15"/>
      <c r="C113" s="15" t="s">
        <v>414</v>
      </c>
      <c r="D113" s="15" t="s">
        <v>282</v>
      </c>
      <c r="E113" s="15" t="s">
        <v>338</v>
      </c>
      <c r="F113" s="15" t="s">
        <v>76</v>
      </c>
      <c r="G113" s="78">
        <v>43343</v>
      </c>
    </row>
    <row r="114" spans="1:7" s="123" customFormat="1" x14ac:dyDescent="0.25">
      <c r="A114" s="114"/>
      <c r="B114" s="114"/>
      <c r="C114" s="114" t="s">
        <v>415</v>
      </c>
      <c r="D114" s="114" t="s">
        <v>398</v>
      </c>
      <c r="E114" s="114" t="s">
        <v>338</v>
      </c>
      <c r="F114" s="114" t="s">
        <v>76</v>
      </c>
      <c r="G114" s="140">
        <v>43349</v>
      </c>
    </row>
    <row r="115" spans="1:7" x14ac:dyDescent="0.25">
      <c r="A115" s="15"/>
      <c r="B115" s="15"/>
      <c r="C115" s="15" t="s">
        <v>416</v>
      </c>
      <c r="D115" s="15" t="s">
        <v>370</v>
      </c>
      <c r="E115" s="15" t="s">
        <v>224</v>
      </c>
      <c r="F115" s="15" t="s">
        <v>76</v>
      </c>
      <c r="G115" s="78">
        <v>43343</v>
      </c>
    </row>
    <row r="116" spans="1:7" x14ac:dyDescent="0.25">
      <c r="A116" s="15"/>
      <c r="B116" s="15"/>
      <c r="C116" s="15" t="s">
        <v>417</v>
      </c>
      <c r="D116" s="15" t="s">
        <v>311</v>
      </c>
      <c r="E116" s="15" t="s">
        <v>338</v>
      </c>
      <c r="F116" s="15" t="s">
        <v>76</v>
      </c>
      <c r="G116" s="78">
        <v>43423</v>
      </c>
    </row>
    <row r="117" spans="1:7" x14ac:dyDescent="0.25">
      <c r="A117" s="15"/>
      <c r="B117" s="15"/>
      <c r="C117" s="15" t="s">
        <v>418</v>
      </c>
      <c r="D117" s="15" t="s">
        <v>206</v>
      </c>
      <c r="E117" s="15" t="s">
        <v>338</v>
      </c>
      <c r="F117" s="15" t="s">
        <v>76</v>
      </c>
      <c r="G117" s="78">
        <v>43430</v>
      </c>
    </row>
    <row r="118" spans="1:7" x14ac:dyDescent="0.25">
      <c r="A118" s="80"/>
      <c r="B118" s="15"/>
      <c r="C118" s="15" t="s">
        <v>419</v>
      </c>
      <c r="D118" s="15" t="s">
        <v>323</v>
      </c>
      <c r="E118" s="15" t="s">
        <v>409</v>
      </c>
      <c r="F118" s="15" t="s">
        <v>76</v>
      </c>
      <c r="G118" s="78">
        <v>43452</v>
      </c>
    </row>
    <row r="119" spans="1:7" x14ac:dyDescent="0.25">
      <c r="B119" s="145"/>
      <c r="C119" s="145" t="s">
        <v>420</v>
      </c>
      <c r="D119" s="145" t="s">
        <v>398</v>
      </c>
      <c r="E119" s="145" t="s">
        <v>338</v>
      </c>
      <c r="F119" s="145" t="s">
        <v>76</v>
      </c>
      <c r="G119" s="146">
        <v>43473</v>
      </c>
    </row>
    <row r="120" spans="1:7" x14ac:dyDescent="0.25">
      <c r="B120" s="15"/>
      <c r="C120" s="15" t="s">
        <v>421</v>
      </c>
      <c r="D120" s="15" t="s">
        <v>422</v>
      </c>
      <c r="E120" s="15" t="s">
        <v>338</v>
      </c>
      <c r="F120" s="15" t="s">
        <v>76</v>
      </c>
      <c r="G120" s="78">
        <v>43477</v>
      </c>
    </row>
    <row r="121" spans="1:7" x14ac:dyDescent="0.25">
      <c r="B121" s="15"/>
      <c r="C121" s="15" t="s">
        <v>423</v>
      </c>
      <c r="D121" s="15" t="s">
        <v>370</v>
      </c>
      <c r="E121" s="15" t="s">
        <v>424</v>
      </c>
      <c r="F121" s="15" t="s">
        <v>76</v>
      </c>
      <c r="G121" s="78">
        <v>43489</v>
      </c>
    </row>
    <row r="122" spans="1:7" x14ac:dyDescent="0.25">
      <c r="B122" s="15">
        <v>940956209</v>
      </c>
      <c r="C122" s="15" t="s">
        <v>613</v>
      </c>
      <c r="D122" s="15" t="s">
        <v>614</v>
      </c>
      <c r="E122" s="15" t="s">
        <v>615</v>
      </c>
      <c r="F122" s="15" t="s">
        <v>76</v>
      </c>
      <c r="G122" s="78">
        <v>43545</v>
      </c>
    </row>
    <row r="123" spans="1:7" x14ac:dyDescent="0.25">
      <c r="B123" s="15"/>
      <c r="C123" s="112" t="s">
        <v>619</v>
      </c>
      <c r="D123" s="112" t="s">
        <v>620</v>
      </c>
      <c r="E123" s="112" t="s">
        <v>621</v>
      </c>
      <c r="F123" s="15" t="s">
        <v>76</v>
      </c>
      <c r="G123" s="78">
        <v>43578</v>
      </c>
    </row>
    <row r="124" spans="1:7" x14ac:dyDescent="0.25">
      <c r="B124" s="15"/>
      <c r="C124" s="112" t="s">
        <v>622</v>
      </c>
      <c r="D124" s="112" t="s">
        <v>316</v>
      </c>
      <c r="E124" s="112" t="s">
        <v>623</v>
      </c>
      <c r="F124" s="15" t="s">
        <v>76</v>
      </c>
      <c r="G124" s="78">
        <v>43579</v>
      </c>
    </row>
    <row r="125" spans="1:7" x14ac:dyDescent="0.25">
      <c r="B125" s="15"/>
      <c r="C125" s="112" t="s">
        <v>624</v>
      </c>
      <c r="D125" s="112" t="s">
        <v>316</v>
      </c>
      <c r="E125" s="112" t="s">
        <v>621</v>
      </c>
      <c r="F125" s="15" t="s">
        <v>76</v>
      </c>
      <c r="G125" s="78">
        <v>43581</v>
      </c>
    </row>
    <row r="126" spans="1:7" s="123" customFormat="1" x14ac:dyDescent="0.25">
      <c r="B126" s="114"/>
      <c r="C126" s="114" t="s">
        <v>626</v>
      </c>
      <c r="D126" s="114" t="s">
        <v>625</v>
      </c>
      <c r="E126" s="114" t="s">
        <v>621</v>
      </c>
      <c r="F126" s="114" t="s">
        <v>76</v>
      </c>
      <c r="G126" s="140">
        <v>43581</v>
      </c>
    </row>
    <row r="127" spans="1:7" x14ac:dyDescent="0.25">
      <c r="B127" s="15"/>
      <c r="C127" s="114" t="s">
        <v>627</v>
      </c>
      <c r="D127" s="114" t="s">
        <v>628</v>
      </c>
      <c r="E127" s="114" t="s">
        <v>621</v>
      </c>
      <c r="F127" s="114" t="s">
        <v>76</v>
      </c>
      <c r="G127" s="140">
        <v>43587</v>
      </c>
    </row>
    <row r="128" spans="1:7" x14ac:dyDescent="0.25">
      <c r="B128" s="15"/>
      <c r="C128" s="112" t="s">
        <v>632</v>
      </c>
      <c r="D128" s="112" t="s">
        <v>323</v>
      </c>
      <c r="E128" s="112" t="s">
        <v>621</v>
      </c>
      <c r="F128" s="15" t="s">
        <v>76</v>
      </c>
      <c r="G128" s="78">
        <v>43595</v>
      </c>
    </row>
    <row r="129" spans="2:7" s="147" customFormat="1" x14ac:dyDescent="0.25">
      <c r="B129" s="145"/>
      <c r="C129" s="145" t="s">
        <v>635</v>
      </c>
      <c r="D129" s="145" t="s">
        <v>636</v>
      </c>
      <c r="E129" s="145" t="s">
        <v>224</v>
      </c>
      <c r="F129" s="145" t="s">
        <v>76</v>
      </c>
      <c r="G129" s="146">
        <v>43630</v>
      </c>
    </row>
  </sheetData>
  <autoFilter ref="A16:H129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topLeftCell="A88" zoomScaleNormal="100" workbookViewId="0">
      <selection activeCell="D8" sqref="D8"/>
    </sheetView>
  </sheetViews>
  <sheetFormatPr baseColWidth="10" defaultColWidth="9.140625" defaultRowHeight="15" x14ac:dyDescent="0.25"/>
  <cols>
    <col min="1" max="1" width="10.7109375" customWidth="1"/>
    <col min="2" max="2" width="24.28515625" customWidth="1"/>
    <col min="3" max="3" width="40.140625" customWidth="1"/>
    <col min="4" max="4" width="19.140625" customWidth="1"/>
    <col min="5" max="5" width="10.7109375" customWidth="1"/>
    <col min="6" max="6" width="20.140625" bestFit="1" customWidth="1"/>
    <col min="7" max="7" width="10.7109375" customWidth="1"/>
    <col min="8" max="8" width="20.28515625" customWidth="1"/>
    <col min="9" max="9" width="44.85546875" bestFit="1" customWidth="1"/>
    <col min="10" max="11" width="10.7109375" customWidth="1"/>
    <col min="12" max="12" width="22" bestFit="1" customWidth="1"/>
    <col min="13" max="1025" width="10.7109375" customWidth="1"/>
  </cols>
  <sheetData>
    <row r="2" spans="2:8" x14ac:dyDescent="0.25">
      <c r="B2" s="147" t="s">
        <v>425</v>
      </c>
      <c r="C2" s="159" t="s">
        <v>426</v>
      </c>
      <c r="D2" s="147" t="s">
        <v>427</v>
      </c>
      <c r="E2" s="147"/>
      <c r="F2" s="160">
        <v>42851</v>
      </c>
      <c r="H2">
        <v>944962080</v>
      </c>
    </row>
    <row r="3" spans="2:8" x14ac:dyDescent="0.25">
      <c r="B3" s="147" t="s">
        <v>425</v>
      </c>
      <c r="C3" s="159" t="s">
        <v>428</v>
      </c>
      <c r="D3" s="147" t="s">
        <v>427</v>
      </c>
      <c r="E3" s="147"/>
      <c r="F3" s="160">
        <v>42851</v>
      </c>
    </row>
    <row r="4" spans="2:8" x14ac:dyDescent="0.25">
      <c r="B4" s="147" t="s">
        <v>425</v>
      </c>
      <c r="C4" s="159" t="s">
        <v>429</v>
      </c>
      <c r="D4" s="147" t="s">
        <v>427</v>
      </c>
      <c r="E4" s="147"/>
      <c r="F4" s="160">
        <v>42851</v>
      </c>
    </row>
    <row r="5" spans="2:8" x14ac:dyDescent="0.25">
      <c r="C5" s="86"/>
    </row>
    <row r="6" spans="2:8" x14ac:dyDescent="0.25">
      <c r="B6" s="147" t="s">
        <v>430</v>
      </c>
      <c r="C6" s="159" t="s">
        <v>431</v>
      </c>
      <c r="D6" s="147" t="s">
        <v>258</v>
      </c>
      <c r="E6" s="147"/>
      <c r="F6" s="160">
        <v>42850</v>
      </c>
    </row>
    <row r="7" spans="2:8" x14ac:dyDescent="0.25">
      <c r="B7" s="147" t="s">
        <v>430</v>
      </c>
      <c r="C7" s="159" t="s">
        <v>432</v>
      </c>
      <c r="D7" s="147" t="s">
        <v>258</v>
      </c>
      <c r="E7" s="147"/>
      <c r="F7" s="160">
        <v>42850</v>
      </c>
    </row>
    <row r="8" spans="2:8" x14ac:dyDescent="0.25">
      <c r="B8" s="123" t="s">
        <v>430</v>
      </c>
      <c r="C8" s="179" t="s">
        <v>433</v>
      </c>
      <c r="D8" s="123" t="s">
        <v>434</v>
      </c>
      <c r="E8" s="123"/>
      <c r="F8" s="178">
        <v>42850</v>
      </c>
    </row>
    <row r="9" spans="2:8" x14ac:dyDescent="0.25">
      <c r="C9" s="86"/>
      <c r="H9" s="184"/>
    </row>
    <row r="10" spans="2:8" x14ac:dyDescent="0.25">
      <c r="B10" s="123" t="s">
        <v>435</v>
      </c>
      <c r="C10" s="179" t="s">
        <v>436</v>
      </c>
      <c r="D10" s="123" t="s">
        <v>437</v>
      </c>
      <c r="E10" s="123"/>
      <c r="F10" s="178">
        <v>42850</v>
      </c>
    </row>
    <row r="12" spans="2:8" x14ac:dyDescent="0.25">
      <c r="B12" s="123" t="s">
        <v>438</v>
      </c>
      <c r="C12" s="179" t="s">
        <v>439</v>
      </c>
      <c r="D12" s="123" t="s">
        <v>440</v>
      </c>
      <c r="E12" s="123"/>
      <c r="F12" s="178">
        <v>42852</v>
      </c>
    </row>
    <row r="13" spans="2:8" x14ac:dyDescent="0.25">
      <c r="C13" s="86"/>
      <c r="F13" s="42"/>
    </row>
    <row r="14" spans="2:8" x14ac:dyDescent="0.25">
      <c r="B14" s="123" t="s">
        <v>438</v>
      </c>
      <c r="C14" s="179" t="s">
        <v>441</v>
      </c>
      <c r="D14" s="123" t="s">
        <v>282</v>
      </c>
      <c r="E14" s="123"/>
      <c r="F14" s="178">
        <v>42858</v>
      </c>
      <c r="H14" t="s">
        <v>442</v>
      </c>
    </row>
    <row r="16" spans="2:8" x14ac:dyDescent="0.25">
      <c r="B16" s="123" t="s">
        <v>443</v>
      </c>
      <c r="C16" s="179" t="s">
        <v>444</v>
      </c>
      <c r="D16" s="123" t="s">
        <v>445</v>
      </c>
      <c r="E16" s="123"/>
      <c r="F16" s="178">
        <v>42852</v>
      </c>
    </row>
    <row r="18" spans="2:9" x14ac:dyDescent="0.25">
      <c r="B18" s="123" t="s">
        <v>18</v>
      </c>
      <c r="C18" s="179" t="s">
        <v>446</v>
      </c>
      <c r="D18" s="123" t="s">
        <v>447</v>
      </c>
      <c r="E18" s="123"/>
      <c r="F18" s="178">
        <v>42850</v>
      </c>
    </row>
    <row r="19" spans="2:9" x14ac:dyDescent="0.25">
      <c r="B19" s="123" t="s">
        <v>448</v>
      </c>
      <c r="C19" s="179" t="s">
        <v>449</v>
      </c>
      <c r="D19" s="123" t="s">
        <v>450</v>
      </c>
      <c r="E19" s="123"/>
      <c r="F19" s="178">
        <v>42888</v>
      </c>
      <c r="G19" s="42">
        <v>42937</v>
      </c>
      <c r="H19" t="s">
        <v>451</v>
      </c>
      <c r="I19" s="42">
        <v>42846</v>
      </c>
    </row>
    <row r="21" spans="2:9" x14ac:dyDescent="0.25">
      <c r="B21" s="123" t="s">
        <v>452</v>
      </c>
      <c r="C21" s="179" t="s">
        <v>453</v>
      </c>
      <c r="D21" s="123" t="s">
        <v>454</v>
      </c>
      <c r="E21" s="123"/>
      <c r="F21" s="178">
        <v>42852</v>
      </c>
    </row>
    <row r="23" spans="2:9" s="147" customFormat="1" x14ac:dyDescent="0.25">
      <c r="B23" s="147" t="s">
        <v>455</v>
      </c>
      <c r="C23" s="159" t="s">
        <v>456</v>
      </c>
      <c r="D23" s="147" t="s">
        <v>292</v>
      </c>
      <c r="F23" s="160">
        <v>42853</v>
      </c>
    </row>
    <row r="25" spans="2:9" x14ac:dyDescent="0.25">
      <c r="B25" s="123" t="s">
        <v>457</v>
      </c>
      <c r="C25" s="179" t="s">
        <v>458</v>
      </c>
      <c r="D25" s="123" t="s">
        <v>459</v>
      </c>
      <c r="E25" s="123"/>
      <c r="F25" s="178">
        <v>42853</v>
      </c>
    </row>
    <row r="26" spans="2:9" x14ac:dyDescent="0.25">
      <c r="B26" s="139" t="s">
        <v>457</v>
      </c>
      <c r="C26" s="182" t="s">
        <v>460</v>
      </c>
      <c r="D26" s="139" t="s">
        <v>459</v>
      </c>
      <c r="E26" s="139"/>
      <c r="F26" s="183">
        <v>42922</v>
      </c>
      <c r="H26" t="s">
        <v>461</v>
      </c>
      <c r="I26" t="s">
        <v>462</v>
      </c>
    </row>
    <row r="27" spans="2:9" x14ac:dyDescent="0.25">
      <c r="B27" s="123" t="s">
        <v>463</v>
      </c>
      <c r="C27" s="179" t="s">
        <v>464</v>
      </c>
      <c r="D27" s="123" t="s">
        <v>459</v>
      </c>
      <c r="E27" s="123"/>
      <c r="F27" s="178">
        <v>43154</v>
      </c>
    </row>
    <row r="29" spans="2:9" x14ac:dyDescent="0.25">
      <c r="B29" s="139" t="s">
        <v>465</v>
      </c>
      <c r="C29" s="182" t="s">
        <v>466</v>
      </c>
      <c r="D29" s="139" t="s">
        <v>467</v>
      </c>
      <c r="E29" s="139"/>
      <c r="F29" s="183">
        <v>42853</v>
      </c>
      <c r="H29" t="s">
        <v>468</v>
      </c>
    </row>
    <row r="30" spans="2:9" x14ac:dyDescent="0.25">
      <c r="B30" s="139" t="s">
        <v>465</v>
      </c>
      <c r="C30" s="182" t="s">
        <v>469</v>
      </c>
      <c r="D30" s="139" t="s">
        <v>467</v>
      </c>
      <c r="E30" s="139"/>
      <c r="F30" s="183">
        <v>42853</v>
      </c>
      <c r="H30" t="s">
        <v>468</v>
      </c>
    </row>
    <row r="31" spans="2:9" x14ac:dyDescent="0.25">
      <c r="B31" s="123" t="s">
        <v>465</v>
      </c>
      <c r="C31" s="179" t="s">
        <v>470</v>
      </c>
      <c r="D31" s="123" t="s">
        <v>467</v>
      </c>
      <c r="E31" s="123"/>
      <c r="F31" s="178">
        <v>42853</v>
      </c>
    </row>
    <row r="33" spans="2:12" x14ac:dyDescent="0.25">
      <c r="B33" s="220" t="s">
        <v>471</v>
      </c>
      <c r="C33" s="221" t="s">
        <v>472</v>
      </c>
      <c r="D33" s="220" t="s">
        <v>473</v>
      </c>
      <c r="E33" s="220"/>
      <c r="F33" s="222">
        <v>42858</v>
      </c>
      <c r="H33" t="s">
        <v>474</v>
      </c>
    </row>
    <row r="35" spans="2:12" x14ac:dyDescent="0.25">
      <c r="B35" s="123" t="s">
        <v>475</v>
      </c>
      <c r="C35" s="179" t="s">
        <v>476</v>
      </c>
      <c r="D35" s="123" t="s">
        <v>370</v>
      </c>
      <c r="E35" s="123"/>
      <c r="F35" s="178">
        <v>42900</v>
      </c>
    </row>
    <row r="36" spans="2:12" x14ac:dyDescent="0.25">
      <c r="B36" s="123" t="s">
        <v>218</v>
      </c>
      <c r="C36" s="179" t="s">
        <v>477</v>
      </c>
      <c r="D36" s="123" t="s">
        <v>370</v>
      </c>
      <c r="E36" s="123"/>
      <c r="F36" s="178">
        <v>42829</v>
      </c>
    </row>
    <row r="38" spans="2:12" x14ac:dyDescent="0.25">
      <c r="B38" s="147" t="s">
        <v>475</v>
      </c>
      <c r="C38" s="159" t="s">
        <v>478</v>
      </c>
      <c r="D38" s="147" t="s">
        <v>479</v>
      </c>
      <c r="E38" s="147"/>
      <c r="F38" s="160">
        <v>43056</v>
      </c>
      <c r="G38" s="147"/>
      <c r="H38" s="147" t="s">
        <v>480</v>
      </c>
    </row>
    <row r="39" spans="2:12" x14ac:dyDescent="0.25">
      <c r="B39" s="147" t="s">
        <v>475</v>
      </c>
      <c r="C39" s="159" t="s">
        <v>481</v>
      </c>
      <c r="D39" s="147" t="s">
        <v>479</v>
      </c>
      <c r="E39" s="147"/>
      <c r="F39" s="160">
        <v>43111</v>
      </c>
      <c r="G39" s="147"/>
      <c r="H39" s="147" t="s">
        <v>482</v>
      </c>
    </row>
    <row r="41" spans="2:12" x14ac:dyDescent="0.25">
      <c r="B41" s="123" t="s">
        <v>483</v>
      </c>
      <c r="C41" s="179" t="s">
        <v>484</v>
      </c>
      <c r="D41" s="123" t="s">
        <v>485</v>
      </c>
      <c r="E41" s="123"/>
      <c r="F41" s="178">
        <v>42914</v>
      </c>
      <c r="H41" s="87" t="s">
        <v>486</v>
      </c>
      <c r="I41" t="s">
        <v>629</v>
      </c>
    </row>
    <row r="43" spans="2:12" x14ac:dyDescent="0.25">
      <c r="B43" s="123" t="s">
        <v>200</v>
      </c>
      <c r="C43" s="179" t="s">
        <v>488</v>
      </c>
      <c r="D43" s="123" t="s">
        <v>489</v>
      </c>
      <c r="E43" s="123"/>
      <c r="F43" s="178">
        <v>42922</v>
      </c>
    </row>
    <row r="45" spans="2:12" x14ac:dyDescent="0.25">
      <c r="B45" s="123" t="s">
        <v>200</v>
      </c>
      <c r="C45" s="179" t="s">
        <v>490</v>
      </c>
      <c r="D45" s="123" t="s">
        <v>489</v>
      </c>
      <c r="E45" s="123"/>
      <c r="F45" s="178">
        <v>42922</v>
      </c>
    </row>
    <row r="47" spans="2:12" x14ac:dyDescent="0.25">
      <c r="B47" s="123" t="s">
        <v>491</v>
      </c>
      <c r="C47" s="179" t="s">
        <v>492</v>
      </c>
      <c r="D47" s="123" t="s">
        <v>370</v>
      </c>
      <c r="E47" s="123"/>
      <c r="F47" s="178">
        <v>43066</v>
      </c>
      <c r="H47" s="87" t="s">
        <v>486</v>
      </c>
      <c r="I47" t="s">
        <v>493</v>
      </c>
    </row>
    <row r="48" spans="2:12" x14ac:dyDescent="0.25">
      <c r="L48" t="s">
        <v>638</v>
      </c>
    </row>
    <row r="49" spans="2:10" x14ac:dyDescent="0.25">
      <c r="B49" s="123" t="s">
        <v>494</v>
      </c>
      <c r="C49" s="179" t="s">
        <v>466</v>
      </c>
      <c r="D49" s="123" t="s">
        <v>495</v>
      </c>
      <c r="E49" s="123"/>
      <c r="F49" s="178">
        <v>43117</v>
      </c>
    </row>
    <row r="51" spans="2:10" x14ac:dyDescent="0.25">
      <c r="B51" s="123" t="s">
        <v>494</v>
      </c>
      <c r="C51" s="179" t="s">
        <v>496</v>
      </c>
      <c r="D51" s="123" t="s">
        <v>497</v>
      </c>
      <c r="E51" s="218"/>
      <c r="F51" s="178">
        <v>43117</v>
      </c>
      <c r="H51" t="s">
        <v>498</v>
      </c>
    </row>
    <row r="52" spans="2:10" x14ac:dyDescent="0.25">
      <c r="F52" s="184"/>
    </row>
    <row r="53" spans="2:10" x14ac:dyDescent="0.25">
      <c r="B53" s="123" t="s">
        <v>499</v>
      </c>
      <c r="C53" s="179" t="s">
        <v>478</v>
      </c>
      <c r="D53" s="123" t="s">
        <v>500</v>
      </c>
      <c r="E53" s="123"/>
      <c r="F53" s="178">
        <v>43117</v>
      </c>
      <c r="H53" t="s">
        <v>501</v>
      </c>
    </row>
    <row r="55" spans="2:10" x14ac:dyDescent="0.25">
      <c r="B55" s="123" t="s">
        <v>494</v>
      </c>
      <c r="C55" s="179" t="s">
        <v>502</v>
      </c>
      <c r="D55" s="123" t="s">
        <v>503</v>
      </c>
      <c r="E55" s="123"/>
      <c r="F55" s="178">
        <v>43130</v>
      </c>
      <c r="H55" s="87" t="s">
        <v>486</v>
      </c>
      <c r="I55" t="s">
        <v>487</v>
      </c>
    </row>
    <row r="57" spans="2:10" x14ac:dyDescent="0.25">
      <c r="C57" s="86" t="s">
        <v>504</v>
      </c>
      <c r="D57" t="s">
        <v>220</v>
      </c>
      <c r="F57" s="42">
        <v>43285</v>
      </c>
      <c r="H57" t="s">
        <v>505</v>
      </c>
      <c r="I57" t="s">
        <v>311</v>
      </c>
    </row>
    <row r="59" spans="2:10" x14ac:dyDescent="0.25">
      <c r="B59" s="147" t="s">
        <v>506</v>
      </c>
      <c r="C59" s="159" t="s">
        <v>460</v>
      </c>
      <c r="D59" s="147" t="s">
        <v>507</v>
      </c>
      <c r="E59" s="147"/>
      <c r="F59" s="160">
        <v>43259</v>
      </c>
      <c r="G59" s="147"/>
      <c r="H59" s="147" t="s">
        <v>398</v>
      </c>
    </row>
    <row r="61" spans="2:10" x14ac:dyDescent="0.25">
      <c r="B61" s="147" t="s">
        <v>508</v>
      </c>
      <c r="C61" s="159" t="s">
        <v>509</v>
      </c>
      <c r="D61" s="147" t="s">
        <v>220</v>
      </c>
      <c r="E61" s="147"/>
      <c r="F61" s="160">
        <v>43455</v>
      </c>
      <c r="G61" s="147"/>
      <c r="H61" s="147"/>
      <c r="I61" s="147"/>
      <c r="J61" s="147"/>
    </row>
    <row r="64" spans="2:10" x14ac:dyDescent="0.25">
      <c r="B64" s="88" t="s">
        <v>510</v>
      </c>
    </row>
    <row r="65" spans="2:8" x14ac:dyDescent="0.25">
      <c r="B65" s="88" t="s">
        <v>511</v>
      </c>
      <c r="C65" s="88" t="s">
        <v>512</v>
      </c>
    </row>
    <row r="66" spans="2:8" x14ac:dyDescent="0.25">
      <c r="B66" s="180">
        <v>985667747</v>
      </c>
      <c r="C66" s="123" t="s">
        <v>435</v>
      </c>
      <c r="D66" s="123" t="s">
        <v>450</v>
      </c>
      <c r="E66" s="123"/>
      <c r="F66" s="179" t="s">
        <v>513</v>
      </c>
      <c r="G66" t="s">
        <v>514</v>
      </c>
      <c r="H66" t="s">
        <v>515</v>
      </c>
    </row>
    <row r="67" spans="2:8" x14ac:dyDescent="0.25">
      <c r="B67">
        <v>953143180</v>
      </c>
      <c r="D67" t="s">
        <v>516</v>
      </c>
      <c r="F67" s="86" t="s">
        <v>517</v>
      </c>
      <c r="G67" t="s">
        <v>518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115" zoomScaleNormal="115" workbookViewId="0">
      <selection activeCell="E2" sqref="E2:F2"/>
    </sheetView>
  </sheetViews>
  <sheetFormatPr baseColWidth="10" defaultColWidth="9.140625" defaultRowHeight="15" x14ac:dyDescent="0.25"/>
  <cols>
    <col min="1" max="1" width="20.85546875" style="90" customWidth="1"/>
    <col min="2" max="3" width="11.42578125" style="90"/>
    <col min="4" max="4" width="10.7109375" customWidth="1"/>
    <col min="5" max="5" width="12.140625" style="91" customWidth="1"/>
    <col min="6" max="6" width="17.7109375" customWidth="1"/>
    <col min="7" max="7" width="11.42578125" style="92"/>
    <col min="8" max="1025" width="10.7109375" customWidth="1"/>
  </cols>
  <sheetData>
    <row r="1" spans="1:6" x14ac:dyDescent="0.25">
      <c r="A1" s="15" t="s">
        <v>529</v>
      </c>
      <c r="B1" s="93">
        <v>942458415</v>
      </c>
      <c r="C1" s="90" t="e">
        <f t="shared" ref="C1:C32" si="0">VLOOKUP(B1,$E$2:$E$31,1,0)</f>
        <v>#N/A</v>
      </c>
    </row>
    <row r="2" spans="1:6" x14ac:dyDescent="0.25">
      <c r="A2" s="15" t="s">
        <v>530</v>
      </c>
      <c r="B2" s="15">
        <v>931897724</v>
      </c>
      <c r="C2" s="90">
        <f>VLOOKUP(B2,$E$2:$E$31,1,0)</f>
        <v>931897724</v>
      </c>
      <c r="E2" s="202">
        <v>951794231</v>
      </c>
      <c r="F2" s="123" t="s">
        <v>531</v>
      </c>
    </row>
    <row r="3" spans="1:6" x14ac:dyDescent="0.25">
      <c r="A3" s="15" t="s">
        <v>532</v>
      </c>
      <c r="B3" s="15">
        <v>942824303</v>
      </c>
      <c r="C3" s="90">
        <f t="shared" si="0"/>
        <v>942824303</v>
      </c>
      <c r="E3" s="202">
        <v>951581422</v>
      </c>
      <c r="F3" s="123" t="s">
        <v>533</v>
      </c>
    </row>
    <row r="4" spans="1:6" x14ac:dyDescent="0.25">
      <c r="A4" s="15" t="s">
        <v>534</v>
      </c>
      <c r="B4" s="15">
        <v>942824304</v>
      </c>
      <c r="C4" s="90">
        <f t="shared" si="0"/>
        <v>942824304</v>
      </c>
      <c r="E4" s="202">
        <v>942824304</v>
      </c>
      <c r="F4" s="123" t="s">
        <v>535</v>
      </c>
    </row>
    <row r="5" spans="1:6" x14ac:dyDescent="0.25">
      <c r="A5" s="15" t="s">
        <v>536</v>
      </c>
      <c r="B5" s="15">
        <v>942824306</v>
      </c>
      <c r="C5" s="90">
        <f>VLOOKUP(B5,$E$2:$E$31,1,0)</f>
        <v>942824306</v>
      </c>
      <c r="E5" s="202">
        <v>942824306</v>
      </c>
      <c r="F5" s="123" t="s">
        <v>537</v>
      </c>
    </row>
    <row r="6" spans="1:6" x14ac:dyDescent="0.25">
      <c r="A6" s="15" t="s">
        <v>538</v>
      </c>
      <c r="B6" s="15">
        <v>948990798</v>
      </c>
      <c r="C6" s="90" t="e">
        <f t="shared" si="0"/>
        <v>#N/A</v>
      </c>
      <c r="E6" s="202">
        <v>973875449</v>
      </c>
      <c r="F6" s="123" t="s">
        <v>539</v>
      </c>
    </row>
    <row r="7" spans="1:6" x14ac:dyDescent="0.25">
      <c r="A7" s="114" t="s">
        <v>540</v>
      </c>
      <c r="B7" s="114">
        <v>952352803</v>
      </c>
      <c r="C7" s="204">
        <f t="shared" si="0"/>
        <v>952352803</v>
      </c>
      <c r="E7" s="202">
        <v>973875442</v>
      </c>
      <c r="F7" s="123" t="s">
        <v>541</v>
      </c>
    </row>
    <row r="8" spans="1:6" x14ac:dyDescent="0.25">
      <c r="A8" s="114" t="s">
        <v>542</v>
      </c>
      <c r="B8" s="114">
        <v>956388829</v>
      </c>
      <c r="C8" s="204">
        <f t="shared" si="0"/>
        <v>956388829</v>
      </c>
      <c r="E8" s="202">
        <v>956388829</v>
      </c>
      <c r="F8" s="123" t="s">
        <v>543</v>
      </c>
    </row>
    <row r="9" spans="1:6" x14ac:dyDescent="0.25">
      <c r="A9" s="15" t="s">
        <v>544</v>
      </c>
      <c r="B9" s="15">
        <v>957395012</v>
      </c>
      <c r="C9" s="90" t="e">
        <f t="shared" si="0"/>
        <v>#N/A</v>
      </c>
      <c r="E9" s="202">
        <v>942458417</v>
      </c>
      <c r="F9" s="123" t="s">
        <v>545</v>
      </c>
    </row>
    <row r="10" spans="1:6" x14ac:dyDescent="0.25">
      <c r="A10" s="15" t="s">
        <v>546</v>
      </c>
      <c r="B10" s="15">
        <v>973875440</v>
      </c>
      <c r="C10" s="90" t="e">
        <f t="shared" si="0"/>
        <v>#N/A</v>
      </c>
      <c r="E10" s="202">
        <v>956578230</v>
      </c>
      <c r="F10" s="123" t="s">
        <v>547</v>
      </c>
    </row>
    <row r="11" spans="1:6" x14ac:dyDescent="0.25">
      <c r="A11" s="15" t="s">
        <v>548</v>
      </c>
      <c r="B11" s="15">
        <v>944236684</v>
      </c>
      <c r="C11" s="90">
        <f t="shared" si="0"/>
        <v>944236684</v>
      </c>
      <c r="E11" s="202">
        <v>942824303</v>
      </c>
      <c r="F11" s="123" t="s">
        <v>549</v>
      </c>
    </row>
    <row r="12" spans="1:6" x14ac:dyDescent="0.25">
      <c r="A12" s="15" t="s">
        <v>550</v>
      </c>
      <c r="B12" s="94">
        <v>962479784</v>
      </c>
      <c r="C12" s="90">
        <f t="shared" si="0"/>
        <v>962479784</v>
      </c>
      <c r="E12" s="202">
        <v>956388827</v>
      </c>
      <c r="F12" s="123" t="s">
        <v>551</v>
      </c>
    </row>
    <row r="13" spans="1:6" x14ac:dyDescent="0.25">
      <c r="A13" s="114" t="s">
        <v>552</v>
      </c>
      <c r="B13" s="217">
        <v>973875449</v>
      </c>
      <c r="C13" s="204">
        <f t="shared" si="0"/>
        <v>973875449</v>
      </c>
      <c r="E13" s="202">
        <v>966881551</v>
      </c>
      <c r="F13" s="123" t="s">
        <v>553</v>
      </c>
    </row>
    <row r="14" spans="1:6" x14ac:dyDescent="0.25">
      <c r="A14" s="114" t="s">
        <v>554</v>
      </c>
      <c r="B14" s="203">
        <v>951794231</v>
      </c>
      <c r="C14" s="204">
        <f t="shared" si="0"/>
        <v>951794231</v>
      </c>
      <c r="E14" s="202">
        <v>931951704</v>
      </c>
      <c r="F14" s="123" t="s">
        <v>555</v>
      </c>
    </row>
    <row r="15" spans="1:6" x14ac:dyDescent="0.25">
      <c r="A15" s="114" t="s">
        <v>556</v>
      </c>
      <c r="B15" s="203">
        <v>951581422</v>
      </c>
      <c r="C15" s="204">
        <f t="shared" si="0"/>
        <v>951581422</v>
      </c>
      <c r="E15" s="202">
        <v>951794230</v>
      </c>
      <c r="F15" s="123" t="s">
        <v>557</v>
      </c>
    </row>
    <row r="16" spans="1:6" x14ac:dyDescent="0.25">
      <c r="A16" s="114" t="s">
        <v>558</v>
      </c>
      <c r="B16" s="217">
        <v>973875442</v>
      </c>
      <c r="C16" s="204">
        <f t="shared" si="0"/>
        <v>973875442</v>
      </c>
      <c r="E16" s="202">
        <v>956780728</v>
      </c>
      <c r="F16" s="123" t="s">
        <v>559</v>
      </c>
    </row>
    <row r="17" spans="1:6" x14ac:dyDescent="0.25">
      <c r="A17" s="15" t="s">
        <v>560</v>
      </c>
      <c r="B17" s="94">
        <v>956388829</v>
      </c>
      <c r="C17" s="90">
        <f t="shared" si="0"/>
        <v>956388829</v>
      </c>
      <c r="E17" s="202">
        <v>957394795</v>
      </c>
      <c r="F17" s="123" t="s">
        <v>561</v>
      </c>
    </row>
    <row r="18" spans="1:6" x14ac:dyDescent="0.25">
      <c r="A18" s="15" t="s">
        <v>562</v>
      </c>
      <c r="B18" s="94">
        <v>942458417</v>
      </c>
      <c r="C18" s="90">
        <f t="shared" si="0"/>
        <v>942458417</v>
      </c>
      <c r="E18" s="202">
        <v>956780727</v>
      </c>
      <c r="F18" s="123" t="s">
        <v>563</v>
      </c>
    </row>
    <row r="19" spans="1:6" x14ac:dyDescent="0.25">
      <c r="A19" s="114" t="s">
        <v>564</v>
      </c>
      <c r="B19" s="217">
        <v>956578230</v>
      </c>
      <c r="C19" s="204">
        <f t="shared" si="0"/>
        <v>956578230</v>
      </c>
      <c r="E19" s="202">
        <v>944314842</v>
      </c>
      <c r="F19" s="123" t="s">
        <v>565</v>
      </c>
    </row>
    <row r="20" spans="1:6" x14ac:dyDescent="0.25">
      <c r="A20" s="114" t="s">
        <v>566</v>
      </c>
      <c r="B20" s="217">
        <v>956388827</v>
      </c>
      <c r="C20" s="204">
        <f t="shared" si="0"/>
        <v>956388827</v>
      </c>
      <c r="E20" s="202">
        <v>962479784</v>
      </c>
      <c r="F20" s="123" t="s">
        <v>567</v>
      </c>
    </row>
    <row r="21" spans="1:6" x14ac:dyDescent="0.25">
      <c r="A21" s="114" t="s">
        <v>568</v>
      </c>
      <c r="B21" s="217">
        <v>966881551</v>
      </c>
      <c r="C21" s="204">
        <f t="shared" si="0"/>
        <v>966881551</v>
      </c>
      <c r="E21" s="202">
        <v>942458418</v>
      </c>
      <c r="F21" s="123" t="s">
        <v>569</v>
      </c>
    </row>
    <row r="22" spans="1:6" x14ac:dyDescent="0.25">
      <c r="A22" s="15" t="s">
        <v>570</v>
      </c>
      <c r="B22" s="94">
        <v>956388825</v>
      </c>
      <c r="C22" s="90" t="e">
        <f t="shared" si="0"/>
        <v>#N/A</v>
      </c>
      <c r="E22" s="202">
        <v>931897724</v>
      </c>
      <c r="F22" s="123" t="s">
        <v>571</v>
      </c>
    </row>
    <row r="23" spans="1:6" x14ac:dyDescent="0.25">
      <c r="A23" s="15" t="s">
        <v>572</v>
      </c>
      <c r="B23" s="94">
        <v>951794230</v>
      </c>
      <c r="C23" s="90">
        <f t="shared" si="0"/>
        <v>951794230</v>
      </c>
      <c r="E23" s="202">
        <v>931951708</v>
      </c>
      <c r="F23" s="123" t="s">
        <v>573</v>
      </c>
    </row>
    <row r="24" spans="1:6" x14ac:dyDescent="0.25">
      <c r="A24" s="15" t="s">
        <v>574</v>
      </c>
      <c r="B24" s="94">
        <v>956780728</v>
      </c>
      <c r="C24" s="90">
        <f t="shared" si="0"/>
        <v>956780728</v>
      </c>
      <c r="E24" s="202">
        <v>952352803</v>
      </c>
      <c r="F24" s="123" t="s">
        <v>575</v>
      </c>
    </row>
    <row r="25" spans="1:6" x14ac:dyDescent="0.25">
      <c r="A25" s="114" t="s">
        <v>576</v>
      </c>
      <c r="B25" s="217">
        <v>957394795</v>
      </c>
      <c r="C25" s="204">
        <f t="shared" si="0"/>
        <v>957394795</v>
      </c>
      <c r="E25" s="202">
        <v>944236684</v>
      </c>
      <c r="F25" s="123" t="s">
        <v>577</v>
      </c>
    </row>
    <row r="26" spans="1:6" x14ac:dyDescent="0.25">
      <c r="A26" s="114" t="s">
        <v>578</v>
      </c>
      <c r="B26" s="217">
        <v>956780727</v>
      </c>
      <c r="C26" s="204">
        <f t="shared" si="0"/>
        <v>956780727</v>
      </c>
      <c r="E26" s="202">
        <v>931951707</v>
      </c>
      <c r="F26" s="123" t="s">
        <v>579</v>
      </c>
    </row>
    <row r="27" spans="1:6" x14ac:dyDescent="0.25">
      <c r="A27" s="15" t="s">
        <v>580</v>
      </c>
      <c r="B27" s="94">
        <v>944662971</v>
      </c>
      <c r="C27" s="90" t="e">
        <f t="shared" si="0"/>
        <v>#N/A</v>
      </c>
      <c r="E27" s="202">
        <v>944563701</v>
      </c>
      <c r="F27" s="123" t="s">
        <v>581</v>
      </c>
    </row>
    <row r="28" spans="1:6" x14ac:dyDescent="0.25">
      <c r="A28" s="15" t="s">
        <v>582</v>
      </c>
      <c r="B28" s="94">
        <v>944563701</v>
      </c>
      <c r="C28" s="90">
        <f t="shared" si="0"/>
        <v>944563701</v>
      </c>
      <c r="E28" s="202">
        <v>979883067</v>
      </c>
      <c r="F28" s="123" t="s">
        <v>206</v>
      </c>
    </row>
    <row r="29" spans="1:6" x14ac:dyDescent="0.25">
      <c r="A29" s="114" t="s">
        <v>583</v>
      </c>
      <c r="B29" s="217">
        <v>942458418</v>
      </c>
      <c r="C29" s="204">
        <f t="shared" si="0"/>
        <v>942458418</v>
      </c>
      <c r="E29" s="202">
        <v>940036183</v>
      </c>
      <c r="F29" s="123" t="s">
        <v>584</v>
      </c>
    </row>
    <row r="30" spans="1:6" x14ac:dyDescent="0.25">
      <c r="A30" s="114" t="s">
        <v>585</v>
      </c>
      <c r="B30" s="217">
        <v>931951708</v>
      </c>
      <c r="C30" s="204">
        <f t="shared" si="0"/>
        <v>931951708</v>
      </c>
      <c r="E30" s="202">
        <v>978060989</v>
      </c>
      <c r="F30" s="123" t="s">
        <v>282</v>
      </c>
    </row>
    <row r="31" spans="1:6" x14ac:dyDescent="0.25">
      <c r="A31" s="15" t="s">
        <v>586</v>
      </c>
      <c r="B31" s="94">
        <v>931951707</v>
      </c>
      <c r="C31" s="90">
        <f t="shared" si="0"/>
        <v>931951707</v>
      </c>
      <c r="E31" s="202">
        <v>932439089</v>
      </c>
      <c r="F31" s="123" t="s">
        <v>587</v>
      </c>
    </row>
    <row r="32" spans="1:6" x14ac:dyDescent="0.25">
      <c r="A32" s="15" t="s">
        <v>282</v>
      </c>
      <c r="B32" s="94">
        <v>978060989</v>
      </c>
      <c r="C32" s="90">
        <f t="shared" si="0"/>
        <v>978060989</v>
      </c>
      <c r="E32" s="90">
        <v>933974834</v>
      </c>
      <c r="F32" t="s">
        <v>588</v>
      </c>
    </row>
    <row r="33" spans="1:6" x14ac:dyDescent="0.25">
      <c r="A33" s="15" t="s">
        <v>589</v>
      </c>
      <c r="B33" s="94">
        <v>952353792</v>
      </c>
      <c r="C33" s="90" t="e">
        <f t="shared" ref="C33:C51" si="1">VLOOKUP(B33,$E$2:$E$31,1,0)</f>
        <v>#N/A</v>
      </c>
      <c r="E33" s="90">
        <v>933974831</v>
      </c>
      <c r="F33" t="s">
        <v>588</v>
      </c>
    </row>
    <row r="34" spans="1:6" x14ac:dyDescent="0.25">
      <c r="A34" s="15" t="s">
        <v>590</v>
      </c>
      <c r="B34" s="94">
        <v>944236681</v>
      </c>
      <c r="C34" s="90" t="e">
        <f t="shared" si="1"/>
        <v>#N/A</v>
      </c>
      <c r="E34" s="90">
        <v>933474826</v>
      </c>
      <c r="F34" t="s">
        <v>588</v>
      </c>
    </row>
    <row r="35" spans="1:6" x14ac:dyDescent="0.25">
      <c r="A35" s="15" t="s">
        <v>591</v>
      </c>
      <c r="B35" s="63">
        <v>942908631</v>
      </c>
      <c r="C35" s="90" t="e">
        <f t="shared" si="1"/>
        <v>#N/A</v>
      </c>
      <c r="E35" s="90">
        <v>933974832</v>
      </c>
      <c r="F35" t="s">
        <v>588</v>
      </c>
    </row>
    <row r="36" spans="1:6" x14ac:dyDescent="0.25">
      <c r="A36" s="15" t="s">
        <v>592</v>
      </c>
      <c r="B36" s="94">
        <v>931951704</v>
      </c>
      <c r="C36" s="90">
        <f t="shared" si="1"/>
        <v>931951704</v>
      </c>
      <c r="E36" s="90">
        <v>933974833</v>
      </c>
      <c r="F36" t="s">
        <v>588</v>
      </c>
    </row>
    <row r="37" spans="1:6" x14ac:dyDescent="0.25">
      <c r="A37" s="15" t="s">
        <v>592</v>
      </c>
      <c r="B37" s="94">
        <v>931951706</v>
      </c>
      <c r="C37" s="90" t="e">
        <f t="shared" si="1"/>
        <v>#N/A</v>
      </c>
      <c r="E37" s="90">
        <v>933974827</v>
      </c>
      <c r="F37" t="s">
        <v>588</v>
      </c>
    </row>
    <row r="38" spans="1:6" x14ac:dyDescent="0.25">
      <c r="A38" s="15"/>
      <c r="B38" s="95">
        <v>942458419</v>
      </c>
      <c r="C38" s="90" t="e">
        <f t="shared" si="1"/>
        <v>#N/A</v>
      </c>
      <c r="E38" s="90">
        <v>933974829</v>
      </c>
      <c r="F38" t="s">
        <v>588</v>
      </c>
    </row>
    <row r="39" spans="1:6" x14ac:dyDescent="0.25">
      <c r="A39" s="15"/>
      <c r="B39" s="95">
        <v>952255396</v>
      </c>
      <c r="C39" s="90" t="e">
        <f t="shared" si="1"/>
        <v>#N/A</v>
      </c>
    </row>
    <row r="40" spans="1:6" x14ac:dyDescent="0.25">
      <c r="A40" s="15"/>
      <c r="B40" s="95">
        <v>952355827</v>
      </c>
      <c r="C40" s="90" t="e">
        <f t="shared" si="1"/>
        <v>#N/A</v>
      </c>
    </row>
    <row r="41" spans="1:6" x14ac:dyDescent="0.25">
      <c r="A41" s="15"/>
      <c r="B41" s="95">
        <v>956780730</v>
      </c>
      <c r="C41" s="90" t="e">
        <f t="shared" si="1"/>
        <v>#N/A</v>
      </c>
    </row>
    <row r="42" spans="1:6" x14ac:dyDescent="0.25">
      <c r="A42" s="15"/>
      <c r="B42" s="95">
        <v>957395012</v>
      </c>
      <c r="C42" s="90" t="e">
        <f t="shared" si="1"/>
        <v>#N/A</v>
      </c>
    </row>
    <row r="43" spans="1:6" x14ac:dyDescent="0.25">
      <c r="A43" s="15"/>
      <c r="B43" s="95">
        <v>969192235</v>
      </c>
      <c r="C43" s="90" t="e">
        <f t="shared" si="1"/>
        <v>#N/A</v>
      </c>
    </row>
    <row r="44" spans="1:6" x14ac:dyDescent="0.25">
      <c r="A44" s="15"/>
      <c r="B44" s="95">
        <v>973875440</v>
      </c>
      <c r="C44" s="90" t="e">
        <f t="shared" si="1"/>
        <v>#N/A</v>
      </c>
    </row>
    <row r="45" spans="1:6" x14ac:dyDescent="0.25">
      <c r="A45" s="15"/>
      <c r="B45" s="95">
        <v>973875444</v>
      </c>
      <c r="C45" s="90" t="e">
        <f t="shared" si="1"/>
        <v>#N/A</v>
      </c>
    </row>
    <row r="46" spans="1:6" x14ac:dyDescent="0.25">
      <c r="A46" s="15"/>
      <c r="B46" s="95">
        <v>944236685</v>
      </c>
      <c r="C46" s="90" t="e">
        <f t="shared" si="1"/>
        <v>#N/A</v>
      </c>
    </row>
    <row r="47" spans="1:6" x14ac:dyDescent="0.25">
      <c r="A47" s="15"/>
      <c r="B47" s="95">
        <v>944563700</v>
      </c>
      <c r="C47" s="90" t="e">
        <f t="shared" si="1"/>
        <v>#N/A</v>
      </c>
    </row>
    <row r="48" spans="1:6" x14ac:dyDescent="0.25">
      <c r="A48" s="15"/>
      <c r="B48" s="95">
        <v>944563702</v>
      </c>
      <c r="C48" s="90" t="e">
        <f t="shared" si="1"/>
        <v>#N/A</v>
      </c>
    </row>
    <row r="49" spans="1:3" x14ac:dyDescent="0.25">
      <c r="A49" s="15"/>
      <c r="B49" s="95">
        <v>962479231</v>
      </c>
      <c r="C49" s="90" t="e">
        <f t="shared" si="1"/>
        <v>#N/A</v>
      </c>
    </row>
    <row r="50" spans="1:3" x14ac:dyDescent="0.25">
      <c r="A50" s="15"/>
      <c r="B50" s="95">
        <v>973875451</v>
      </c>
      <c r="C50" s="90" t="e">
        <f t="shared" si="1"/>
        <v>#N/A</v>
      </c>
    </row>
    <row r="51" spans="1:3" x14ac:dyDescent="0.25">
      <c r="A51" s="15"/>
      <c r="B51" s="95">
        <v>973875453</v>
      </c>
      <c r="C51" s="90" t="e">
        <f t="shared" si="1"/>
        <v>#N/A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5"/>
  <sheetViews>
    <sheetView zoomScaleNormal="100" workbookViewId="0">
      <selection activeCell="C14" sqref="C14:C15"/>
    </sheetView>
  </sheetViews>
  <sheetFormatPr baseColWidth="10" defaultColWidth="9.140625" defaultRowHeight="15" x14ac:dyDescent="0.25"/>
  <cols>
    <col min="1" max="2" width="10.7109375" customWidth="1"/>
    <col min="3" max="3" width="15.140625" customWidth="1"/>
    <col min="4" max="4" width="12.140625" customWidth="1"/>
    <col min="5" max="5" width="10.7109375" customWidth="1"/>
    <col min="6" max="6" width="16.28515625" bestFit="1" customWidth="1"/>
    <col min="7" max="7" width="14.5703125" customWidth="1"/>
    <col min="8" max="8" width="5.140625" customWidth="1"/>
    <col min="9" max="1025" width="10.7109375" customWidth="1"/>
  </cols>
  <sheetData>
    <row r="3" spans="3:6" x14ac:dyDescent="0.25">
      <c r="C3" s="89" t="s">
        <v>15</v>
      </c>
      <c r="D3" s="89" t="s">
        <v>519</v>
      </c>
      <c r="E3" s="89" t="s">
        <v>520</v>
      </c>
    </row>
    <row r="4" spans="3:6" x14ac:dyDescent="0.25">
      <c r="C4" s="15" t="s">
        <v>521</v>
      </c>
      <c r="D4" s="15" t="s">
        <v>522</v>
      </c>
      <c r="E4" s="15">
        <v>22349110</v>
      </c>
      <c r="F4" t="s">
        <v>510</v>
      </c>
    </row>
    <row r="5" spans="3:6" x14ac:dyDescent="0.25">
      <c r="C5" s="15" t="s">
        <v>523</v>
      </c>
      <c r="D5" s="15" t="s">
        <v>522</v>
      </c>
      <c r="E5" s="15">
        <v>26329835</v>
      </c>
    </row>
    <row r="6" spans="3:6" x14ac:dyDescent="0.25">
      <c r="C6" s="15"/>
      <c r="D6" s="15" t="s">
        <v>524</v>
      </c>
      <c r="E6" s="15">
        <v>26320611</v>
      </c>
    </row>
    <row r="8" spans="3:6" x14ac:dyDescent="0.25">
      <c r="C8" s="82" t="s">
        <v>18</v>
      </c>
    </row>
    <row r="9" spans="3:6" x14ac:dyDescent="0.25">
      <c r="C9" s="15">
        <v>2221257</v>
      </c>
      <c r="D9" t="s">
        <v>525</v>
      </c>
      <c r="F9" t="s">
        <v>609</v>
      </c>
    </row>
    <row r="10" spans="3:6" x14ac:dyDescent="0.25">
      <c r="C10" s="15">
        <v>2246431</v>
      </c>
      <c r="D10" t="s">
        <v>525</v>
      </c>
    </row>
    <row r="11" spans="3:6" x14ac:dyDescent="0.25">
      <c r="C11" s="15">
        <v>2461455</v>
      </c>
      <c r="D11" t="s">
        <v>526</v>
      </c>
      <c r="F11" t="s">
        <v>610</v>
      </c>
    </row>
    <row r="14" spans="3:6" x14ac:dyDescent="0.25">
      <c r="C14" s="88" t="s">
        <v>527</v>
      </c>
    </row>
    <row r="15" spans="3:6" x14ac:dyDescent="0.25">
      <c r="C15">
        <v>412413779</v>
      </c>
      <c r="E15">
        <v>222340458</v>
      </c>
      <c r="F15" t="s">
        <v>528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"/>
  <sheetViews>
    <sheetView workbookViewId="0">
      <selection activeCell="D21" sqref="D21"/>
    </sheetView>
  </sheetViews>
  <sheetFormatPr baseColWidth="10" defaultRowHeight="15" x14ac:dyDescent="0.25"/>
  <cols>
    <col min="4" max="4" width="14.140625" bestFit="1" customWidth="1"/>
  </cols>
  <sheetData>
    <row r="3" spans="3:7" x14ac:dyDescent="0.25">
      <c r="G3" s="42">
        <v>43605</v>
      </c>
    </row>
    <row r="4" spans="3:7" x14ac:dyDescent="0.25">
      <c r="C4">
        <v>5</v>
      </c>
      <c r="D4" t="s">
        <v>633</v>
      </c>
      <c r="F4">
        <v>4</v>
      </c>
      <c r="G4">
        <v>6</v>
      </c>
    </row>
    <row r="5" spans="3:7" x14ac:dyDescent="0.25">
      <c r="C5">
        <v>4</v>
      </c>
      <c r="D5" t="s">
        <v>435</v>
      </c>
      <c r="F5">
        <v>4</v>
      </c>
      <c r="G5">
        <v>2</v>
      </c>
    </row>
    <row r="6" spans="3:7" x14ac:dyDescent="0.25">
      <c r="C6">
        <v>3</v>
      </c>
      <c r="D6" t="s">
        <v>235</v>
      </c>
      <c r="F6">
        <v>4</v>
      </c>
      <c r="G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6"/>
  <sheetViews>
    <sheetView zoomScaleNormal="100" workbookViewId="0">
      <selection activeCell="F18" sqref="F18"/>
    </sheetView>
  </sheetViews>
  <sheetFormatPr baseColWidth="10" defaultColWidth="9.140625" defaultRowHeight="15" x14ac:dyDescent="0.25"/>
  <cols>
    <col min="1" max="2" width="10.7109375" customWidth="1"/>
    <col min="3" max="5" width="10.42578125" customWidth="1"/>
    <col min="6" max="6" width="10.7109375" customWidth="1"/>
    <col min="7" max="7" width="10.42578125" customWidth="1"/>
    <col min="8" max="8" width="2.5703125" customWidth="1"/>
    <col min="9" max="10" width="10.42578125" customWidth="1"/>
    <col min="11" max="1025" width="10.7109375" customWidth="1"/>
  </cols>
  <sheetData>
    <row r="3" spans="2:11" ht="21" customHeight="1" x14ac:dyDescent="0.25">
      <c r="B3" s="96" t="s">
        <v>593</v>
      </c>
      <c r="C3" s="97"/>
      <c r="D3" s="97"/>
      <c r="E3" s="97"/>
      <c r="F3" s="96" t="s">
        <v>594</v>
      </c>
      <c r="G3" s="97"/>
      <c r="H3" s="97"/>
      <c r="I3" s="97"/>
    </row>
    <row r="4" spans="2:11" x14ac:dyDescent="0.25">
      <c r="B4" s="15" t="s">
        <v>595</v>
      </c>
      <c r="C4" s="98">
        <v>179000</v>
      </c>
      <c r="D4" s="98">
        <f>C4*1.19</f>
        <v>213010</v>
      </c>
      <c r="F4" s="99" t="s">
        <v>596</v>
      </c>
      <c r="G4" s="99"/>
      <c r="H4" s="99"/>
      <c r="I4" s="100">
        <v>389000</v>
      </c>
      <c r="J4" s="101">
        <f>I4*1.19</f>
        <v>462910</v>
      </c>
      <c r="K4" t="s">
        <v>597</v>
      </c>
    </row>
    <row r="5" spans="2:11" x14ac:dyDescent="0.25">
      <c r="B5" s="15" t="s">
        <v>598</v>
      </c>
      <c r="C5" s="98"/>
      <c r="D5" s="98">
        <v>50000</v>
      </c>
      <c r="F5" s="99" t="s">
        <v>599</v>
      </c>
      <c r="G5" s="99"/>
      <c r="H5" s="99"/>
      <c r="I5" s="100">
        <v>349000</v>
      </c>
      <c r="J5" s="101">
        <f>I5*1.19</f>
        <v>415310</v>
      </c>
      <c r="K5" t="s">
        <v>600</v>
      </c>
    </row>
    <row r="6" spans="2:11" x14ac:dyDescent="0.25">
      <c r="B6" s="15" t="s">
        <v>601</v>
      </c>
      <c r="C6" s="98"/>
      <c r="D6" s="98">
        <v>40000</v>
      </c>
    </row>
    <row r="7" spans="2:11" x14ac:dyDescent="0.25">
      <c r="B7" s="88" t="s">
        <v>602</v>
      </c>
      <c r="C7" s="102"/>
      <c r="D7" s="102">
        <f>SUM(D4:D6)</f>
        <v>303010</v>
      </c>
      <c r="F7" s="103" t="s">
        <v>603</v>
      </c>
    </row>
    <row r="8" spans="2:11" x14ac:dyDescent="0.25">
      <c r="F8" s="99" t="s">
        <v>596</v>
      </c>
      <c r="G8" s="104">
        <f>J4</f>
        <v>462910</v>
      </c>
      <c r="H8" s="105" t="s">
        <v>604</v>
      </c>
      <c r="I8" s="104">
        <f>D7</f>
        <v>303010</v>
      </c>
      <c r="J8" s="101">
        <f>J4-D7</f>
        <v>159900</v>
      </c>
    </row>
    <row r="9" spans="2:11" x14ac:dyDescent="0.25">
      <c r="F9" s="99" t="s">
        <v>599</v>
      </c>
      <c r="G9" s="104">
        <f>J5</f>
        <v>415310</v>
      </c>
      <c r="H9" s="105" t="s">
        <v>604</v>
      </c>
      <c r="I9" s="104">
        <f>D7</f>
        <v>303010</v>
      </c>
      <c r="J9" s="101">
        <f>J5-D7</f>
        <v>112300</v>
      </c>
    </row>
    <row r="11" spans="2:11" ht="19.5" customHeight="1" x14ac:dyDescent="0.25">
      <c r="B11" s="96" t="s">
        <v>605</v>
      </c>
    </row>
    <row r="12" spans="2:11" x14ac:dyDescent="0.25">
      <c r="B12" s="99" t="s">
        <v>596</v>
      </c>
      <c r="C12" s="100">
        <v>26646</v>
      </c>
      <c r="D12" s="106">
        <f>C12*1.19</f>
        <v>31708.739999999998</v>
      </c>
      <c r="E12" s="101">
        <f>C12*12</f>
        <v>319752</v>
      </c>
      <c r="F12" t="s">
        <v>606</v>
      </c>
    </row>
    <row r="13" spans="2:11" x14ac:dyDescent="0.25">
      <c r="B13" s="107" t="s">
        <v>599</v>
      </c>
      <c r="C13" s="108">
        <v>15000</v>
      </c>
      <c r="D13" s="109">
        <f>C13*1.19</f>
        <v>17850</v>
      </c>
      <c r="E13" s="110">
        <f>C13*12</f>
        <v>180000</v>
      </c>
      <c r="F13" t="s">
        <v>607</v>
      </c>
    </row>
    <row r="16" spans="2:11" x14ac:dyDescent="0.25">
      <c r="B16" s="88" t="s">
        <v>608</v>
      </c>
      <c r="D16" s="111">
        <v>50000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Telefonos</vt:lpstr>
      <vt:lpstr>RENOVACION Y ENTREGA</vt:lpstr>
      <vt:lpstr>BAM</vt:lpstr>
      <vt:lpstr>Transportes</vt:lpstr>
      <vt:lpstr>Telefonos Fijos</vt:lpstr>
      <vt:lpstr>Tablet</vt:lpstr>
      <vt:lpstr>Hoja2</vt:lpstr>
    </vt:vector>
  </TitlesOfParts>
  <Company>epcs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mgalvarez</dc:creator>
  <dc:description/>
  <cp:lastModifiedBy>KB</cp:lastModifiedBy>
  <cp:revision>1</cp:revision>
  <cp:lastPrinted>2018-12-18T20:32:27Z</cp:lastPrinted>
  <dcterms:created xsi:type="dcterms:W3CDTF">2013-04-17T15:14:06Z</dcterms:created>
  <dcterms:modified xsi:type="dcterms:W3CDTF">2019-08-21T11:43:42Z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epcs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