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respaldos.empresasintegra.cl\GESTIONYDESARROLLO\Soporte\CUENTAS OFFICCE\"/>
    </mc:Choice>
  </mc:AlternateContent>
  <xr:revisionPtr revIDLastSave="0" documentId="8_{1E4B38E2-1967-44BF-9E3A-8F5C720F58FB}" xr6:coauthVersionLast="44" xr6:coauthVersionMax="44" xr10:uidLastSave="{00000000-0000-0000-0000-000000000000}"/>
  <bookViews>
    <workbookView xWindow="-120" yWindow="-120" windowWidth="24240" windowHeight="13140" tabRatio="500" activeTab="1" xr2:uid="{00000000-000D-0000-FFFF-FFFF00000000}"/>
  </bookViews>
  <sheets>
    <sheet name="Hoja1" sheetId="1" r:id="rId1"/>
    <sheet name="Hoja3" sheetId="2" r:id="rId2"/>
    <sheet name="Hoja2" sheetId="3" r:id="rId3"/>
  </sheets>
  <definedNames>
    <definedName name="_xlnm.Print_Area" localSheetId="1">Hoja3!$A$1:$H$86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86" i="2" l="1"/>
  <c r="N88" i="2" s="1"/>
  <c r="E86" i="2"/>
</calcChain>
</file>

<file path=xl/sharedStrings.xml><?xml version="1.0" encoding="utf-8"?>
<sst xmlns="http://schemas.openxmlformats.org/spreadsheetml/2006/main" count="578" uniqueCount="290">
  <si>
    <t>Correo</t>
  </si>
  <si>
    <t>Nombre</t>
  </si>
  <si>
    <t>Apellido</t>
  </si>
  <si>
    <t>Nombre para Mostrar</t>
  </si>
  <si>
    <t>Tipo de Licencia</t>
  </si>
  <si>
    <t>Contraseña</t>
  </si>
  <si>
    <t>Puesto</t>
  </si>
  <si>
    <t>Departamento</t>
  </si>
  <si>
    <t>Número del trabajo</t>
  </si>
  <si>
    <t>Teléfono del trabajo</t>
  </si>
  <si>
    <t>Teléfono móvil</t>
  </si>
  <si>
    <t>Número de fax</t>
  </si>
  <si>
    <t>Dirección</t>
  </si>
  <si>
    <t>Ciudad</t>
  </si>
  <si>
    <t>Estado o provincia</t>
  </si>
  <si>
    <t>Código postal</t>
  </si>
  <si>
    <t>País o región</t>
  </si>
  <si>
    <t>valvial@empresasintegra.cl</t>
  </si>
  <si>
    <t>Victor</t>
  </si>
  <si>
    <t>Alvial</t>
  </si>
  <si>
    <t>Victor Alvial</t>
  </si>
  <si>
    <t>V.alvial2016</t>
  </si>
  <si>
    <t>Jefe Gestión</t>
  </si>
  <si>
    <t>Gestión y Desarrollo</t>
  </si>
  <si>
    <t>rrobles@empresasintegra.cl</t>
  </si>
  <si>
    <t xml:space="preserve">Rodrigo </t>
  </si>
  <si>
    <t>Robles</t>
  </si>
  <si>
    <t>Rodrigo Robles</t>
  </si>
  <si>
    <t>R.robles2016</t>
  </si>
  <si>
    <t>Jefe Servicios</t>
  </si>
  <si>
    <t>Servicios Industriales</t>
  </si>
  <si>
    <t>ccarter@empresasintegra.cl</t>
  </si>
  <si>
    <t xml:space="preserve">Christian </t>
  </si>
  <si>
    <t>Carter</t>
  </si>
  <si>
    <t>Christian Carter</t>
  </si>
  <si>
    <t>C.carter2016</t>
  </si>
  <si>
    <t>Gerente General</t>
  </si>
  <si>
    <t>Gerencia General</t>
  </si>
  <si>
    <t>mpantoja@empresasintegra.cl</t>
  </si>
  <si>
    <t>Marlene</t>
  </si>
  <si>
    <t>Pantoja</t>
  </si>
  <si>
    <t>Marlene Pantoja</t>
  </si>
  <si>
    <t>M.pantoja2016</t>
  </si>
  <si>
    <t>Jefe RRHH</t>
  </si>
  <si>
    <t>Recursos Humanos</t>
  </si>
  <si>
    <t>aespinoza@empresasintegra.cl</t>
  </si>
  <si>
    <t>Adriana</t>
  </si>
  <si>
    <t>Espinoza</t>
  </si>
  <si>
    <t>Adriana Espinoza</t>
  </si>
  <si>
    <t>A.espinoza2016</t>
  </si>
  <si>
    <t>Jefe Contabilidad</t>
  </si>
  <si>
    <t>Contabilidad</t>
  </si>
  <si>
    <t>jcruces@empresasintegra.cl</t>
  </si>
  <si>
    <t xml:space="preserve">Jose </t>
  </si>
  <si>
    <t>Cruces</t>
  </si>
  <si>
    <t>jose Cruces</t>
  </si>
  <si>
    <t>J.cruces2016</t>
  </si>
  <si>
    <t>Jefe EST</t>
  </si>
  <si>
    <t>EST</t>
  </si>
  <si>
    <t>ctorres@empresasintegra.cl</t>
  </si>
  <si>
    <t xml:space="preserve">Celia </t>
  </si>
  <si>
    <t>Torres</t>
  </si>
  <si>
    <t>Celia Torres</t>
  </si>
  <si>
    <t>C.torres2016</t>
  </si>
  <si>
    <t>Enc. Remuneraciones</t>
  </si>
  <si>
    <t>Remuneraciones</t>
  </si>
  <si>
    <t>isilva@empresasintegra.cl</t>
  </si>
  <si>
    <t xml:space="preserve">Ines </t>
  </si>
  <si>
    <t>Silva</t>
  </si>
  <si>
    <t>Ines Silva</t>
  </si>
  <si>
    <t>I.silva2016</t>
  </si>
  <si>
    <t>Enc. Contratos</t>
  </si>
  <si>
    <t>RRHH</t>
  </si>
  <si>
    <t>vmatamala@empresasintegra.cl</t>
  </si>
  <si>
    <t>Matamala</t>
  </si>
  <si>
    <t>Victor Matamala</t>
  </si>
  <si>
    <t>V.matamala2016</t>
  </si>
  <si>
    <t>Supervisor EST</t>
  </si>
  <si>
    <t>jmardones@empresasintegra.cl</t>
  </si>
  <si>
    <t>Mardones</t>
  </si>
  <si>
    <t>Jose Mardones</t>
  </si>
  <si>
    <t>J.mardones2016</t>
  </si>
  <si>
    <t>Administrador</t>
  </si>
  <si>
    <t>https://portal.microsoftonline.com/</t>
  </si>
  <si>
    <t>admin@empresasintegra.onmicrosoft.com</t>
  </si>
  <si>
    <t>Entel123 // Integra123</t>
  </si>
  <si>
    <t>Office</t>
  </si>
  <si>
    <t>Windows</t>
  </si>
  <si>
    <t>ID Equipo</t>
  </si>
  <si>
    <t>Revisado</t>
  </si>
  <si>
    <t>UPN</t>
  </si>
  <si>
    <t>Integra7625 - Controlintegra7625</t>
  </si>
  <si>
    <t>Moisés Cuevas</t>
  </si>
  <si>
    <t>OK</t>
  </si>
  <si>
    <t>Original</t>
  </si>
  <si>
    <t>NOTEBOOK-50</t>
  </si>
  <si>
    <t>SI</t>
  </si>
  <si>
    <t>Control.2018$</t>
  </si>
  <si>
    <t>Pirata</t>
  </si>
  <si>
    <t>NOTEBOOK-46</t>
  </si>
  <si>
    <t>integra1@empresasintegra.cl</t>
  </si>
  <si>
    <t>Yutu4285 - Gestion1234</t>
  </si>
  <si>
    <t>Paula Montenegro</t>
  </si>
  <si>
    <t>Laptop-V6T27QSU</t>
  </si>
  <si>
    <t>Patricio Canales</t>
  </si>
  <si>
    <t>Jakzumy Quezada</t>
  </si>
  <si>
    <t>Alejandra Felip</t>
  </si>
  <si>
    <t>NTBK-88</t>
  </si>
  <si>
    <t>Ricardo Contreras</t>
  </si>
  <si>
    <t>NTBK-111</t>
  </si>
  <si>
    <t>integra2@empresasintegra.cl</t>
  </si>
  <si>
    <t>Moru8197</t>
  </si>
  <si>
    <t>integra3@empresasintegra.cl</t>
  </si>
  <si>
    <r>
      <rPr>
        <sz val="9"/>
        <color rgb="FF72BF44"/>
        <rFont val="Segoe UI"/>
        <family val="2"/>
        <charset val="1"/>
      </rPr>
      <t>Taza1234</t>
    </r>
    <r>
      <rPr>
        <sz val="9"/>
        <color rgb="FF333333"/>
        <rFont val="Segoe UI"/>
        <family val="2"/>
        <charset val="1"/>
      </rPr>
      <t xml:space="preserve"> - Zota7625 - Loli72769</t>
    </r>
  </si>
  <si>
    <t>Daniela Zapata</t>
  </si>
  <si>
    <t>NOTEBOOK-42</t>
  </si>
  <si>
    <t>Fernando Flores</t>
  </si>
  <si>
    <t>NOTEBOOK-37FF</t>
  </si>
  <si>
    <t>Marisela Rebolledo</t>
  </si>
  <si>
    <t>Alvaro Carter x2</t>
  </si>
  <si>
    <t>NTBK-77</t>
  </si>
  <si>
    <t>integra4@empresasintegra.cl</t>
  </si>
  <si>
    <t>Rahe4832 - Integra2017</t>
  </si>
  <si>
    <t>Denise Castro</t>
  </si>
  <si>
    <t>Equipo Reserva 13</t>
  </si>
  <si>
    <t>Leslie Urrutia</t>
  </si>
  <si>
    <t>NTBK-91</t>
  </si>
  <si>
    <t>Ana Morales</t>
  </si>
  <si>
    <t>integra5@empresasintegra.cl</t>
  </si>
  <si>
    <t>Garo1234 | 7625Garo</t>
  </si>
  <si>
    <t>Fernando Lagos</t>
  </si>
  <si>
    <t>LenovoPc1</t>
  </si>
  <si>
    <t>INF-E-NTBK-86VM</t>
  </si>
  <si>
    <t>Luis Retamal</t>
  </si>
  <si>
    <t>Luis Quilodran</t>
  </si>
  <si>
    <t>integra6@empresasintegra.cl</t>
  </si>
  <si>
    <t>Yoka1394 - Kayo1394</t>
  </si>
  <si>
    <t>Cristian Moncada</t>
  </si>
  <si>
    <t>Gerardo Ramirez</t>
  </si>
  <si>
    <t>NOTEBOOK-10</t>
  </si>
  <si>
    <t>Titi Plaza</t>
  </si>
  <si>
    <t>Alejandra Arriagada</t>
  </si>
  <si>
    <t>NOTEBOOK-108</t>
  </si>
  <si>
    <t>Javiera Rodriguez</t>
  </si>
  <si>
    <t>PC-28</t>
  </si>
  <si>
    <t>integra7@empresasintegra.cl</t>
  </si>
  <si>
    <t>Hosu4253 - Suho4253</t>
  </si>
  <si>
    <t>Jose Cruces</t>
  </si>
  <si>
    <t>NOTEBOOK-1</t>
  </si>
  <si>
    <t>Felipe Muñoz</t>
  </si>
  <si>
    <t>INF-E-NTBK-89</t>
  </si>
  <si>
    <t>Reloj Control (edu)</t>
  </si>
  <si>
    <t>NTBK-512</t>
  </si>
  <si>
    <t>Andres torres (R.Robles)</t>
  </si>
  <si>
    <t>NOTEBOOK-12</t>
  </si>
  <si>
    <t>integra8@empresasintegra.cl</t>
  </si>
  <si>
    <t>Boza7690 - Zabo7690</t>
  </si>
  <si>
    <t>PC-27</t>
  </si>
  <si>
    <t>Valeska Henriquez</t>
  </si>
  <si>
    <t>NOTEBOOK-97</t>
  </si>
  <si>
    <t>valeska Schalker</t>
  </si>
  <si>
    <t>PC-18</t>
  </si>
  <si>
    <t>Gustavo Flores</t>
  </si>
  <si>
    <t>NTBK-65</t>
  </si>
  <si>
    <t>Marcelo Araneda</t>
  </si>
  <si>
    <t>NOTEBOOK-38</t>
  </si>
  <si>
    <t>integra9@empresasintegra.cl</t>
  </si>
  <si>
    <t>Xoqa7026 - Qaxo7026</t>
  </si>
  <si>
    <t>Nicole Valesca Dominguez</t>
  </si>
  <si>
    <t>Gerard Cifuentes</t>
  </si>
  <si>
    <t>Emisario-OV-IT-1</t>
  </si>
  <si>
    <t>Guisselle Lopez</t>
  </si>
  <si>
    <t>NTBK-05</t>
  </si>
  <si>
    <t>Eduardo Cuevas</t>
  </si>
  <si>
    <t>NOTEBOOK-15</t>
  </si>
  <si>
    <t>Angelica Perez</t>
  </si>
  <si>
    <t>NOTEBOOK-32</t>
  </si>
  <si>
    <t>Licencia Enterprise</t>
  </si>
  <si>
    <t>integra10@empresasintegra.cl</t>
  </si>
  <si>
    <t>Graint456 - Integra123</t>
  </si>
  <si>
    <t>NTBK-57</t>
  </si>
  <si>
    <t>Jorge Quintana</t>
  </si>
  <si>
    <t>Carla Bascuñan</t>
  </si>
  <si>
    <t>NOTEBOOK-63</t>
  </si>
  <si>
    <t>Si</t>
  </si>
  <si>
    <t>Server-Integra</t>
  </si>
  <si>
    <t>integra11@empresasintegra.cl</t>
  </si>
  <si>
    <t>Vox39475 - Xov39475</t>
  </si>
  <si>
    <t>Carla Coppelli</t>
  </si>
  <si>
    <t>NTBK-03</t>
  </si>
  <si>
    <t>Paulina Neira</t>
  </si>
  <si>
    <t>CeliaAndreaPc</t>
  </si>
  <si>
    <t>Ariel Burgos</t>
  </si>
  <si>
    <t>NTBK-61</t>
  </si>
  <si>
    <t>NTBK-86</t>
  </si>
  <si>
    <t>integra12@empresasintegra.cl</t>
  </si>
  <si>
    <t>Bodega</t>
  </si>
  <si>
    <t>Ok</t>
  </si>
  <si>
    <t>PC-24</t>
  </si>
  <si>
    <t>Patricia Martinez</t>
  </si>
  <si>
    <t>NTBK-41</t>
  </si>
  <si>
    <t>Enzo Constanzo</t>
  </si>
  <si>
    <t>NTBK-87</t>
  </si>
  <si>
    <t>Juan Cid</t>
  </si>
  <si>
    <t>Mariana Montero</t>
  </si>
  <si>
    <t>integra13@empresasintegra.cl</t>
  </si>
  <si>
    <t>Cuy86697 - Got89352</t>
  </si>
  <si>
    <t>Romina Vergara</t>
  </si>
  <si>
    <t>NOTEBOOK-103</t>
  </si>
  <si>
    <t>Romina Inzunza</t>
  </si>
  <si>
    <t>NOTEBOOK-09</t>
  </si>
  <si>
    <t>Felipe Carrillo</t>
  </si>
  <si>
    <t>Maria Paz Castillo</t>
  </si>
  <si>
    <t>NTBK-92</t>
  </si>
  <si>
    <t>Felipe Repiso</t>
  </si>
  <si>
    <t>Productos</t>
  </si>
  <si>
    <t>Cantidad</t>
  </si>
  <si>
    <t>Costo</t>
  </si>
  <si>
    <t>Total</t>
  </si>
  <si>
    <t>Licencias</t>
  </si>
  <si>
    <t>Licencias Windows</t>
  </si>
  <si>
    <t>Licencias Office365</t>
  </si>
  <si>
    <t xml:space="preserve">	integra17@empresasintegra.cl</t>
  </si>
  <si>
    <t>Lot3526NE   - Foj79270</t>
  </si>
  <si>
    <t>Jose Pineda (santiago)</t>
  </si>
  <si>
    <t>Notebook-62</t>
  </si>
  <si>
    <t>Cecilia Burgos</t>
  </si>
  <si>
    <t>Notebook-69</t>
  </si>
  <si>
    <t>Gonzalo Carter</t>
  </si>
  <si>
    <t>integra18@empresasintegra.cl</t>
  </si>
  <si>
    <t>Bus33079- Sub79033</t>
  </si>
  <si>
    <t>Fernanda Saez</t>
  </si>
  <si>
    <t>notebook-64</t>
  </si>
  <si>
    <t>Valentina Castillo</t>
  </si>
  <si>
    <t>notebook-74</t>
  </si>
  <si>
    <t>notebook-70</t>
  </si>
  <si>
    <t>Lina Arriaran</t>
  </si>
  <si>
    <t>notebook-75</t>
  </si>
  <si>
    <t>Suanny Astudillo</t>
  </si>
  <si>
    <t>notebook-65</t>
  </si>
  <si>
    <t>integra16@empresasintegra.cl</t>
  </si>
  <si>
    <t>ok</t>
  </si>
  <si>
    <t>Personal</t>
  </si>
  <si>
    <t>Santiago</t>
  </si>
  <si>
    <t>integra15@empresasintegra.cl</t>
  </si>
  <si>
    <t>Zud79156 - 79156Zud</t>
  </si>
  <si>
    <t xml:space="preserve">Isabel </t>
  </si>
  <si>
    <t>Notebook-51</t>
  </si>
  <si>
    <t>Paulina Capacitacion</t>
  </si>
  <si>
    <t>Notebook-53</t>
  </si>
  <si>
    <t>Daniel Vidal (Yerko)</t>
  </si>
  <si>
    <t>Notebook-55</t>
  </si>
  <si>
    <t>Veronica Figueroa</t>
  </si>
  <si>
    <t>Notebook-86</t>
  </si>
  <si>
    <t xml:space="preserve">Gonzalo Sagardia </t>
  </si>
  <si>
    <t>Notebook-61</t>
  </si>
  <si>
    <t>Cosntructora</t>
  </si>
  <si>
    <t>integra14@empresasintegra.cl</t>
  </si>
  <si>
    <t>Vad61870 - Vad 168090</t>
  </si>
  <si>
    <t>Constructora (Ricardo Quintana)</t>
  </si>
  <si>
    <t>Notebook-48</t>
  </si>
  <si>
    <t>Constructora (Andrea)</t>
  </si>
  <si>
    <t>Notebook-49</t>
  </si>
  <si>
    <t>Constructora(Mario Regla)</t>
  </si>
  <si>
    <t>Particular</t>
  </si>
  <si>
    <t>Constructora(Daniel Vega)</t>
  </si>
  <si>
    <t>Constructora(Jose Cid)</t>
  </si>
  <si>
    <t>integra19@empresasintegra.cl</t>
  </si>
  <si>
    <t>Hak49315 - Kah49315</t>
  </si>
  <si>
    <t>Juan Hernandez</t>
  </si>
  <si>
    <t>control de gestión</t>
  </si>
  <si>
    <t>Pamela Balboa</t>
  </si>
  <si>
    <t>jennifer Manchola</t>
  </si>
  <si>
    <t>Finanzas</t>
  </si>
  <si>
    <t>integra20@empresasintegra.cl</t>
  </si>
  <si>
    <t>Fuq71888-Quf71888</t>
  </si>
  <si>
    <t>Catalina Contreras ntbk-91</t>
  </si>
  <si>
    <t>04-02-2019</t>
  </si>
  <si>
    <t>*</t>
  </si>
  <si>
    <t>integra21@empresasintegra.cl</t>
  </si>
  <si>
    <t>Kuj42273</t>
  </si>
  <si>
    <t xml:space="preserve">Pampa Camarones Hans  Hurtado </t>
  </si>
  <si>
    <t>Integra-85</t>
  </si>
  <si>
    <t xml:space="preserve">Pampa Camarones Fernando  Gatti </t>
  </si>
  <si>
    <t>Integra-92</t>
  </si>
  <si>
    <t>Carola Aqueveque</t>
  </si>
  <si>
    <t>Leonardo Aguilera</t>
  </si>
  <si>
    <t>Lox93276 - Lux93275</t>
  </si>
  <si>
    <t xml:space="preserve"> Las84087- Sal84087</t>
  </si>
  <si>
    <t>Graint456 - Raint456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</si>
</sst>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340A]#,##0"/>
  </numFmts>
  <fonts count="9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9"/>
      <color rgb="FF333333"/>
      <name val="Segoe UI"/>
      <family val="2"/>
      <charset val="1"/>
    </font>
    <font>
      <sz val="9"/>
      <color rgb="FF72BF44"/>
      <name val="Segoe UI"/>
      <family val="2"/>
      <charset val="1"/>
    </font>
    <font>
      <sz val="11"/>
      <color rgb="FF3333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5B3D7"/>
        <bgColor rgb="FF9999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4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2" fillId="0" borderId="0" xfId="0" applyFont="1" applyBorder="1"/>
    <xf numFmtId="0" fontId="3" fillId="0" borderId="1" xfId="1" applyFont="1" applyBorder="1" applyAlignment="1" applyProtection="1"/>
    <xf numFmtId="0" fontId="0" fillId="0" borderId="1" xfId="0" applyFont="1" applyBorder="1"/>
    <xf numFmtId="0" fontId="0" fillId="0" borderId="1" xfId="0" applyBorder="1"/>
    <xf numFmtId="0" fontId="0" fillId="2" borderId="1" xfId="0" applyFill="1" applyBorder="1"/>
    <xf numFmtId="0" fontId="4" fillId="3" borderId="0" xfId="0" applyFont="1" applyFill="1"/>
    <xf numFmtId="0" fontId="3" fillId="0" borderId="0" xfId="1" applyFont="1" applyBorder="1" applyProtection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3" fillId="0" borderId="1" xfId="1" applyFont="1" applyBorder="1" applyProtection="1"/>
    <xf numFmtId="0" fontId="7" fillId="0" borderId="1" xfId="0" applyFont="1" applyBorder="1"/>
    <xf numFmtId="0" fontId="6" fillId="0" borderId="1" xfId="0" applyFont="1" applyBorder="1"/>
    <xf numFmtId="0" fontId="8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1" xfId="0" applyNumberFormat="1" applyBorder="1"/>
    <xf numFmtId="14" fontId="0" fillId="0" borderId="1" xfId="0" applyNumberFormat="1" applyBorder="1"/>
    <xf numFmtId="164" fontId="0" fillId="0" borderId="0" xfId="0" applyNumberFormat="1"/>
    <xf numFmtId="0" fontId="0" fillId="0" borderId="0" xfId="0" applyBorder="1"/>
    <xf numFmtId="0" fontId="0" fillId="3" borderId="0" xfId="0" applyFont="1" applyFill="1"/>
    <xf numFmtId="0" fontId="3" fillId="3" borderId="1" xfId="1" applyFont="1" applyFill="1" applyBorder="1" applyAlignment="1" applyProtection="1"/>
    <xf numFmtId="0" fontId="0" fillId="3" borderId="1" xfId="0" applyFont="1" applyFill="1" applyBorder="1"/>
    <xf numFmtId="0" fontId="3" fillId="3" borderId="0" xfId="1" applyFont="1" applyFill="1" applyBorder="1" applyAlignment="1" applyProtection="1"/>
    <xf numFmtId="0" fontId="0" fillId="3" borderId="0" xfId="0" applyFill="1" applyBorder="1"/>
    <xf numFmtId="0" fontId="0" fillId="4" borderId="0" xfId="0" applyFont="1" applyFill="1"/>
    <xf numFmtId="0" fontId="3" fillId="4" borderId="1" xfId="1" applyFont="1" applyFill="1" applyBorder="1" applyAlignment="1" applyProtection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0" fontId="0" fillId="4" borderId="0" xfId="0" applyFont="1" applyFill="1" applyBorder="1"/>
    <xf numFmtId="14" fontId="0" fillId="0" borderId="0" xfId="0" applyNumberFormat="1"/>
    <xf numFmtId="0" fontId="3" fillId="0" borderId="4" xfId="1" applyFont="1" applyBorder="1" applyProtection="1"/>
    <xf numFmtId="0" fontId="0" fillId="0" borderId="4" xfId="0" applyFont="1" applyBorder="1"/>
    <xf numFmtId="0" fontId="0" fillId="0" borderId="4" xfId="0" applyFont="1" applyBorder="1" applyAlignment="1">
      <alignment wrapText="1"/>
    </xf>
    <xf numFmtId="0" fontId="3" fillId="0" borderId="0" xfId="1" applyFont="1" applyBorder="1" applyAlignment="1" applyProtection="1"/>
    <xf numFmtId="0" fontId="0" fillId="0" borderId="0" xfId="0" applyFill="1" applyBorder="1"/>
    <xf numFmtId="0" fontId="0" fillId="0" borderId="0" xfId="0" applyFont="1" applyFill="1" applyBorder="1"/>
    <xf numFmtId="0" fontId="3" fillId="3" borderId="0" xfId="1" applyFont="1" applyFill="1" applyBorder="1" applyAlignment="1" applyProtection="1">
      <alignment horizontal="center"/>
    </xf>
    <xf numFmtId="0" fontId="0" fillId="3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ilva@empresasintegra.cl" TargetMode="External"/><Relationship Id="rId3" Type="http://schemas.openxmlformats.org/officeDocument/2006/relationships/hyperlink" Target="mailto:ccarter@empresasintegra.cl" TargetMode="External"/><Relationship Id="rId7" Type="http://schemas.openxmlformats.org/officeDocument/2006/relationships/hyperlink" Target="mailto:ctorres@empresasintegra.cl" TargetMode="External"/><Relationship Id="rId2" Type="http://schemas.openxmlformats.org/officeDocument/2006/relationships/hyperlink" Target="mailto:rrobles@empresasintegra.cl" TargetMode="External"/><Relationship Id="rId1" Type="http://schemas.openxmlformats.org/officeDocument/2006/relationships/hyperlink" Target="mailto:valvial@empresasintegra.cl" TargetMode="External"/><Relationship Id="rId6" Type="http://schemas.openxmlformats.org/officeDocument/2006/relationships/hyperlink" Target="mailto:jcruces@empresasintegra.cl" TargetMode="External"/><Relationship Id="rId5" Type="http://schemas.openxmlformats.org/officeDocument/2006/relationships/hyperlink" Target="mailto:aespinoza@empresasintegra.cl" TargetMode="External"/><Relationship Id="rId10" Type="http://schemas.openxmlformats.org/officeDocument/2006/relationships/hyperlink" Target="mailto:jmardones@empresasintegra.cl" TargetMode="External"/><Relationship Id="rId4" Type="http://schemas.openxmlformats.org/officeDocument/2006/relationships/hyperlink" Target="mailto:mpantoja@empresasintegra.cl" TargetMode="External"/><Relationship Id="rId9" Type="http://schemas.openxmlformats.org/officeDocument/2006/relationships/hyperlink" Target="mailto:vmatamala@empresasintegra.c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ntegra5@empresasintegra.cl" TargetMode="External"/><Relationship Id="rId13" Type="http://schemas.openxmlformats.org/officeDocument/2006/relationships/hyperlink" Target="mailto:integra10@empresasintegra.cl" TargetMode="External"/><Relationship Id="rId18" Type="http://schemas.openxmlformats.org/officeDocument/2006/relationships/hyperlink" Target="mailto:integra16@empresasintegra.cl" TargetMode="External"/><Relationship Id="rId3" Type="http://schemas.openxmlformats.org/officeDocument/2006/relationships/hyperlink" Target="mailto:valvial@empresasintegra.cl" TargetMode="External"/><Relationship Id="rId21" Type="http://schemas.openxmlformats.org/officeDocument/2006/relationships/hyperlink" Target="mailto:integra19@empresasintegra.cl" TargetMode="External"/><Relationship Id="rId7" Type="http://schemas.openxmlformats.org/officeDocument/2006/relationships/hyperlink" Target="mailto:integra4@empresasintegra.cl" TargetMode="External"/><Relationship Id="rId12" Type="http://schemas.openxmlformats.org/officeDocument/2006/relationships/hyperlink" Target="mailto:integra9@empresasintegra.cl" TargetMode="External"/><Relationship Id="rId17" Type="http://schemas.openxmlformats.org/officeDocument/2006/relationships/hyperlink" Target="mailto:integra18@empresasintegra.cl" TargetMode="External"/><Relationship Id="rId2" Type="http://schemas.openxmlformats.org/officeDocument/2006/relationships/hyperlink" Target="mailto:admin@empresasintegra.onmicrosoft.com" TargetMode="External"/><Relationship Id="rId16" Type="http://schemas.openxmlformats.org/officeDocument/2006/relationships/hyperlink" Target="mailto:integra13@empresasintegra.cl" TargetMode="External"/><Relationship Id="rId20" Type="http://schemas.openxmlformats.org/officeDocument/2006/relationships/hyperlink" Target="mailto:integra14@empresasintegra.cl" TargetMode="External"/><Relationship Id="rId1" Type="http://schemas.openxmlformats.org/officeDocument/2006/relationships/hyperlink" Target="https://portal.microsoftonline.com/" TargetMode="External"/><Relationship Id="rId6" Type="http://schemas.openxmlformats.org/officeDocument/2006/relationships/hyperlink" Target="mailto:integra3@empresasintegra.cl" TargetMode="External"/><Relationship Id="rId11" Type="http://schemas.openxmlformats.org/officeDocument/2006/relationships/hyperlink" Target="mailto:integra8@empresasintegra.cl" TargetMode="External"/><Relationship Id="rId5" Type="http://schemas.openxmlformats.org/officeDocument/2006/relationships/hyperlink" Target="mailto:integra2@empresasintegra.cl" TargetMode="External"/><Relationship Id="rId15" Type="http://schemas.openxmlformats.org/officeDocument/2006/relationships/hyperlink" Target="mailto:integra12@empresasintegra.cl" TargetMode="External"/><Relationship Id="rId10" Type="http://schemas.openxmlformats.org/officeDocument/2006/relationships/hyperlink" Target="mailto:integra7@empresasintegra.cl" TargetMode="External"/><Relationship Id="rId19" Type="http://schemas.openxmlformats.org/officeDocument/2006/relationships/hyperlink" Target="mailto:integra15@empresasintegra.cl" TargetMode="External"/><Relationship Id="rId4" Type="http://schemas.openxmlformats.org/officeDocument/2006/relationships/hyperlink" Target="mailto:integra1@empresasintegra.cl" TargetMode="External"/><Relationship Id="rId9" Type="http://schemas.openxmlformats.org/officeDocument/2006/relationships/hyperlink" Target="mailto:integra6@empresasintegra.cl" TargetMode="External"/><Relationship Id="rId14" Type="http://schemas.openxmlformats.org/officeDocument/2006/relationships/hyperlink" Target="mailto:integra11@empresasintegra.cl" TargetMode="External"/><Relationship Id="rId22" Type="http://schemas.openxmlformats.org/officeDocument/2006/relationships/hyperlink" Target="mailto:integra20@empresasintegra.c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silva@empresasintegra.cl" TargetMode="External"/><Relationship Id="rId3" Type="http://schemas.openxmlformats.org/officeDocument/2006/relationships/hyperlink" Target="mailto:ccarter@empresasintegra.cl" TargetMode="External"/><Relationship Id="rId7" Type="http://schemas.openxmlformats.org/officeDocument/2006/relationships/hyperlink" Target="mailto:ctorres@empresasintegra.cl" TargetMode="External"/><Relationship Id="rId2" Type="http://schemas.openxmlformats.org/officeDocument/2006/relationships/hyperlink" Target="mailto:rrobles@empresasintegra.cl" TargetMode="External"/><Relationship Id="rId1" Type="http://schemas.openxmlformats.org/officeDocument/2006/relationships/hyperlink" Target="mailto:valvial@empresasintegra.cl" TargetMode="External"/><Relationship Id="rId6" Type="http://schemas.openxmlformats.org/officeDocument/2006/relationships/hyperlink" Target="mailto:jcruces@empresasintegra.cl" TargetMode="External"/><Relationship Id="rId5" Type="http://schemas.openxmlformats.org/officeDocument/2006/relationships/hyperlink" Target="mailto:aespinoza@empresasintegra.cl" TargetMode="External"/><Relationship Id="rId10" Type="http://schemas.openxmlformats.org/officeDocument/2006/relationships/hyperlink" Target="mailto:jmardones@empresasintegra.cl" TargetMode="External"/><Relationship Id="rId4" Type="http://schemas.openxmlformats.org/officeDocument/2006/relationships/hyperlink" Target="mailto:mpantoja@empresasintegra.cl" TargetMode="External"/><Relationship Id="rId9" Type="http://schemas.openxmlformats.org/officeDocument/2006/relationships/hyperlink" Target="mailto:vmatamala@empresasintegr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zoomScaleNormal="100" workbookViewId="0">
      <selection activeCell="A11" sqref="A11"/>
    </sheetView>
  </sheetViews>
  <sheetFormatPr baseColWidth="10" defaultColWidth="9.140625" defaultRowHeight="15" x14ac:dyDescent="0.25"/>
  <cols>
    <col min="1" max="1" width="29.85546875" customWidth="1"/>
    <col min="2" max="2" width="22" customWidth="1"/>
    <col min="3" max="3" width="26.42578125" customWidth="1"/>
    <col min="4" max="6" width="33.7109375" customWidth="1"/>
    <col min="7" max="7" width="19.7109375" customWidth="1"/>
    <col min="8" max="8" width="26.7109375" customWidth="1"/>
    <col min="9" max="9" width="18.85546875" customWidth="1"/>
    <col min="10" max="10" width="22.85546875" customWidth="1"/>
    <col min="11" max="11" width="23.42578125" customWidth="1"/>
    <col min="12" max="12" width="21.140625" customWidth="1"/>
    <col min="13" max="13" width="18.42578125" customWidth="1"/>
    <col min="14" max="14" width="9.140625" customWidth="1"/>
    <col min="15" max="15" width="18.5703125" customWidth="1"/>
    <col min="16" max="16" width="23.5703125" customWidth="1"/>
    <col min="17" max="1025" width="9.140625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5" t="s">
        <v>17</v>
      </c>
      <c r="B2" s="6" t="s">
        <v>18</v>
      </c>
      <c r="C2" s="6" t="s">
        <v>19</v>
      </c>
      <c r="D2" s="6" t="s">
        <v>20</v>
      </c>
      <c r="E2" s="7"/>
      <c r="F2" s="6" t="s">
        <v>21</v>
      </c>
      <c r="G2" s="6" t="s">
        <v>22</v>
      </c>
      <c r="H2" s="6" t="s">
        <v>23</v>
      </c>
      <c r="I2" s="7">
        <v>995097813</v>
      </c>
    </row>
    <row r="3" spans="1:17" x14ac:dyDescent="0.25">
      <c r="A3" s="5" t="s">
        <v>24</v>
      </c>
      <c r="B3" s="6" t="s">
        <v>25</v>
      </c>
      <c r="C3" s="6" t="s">
        <v>26</v>
      </c>
      <c r="D3" s="7" t="s">
        <v>27</v>
      </c>
      <c r="E3" s="7"/>
      <c r="F3" s="6" t="s">
        <v>28</v>
      </c>
      <c r="G3" s="6" t="s">
        <v>29</v>
      </c>
      <c r="H3" s="6" t="s">
        <v>30</v>
      </c>
      <c r="I3" s="7">
        <v>942506072</v>
      </c>
    </row>
    <row r="4" spans="1:17" x14ac:dyDescent="0.25">
      <c r="A4" s="5" t="s">
        <v>31</v>
      </c>
      <c r="B4" s="6" t="s">
        <v>32</v>
      </c>
      <c r="C4" s="6" t="s">
        <v>33</v>
      </c>
      <c r="D4" s="7" t="s">
        <v>34</v>
      </c>
      <c r="E4" s="7"/>
      <c r="F4" s="6" t="s">
        <v>35</v>
      </c>
      <c r="G4" s="6" t="s">
        <v>36</v>
      </c>
      <c r="H4" s="6" t="s">
        <v>37</v>
      </c>
      <c r="I4" s="7">
        <v>981391847</v>
      </c>
    </row>
    <row r="5" spans="1:17" x14ac:dyDescent="0.25">
      <c r="A5" s="5" t="s">
        <v>38</v>
      </c>
      <c r="B5" s="6" t="s">
        <v>39</v>
      </c>
      <c r="C5" s="6" t="s">
        <v>40</v>
      </c>
      <c r="D5" s="6" t="s">
        <v>41</v>
      </c>
      <c r="E5" s="7"/>
      <c r="F5" s="6" t="s">
        <v>42</v>
      </c>
      <c r="G5" s="6" t="s">
        <v>43</v>
      </c>
      <c r="H5" s="6" t="s">
        <v>44</v>
      </c>
      <c r="I5" s="7">
        <v>979883656</v>
      </c>
    </row>
    <row r="6" spans="1:17" x14ac:dyDescent="0.25">
      <c r="A6" s="5" t="s">
        <v>45</v>
      </c>
      <c r="B6" s="6" t="s">
        <v>46</v>
      </c>
      <c r="C6" s="6" t="s">
        <v>47</v>
      </c>
      <c r="D6" s="6" t="s">
        <v>48</v>
      </c>
      <c r="E6" s="7"/>
      <c r="F6" s="6" t="s">
        <v>49</v>
      </c>
      <c r="G6" s="6" t="s">
        <v>50</v>
      </c>
      <c r="H6" s="6" t="s">
        <v>51</v>
      </c>
      <c r="I6" s="7">
        <v>956388833</v>
      </c>
    </row>
    <row r="7" spans="1:17" x14ac:dyDescent="0.25">
      <c r="A7" s="5" t="s">
        <v>52</v>
      </c>
      <c r="B7" s="6" t="s">
        <v>53</v>
      </c>
      <c r="C7" s="6" t="s">
        <v>54</v>
      </c>
      <c r="D7" s="6" t="s">
        <v>55</v>
      </c>
      <c r="E7" s="7"/>
      <c r="F7" s="6" t="s">
        <v>56</v>
      </c>
      <c r="G7" s="6" t="s">
        <v>57</v>
      </c>
      <c r="H7" s="6" t="s">
        <v>58</v>
      </c>
      <c r="I7" s="7">
        <v>975298948</v>
      </c>
    </row>
    <row r="8" spans="1:17" x14ac:dyDescent="0.25">
      <c r="A8" s="5" t="s">
        <v>59</v>
      </c>
      <c r="B8" s="6" t="s">
        <v>60</v>
      </c>
      <c r="C8" s="6" t="s">
        <v>61</v>
      </c>
      <c r="D8" s="6" t="s">
        <v>62</v>
      </c>
      <c r="E8" s="7"/>
      <c r="F8" s="6" t="s">
        <v>63</v>
      </c>
      <c r="G8" s="6" t="s">
        <v>64</v>
      </c>
      <c r="H8" s="6" t="s">
        <v>65</v>
      </c>
      <c r="I8" s="8">
        <v>962479216</v>
      </c>
    </row>
    <row r="9" spans="1:17" x14ac:dyDescent="0.25">
      <c r="A9" s="5" t="s">
        <v>66</v>
      </c>
      <c r="B9" s="6" t="s">
        <v>67</v>
      </c>
      <c r="C9" s="6" t="s">
        <v>68</v>
      </c>
      <c r="D9" s="6" t="s">
        <v>69</v>
      </c>
      <c r="E9" s="7"/>
      <c r="F9" s="6" t="s">
        <v>70</v>
      </c>
      <c r="G9" s="6" t="s">
        <v>71</v>
      </c>
      <c r="H9" s="6" t="s">
        <v>72</v>
      </c>
      <c r="I9" s="8">
        <v>979882021</v>
      </c>
    </row>
    <row r="10" spans="1:17" x14ac:dyDescent="0.25">
      <c r="A10" s="5" t="s">
        <v>73</v>
      </c>
      <c r="B10" s="6" t="s">
        <v>18</v>
      </c>
      <c r="C10" s="6" t="s">
        <v>74</v>
      </c>
      <c r="D10" s="6" t="s">
        <v>75</v>
      </c>
      <c r="E10" s="7"/>
      <c r="F10" s="6" t="s">
        <v>76</v>
      </c>
      <c r="G10" s="6" t="s">
        <v>77</v>
      </c>
      <c r="H10" s="6" t="s">
        <v>58</v>
      </c>
      <c r="I10" s="7">
        <v>951794229</v>
      </c>
    </row>
    <row r="11" spans="1:17" x14ac:dyDescent="0.25">
      <c r="A11" s="5" t="s">
        <v>78</v>
      </c>
      <c r="B11" s="6" t="s">
        <v>53</v>
      </c>
      <c r="C11" s="7" t="s">
        <v>79</v>
      </c>
      <c r="D11" s="6" t="s">
        <v>80</v>
      </c>
      <c r="E11" s="7"/>
      <c r="F11" s="6" t="s">
        <v>81</v>
      </c>
      <c r="G11" s="6" t="s">
        <v>64</v>
      </c>
      <c r="H11" s="6" t="s">
        <v>65</v>
      </c>
      <c r="I11" s="6">
        <v>979580268</v>
      </c>
    </row>
    <row r="13" spans="1:17" ht="15.75" customHeight="1" x14ac:dyDescent="0.25"/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31"/>
  <sheetViews>
    <sheetView tabSelected="1" topLeftCell="A56" zoomScaleNormal="100" workbookViewId="0">
      <selection activeCell="B70" sqref="B70"/>
    </sheetView>
  </sheetViews>
  <sheetFormatPr baseColWidth="10" defaultColWidth="9.140625" defaultRowHeight="15" x14ac:dyDescent="0.25"/>
  <cols>
    <col min="1" max="1" width="40.42578125" customWidth="1"/>
    <col min="2" max="2" width="30.140625" customWidth="1"/>
    <col min="3" max="3" width="33.85546875" customWidth="1"/>
    <col min="4" max="5" width="10.7109375" customWidth="1"/>
    <col min="6" max="6" width="17" customWidth="1"/>
    <col min="7" max="7" width="20.5703125" customWidth="1"/>
    <col min="8" max="8" width="2.85546875" customWidth="1"/>
    <col min="9" max="10" width="10.7109375" customWidth="1"/>
    <col min="11" max="11" width="17.7109375" customWidth="1"/>
    <col min="12" max="1025" width="10.7109375" customWidth="1"/>
  </cols>
  <sheetData>
    <row r="1" spans="1:7" x14ac:dyDescent="0.25">
      <c r="A1" s="9" t="s">
        <v>82</v>
      </c>
      <c r="B1" s="44" t="s">
        <v>83</v>
      </c>
      <c r="C1" s="44"/>
      <c r="D1" s="44"/>
    </row>
    <row r="2" spans="1:7" x14ac:dyDescent="0.25">
      <c r="A2" s="10" t="s">
        <v>84</v>
      </c>
      <c r="B2" s="45" t="s">
        <v>85</v>
      </c>
      <c r="C2" s="45"/>
      <c r="D2" s="45"/>
    </row>
    <row r="3" spans="1:7" x14ac:dyDescent="0.25">
      <c r="A3" s="5"/>
      <c r="B3" s="7"/>
      <c r="C3" s="6"/>
      <c r="D3" s="11" t="s">
        <v>86</v>
      </c>
      <c r="E3" s="11" t="s">
        <v>87</v>
      </c>
      <c r="F3" s="11" t="s">
        <v>88</v>
      </c>
      <c r="G3" s="11" t="s">
        <v>89</v>
      </c>
    </row>
    <row r="4" spans="1:7" x14ac:dyDescent="0.25">
      <c r="A4" s="1" t="s">
        <v>90</v>
      </c>
      <c r="B4" s="3" t="s">
        <v>5</v>
      </c>
      <c r="C4" s="6"/>
      <c r="D4" s="12"/>
      <c r="E4" s="12"/>
      <c r="F4" s="12"/>
      <c r="G4" s="13"/>
    </row>
    <row r="5" spans="1:7" x14ac:dyDescent="0.25">
      <c r="A5" s="5" t="s">
        <v>17</v>
      </c>
      <c r="B5" s="6" t="s">
        <v>91</v>
      </c>
      <c r="C5" s="6" t="s">
        <v>92</v>
      </c>
      <c r="D5" s="12" t="s">
        <v>93</v>
      </c>
      <c r="E5" s="12" t="s">
        <v>94</v>
      </c>
      <c r="F5" s="12" t="s">
        <v>95</v>
      </c>
      <c r="G5" s="14" t="s">
        <v>96</v>
      </c>
    </row>
    <row r="6" spans="1:7" x14ac:dyDescent="0.25">
      <c r="A6" s="5"/>
      <c r="B6" s="6" t="s">
        <v>97</v>
      </c>
      <c r="C6" s="6" t="s">
        <v>20</v>
      </c>
      <c r="D6" s="12" t="s">
        <v>93</v>
      </c>
      <c r="E6" s="12" t="s">
        <v>98</v>
      </c>
      <c r="F6" s="12" t="s">
        <v>99</v>
      </c>
      <c r="G6" s="14" t="s">
        <v>96</v>
      </c>
    </row>
    <row r="7" spans="1:7" x14ac:dyDescent="0.25">
      <c r="A7" s="5"/>
      <c r="B7" s="6"/>
      <c r="C7" s="6"/>
      <c r="D7" s="12"/>
      <c r="E7" s="12"/>
      <c r="F7" s="12"/>
      <c r="G7" s="13"/>
    </row>
    <row r="8" spans="1:7" x14ac:dyDescent="0.25">
      <c r="A8" s="5"/>
      <c r="B8" s="6"/>
      <c r="C8" s="6"/>
      <c r="D8" s="12"/>
      <c r="E8" s="12"/>
      <c r="F8" s="12"/>
      <c r="G8" s="13"/>
    </row>
    <row r="9" spans="1:7" x14ac:dyDescent="0.25">
      <c r="A9" s="5"/>
      <c r="B9" s="6"/>
      <c r="C9" s="6"/>
      <c r="D9" s="12"/>
      <c r="E9" s="12"/>
      <c r="F9" s="12"/>
      <c r="G9" s="13"/>
    </row>
    <row r="10" spans="1:7" x14ac:dyDescent="0.25">
      <c r="A10" s="5"/>
      <c r="B10" s="6"/>
      <c r="C10" s="6"/>
      <c r="D10" s="12"/>
      <c r="E10" s="12"/>
      <c r="F10" s="12"/>
      <c r="G10" s="13"/>
    </row>
    <row r="11" spans="1:7" x14ac:dyDescent="0.25">
      <c r="A11" s="5" t="s">
        <v>100</v>
      </c>
      <c r="B11" s="15" t="s">
        <v>101</v>
      </c>
      <c r="C11" s="6" t="s">
        <v>102</v>
      </c>
      <c r="D11" s="12" t="s">
        <v>93</v>
      </c>
      <c r="E11" s="12" t="s">
        <v>94</v>
      </c>
      <c r="F11" s="12" t="s">
        <v>103</v>
      </c>
      <c r="G11" s="13" t="s">
        <v>96</v>
      </c>
    </row>
    <row r="12" spans="1:7" x14ac:dyDescent="0.25">
      <c r="A12" s="5"/>
      <c r="B12" s="15"/>
      <c r="C12" s="6" t="s">
        <v>104</v>
      </c>
      <c r="D12" s="12" t="s">
        <v>93</v>
      </c>
      <c r="E12" s="12"/>
      <c r="F12" s="12"/>
      <c r="G12" s="13"/>
    </row>
    <row r="13" spans="1:7" x14ac:dyDescent="0.25">
      <c r="A13" s="5"/>
      <c r="B13" s="15"/>
      <c r="C13" s="6" t="s">
        <v>105</v>
      </c>
      <c r="D13" s="12" t="s">
        <v>93</v>
      </c>
      <c r="E13" s="12"/>
      <c r="F13" s="12"/>
      <c r="G13" s="13"/>
    </row>
    <row r="14" spans="1:7" x14ac:dyDescent="0.25">
      <c r="A14" s="5"/>
      <c r="B14" s="15"/>
      <c r="C14" s="6" t="s">
        <v>106</v>
      </c>
      <c r="D14" s="12" t="s">
        <v>93</v>
      </c>
      <c r="E14" s="12" t="s">
        <v>94</v>
      </c>
      <c r="F14" s="16" t="s">
        <v>107</v>
      </c>
      <c r="G14" s="13" t="s">
        <v>96</v>
      </c>
    </row>
    <row r="15" spans="1:7" x14ac:dyDescent="0.25">
      <c r="A15" s="5"/>
      <c r="B15" s="15"/>
      <c r="C15" s="6" t="s">
        <v>108</v>
      </c>
      <c r="D15" s="12" t="s">
        <v>93</v>
      </c>
      <c r="E15" s="12" t="s">
        <v>94</v>
      </c>
      <c r="F15" s="16" t="s">
        <v>109</v>
      </c>
      <c r="G15" s="14" t="s">
        <v>96</v>
      </c>
    </row>
    <row r="16" spans="1:7" x14ac:dyDescent="0.25">
      <c r="A16" s="5"/>
      <c r="B16" s="15"/>
      <c r="C16" s="6"/>
      <c r="D16" s="12"/>
      <c r="E16" s="12"/>
      <c r="F16" s="12"/>
      <c r="G16" s="13"/>
    </row>
    <row r="17" spans="1:7" x14ac:dyDescent="0.25">
      <c r="A17" s="17" t="s">
        <v>110</v>
      </c>
      <c r="B17" s="7" t="s">
        <v>111</v>
      </c>
      <c r="C17" s="6" t="s">
        <v>34</v>
      </c>
      <c r="D17" s="12" t="s">
        <v>93</v>
      </c>
      <c r="E17" s="12" t="s">
        <v>94</v>
      </c>
      <c r="F17" s="12"/>
      <c r="G17" s="13"/>
    </row>
    <row r="18" spans="1:7" x14ac:dyDescent="0.25">
      <c r="A18" s="5"/>
      <c r="B18" s="7"/>
      <c r="F18" s="12"/>
      <c r="G18" s="13"/>
    </row>
    <row r="19" spans="1:7" x14ac:dyDescent="0.25">
      <c r="A19" s="5"/>
      <c r="B19" s="7"/>
      <c r="C19" s="6"/>
      <c r="D19" s="12"/>
      <c r="E19" s="12"/>
      <c r="F19" s="12"/>
      <c r="G19" s="13"/>
    </row>
    <row r="20" spans="1:7" x14ac:dyDescent="0.25">
      <c r="A20" s="5"/>
      <c r="B20" s="7"/>
      <c r="C20" s="6"/>
      <c r="D20" s="12"/>
      <c r="E20" s="12"/>
      <c r="F20" s="12"/>
      <c r="G20" s="13"/>
    </row>
    <row r="21" spans="1:7" x14ac:dyDescent="0.25">
      <c r="A21" s="5"/>
      <c r="B21" s="7"/>
      <c r="C21" s="6"/>
      <c r="D21" s="12"/>
      <c r="E21" s="12"/>
      <c r="F21" s="12"/>
      <c r="G21" s="13"/>
    </row>
    <row r="22" spans="1:7" x14ac:dyDescent="0.25">
      <c r="A22" s="5"/>
      <c r="B22" s="7"/>
      <c r="C22" s="6"/>
      <c r="D22" s="12"/>
      <c r="E22" s="12"/>
      <c r="F22" s="12"/>
      <c r="G22" s="13"/>
    </row>
    <row r="23" spans="1:7" x14ac:dyDescent="0.25">
      <c r="A23" s="5" t="s">
        <v>112</v>
      </c>
      <c r="B23" s="18" t="s">
        <v>113</v>
      </c>
      <c r="C23" s="6" t="s">
        <v>114</v>
      </c>
      <c r="D23" s="12" t="s">
        <v>93</v>
      </c>
      <c r="E23" s="12" t="s">
        <v>94</v>
      </c>
      <c r="F23" s="12" t="s">
        <v>115</v>
      </c>
      <c r="G23" s="13" t="s">
        <v>96</v>
      </c>
    </row>
    <row r="24" spans="1:7" x14ac:dyDescent="0.25">
      <c r="A24" s="5"/>
      <c r="B24" s="18"/>
      <c r="C24" s="6" t="s">
        <v>116</v>
      </c>
      <c r="D24" s="12" t="s">
        <v>93</v>
      </c>
      <c r="E24" s="12" t="s">
        <v>94</v>
      </c>
      <c r="F24" s="12" t="s">
        <v>117</v>
      </c>
      <c r="G24" s="13" t="s">
        <v>96</v>
      </c>
    </row>
    <row r="25" spans="1:7" x14ac:dyDescent="0.25">
      <c r="A25" s="5"/>
      <c r="B25" s="18"/>
      <c r="C25" s="6" t="s">
        <v>118</v>
      </c>
      <c r="D25" s="12" t="s">
        <v>93</v>
      </c>
      <c r="E25" s="12"/>
      <c r="F25" s="12"/>
      <c r="G25" s="13"/>
    </row>
    <row r="26" spans="1:7" x14ac:dyDescent="0.25">
      <c r="A26" s="5"/>
      <c r="B26" s="18"/>
      <c r="C26" s="6" t="s">
        <v>119</v>
      </c>
      <c r="D26" s="12" t="s">
        <v>93</v>
      </c>
      <c r="E26" s="12" t="s">
        <v>94</v>
      </c>
      <c r="F26" s="12" t="s">
        <v>120</v>
      </c>
      <c r="G26" s="13" t="s">
        <v>96</v>
      </c>
    </row>
    <row r="27" spans="1:7" x14ac:dyDescent="0.25">
      <c r="A27" s="5"/>
      <c r="B27" s="18"/>
      <c r="C27" s="6"/>
      <c r="D27" s="12"/>
      <c r="E27" s="12"/>
      <c r="F27" s="12"/>
      <c r="G27" s="13"/>
    </row>
    <row r="28" spans="1:7" x14ac:dyDescent="0.25">
      <c r="A28" s="5"/>
      <c r="B28" s="18"/>
      <c r="C28" s="6"/>
      <c r="D28" s="12"/>
      <c r="E28" s="12"/>
      <c r="F28" s="12"/>
      <c r="G28" s="13"/>
    </row>
    <row r="29" spans="1:7" x14ac:dyDescent="0.25">
      <c r="A29" s="5" t="s">
        <v>121</v>
      </c>
      <c r="B29" s="15" t="s">
        <v>122</v>
      </c>
      <c r="C29" s="6" t="s">
        <v>123</v>
      </c>
      <c r="D29" s="12" t="s">
        <v>93</v>
      </c>
      <c r="E29" s="12"/>
      <c r="F29" s="12"/>
      <c r="G29" s="13"/>
    </row>
    <row r="30" spans="1:7" x14ac:dyDescent="0.25">
      <c r="A30" s="5"/>
      <c r="B30" s="15"/>
      <c r="C30" s="6" t="s">
        <v>124</v>
      </c>
      <c r="D30" s="12" t="s">
        <v>93</v>
      </c>
      <c r="E30" s="12"/>
      <c r="F30" s="12"/>
      <c r="G30" s="13"/>
    </row>
    <row r="31" spans="1:7" x14ac:dyDescent="0.25">
      <c r="A31" s="5"/>
      <c r="B31" s="15"/>
      <c r="C31" s="6" t="s">
        <v>125</v>
      </c>
      <c r="D31" s="12" t="s">
        <v>93</v>
      </c>
      <c r="E31" s="12" t="s">
        <v>94</v>
      </c>
      <c r="F31" s="12" t="s">
        <v>126</v>
      </c>
      <c r="G31" s="13" t="s">
        <v>96</v>
      </c>
    </row>
    <row r="32" spans="1:7" x14ac:dyDescent="0.25">
      <c r="A32" s="5"/>
      <c r="B32" s="15"/>
      <c r="C32" s="6" t="s">
        <v>127</v>
      </c>
      <c r="D32" s="12" t="s">
        <v>93</v>
      </c>
      <c r="E32" s="12"/>
      <c r="F32" s="12"/>
      <c r="G32" s="13"/>
    </row>
    <row r="33" spans="1:7" x14ac:dyDescent="0.25">
      <c r="A33" s="5"/>
      <c r="B33" s="15"/>
      <c r="C33" s="6"/>
      <c r="D33" s="12"/>
      <c r="E33" s="12"/>
      <c r="F33" s="12"/>
      <c r="G33" s="13"/>
    </row>
    <row r="34" spans="1:7" x14ac:dyDescent="0.25">
      <c r="A34" s="5"/>
      <c r="B34" s="15"/>
      <c r="C34" s="6"/>
      <c r="D34" s="12"/>
      <c r="E34" s="12"/>
      <c r="F34" s="12"/>
      <c r="G34" s="13"/>
    </row>
    <row r="35" spans="1:7" x14ac:dyDescent="0.25">
      <c r="A35" s="5" t="s">
        <v>128</v>
      </c>
      <c r="B35" s="19" t="s">
        <v>129</v>
      </c>
      <c r="C35" s="6" t="s">
        <v>130</v>
      </c>
      <c r="D35" s="12" t="s">
        <v>93</v>
      </c>
      <c r="E35" s="12" t="s">
        <v>94</v>
      </c>
      <c r="F35" s="12" t="s">
        <v>131</v>
      </c>
      <c r="G35" s="13" t="s">
        <v>96</v>
      </c>
    </row>
    <row r="36" spans="1:7" x14ac:dyDescent="0.25">
      <c r="A36" s="5"/>
      <c r="B36" s="18"/>
      <c r="C36" s="6" t="s">
        <v>75</v>
      </c>
      <c r="D36" s="12" t="s">
        <v>93</v>
      </c>
      <c r="E36" s="12" t="s">
        <v>94</v>
      </c>
      <c r="F36" s="12" t="s">
        <v>132</v>
      </c>
      <c r="G36" s="13" t="s">
        <v>96</v>
      </c>
    </row>
    <row r="37" spans="1:7" x14ac:dyDescent="0.25">
      <c r="A37" s="5"/>
      <c r="B37" s="18"/>
      <c r="C37" s="6" t="s">
        <v>133</v>
      </c>
      <c r="D37" s="12" t="s">
        <v>93</v>
      </c>
      <c r="E37" s="12" t="s">
        <v>94</v>
      </c>
      <c r="F37" s="12"/>
      <c r="G37" s="13"/>
    </row>
    <row r="38" spans="1:7" x14ac:dyDescent="0.25">
      <c r="A38" s="5"/>
      <c r="B38" s="18"/>
      <c r="C38" s="6" t="s">
        <v>134</v>
      </c>
      <c r="D38" s="12"/>
      <c r="E38" s="12" t="s">
        <v>98</v>
      </c>
      <c r="F38" s="12"/>
      <c r="G38" s="13" t="s">
        <v>96</v>
      </c>
    </row>
    <row r="39" spans="1:7" x14ac:dyDescent="0.25">
      <c r="A39" s="5"/>
      <c r="B39" s="18"/>
      <c r="C39" s="6"/>
      <c r="D39" s="12"/>
      <c r="E39" s="12"/>
      <c r="F39" s="12"/>
      <c r="G39" s="13"/>
    </row>
    <row r="40" spans="1:7" x14ac:dyDescent="0.25">
      <c r="A40" s="5" t="s">
        <v>135</v>
      </c>
      <c r="B40" s="19" t="s">
        <v>136</v>
      </c>
      <c r="C40" s="6" t="s">
        <v>137</v>
      </c>
      <c r="D40" s="12" t="s">
        <v>93</v>
      </c>
      <c r="E40" s="12"/>
      <c r="F40" s="12"/>
      <c r="G40" s="13"/>
    </row>
    <row r="41" spans="1:7" x14ac:dyDescent="0.25">
      <c r="A41" s="5"/>
      <c r="B41" s="18"/>
      <c r="C41" s="20" t="s">
        <v>138</v>
      </c>
      <c r="D41" s="12" t="s">
        <v>93</v>
      </c>
      <c r="E41" s="12" t="s">
        <v>94</v>
      </c>
      <c r="F41" s="12" t="s">
        <v>139</v>
      </c>
      <c r="G41" s="13" t="s">
        <v>96</v>
      </c>
    </row>
    <row r="42" spans="1:7" x14ac:dyDescent="0.25">
      <c r="A42" s="5"/>
      <c r="B42" s="18"/>
      <c r="C42" s="6" t="s">
        <v>140</v>
      </c>
      <c r="D42" s="12" t="s">
        <v>93</v>
      </c>
      <c r="E42" s="12" t="s">
        <v>94</v>
      </c>
      <c r="F42" s="12"/>
      <c r="G42" s="13"/>
    </row>
    <row r="43" spans="1:7" x14ac:dyDescent="0.25">
      <c r="A43" s="5"/>
      <c r="B43" s="18"/>
      <c r="C43" s="6" t="s">
        <v>141</v>
      </c>
      <c r="D43" s="12" t="s">
        <v>93</v>
      </c>
      <c r="E43" s="12" t="s">
        <v>94</v>
      </c>
      <c r="F43" s="12" t="s">
        <v>142</v>
      </c>
      <c r="G43" s="13" t="s">
        <v>96</v>
      </c>
    </row>
    <row r="44" spans="1:7" x14ac:dyDescent="0.25">
      <c r="A44" s="5"/>
      <c r="B44" s="18"/>
      <c r="C44" s="6" t="s">
        <v>143</v>
      </c>
      <c r="D44" s="12" t="s">
        <v>93</v>
      </c>
      <c r="E44" s="12" t="s">
        <v>98</v>
      </c>
      <c r="F44" s="12" t="s">
        <v>144</v>
      </c>
      <c r="G44" s="13" t="s">
        <v>96</v>
      </c>
    </row>
    <row r="45" spans="1:7" x14ac:dyDescent="0.25">
      <c r="A45" s="5"/>
      <c r="B45" s="18"/>
      <c r="C45" s="6"/>
      <c r="D45" s="12"/>
      <c r="E45" s="12"/>
      <c r="F45" s="12"/>
      <c r="G45" s="13"/>
    </row>
    <row r="46" spans="1:7" x14ac:dyDescent="0.25">
      <c r="A46" s="5" t="s">
        <v>145</v>
      </c>
      <c r="B46" s="19" t="s">
        <v>146</v>
      </c>
      <c r="C46" s="6" t="s">
        <v>147</v>
      </c>
      <c r="D46" s="12" t="s">
        <v>93</v>
      </c>
      <c r="E46" s="12" t="s">
        <v>98</v>
      </c>
      <c r="F46" s="12" t="s">
        <v>148</v>
      </c>
      <c r="G46" s="13" t="s">
        <v>96</v>
      </c>
    </row>
    <row r="47" spans="1:7" x14ac:dyDescent="0.25">
      <c r="A47" s="5"/>
      <c r="B47" s="18"/>
      <c r="C47" s="6" t="s">
        <v>149</v>
      </c>
      <c r="D47" s="12"/>
      <c r="E47" s="12" t="s">
        <v>94</v>
      </c>
      <c r="F47" s="12" t="s">
        <v>150</v>
      </c>
      <c r="G47" s="13" t="s">
        <v>96</v>
      </c>
    </row>
    <row r="48" spans="1:7" x14ac:dyDescent="0.25">
      <c r="A48" s="5"/>
      <c r="B48" s="18"/>
      <c r="C48" s="6" t="s">
        <v>151</v>
      </c>
      <c r="D48" s="12" t="s">
        <v>93</v>
      </c>
      <c r="E48" s="12" t="s">
        <v>98</v>
      </c>
      <c r="F48" s="12" t="s">
        <v>152</v>
      </c>
      <c r="G48" s="13" t="s">
        <v>96</v>
      </c>
    </row>
    <row r="49" spans="1:7" x14ac:dyDescent="0.25">
      <c r="A49" s="5"/>
      <c r="B49" s="18"/>
      <c r="C49" s="6" t="s">
        <v>153</v>
      </c>
      <c r="D49" s="12" t="s">
        <v>93</v>
      </c>
      <c r="E49" s="12" t="s">
        <v>98</v>
      </c>
      <c r="F49" s="12" t="s">
        <v>154</v>
      </c>
      <c r="G49" s="13" t="s">
        <v>96</v>
      </c>
    </row>
    <row r="50" spans="1:7" x14ac:dyDescent="0.25">
      <c r="A50" s="5"/>
      <c r="B50" s="18"/>
      <c r="C50" s="6"/>
      <c r="D50" s="12"/>
      <c r="E50" s="12"/>
      <c r="F50" s="12"/>
      <c r="G50" s="13"/>
    </row>
    <row r="51" spans="1:7" x14ac:dyDescent="0.25">
      <c r="A51" s="5"/>
      <c r="B51" s="18"/>
      <c r="C51" s="6"/>
      <c r="D51" s="12"/>
      <c r="E51" s="12"/>
      <c r="F51" s="12"/>
      <c r="G51" s="13"/>
    </row>
    <row r="52" spans="1:7" x14ac:dyDescent="0.25">
      <c r="A52" s="5" t="s">
        <v>155</v>
      </c>
      <c r="B52" s="19" t="s">
        <v>156</v>
      </c>
      <c r="C52" s="6" t="s">
        <v>48</v>
      </c>
      <c r="D52" s="12" t="s">
        <v>93</v>
      </c>
      <c r="E52" s="12" t="s">
        <v>98</v>
      </c>
      <c r="F52" s="12" t="s">
        <v>157</v>
      </c>
      <c r="G52" s="13" t="s">
        <v>96</v>
      </c>
    </row>
    <row r="53" spans="1:7" x14ac:dyDescent="0.25">
      <c r="A53" s="5"/>
      <c r="B53" s="18"/>
      <c r="C53" s="6" t="s">
        <v>158</v>
      </c>
      <c r="D53" s="12" t="s">
        <v>93</v>
      </c>
      <c r="E53" s="12" t="s">
        <v>94</v>
      </c>
      <c r="F53" s="12" t="s">
        <v>159</v>
      </c>
      <c r="G53" s="13" t="s">
        <v>96</v>
      </c>
    </row>
    <row r="54" spans="1:7" x14ac:dyDescent="0.25">
      <c r="A54" s="5"/>
      <c r="B54" s="18"/>
      <c r="C54" s="6" t="s">
        <v>160</v>
      </c>
      <c r="D54" s="12" t="s">
        <v>93</v>
      </c>
      <c r="E54" s="12" t="s">
        <v>98</v>
      </c>
      <c r="F54" s="12" t="s">
        <v>161</v>
      </c>
      <c r="G54" s="13" t="s">
        <v>96</v>
      </c>
    </row>
    <row r="55" spans="1:7" x14ac:dyDescent="0.25">
      <c r="A55" s="5"/>
      <c r="B55" s="18"/>
      <c r="C55" s="6" t="s">
        <v>162</v>
      </c>
      <c r="D55" s="12" t="s">
        <v>93</v>
      </c>
      <c r="E55" s="12" t="s">
        <v>98</v>
      </c>
      <c r="F55" s="12" t="s">
        <v>163</v>
      </c>
      <c r="G55" s="13" t="s">
        <v>96</v>
      </c>
    </row>
    <row r="56" spans="1:7" x14ac:dyDescent="0.25">
      <c r="A56" s="5"/>
      <c r="B56" s="18"/>
      <c r="C56" s="6" t="s">
        <v>164</v>
      </c>
      <c r="D56" s="12" t="s">
        <v>93</v>
      </c>
      <c r="E56" s="12" t="s">
        <v>94</v>
      </c>
      <c r="F56" s="12" t="s">
        <v>165</v>
      </c>
      <c r="G56" s="13" t="s">
        <v>96</v>
      </c>
    </row>
    <row r="57" spans="1:7" x14ac:dyDescent="0.25">
      <c r="A57" s="5"/>
      <c r="B57" s="18"/>
      <c r="C57" s="6"/>
      <c r="D57" s="12"/>
      <c r="E57" s="12"/>
      <c r="F57" s="12"/>
      <c r="G57" s="13"/>
    </row>
    <row r="58" spans="1:7" x14ac:dyDescent="0.25">
      <c r="A58" s="5" t="s">
        <v>166</v>
      </c>
      <c r="B58" s="19" t="s">
        <v>167</v>
      </c>
      <c r="C58" s="6" t="s">
        <v>168</v>
      </c>
      <c r="D58" s="12" t="s">
        <v>93</v>
      </c>
      <c r="E58" s="12"/>
      <c r="F58" s="12"/>
      <c r="G58" s="13"/>
    </row>
    <row r="59" spans="1:7" x14ac:dyDescent="0.25">
      <c r="A59" s="5"/>
      <c r="B59" s="18"/>
      <c r="C59" s="6" t="s">
        <v>169</v>
      </c>
      <c r="D59" s="12" t="s">
        <v>93</v>
      </c>
      <c r="E59" s="12" t="s">
        <v>94</v>
      </c>
      <c r="F59" s="12" t="s">
        <v>170</v>
      </c>
      <c r="G59" s="13" t="s">
        <v>96</v>
      </c>
    </row>
    <row r="60" spans="1:7" x14ac:dyDescent="0.25">
      <c r="A60" s="5"/>
      <c r="B60" s="7"/>
      <c r="C60" s="6" t="s">
        <v>171</v>
      </c>
      <c r="D60" s="12" t="s">
        <v>93</v>
      </c>
      <c r="E60" s="12" t="s">
        <v>94</v>
      </c>
      <c r="F60" s="12" t="s">
        <v>172</v>
      </c>
      <c r="G60" s="13" t="s">
        <v>96</v>
      </c>
    </row>
    <row r="61" spans="1:7" x14ac:dyDescent="0.25">
      <c r="A61" s="6"/>
      <c r="B61" s="7"/>
      <c r="C61" s="6" t="s">
        <v>173</v>
      </c>
      <c r="D61" s="12" t="s">
        <v>93</v>
      </c>
      <c r="E61" s="12" t="s">
        <v>94</v>
      </c>
      <c r="F61" s="12" t="s">
        <v>174</v>
      </c>
      <c r="G61" s="13" t="s">
        <v>96</v>
      </c>
    </row>
    <row r="62" spans="1:7" x14ac:dyDescent="0.25">
      <c r="A62" s="6"/>
      <c r="B62" s="7"/>
      <c r="C62" s="6" t="s">
        <v>175</v>
      </c>
      <c r="D62" s="12" t="s">
        <v>93</v>
      </c>
      <c r="E62" s="12" t="s">
        <v>94</v>
      </c>
      <c r="F62" s="12" t="s">
        <v>176</v>
      </c>
      <c r="G62" s="13" t="s">
        <v>96</v>
      </c>
    </row>
    <row r="63" spans="1:7" x14ac:dyDescent="0.25">
      <c r="A63" s="6" t="s">
        <v>177</v>
      </c>
      <c r="B63" s="7"/>
      <c r="C63" s="6"/>
      <c r="D63" s="12"/>
      <c r="E63" s="12"/>
      <c r="F63" s="12"/>
      <c r="G63" s="13"/>
    </row>
    <row r="64" spans="1:7" x14ac:dyDescent="0.25">
      <c r="A64" s="17" t="s">
        <v>178</v>
      </c>
      <c r="B64" s="7" t="s">
        <v>289</v>
      </c>
      <c r="C64" s="6" t="s">
        <v>27</v>
      </c>
      <c r="D64" s="12" t="s">
        <v>93</v>
      </c>
      <c r="E64" s="12" t="s">
        <v>94</v>
      </c>
      <c r="F64" s="12" t="s">
        <v>180</v>
      </c>
      <c r="G64" s="13" t="s">
        <v>96</v>
      </c>
    </row>
    <row r="65" spans="1:7" x14ac:dyDescent="0.25">
      <c r="A65" s="6"/>
      <c r="B65" s="7" t="s">
        <v>179</v>
      </c>
      <c r="C65" s="6" t="s">
        <v>181</v>
      </c>
      <c r="D65" s="12" t="s">
        <v>93</v>
      </c>
      <c r="E65" s="12"/>
      <c r="F65" s="12"/>
      <c r="G65" s="13"/>
    </row>
    <row r="66" spans="1:7" x14ac:dyDescent="0.25">
      <c r="A66" s="6"/>
      <c r="B66" s="7"/>
      <c r="C66" s="6" t="s">
        <v>182</v>
      </c>
      <c r="D66" s="12" t="s">
        <v>93</v>
      </c>
      <c r="E66" s="12" t="s">
        <v>94</v>
      </c>
      <c r="F66" s="12" t="s">
        <v>183</v>
      </c>
      <c r="G66" s="13" t="s">
        <v>184</v>
      </c>
    </row>
    <row r="67" spans="1:7" x14ac:dyDescent="0.25">
      <c r="A67" s="6"/>
      <c r="B67" s="7"/>
      <c r="C67" s="6" t="s">
        <v>185</v>
      </c>
      <c r="D67" s="12" t="s">
        <v>93</v>
      </c>
      <c r="E67" s="12" t="s">
        <v>94</v>
      </c>
      <c r="F67" s="12"/>
      <c r="G67" s="13"/>
    </row>
    <row r="68" spans="1:7" x14ac:dyDescent="0.25">
      <c r="A68" s="6"/>
      <c r="B68" s="7"/>
      <c r="C68" s="6"/>
      <c r="D68" s="12"/>
      <c r="E68" s="12"/>
      <c r="F68" s="12"/>
      <c r="G68" s="13"/>
    </row>
    <row r="69" spans="1:7" x14ac:dyDescent="0.25">
      <c r="A69" s="5" t="s">
        <v>186</v>
      </c>
      <c r="B69" s="7" t="s">
        <v>187</v>
      </c>
      <c r="C69" s="6" t="s">
        <v>188</v>
      </c>
      <c r="D69" s="12"/>
      <c r="E69" s="12" t="s">
        <v>98</v>
      </c>
      <c r="F69" s="12" t="s">
        <v>189</v>
      </c>
      <c r="G69" s="13" t="s">
        <v>96</v>
      </c>
    </row>
    <row r="70" spans="1:7" x14ac:dyDescent="0.25">
      <c r="A70" s="6"/>
      <c r="B70" s="7"/>
      <c r="C70" s="6" t="s">
        <v>190</v>
      </c>
      <c r="D70" s="12" t="s">
        <v>93</v>
      </c>
      <c r="E70" s="12" t="s">
        <v>98</v>
      </c>
      <c r="F70" s="12" t="s">
        <v>191</v>
      </c>
      <c r="G70" s="13" t="s">
        <v>96</v>
      </c>
    </row>
    <row r="71" spans="1:7" x14ac:dyDescent="0.25">
      <c r="A71" s="6"/>
      <c r="B71" s="7"/>
      <c r="C71" s="6" t="s">
        <v>192</v>
      </c>
      <c r="D71" s="12" t="s">
        <v>93</v>
      </c>
      <c r="E71" s="12" t="s">
        <v>94</v>
      </c>
      <c r="F71" s="12" t="s">
        <v>193</v>
      </c>
      <c r="G71" s="13" t="s">
        <v>96</v>
      </c>
    </row>
    <row r="72" spans="1:7" x14ac:dyDescent="0.25">
      <c r="A72" s="6"/>
      <c r="B72" s="7"/>
      <c r="C72" s="6" t="s">
        <v>41</v>
      </c>
      <c r="D72" s="12" t="s">
        <v>93</v>
      </c>
      <c r="E72" s="12" t="s">
        <v>94</v>
      </c>
      <c r="F72" s="12" t="s">
        <v>194</v>
      </c>
      <c r="G72" s="13" t="s">
        <v>96</v>
      </c>
    </row>
    <row r="73" spans="1:7" x14ac:dyDescent="0.25">
      <c r="A73" s="6"/>
      <c r="B73" s="7"/>
      <c r="C73" s="6"/>
      <c r="D73" s="12"/>
      <c r="E73" s="12"/>
      <c r="F73" s="12"/>
      <c r="G73" s="13"/>
    </row>
    <row r="74" spans="1:7" x14ac:dyDescent="0.25">
      <c r="A74" s="6"/>
      <c r="B74" s="7"/>
      <c r="C74" s="6"/>
      <c r="D74" s="12"/>
      <c r="E74" s="12"/>
      <c r="F74" s="12"/>
      <c r="G74" s="13"/>
    </row>
    <row r="75" spans="1:7" x14ac:dyDescent="0.25">
      <c r="A75" s="5" t="s">
        <v>195</v>
      </c>
      <c r="B75" s="7" t="s">
        <v>288</v>
      </c>
      <c r="C75" s="6" t="s">
        <v>196</v>
      </c>
      <c r="D75" s="12" t="s">
        <v>197</v>
      </c>
      <c r="E75" s="12" t="s">
        <v>98</v>
      </c>
      <c r="F75" s="12" t="s">
        <v>198</v>
      </c>
      <c r="G75" s="13" t="s">
        <v>96</v>
      </c>
    </row>
    <row r="76" spans="1:7" x14ac:dyDescent="0.25">
      <c r="A76" s="6"/>
      <c r="B76" s="7"/>
      <c r="C76" s="6" t="s">
        <v>199</v>
      </c>
      <c r="D76" s="12" t="s">
        <v>93</v>
      </c>
      <c r="E76" s="12" t="s">
        <v>94</v>
      </c>
      <c r="F76" s="12" t="s">
        <v>200</v>
      </c>
      <c r="G76" s="13" t="s">
        <v>96</v>
      </c>
    </row>
    <row r="77" spans="1:7" x14ac:dyDescent="0.25">
      <c r="A77" s="6"/>
      <c r="B77" s="7"/>
      <c r="C77" s="6" t="s">
        <v>201</v>
      </c>
      <c r="D77" s="12" t="s">
        <v>93</v>
      </c>
      <c r="E77" s="12" t="s">
        <v>94</v>
      </c>
      <c r="F77" s="12" t="s">
        <v>202</v>
      </c>
      <c r="G77" s="13" t="s">
        <v>96</v>
      </c>
    </row>
    <row r="78" spans="1:7" x14ac:dyDescent="0.25">
      <c r="A78" s="6"/>
      <c r="B78" s="7"/>
      <c r="C78" s="6" t="s">
        <v>203</v>
      </c>
      <c r="D78" s="12"/>
      <c r="E78" s="12" t="s">
        <v>98</v>
      </c>
      <c r="F78" s="12"/>
      <c r="G78" s="13" t="s">
        <v>96</v>
      </c>
    </row>
    <row r="79" spans="1:7" x14ac:dyDescent="0.25">
      <c r="A79" s="6"/>
      <c r="B79" s="7"/>
      <c r="C79" s="6" t="s">
        <v>204</v>
      </c>
      <c r="D79" s="12"/>
      <c r="E79" s="12" t="s">
        <v>94</v>
      </c>
      <c r="F79" s="12"/>
      <c r="G79" s="13" t="s">
        <v>96</v>
      </c>
    </row>
    <row r="80" spans="1:7" x14ac:dyDescent="0.25">
      <c r="A80" s="6"/>
      <c r="B80" s="7"/>
      <c r="C80" s="6"/>
      <c r="D80" s="12"/>
      <c r="E80" s="12"/>
      <c r="F80" s="12"/>
      <c r="G80" s="13"/>
    </row>
    <row r="81" spans="1:14" x14ac:dyDescent="0.25">
      <c r="A81" s="5" t="s">
        <v>205</v>
      </c>
      <c r="B81" s="7" t="s">
        <v>206</v>
      </c>
      <c r="C81" s="6" t="s">
        <v>207</v>
      </c>
      <c r="D81" s="12" t="s">
        <v>93</v>
      </c>
      <c r="E81" s="12" t="s">
        <v>94</v>
      </c>
      <c r="F81" s="12" t="s">
        <v>208</v>
      </c>
      <c r="G81" s="13" t="s">
        <v>96</v>
      </c>
    </row>
    <row r="82" spans="1:14" x14ac:dyDescent="0.25">
      <c r="A82" s="6"/>
      <c r="B82" s="7"/>
      <c r="C82" s="6" t="s">
        <v>209</v>
      </c>
      <c r="D82" s="12" t="s">
        <v>93</v>
      </c>
      <c r="E82" s="12" t="s">
        <v>98</v>
      </c>
      <c r="F82" s="12" t="s">
        <v>210</v>
      </c>
      <c r="G82" s="13" t="s">
        <v>96</v>
      </c>
    </row>
    <row r="83" spans="1:14" x14ac:dyDescent="0.25">
      <c r="A83" s="6"/>
      <c r="B83" s="7"/>
      <c r="C83" s="6" t="s">
        <v>211</v>
      </c>
      <c r="D83" s="12" t="s">
        <v>93</v>
      </c>
      <c r="E83" s="12" t="s">
        <v>94</v>
      </c>
      <c r="F83" s="12" t="s">
        <v>200</v>
      </c>
      <c r="G83" s="13" t="s">
        <v>96</v>
      </c>
    </row>
    <row r="84" spans="1:14" x14ac:dyDescent="0.25">
      <c r="A84" s="6"/>
      <c r="B84" s="7"/>
      <c r="C84" s="6" t="s">
        <v>212</v>
      </c>
      <c r="D84" s="12" t="s">
        <v>93</v>
      </c>
      <c r="E84" s="12" t="s">
        <v>94</v>
      </c>
      <c r="F84" s="12" t="s">
        <v>213</v>
      </c>
      <c r="G84" s="13" t="s">
        <v>96</v>
      </c>
    </row>
    <row r="85" spans="1:14" x14ac:dyDescent="0.25">
      <c r="A85" s="6"/>
      <c r="B85" s="7"/>
      <c r="C85" s="6" t="s">
        <v>214</v>
      </c>
      <c r="D85" s="12" t="s">
        <v>93</v>
      </c>
      <c r="E85" s="12" t="s">
        <v>98</v>
      </c>
      <c r="F85" s="12"/>
      <c r="G85" s="13" t="s">
        <v>96</v>
      </c>
      <c r="K85" s="21" t="s">
        <v>215</v>
      </c>
      <c r="L85" s="21" t="s">
        <v>216</v>
      </c>
      <c r="M85" s="21" t="s">
        <v>217</v>
      </c>
      <c r="N85" s="21" t="s">
        <v>218</v>
      </c>
    </row>
    <row r="86" spans="1:14" x14ac:dyDescent="0.25">
      <c r="D86" s="22" t="s">
        <v>219</v>
      </c>
      <c r="E86">
        <f>COUNTIF(E4:E85,"Pirata")</f>
        <v>15</v>
      </c>
      <c r="K86" s="7" t="s">
        <v>220</v>
      </c>
      <c r="L86" s="7">
        <v>14</v>
      </c>
      <c r="M86" s="23">
        <v>152000</v>
      </c>
      <c r="N86" s="23">
        <f>L86*M86</f>
        <v>2128000</v>
      </c>
    </row>
    <row r="87" spans="1:14" x14ac:dyDescent="0.25">
      <c r="K87" s="7" t="s">
        <v>221</v>
      </c>
      <c r="L87" s="7"/>
      <c r="M87" s="23"/>
      <c r="N87" s="23"/>
    </row>
    <row r="88" spans="1:14" x14ac:dyDescent="0.25">
      <c r="A88" s="6" t="s">
        <v>222</v>
      </c>
      <c r="B88" s="7" t="s">
        <v>223</v>
      </c>
      <c r="C88" s="6" t="s">
        <v>224</v>
      </c>
      <c r="D88" s="6" t="s">
        <v>93</v>
      </c>
      <c r="E88" s="7" t="s">
        <v>94</v>
      </c>
      <c r="F88" s="6" t="s">
        <v>225</v>
      </c>
      <c r="G88" s="7" t="s">
        <v>96</v>
      </c>
      <c r="H88" s="7"/>
      <c r="I88" s="24">
        <v>43214</v>
      </c>
      <c r="N88" s="25">
        <f>SUM(N86:N87)</f>
        <v>2128000</v>
      </c>
    </row>
    <row r="89" spans="1:14" x14ac:dyDescent="0.25">
      <c r="A89" s="6"/>
      <c r="B89" s="7"/>
      <c r="C89" s="6" t="s">
        <v>226</v>
      </c>
      <c r="D89" s="6" t="s">
        <v>93</v>
      </c>
      <c r="E89" s="7" t="s">
        <v>94</v>
      </c>
      <c r="F89" s="6" t="s">
        <v>227</v>
      </c>
      <c r="G89" s="7" t="s">
        <v>96</v>
      </c>
      <c r="H89" s="7"/>
      <c r="I89" s="24">
        <v>43252</v>
      </c>
      <c r="N89" s="25"/>
    </row>
    <row r="90" spans="1:14" x14ac:dyDescent="0.25">
      <c r="A90" s="6"/>
      <c r="B90" s="7"/>
      <c r="C90" s="6" t="s">
        <v>228</v>
      </c>
      <c r="D90" s="6" t="s">
        <v>93</v>
      </c>
      <c r="E90" s="7" t="s">
        <v>94</v>
      </c>
      <c r="F90" s="6"/>
      <c r="G90" s="7" t="s">
        <v>96</v>
      </c>
      <c r="H90" s="7"/>
      <c r="I90" s="24">
        <v>43592</v>
      </c>
      <c r="N90" s="25"/>
    </row>
    <row r="91" spans="1:14" x14ac:dyDescent="0.25">
      <c r="A91" s="6"/>
      <c r="B91" s="7"/>
      <c r="C91" s="6"/>
      <c r="D91" s="6"/>
      <c r="E91" s="7"/>
      <c r="F91" s="6"/>
      <c r="G91" s="7"/>
      <c r="H91" s="7"/>
      <c r="I91" s="24"/>
      <c r="N91" s="25"/>
    </row>
    <row r="92" spans="1:14" x14ac:dyDescent="0.25">
      <c r="A92" s="5" t="s">
        <v>229</v>
      </c>
      <c r="B92" s="7" t="s">
        <v>230</v>
      </c>
      <c r="C92" s="6" t="s">
        <v>231</v>
      </c>
      <c r="D92" s="6" t="s">
        <v>93</v>
      </c>
      <c r="E92" s="7" t="s">
        <v>197</v>
      </c>
      <c r="F92" s="6" t="s">
        <v>232</v>
      </c>
      <c r="G92" s="7"/>
      <c r="H92" s="7"/>
      <c r="I92" s="24">
        <v>43235</v>
      </c>
    </row>
    <row r="93" spans="1:14" x14ac:dyDescent="0.25">
      <c r="A93" s="6"/>
      <c r="B93" s="7"/>
      <c r="C93" s="6" t="s">
        <v>233</v>
      </c>
      <c r="D93" s="6" t="s">
        <v>93</v>
      </c>
      <c r="E93" s="7" t="s">
        <v>197</v>
      </c>
      <c r="F93" s="6" t="s">
        <v>234</v>
      </c>
      <c r="G93" s="7"/>
      <c r="H93" s="7"/>
      <c r="I93" s="24">
        <v>43236</v>
      </c>
    </row>
    <row r="94" spans="1:14" x14ac:dyDescent="0.25">
      <c r="A94" s="6"/>
      <c r="B94" s="7"/>
      <c r="C94" s="6" t="s">
        <v>75</v>
      </c>
      <c r="D94" s="6" t="s">
        <v>93</v>
      </c>
      <c r="E94" s="7" t="s">
        <v>197</v>
      </c>
      <c r="F94" s="6" t="s">
        <v>235</v>
      </c>
      <c r="G94" s="7"/>
      <c r="H94" s="7"/>
      <c r="I94" s="7"/>
    </row>
    <row r="95" spans="1:14" x14ac:dyDescent="0.25">
      <c r="A95" s="6"/>
      <c r="B95" s="7"/>
      <c r="C95" s="6" t="s">
        <v>236</v>
      </c>
      <c r="D95" s="6" t="s">
        <v>93</v>
      </c>
      <c r="E95" s="7" t="s">
        <v>197</v>
      </c>
      <c r="F95" s="6" t="s">
        <v>237</v>
      </c>
      <c r="G95" s="7"/>
      <c r="H95" s="7"/>
      <c r="I95" s="24">
        <v>43293</v>
      </c>
    </row>
    <row r="96" spans="1:14" x14ac:dyDescent="0.25">
      <c r="A96" s="6"/>
      <c r="B96" s="7"/>
      <c r="C96" s="6" t="s">
        <v>238</v>
      </c>
      <c r="D96" s="6" t="s">
        <v>93</v>
      </c>
      <c r="E96" s="7" t="s">
        <v>197</v>
      </c>
      <c r="F96" s="6" t="s">
        <v>239</v>
      </c>
      <c r="G96" s="7"/>
      <c r="H96" s="7"/>
      <c r="I96" s="24">
        <v>43293</v>
      </c>
    </row>
    <row r="97" spans="1:8" x14ac:dyDescent="0.25">
      <c r="C97" s="26"/>
      <c r="D97" s="26"/>
      <c r="F97" s="26"/>
    </row>
    <row r="98" spans="1:8" x14ac:dyDescent="0.25">
      <c r="A98" s="5" t="s">
        <v>240</v>
      </c>
      <c r="B98" s="7" t="s">
        <v>287</v>
      </c>
      <c r="C98" s="7" t="s">
        <v>130</v>
      </c>
      <c r="D98" s="7" t="s">
        <v>241</v>
      </c>
      <c r="E98" s="7" t="s">
        <v>94</v>
      </c>
      <c r="F98" s="6" t="s">
        <v>242</v>
      </c>
      <c r="G98" s="7"/>
    </row>
    <row r="99" spans="1:8" x14ac:dyDescent="0.25">
      <c r="A99" s="41"/>
      <c r="B99" s="26"/>
      <c r="C99" s="42" t="s">
        <v>286</v>
      </c>
      <c r="D99" s="42" t="s">
        <v>241</v>
      </c>
      <c r="E99" s="42" t="s">
        <v>94</v>
      </c>
      <c r="F99" s="43" t="s">
        <v>94</v>
      </c>
      <c r="G99" s="26"/>
    </row>
    <row r="101" spans="1:8" x14ac:dyDescent="0.25">
      <c r="A101" s="27" t="s">
        <v>243</v>
      </c>
      <c r="B101" s="27"/>
      <c r="C101" s="27"/>
      <c r="D101" s="27"/>
      <c r="E101" s="27"/>
      <c r="F101" s="27"/>
      <c r="G101" s="27"/>
      <c r="H101" s="27"/>
    </row>
    <row r="102" spans="1:8" x14ac:dyDescent="0.25">
      <c r="A102" s="28" t="s">
        <v>244</v>
      </c>
      <c r="B102" s="29" t="s">
        <v>245</v>
      </c>
      <c r="C102" s="29" t="s">
        <v>246</v>
      </c>
      <c r="D102" s="29" t="s">
        <v>93</v>
      </c>
      <c r="E102" s="29" t="s">
        <v>94</v>
      </c>
      <c r="F102" s="29" t="s">
        <v>247</v>
      </c>
      <c r="G102" s="29" t="s">
        <v>96</v>
      </c>
      <c r="H102" s="27"/>
    </row>
    <row r="103" spans="1:8" x14ac:dyDescent="0.25">
      <c r="A103" s="30"/>
      <c r="B103" s="31"/>
      <c r="C103" s="31" t="s">
        <v>248</v>
      </c>
      <c r="D103" s="31" t="s">
        <v>197</v>
      </c>
      <c r="E103" s="31"/>
      <c r="F103" s="29" t="s">
        <v>249</v>
      </c>
      <c r="G103" s="31"/>
      <c r="H103" s="27"/>
    </row>
    <row r="104" spans="1:8" x14ac:dyDescent="0.25">
      <c r="A104" s="30"/>
      <c r="B104" s="31"/>
      <c r="C104" s="31" t="s">
        <v>250</v>
      </c>
      <c r="D104" s="31" t="s">
        <v>197</v>
      </c>
      <c r="E104" s="31"/>
      <c r="F104" s="31" t="s">
        <v>251</v>
      </c>
      <c r="G104" s="31"/>
      <c r="H104" s="27"/>
    </row>
    <row r="105" spans="1:8" x14ac:dyDescent="0.25">
      <c r="A105" s="27"/>
      <c r="B105" s="27"/>
      <c r="C105" s="31" t="s">
        <v>252</v>
      </c>
      <c r="D105" s="31" t="s">
        <v>197</v>
      </c>
      <c r="E105" s="27"/>
      <c r="F105" s="31" t="s">
        <v>253</v>
      </c>
      <c r="G105" s="27"/>
      <c r="H105" s="27"/>
    </row>
    <row r="106" spans="1:8" x14ac:dyDescent="0.25">
      <c r="A106" s="27"/>
      <c r="B106" s="27"/>
      <c r="C106" s="31" t="s">
        <v>254</v>
      </c>
      <c r="D106" s="31" t="s">
        <v>197</v>
      </c>
      <c r="E106" s="27"/>
      <c r="F106" s="31" t="s">
        <v>255</v>
      </c>
      <c r="G106" s="27"/>
      <c r="H106" s="27"/>
    </row>
    <row r="107" spans="1:8" x14ac:dyDescent="0.25">
      <c r="A107" s="27"/>
      <c r="B107" s="27"/>
      <c r="C107" s="31"/>
      <c r="D107" s="31"/>
      <c r="E107" s="27"/>
      <c r="F107" s="31"/>
      <c r="G107" s="27"/>
      <c r="H107" s="27"/>
    </row>
    <row r="110" spans="1:8" x14ac:dyDescent="0.25">
      <c r="A110" s="32" t="s">
        <v>256</v>
      </c>
      <c r="B110" s="32"/>
      <c r="C110" s="32"/>
      <c r="D110" s="32"/>
      <c r="E110" s="32"/>
      <c r="F110" s="32"/>
      <c r="G110" s="32"/>
    </row>
    <row r="111" spans="1:8" x14ac:dyDescent="0.25">
      <c r="A111" s="33" t="s">
        <v>257</v>
      </c>
      <c r="B111" s="34" t="s">
        <v>258</v>
      </c>
      <c r="C111" s="34" t="s">
        <v>259</v>
      </c>
      <c r="D111" s="35" t="s">
        <v>93</v>
      </c>
      <c r="E111" s="35" t="s">
        <v>94</v>
      </c>
      <c r="F111" s="34" t="s">
        <v>260</v>
      </c>
      <c r="G111" s="35" t="s">
        <v>96</v>
      </c>
    </row>
    <row r="112" spans="1:8" x14ac:dyDescent="0.25">
      <c r="A112" s="34"/>
      <c r="B112" s="34"/>
      <c r="C112" s="34" t="s">
        <v>261</v>
      </c>
      <c r="D112" s="35" t="s">
        <v>93</v>
      </c>
      <c r="E112" s="35" t="s">
        <v>94</v>
      </c>
      <c r="F112" s="34" t="s">
        <v>262</v>
      </c>
      <c r="G112" s="35" t="s">
        <v>184</v>
      </c>
    </row>
    <row r="113" spans="1:9" x14ac:dyDescent="0.25">
      <c r="A113" s="32"/>
      <c r="B113" s="32"/>
      <c r="C113" s="36" t="s">
        <v>263</v>
      </c>
      <c r="D113" s="35" t="s">
        <v>93</v>
      </c>
      <c r="E113" s="35" t="s">
        <v>94</v>
      </c>
      <c r="F113" s="32" t="s">
        <v>264</v>
      </c>
      <c r="G113" s="32"/>
    </row>
    <row r="114" spans="1:9" x14ac:dyDescent="0.25">
      <c r="A114" s="32"/>
      <c r="B114" s="32"/>
      <c r="C114" s="36" t="s">
        <v>265</v>
      </c>
      <c r="D114" s="35" t="s">
        <v>93</v>
      </c>
      <c r="E114" s="35" t="s">
        <v>94</v>
      </c>
      <c r="F114" s="32" t="s">
        <v>264</v>
      </c>
      <c r="G114" s="32"/>
    </row>
    <row r="115" spans="1:9" x14ac:dyDescent="0.25">
      <c r="A115" s="32"/>
      <c r="B115" s="32"/>
      <c r="C115" s="36" t="s">
        <v>266</v>
      </c>
      <c r="D115" s="35" t="s">
        <v>93</v>
      </c>
      <c r="E115" s="35" t="s">
        <v>94</v>
      </c>
      <c r="F115" s="32" t="s">
        <v>264</v>
      </c>
      <c r="G115" s="32"/>
    </row>
    <row r="117" spans="1:9" x14ac:dyDescent="0.25">
      <c r="A117" s="5" t="s">
        <v>267</v>
      </c>
      <c r="B117" s="7" t="s">
        <v>268</v>
      </c>
      <c r="C117" s="7" t="s">
        <v>269</v>
      </c>
      <c r="D117" s="7" t="s">
        <v>241</v>
      </c>
      <c r="E117" s="7" t="s">
        <v>94</v>
      </c>
      <c r="F117" s="6"/>
      <c r="G117" s="7"/>
    </row>
    <row r="118" spans="1:9" x14ac:dyDescent="0.25">
      <c r="A118" s="7"/>
      <c r="B118" s="6"/>
      <c r="C118" s="6" t="s">
        <v>270</v>
      </c>
      <c r="D118" s="16" t="s">
        <v>241</v>
      </c>
      <c r="E118" s="6" t="s">
        <v>94</v>
      </c>
      <c r="F118" s="7"/>
      <c r="G118" s="7"/>
    </row>
    <row r="119" spans="1:9" x14ac:dyDescent="0.25">
      <c r="A119" s="7"/>
      <c r="B119" s="6"/>
      <c r="C119" s="6" t="s">
        <v>271</v>
      </c>
      <c r="D119" s="16" t="s">
        <v>241</v>
      </c>
      <c r="E119" s="6" t="s">
        <v>94</v>
      </c>
      <c r="F119" s="7"/>
      <c r="G119" s="7"/>
      <c r="I119" s="37">
        <v>43062</v>
      </c>
    </row>
    <row r="120" spans="1:9" x14ac:dyDescent="0.25">
      <c r="A120" s="7"/>
      <c r="B120" s="7"/>
      <c r="C120" s="6" t="s">
        <v>272</v>
      </c>
      <c r="D120" s="12" t="s">
        <v>241</v>
      </c>
      <c r="E120" s="7" t="s">
        <v>94</v>
      </c>
      <c r="F120" s="7" t="s">
        <v>273</v>
      </c>
      <c r="G120" s="7"/>
    </row>
    <row r="121" spans="1:9" x14ac:dyDescent="0.25">
      <c r="A121" s="7"/>
      <c r="B121" s="7"/>
      <c r="C121" s="6"/>
      <c r="D121" s="16"/>
      <c r="E121" s="7"/>
      <c r="F121" s="7"/>
      <c r="G121" s="7"/>
      <c r="I121" s="37"/>
    </row>
    <row r="124" spans="1:9" x14ac:dyDescent="0.25">
      <c r="A124" s="38" t="s">
        <v>274</v>
      </c>
      <c r="B124" s="39" t="s">
        <v>275</v>
      </c>
      <c r="C124" s="39" t="s">
        <v>276</v>
      </c>
      <c r="D124" s="39" t="s">
        <v>241</v>
      </c>
      <c r="E124" s="39" t="s">
        <v>94</v>
      </c>
      <c r="F124" s="39"/>
      <c r="G124" s="39"/>
      <c r="I124" t="s">
        <v>277</v>
      </c>
    </row>
    <row r="125" spans="1:9" x14ac:dyDescent="0.25">
      <c r="A125" s="39"/>
      <c r="B125" s="39"/>
      <c r="C125" s="39" t="s">
        <v>278</v>
      </c>
      <c r="D125" s="39"/>
      <c r="E125" s="39"/>
      <c r="F125" s="39"/>
      <c r="G125" s="39"/>
    </row>
    <row r="127" spans="1:9" x14ac:dyDescent="0.25">
      <c r="A127" s="39" t="s">
        <v>279</v>
      </c>
      <c r="B127" s="40" t="s">
        <v>280</v>
      </c>
      <c r="C127" s="39" t="s">
        <v>281</v>
      </c>
      <c r="D127" s="39" t="s">
        <v>93</v>
      </c>
      <c r="E127" s="39" t="s">
        <v>94</v>
      </c>
      <c r="F127" s="39" t="s">
        <v>282</v>
      </c>
      <c r="G127" s="39"/>
    </row>
    <row r="128" spans="1:9" x14ac:dyDescent="0.25">
      <c r="A128" s="39"/>
      <c r="B128" s="39"/>
      <c r="C128" s="39" t="s">
        <v>283</v>
      </c>
      <c r="D128" s="39" t="s">
        <v>93</v>
      </c>
      <c r="E128" s="39" t="s">
        <v>94</v>
      </c>
      <c r="F128" s="39" t="s">
        <v>284</v>
      </c>
      <c r="G128" s="39"/>
    </row>
    <row r="129" spans="1:9" x14ac:dyDescent="0.25">
      <c r="A129" s="39"/>
      <c r="B129" s="39"/>
      <c r="C129" s="39" t="s">
        <v>285</v>
      </c>
      <c r="D129" s="39" t="s">
        <v>93</v>
      </c>
      <c r="E129" s="39"/>
      <c r="F129" s="39"/>
      <c r="G129" s="39"/>
    </row>
    <row r="130" spans="1:9" x14ac:dyDescent="0.25">
      <c r="A130" s="39"/>
      <c r="B130" s="39"/>
      <c r="C130" s="39"/>
      <c r="D130" s="39"/>
      <c r="E130" s="39"/>
      <c r="F130" s="39"/>
      <c r="G130" s="39"/>
      <c r="I130" s="37">
        <v>43616</v>
      </c>
    </row>
    <row r="131" spans="1:9" x14ac:dyDescent="0.25">
      <c r="A131" s="39"/>
      <c r="B131" s="39"/>
      <c r="C131" s="39"/>
      <c r="D131" s="39"/>
      <c r="E131" s="39"/>
      <c r="F131" s="39"/>
      <c r="G131" s="39"/>
    </row>
  </sheetData>
  <mergeCells count="2">
    <mergeCell ref="B1:D1"/>
    <mergeCell ref="B2:D2"/>
  </mergeCells>
  <hyperlinks>
    <hyperlink ref="B1" r:id="rId1" xr:uid="{00000000-0004-0000-0100-000000000000}"/>
    <hyperlink ref="A2" r:id="rId2" xr:uid="{00000000-0004-0000-0100-000001000000}"/>
    <hyperlink ref="A5" r:id="rId3" xr:uid="{00000000-0004-0000-0100-000002000000}"/>
    <hyperlink ref="A11" r:id="rId4" xr:uid="{00000000-0004-0000-0100-000003000000}"/>
    <hyperlink ref="A17" r:id="rId5" xr:uid="{00000000-0004-0000-0100-000004000000}"/>
    <hyperlink ref="A23" r:id="rId6" xr:uid="{00000000-0004-0000-0100-000005000000}"/>
    <hyperlink ref="A29" r:id="rId7" xr:uid="{00000000-0004-0000-0100-000006000000}"/>
    <hyperlink ref="A35" r:id="rId8" xr:uid="{00000000-0004-0000-0100-000007000000}"/>
    <hyperlink ref="A40" r:id="rId9" xr:uid="{00000000-0004-0000-0100-000008000000}"/>
    <hyperlink ref="A46" r:id="rId10" xr:uid="{00000000-0004-0000-0100-000009000000}"/>
    <hyperlink ref="A52" r:id="rId11" xr:uid="{00000000-0004-0000-0100-00000A000000}"/>
    <hyperlink ref="A58" r:id="rId12" xr:uid="{00000000-0004-0000-0100-00000B000000}"/>
    <hyperlink ref="A64" r:id="rId13" xr:uid="{00000000-0004-0000-0100-00000C000000}"/>
    <hyperlink ref="A69" r:id="rId14" xr:uid="{00000000-0004-0000-0100-00000D000000}"/>
    <hyperlink ref="A75" r:id="rId15" xr:uid="{00000000-0004-0000-0100-00000E000000}"/>
    <hyperlink ref="A81" r:id="rId16" xr:uid="{00000000-0004-0000-0100-00000F000000}"/>
    <hyperlink ref="A92" r:id="rId17" xr:uid="{00000000-0004-0000-0100-000010000000}"/>
    <hyperlink ref="A98" r:id="rId18" xr:uid="{00000000-0004-0000-0100-000011000000}"/>
    <hyperlink ref="A102" r:id="rId19" xr:uid="{00000000-0004-0000-0100-000012000000}"/>
    <hyperlink ref="A111" r:id="rId20" xr:uid="{00000000-0004-0000-0100-000013000000}"/>
    <hyperlink ref="A117" r:id="rId21" xr:uid="{00000000-0004-0000-0100-000014000000}"/>
    <hyperlink ref="A124" r:id="rId22" xr:uid="{00000000-0004-0000-0100-000015000000}"/>
  </hyperlinks>
  <pageMargins left="0.7" right="0.7" top="0.75" bottom="0.75" header="0.51180555555555496" footer="0.51180555555555496"/>
  <pageSetup firstPageNumber="0" fitToHeight="0" orientation="portrait" horizontalDpi="300" verticalDpi="300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zoomScaleNormal="100" workbookViewId="0">
      <selection activeCell="F19" sqref="F19"/>
    </sheetView>
  </sheetViews>
  <sheetFormatPr baseColWidth="10" defaultColWidth="9.140625" defaultRowHeight="15" x14ac:dyDescent="0.25"/>
  <cols>
    <col min="1" max="1" width="33.5703125" customWidth="1"/>
    <col min="2" max="1025" width="10.7109375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s="5" t="s">
        <v>17</v>
      </c>
      <c r="B2" s="6" t="s">
        <v>18</v>
      </c>
      <c r="C2" s="6" t="s">
        <v>19</v>
      </c>
      <c r="D2" s="6" t="s">
        <v>20</v>
      </c>
      <c r="E2" s="6" t="s">
        <v>22</v>
      </c>
      <c r="F2" s="6" t="s">
        <v>23</v>
      </c>
      <c r="G2" s="7">
        <v>995097813</v>
      </c>
    </row>
    <row r="3" spans="1:15" x14ac:dyDescent="0.25">
      <c r="A3" s="5" t="s">
        <v>24</v>
      </c>
      <c r="B3" s="6" t="s">
        <v>25</v>
      </c>
      <c r="C3" s="6" t="s">
        <v>26</v>
      </c>
      <c r="D3" s="7" t="s">
        <v>27</v>
      </c>
      <c r="E3" s="6" t="s">
        <v>29</v>
      </c>
      <c r="F3" s="6" t="s">
        <v>30</v>
      </c>
      <c r="G3" s="7">
        <v>942506072</v>
      </c>
    </row>
    <row r="4" spans="1:15" x14ac:dyDescent="0.25">
      <c r="A4" s="5" t="s">
        <v>31</v>
      </c>
      <c r="B4" s="6" t="s">
        <v>32</v>
      </c>
      <c r="C4" s="6" t="s">
        <v>33</v>
      </c>
      <c r="D4" s="7" t="s">
        <v>34</v>
      </c>
      <c r="E4" s="6" t="s">
        <v>36</v>
      </c>
      <c r="F4" s="6" t="s">
        <v>37</v>
      </c>
      <c r="G4" s="7">
        <v>981391847</v>
      </c>
    </row>
    <row r="5" spans="1:15" x14ac:dyDescent="0.25">
      <c r="A5" s="5" t="s">
        <v>38</v>
      </c>
      <c r="B5" s="6" t="s">
        <v>39</v>
      </c>
      <c r="C5" s="6" t="s">
        <v>40</v>
      </c>
      <c r="D5" s="6" t="s">
        <v>41</v>
      </c>
      <c r="E5" s="6" t="s">
        <v>43</v>
      </c>
      <c r="F5" s="6" t="s">
        <v>44</v>
      </c>
      <c r="G5" s="7">
        <v>979883656</v>
      </c>
    </row>
    <row r="6" spans="1:15" x14ac:dyDescent="0.25">
      <c r="A6" s="5" t="s">
        <v>45</v>
      </c>
      <c r="B6" s="6" t="s">
        <v>46</v>
      </c>
      <c r="C6" s="6" t="s">
        <v>47</v>
      </c>
      <c r="D6" s="6" t="s">
        <v>48</v>
      </c>
      <c r="E6" s="6" t="s">
        <v>50</v>
      </c>
      <c r="F6" s="6" t="s">
        <v>51</v>
      </c>
      <c r="G6" s="7">
        <v>956388833</v>
      </c>
    </row>
    <row r="7" spans="1:15" x14ac:dyDescent="0.25">
      <c r="A7" s="5" t="s">
        <v>52</v>
      </c>
      <c r="B7" s="6" t="s">
        <v>53</v>
      </c>
      <c r="C7" s="6" t="s">
        <v>54</v>
      </c>
      <c r="D7" s="6" t="s">
        <v>55</v>
      </c>
      <c r="E7" s="6" t="s">
        <v>57</v>
      </c>
      <c r="F7" s="6" t="s">
        <v>58</v>
      </c>
      <c r="G7" s="7">
        <v>975298948</v>
      </c>
    </row>
    <row r="8" spans="1:15" x14ac:dyDescent="0.25">
      <c r="A8" s="5" t="s">
        <v>59</v>
      </c>
      <c r="B8" s="6" t="s">
        <v>60</v>
      </c>
      <c r="C8" s="6" t="s">
        <v>61</v>
      </c>
      <c r="D8" s="6" t="s">
        <v>62</v>
      </c>
      <c r="E8" s="6" t="s">
        <v>64</v>
      </c>
      <c r="F8" s="6" t="s">
        <v>65</v>
      </c>
      <c r="G8" s="8">
        <v>962479216</v>
      </c>
    </row>
    <row r="9" spans="1:15" x14ac:dyDescent="0.25">
      <c r="A9" s="5" t="s">
        <v>66</v>
      </c>
      <c r="B9" s="6" t="s">
        <v>67</v>
      </c>
      <c r="C9" s="6" t="s">
        <v>68</v>
      </c>
      <c r="D9" s="6" t="s">
        <v>69</v>
      </c>
      <c r="E9" s="6" t="s">
        <v>71</v>
      </c>
      <c r="F9" s="6" t="s">
        <v>72</v>
      </c>
      <c r="G9" s="8">
        <v>979882021</v>
      </c>
    </row>
    <row r="10" spans="1:15" x14ac:dyDescent="0.25">
      <c r="A10" s="5" t="s">
        <v>73</v>
      </c>
      <c r="B10" s="6" t="s">
        <v>18</v>
      </c>
      <c r="C10" s="6" t="s">
        <v>74</v>
      </c>
      <c r="D10" s="6" t="s">
        <v>75</v>
      </c>
      <c r="E10" s="6" t="s">
        <v>77</v>
      </c>
      <c r="F10" s="6" t="s">
        <v>58</v>
      </c>
      <c r="G10" s="7">
        <v>951794229</v>
      </c>
    </row>
    <row r="11" spans="1:15" x14ac:dyDescent="0.25">
      <c r="A11" s="5" t="s">
        <v>78</v>
      </c>
      <c r="B11" s="6" t="s">
        <v>53</v>
      </c>
      <c r="C11" s="7" t="s">
        <v>79</v>
      </c>
      <c r="D11" s="6" t="s">
        <v>80</v>
      </c>
      <c r="E11" s="6" t="s">
        <v>64</v>
      </c>
      <c r="F11" s="6" t="s">
        <v>65</v>
      </c>
      <c r="G11" s="6">
        <v>979580268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Hoja3</vt:lpstr>
      <vt:lpstr>Hoja2</vt:lpstr>
      <vt:lpstr>Hoja3!Área_de_impresión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KB</cp:lastModifiedBy>
  <cp:revision>9</cp:revision>
  <dcterms:created xsi:type="dcterms:W3CDTF">2006-09-16T00:00:00Z</dcterms:created>
  <dcterms:modified xsi:type="dcterms:W3CDTF">2019-09-09T13:04:40Z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0x010100989F467E84CCD9409DF5F385A1F2624D</vt:lpwstr>
  </property>
  <property fmtid="{D5CDD505-2E9C-101B-9397-08002B2CF9AE}" pid="4" name="DocSecurity">
    <vt:i4>0</vt:i4>
  </property>
  <property fmtid="{D5CDD505-2E9C-101B-9397-08002B2CF9AE}" pid="5" name="DocVizPreviewMetadata_Count">
    <vt:i4>0</vt:i4>
  </property>
  <property fmtid="{D5CDD505-2E9C-101B-9397-08002B2CF9AE}" pid="6" name="HyperlinksChanged">
    <vt:bool>false</vt:bool>
  </property>
  <property fmtid="{D5CDD505-2E9C-101B-9397-08002B2CF9AE}" pid="7" name="IsMyDocuments">
    <vt:bool>true</vt:bool>
  </property>
  <property fmtid="{D5CDD505-2E9C-101B-9397-08002B2CF9AE}" pid="8" name="LinksUpToDate">
    <vt:bool>false</vt:bool>
  </property>
  <property fmtid="{D5CDD505-2E9C-101B-9397-08002B2CF9AE}" pid="9" name="ScaleCrop">
    <vt:bool>false</vt:bool>
  </property>
  <property fmtid="{D5CDD505-2E9C-101B-9397-08002B2CF9AE}" pid="10" name="ShareDoc">
    <vt:bool>false</vt:bool>
  </property>
</Properties>
</file>