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tla1\extras\tla_excel\"/>
    </mc:Choice>
  </mc:AlternateContent>
  <bookViews>
    <workbookView xWindow="0" yWindow="0" windowWidth="24000" windowHeight="9510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</sheets>
  <definedNames>
    <definedName name="_xlnm.Print_Area" localSheetId="3">'Bono Buen Serv. Sind.1 Peoneta'!$A$1:$N$12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0">'Resumen Bono Sindicato 1'!$A$1:$N$21</definedName>
  </definedNames>
  <calcPr calcId="171027"/>
</workbook>
</file>

<file path=xl/calcChain.xml><?xml version="1.0" encoding="utf-8"?>
<calcChain xmlns="http://schemas.openxmlformats.org/spreadsheetml/2006/main">
  <c r="P46" i="5" l="1"/>
  <c r="H12" i="1" l="1"/>
  <c r="S47" i="2" l="1"/>
  <c r="J47" i="2" l="1"/>
  <c r="G47" i="2"/>
  <c r="H14" i="1" l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O46" i="5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H11" i="1" l="1"/>
  <c r="O47" i="2"/>
  <c r="H10" i="1" s="1"/>
  <c r="H15" i="1" l="1"/>
</calcChain>
</file>

<file path=xl/sharedStrings.xml><?xml version="1.0" encoding="utf-8"?>
<sst xmlns="http://schemas.openxmlformats.org/spreadsheetml/2006/main" count="76" uniqueCount="50">
  <si>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</si>
  <si>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</si>
  <si>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</si>
  <si>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</si>
  <si>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</si>
  <si>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</si>
  <si>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</si>
  <si>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</si>
  <si>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</si>
  <si>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</si>
  <si>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</si>
  <si>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</si>
  <si>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</si>
  <si>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</si>
  <si>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</si>
  <si>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</si>
  <si>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</si>
  <si>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</si>
  <si>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</si>
  <si>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</si>
  <si>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</si>
  <si>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</si>
  <si>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</si>
  <si>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</si>
  <si>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</si>
  <si>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</si>
  <si>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</si>
  <si>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</si>
  <si>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</si>
  <si>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</si>
  <si>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</si>
  <si>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</si>
  <si>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</si>
  <si>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</si>
  <si>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</si>
  <si>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</si>
  <si>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</si>
  <si>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</si>
  <si>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</si>
  <si>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</si>
  <si>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</si>
  <si>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</si>
  <si>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</si>
  <si>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</si>
  <si>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</si>
  <si>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</si>
  <si>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</si>
  <si>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</si>
  <si>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</si>
  <si>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CONTRATO.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</si>
</sst>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"/>
    <numFmt numFmtId="171" formatCode="&quot;$&quot;#,##0"/>
    <numFmt numFmtId="172" formatCode="&quot;$&quot;#,##0.0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NumberFormat="0" applyFill="0" applyBorder="0" applyAlignment="0" applyProtection="0"/>
    <xf numFmtId="42" fontId="16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/>
    <xf numFmtId="167" fontId="5" fillId="0" borderId="0" xfId="0" applyNumberFormat="1" applyFont="1" applyFill="1" applyBorder="1" applyAlignment="1" applyProtection="1"/>
    <xf numFmtId="168" fontId="5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1" fontId="6" fillId="0" borderId="0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 vertical="center"/>
    </xf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/>
    </xf>
    <xf numFmtId="1" fontId="9" fillId="0" borderId="0" xfId="0" applyNumberFormat="1" applyFont="1" applyFill="1" applyBorder="1" applyAlignment="1" applyProtection="1">
      <alignment horizontal="center"/>
    </xf>
    <xf numFmtId="0" fontId="11" fillId="0" borderId="4" xfId="0" applyFont="1" applyFill="1" applyBorder="1" applyAlignment="1" applyProtection="1"/>
    <xf numFmtId="0" fontId="11" fillId="0" borderId="2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vertical="center" wrapText="1"/>
    </xf>
    <xf numFmtId="165" fontId="6" fillId="0" borderId="0" xfId="0" applyNumberFormat="1" applyFont="1" applyFill="1" applyBorder="1" applyAlignment="1" applyProtection="1"/>
    <xf numFmtId="170" fontId="6" fillId="0" borderId="0" xfId="0" applyNumberFormat="1" applyFont="1" applyFill="1" applyBorder="1" applyAlignment="1" applyProtection="1"/>
    <xf numFmtId="1" fontId="12" fillId="2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/>
    <xf numFmtId="1" fontId="9" fillId="0" borderId="2" xfId="0" applyNumberFormat="1" applyFont="1" applyFill="1" applyBorder="1" applyAlignment="1" applyProtection="1">
      <alignment horizontal="center" vertical="center"/>
    </xf>
    <xf numFmtId="1" fontId="13" fillId="2" borderId="2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1" fontId="11" fillId="0" borderId="2" xfId="0" applyNumberFormat="1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/>
    <xf numFmtId="0" fontId="11" fillId="0" borderId="0" xfId="0" applyFont="1" applyFill="1" applyBorder="1" applyAlignment="1" applyProtection="1">
      <alignment horizontal="center" vertical="center" wrapText="1"/>
    </xf>
    <xf numFmtId="3" fontId="11" fillId="0" borderId="0" xfId="0" applyNumberFormat="1" applyFont="1" applyFill="1" applyBorder="1" applyAlignment="1" applyProtection="1">
      <alignment horizontal="center"/>
    </xf>
    <xf numFmtId="1" fontId="13" fillId="2" borderId="0" xfId="0" applyNumberFormat="1" applyFont="1" applyFill="1" applyBorder="1" applyAlignment="1" applyProtection="1"/>
    <xf numFmtId="171" fontId="11" fillId="0" borderId="2" xfId="0" applyNumberFormat="1" applyFont="1" applyFill="1" applyBorder="1" applyAlignment="1" applyProtection="1">
      <alignment horizontal="center"/>
    </xf>
    <xf numFmtId="171" fontId="13" fillId="2" borderId="2" xfId="0" applyNumberFormat="1" applyFont="1" applyFill="1" applyBorder="1" applyAlignment="1" applyProtection="1"/>
    <xf numFmtId="171" fontId="9" fillId="0" borderId="2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2" fillId="2" borderId="2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/>
    </xf>
    <xf numFmtId="171" fontId="11" fillId="0" borderId="0" xfId="0" applyNumberFormat="1" applyFont="1" applyFill="1" applyBorder="1" applyAlignment="1" applyProtection="1">
      <alignment horizontal="center"/>
    </xf>
    <xf numFmtId="168" fontId="6" fillId="0" borderId="0" xfId="0" applyNumberFormat="1" applyFont="1" applyFill="1" applyBorder="1" applyAlignment="1" applyProtection="1"/>
    <xf numFmtId="5" fontId="1" fillId="2" borderId="3" xfId="1" applyNumberFormat="1" applyFont="1" applyFill="1" applyBorder="1" applyAlignment="1" applyProtection="1"/>
    <xf numFmtId="5" fontId="1" fillId="2" borderId="6" xfId="1" applyNumberFormat="1" applyFont="1" applyFill="1" applyBorder="1" applyAlignment="1" applyProtection="1"/>
    <xf numFmtId="0" fontId="7" fillId="0" borderId="2" xfId="0" applyFont="1" applyFill="1" applyBorder="1" applyAlignment="1" applyProtection="1"/>
    <xf numFmtId="169" fontId="6" fillId="0" borderId="0" xfId="0" applyNumberFormat="1" applyFont="1" applyFill="1" applyBorder="1" applyAlignment="1" applyProtection="1"/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171" fontId="13" fillId="2" borderId="0" xfId="0" applyNumberFormat="1" applyFont="1" applyFill="1" applyBorder="1" applyAlignment="1" applyProtection="1"/>
    <xf numFmtId="0" fontId="11" fillId="0" borderId="2" xfId="0" applyFont="1" applyFill="1" applyBorder="1" applyAlignment="1" applyProtection="1"/>
    <xf numFmtId="171" fontId="13" fillId="2" borderId="2" xfId="1" applyNumberFormat="1" applyFont="1" applyFill="1" applyBorder="1" applyAlignment="1" applyProtection="1"/>
    <xf numFmtId="0" fontId="2" fillId="0" borderId="2" xfId="0" applyFont="1" applyFill="1" applyBorder="1" applyAlignment="1" applyProtection="1">
      <alignment horizontal="left" vertical="center"/>
    </xf>
    <xf numFmtId="171" fontId="10" fillId="2" borderId="3" xfId="0" applyNumberFormat="1" applyFont="1" applyFill="1" applyBorder="1" applyAlignment="1" applyProtection="1">
      <alignment horizontal="center" vertical="center" wrapText="1"/>
    </xf>
    <xf numFmtId="171" fontId="10" fillId="2" borderId="6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/>
    <xf numFmtId="0" fontId="15" fillId="2" borderId="2" xfId="0" applyFont="1" applyFill="1" applyBorder="1" applyAlignment="1" applyProtection="1"/>
    <xf numFmtId="0" fontId="7" fillId="0" borderId="0" xfId="0" applyFont="1" applyFill="1" applyBorder="1" applyAlignment="1" applyProtection="1">
      <alignment horizontal="left"/>
    </xf>
    <xf numFmtId="0" fontId="6" fillId="0" borderId="2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/>
    </xf>
    <xf numFmtId="168" fontId="6" fillId="0" borderId="0" xfId="0" applyNumberFormat="1" applyFont="1" applyFill="1" applyBorder="1" applyAlignment="1" applyProtection="1"/>
    <xf numFmtId="0" fontId="7" fillId="0" borderId="2" xfId="0" applyFont="1" applyFill="1" applyBorder="1" applyAlignment="1" applyProtection="1">
      <alignment horizontal="center"/>
    </xf>
    <xf numFmtId="171" fontId="6" fillId="0" borderId="2" xfId="1" applyNumberFormat="1" applyFont="1" applyFill="1" applyBorder="1" applyAlignment="1" applyProtection="1">
      <alignment horizontal="center" vertical="center"/>
    </xf>
    <xf numFmtId="171" fontId="6" fillId="0" borderId="2" xfId="0" applyNumberFormat="1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171" fontId="6" fillId="0" borderId="2" xfId="1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 vertical="center" wrapText="1"/>
    </xf>
    <xf numFmtId="1" fontId="9" fillId="0" borderId="2" xfId="0" applyNumberFormat="1" applyFont="1" applyFill="1" applyBorder="1" applyAlignment="1" applyProtection="1">
      <alignment horizontal="center"/>
    </xf>
    <xf numFmtId="1" fontId="11" fillId="0" borderId="2" xfId="0" applyNumberFormat="1" applyFont="1" applyFill="1" applyBorder="1" applyAlignment="1" applyProtection="1">
      <alignment horizontal="center"/>
    </xf>
    <xf numFmtId="172" fontId="6" fillId="0" borderId="2" xfId="0" applyNumberFormat="1" applyFont="1" applyFill="1" applyBorder="1" applyAlignment="1" applyProtection="1">
      <alignment horizontal="center"/>
    </xf>
    <xf numFmtId="5" fontId="6" fillId="0" borderId="2" xfId="1" applyNumberFormat="1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center"/>
    </xf>
    <xf numFmtId="171" fontId="6" fillId="0" borderId="0" xfId="0" applyNumberFormat="1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 vertical="center" wrapText="1"/>
    </xf>
    <xf numFmtId="0" fontId="11" fillId="0" borderId="4" xfId="0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9" fontId="2" fillId="0" borderId="2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0"/>
  <sheetViews>
    <sheetView tabSelected="1" view="pageBreakPreview" zoomScaleNormal="100" zoomScaleSheetLayoutView="100" workbookViewId="0">
      <selection activeCell="C16" sqref="C16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2" width="6.7109375" style="1" customWidth="1"/>
    <col min="13" max="14" width="2.14062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 x14ac:dyDescent="0.25">
      <c r="B1" s="2" t="s">
        <v>49</v>
      </c>
    </row>
    <row r="2" spans="2:15" ht="15.75" customHeight="1" x14ac:dyDescent="0.25">
      <c r="B2" s="67" t="s">
        <v>0</v>
      </c>
      <c r="C2" s="67"/>
      <c r="D2" s="69"/>
      <c r="E2" s="69"/>
      <c r="F2" s="69"/>
      <c r="G2" s="69"/>
      <c r="H2" s="69"/>
      <c r="I2" s="69"/>
      <c r="J2" s="69"/>
      <c r="K2" s="69"/>
      <c r="L2" s="69"/>
      <c r="M2" s="48"/>
    </row>
    <row r="3" spans="2:15" ht="15.75" customHeight="1" x14ac:dyDescent="0.25">
      <c r="B3" s="67" t="s">
        <v>1</v>
      </c>
      <c r="C3" s="67"/>
      <c r="D3" s="69"/>
      <c r="E3" s="69"/>
      <c r="F3" s="69"/>
      <c r="G3" s="69"/>
      <c r="H3" s="69"/>
      <c r="I3" s="69"/>
      <c r="J3" s="69"/>
      <c r="K3" s="69"/>
      <c r="L3" s="69"/>
      <c r="M3" s="48"/>
    </row>
    <row r="4" spans="2:15" x14ac:dyDescent="0.25">
      <c r="B4" s="67" t="s">
        <v>2</v>
      </c>
      <c r="C4" s="67"/>
      <c r="D4" s="69"/>
      <c r="E4" s="69"/>
      <c r="F4" s="69"/>
      <c r="G4" s="69"/>
      <c r="H4" s="69"/>
      <c r="I4" s="69"/>
      <c r="J4" s="69"/>
      <c r="K4" s="69"/>
      <c r="L4" s="69"/>
      <c r="M4" s="48"/>
    </row>
    <row r="5" spans="2:15" ht="15" customHeight="1" x14ac:dyDescent="0.25">
      <c r="B5" s="67" t="s">
        <v>3</v>
      </c>
      <c r="C5" s="67"/>
      <c r="D5" s="69"/>
      <c r="E5" s="69"/>
      <c r="F5" s="69"/>
      <c r="G5" s="69"/>
      <c r="H5" s="69"/>
      <c r="I5" s="69"/>
      <c r="J5" s="69"/>
      <c r="K5" s="69"/>
      <c r="L5" s="69"/>
      <c r="M5" s="48"/>
      <c r="N5" s="4"/>
      <c r="O5" s="4"/>
    </row>
    <row r="6" spans="2:15" ht="15" customHeight="1" x14ac:dyDescent="0.25">
      <c r="B6" s="5"/>
      <c r="C6" s="3"/>
      <c r="N6" s="4"/>
      <c r="O6" s="4"/>
    </row>
    <row r="7" spans="2:15" x14ac:dyDescent="0.25">
      <c r="B7" s="5" t="s">
        <v>4</v>
      </c>
    </row>
    <row r="8" spans="2:15" x14ac:dyDescent="0.25">
      <c r="B8" s="5"/>
    </row>
    <row r="9" spans="2:15" x14ac:dyDescent="0.25">
      <c r="B9" s="68" t="s">
        <v>5</v>
      </c>
      <c r="C9" s="68"/>
      <c r="D9" s="68"/>
      <c r="E9" s="68"/>
      <c r="F9" s="68"/>
      <c r="G9" s="68"/>
      <c r="H9" s="68" t="s">
        <v>6</v>
      </c>
      <c r="I9" s="68"/>
    </row>
    <row r="10" spans="2:15" x14ac:dyDescent="0.25">
      <c r="B10" s="62" t="s">
        <v>7</v>
      </c>
      <c r="C10" s="62"/>
      <c r="D10" s="62"/>
      <c r="E10" s="62"/>
      <c r="F10" s="62"/>
      <c r="G10" s="62"/>
      <c r="H10" s="63">
        <f>'Bono Prod. Sind. 1'!O47</f>
        <v>0</v>
      </c>
      <c r="I10" s="64"/>
    </row>
    <row r="11" spans="2:15" x14ac:dyDescent="0.25">
      <c r="B11" s="62" t="s">
        <v>8</v>
      </c>
      <c r="C11" s="62"/>
      <c r="D11" s="62"/>
      <c r="E11" s="62"/>
      <c r="F11" s="62"/>
      <c r="G11" s="62"/>
      <c r="H11" s="63">
        <f>'Bono Prod. Sind. 1'!S47</f>
        <v>0</v>
      </c>
      <c r="I11" s="64"/>
    </row>
    <row r="12" spans="2:15" x14ac:dyDescent="0.25">
      <c r="B12" s="62" t="s">
        <v>9</v>
      </c>
      <c r="C12" s="62"/>
      <c r="D12" s="62"/>
      <c r="E12" s="62"/>
      <c r="F12" s="62"/>
      <c r="G12" s="62"/>
      <c r="H12" s="63">
        <f>+'Bono Cliente y Ruta Sind. 1 '!O46</f>
        <v>0</v>
      </c>
      <c r="I12" s="64"/>
    </row>
    <row r="13" spans="2:15" x14ac:dyDescent="0.25">
      <c r="B13" s="62" t="s">
        <v>10</v>
      </c>
      <c r="C13" s="62"/>
      <c r="D13" s="62"/>
      <c r="E13" s="62"/>
      <c r="F13" s="62"/>
      <c r="G13" s="62"/>
      <c r="H13" s="63">
        <f>+'Bono Cliente y Ruta Sind. 1 '!P46</f>
        <v>0</v>
      </c>
      <c r="I13" s="64"/>
    </row>
    <row r="14" spans="2:15" x14ac:dyDescent="0.25">
      <c r="B14" s="62" t="s">
        <v>11</v>
      </c>
      <c r="C14" s="62"/>
      <c r="D14" s="62"/>
      <c r="E14" s="62"/>
      <c r="F14" s="62"/>
      <c r="G14" s="62"/>
      <c r="H14" s="63">
        <f>+'Bono Buen Serv. Sind.1 Peoneta'!E9</f>
        <v>0</v>
      </c>
      <c r="I14" s="64"/>
    </row>
    <row r="15" spans="2:15" x14ac:dyDescent="0.25">
      <c r="C15" s="6"/>
      <c r="F15" s="66" t="s">
        <v>12</v>
      </c>
      <c r="G15" s="66"/>
      <c r="H15" s="63">
        <f>SUM(H10:I14)</f>
        <v>0</v>
      </c>
      <c r="I15" s="64"/>
    </row>
    <row r="19" spans="6:9" x14ac:dyDescent="0.25">
      <c r="F19" s="7"/>
      <c r="G19" s="7"/>
      <c r="H19" s="7"/>
      <c r="I19" s="7"/>
    </row>
    <row r="20" spans="6:9" x14ac:dyDescent="0.25">
      <c r="F20" s="65" t="s">
        <v>13</v>
      </c>
      <c r="G20" s="65"/>
      <c r="H20" s="65"/>
      <c r="I20" s="65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8"/>
  <sheetViews>
    <sheetView view="pageBreakPreview" zoomScale="115" zoomScaleNormal="100" zoomScaleSheetLayoutView="115" workbookViewId="0">
      <selection activeCell="F44" sqref="F44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4" width="7.42578125" style="1" customWidth="1"/>
    <col min="15" max="15" width="7.5703125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28515625" style="1" customWidth="1"/>
    <col min="20" max="20" width="7" style="1" customWidth="1"/>
    <col min="21" max="21" width="2.28515625" style="1" customWidth="1"/>
    <col min="22" max="22" width="8.42578125" customWidth="1"/>
    <col min="23" max="23" width="5.5703125" customWidth="1"/>
  </cols>
  <sheetData>
    <row r="1" spans="1:24" ht="15" customHeight="1" x14ac:dyDescent="0.25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 x14ac:dyDescent="0.25">
      <c r="A2" s="71" t="s">
        <v>0</v>
      </c>
      <c r="B2" s="71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12"/>
    </row>
    <row r="3" spans="1:24" ht="15.75" customHeight="1" x14ac:dyDescent="0.25">
      <c r="A3" s="71" t="s">
        <v>1</v>
      </c>
      <c r="B3" s="71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12"/>
    </row>
    <row r="4" spans="1:24" x14ac:dyDescent="0.25">
      <c r="A4" s="71" t="s">
        <v>2</v>
      </c>
      <c r="B4" s="71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12"/>
    </row>
    <row r="5" spans="1:24" ht="15" customHeight="1" x14ac:dyDescent="0.25">
      <c r="A5" s="71" t="s">
        <v>3</v>
      </c>
      <c r="B5" s="71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32"/>
      <c r="Q5" s="4"/>
      <c r="R5" s="4"/>
    </row>
    <row r="6" spans="1:24" ht="5.0999999999999996" customHeight="1" x14ac:dyDescent="0.25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 x14ac:dyDescent="0.25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 x14ac:dyDescent="0.25">
      <c r="A8" s="78" t="s">
        <v>2</v>
      </c>
      <c r="B8" s="78"/>
      <c r="C8" s="55" t="s">
        <v>15</v>
      </c>
      <c r="D8" s="55"/>
      <c r="E8" s="78" t="s">
        <v>17</v>
      </c>
      <c r="F8" s="78"/>
      <c r="G8" s="78"/>
      <c r="H8" s="78" t="s">
        <v>42</v>
      </c>
      <c r="I8" s="78"/>
      <c r="J8" s="78"/>
      <c r="K8" s="78"/>
      <c r="L8" s="78" t="s">
        <v>16</v>
      </c>
      <c r="M8" s="78"/>
      <c r="N8" s="78" t="s">
        <v>17</v>
      </c>
      <c r="O8" s="72"/>
      <c r="P8" s="78" t="s">
        <v>42</v>
      </c>
      <c r="Q8" s="78"/>
      <c r="R8" s="5"/>
      <c r="S8" s="27" t="s">
        <v>19</v>
      </c>
      <c r="T8" s="49">
        <v>0</v>
      </c>
      <c r="U8" s="5"/>
    </row>
    <row r="9" spans="1:24" x14ac:dyDescent="0.25">
      <c r="A9" s="72" t="s">
        <v>41</v>
      </c>
      <c r="B9" s="72"/>
      <c r="C9" s="79">
        <v>13</v>
      </c>
      <c r="D9" s="79"/>
      <c r="E9" s="79">
        <v>15</v>
      </c>
      <c r="F9" s="79"/>
      <c r="G9" s="79"/>
      <c r="H9" s="86">
        <v>9.9</v>
      </c>
      <c r="I9" s="86"/>
      <c r="J9" s="86"/>
      <c r="K9" s="86"/>
      <c r="L9" s="82">
        <v>11000</v>
      </c>
      <c r="M9" s="82"/>
      <c r="N9" s="82">
        <v>14000</v>
      </c>
      <c r="O9" s="82"/>
      <c r="P9" s="80">
        <v>4000</v>
      </c>
      <c r="Q9" s="80"/>
      <c r="R9" s="8"/>
    </row>
    <row r="10" spans="1:24" x14ac:dyDescent="0.25">
      <c r="A10" s="12"/>
      <c r="B10" s="12"/>
      <c r="C10" s="23"/>
      <c r="D10" s="23"/>
      <c r="E10" s="23"/>
      <c r="F10" s="23"/>
      <c r="G10" s="34"/>
      <c r="H10" s="34"/>
      <c r="I10" s="34"/>
      <c r="J10" s="75"/>
      <c r="K10" s="75"/>
      <c r="L10" s="76"/>
      <c r="M10" s="76"/>
      <c r="N10" s="76"/>
      <c r="O10" s="77"/>
      <c r="P10" s="77"/>
      <c r="Q10" s="9"/>
    </row>
    <row r="11" spans="1:24" x14ac:dyDescent="0.25">
      <c r="A11" s="12"/>
      <c r="B11" s="12"/>
      <c r="C11" s="23"/>
      <c r="D11" s="23"/>
      <c r="E11" s="23"/>
      <c r="F11" s="23"/>
      <c r="G11" s="56"/>
      <c r="H11" s="56"/>
      <c r="I11" s="56"/>
      <c r="J11" s="75"/>
      <c r="K11" s="75"/>
      <c r="L11" s="76"/>
      <c r="M11" s="76"/>
      <c r="N11" s="76"/>
      <c r="O11" s="77"/>
      <c r="P11" s="77"/>
      <c r="Q11" s="9"/>
      <c r="U11" s="41"/>
    </row>
    <row r="12" spans="1:24" ht="5.0999999999999996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 x14ac:dyDescent="0.25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 x14ac:dyDescent="0.25">
      <c r="A14" s="58"/>
      <c r="B14" s="73" t="s">
        <v>33</v>
      </c>
      <c r="C14" s="73"/>
      <c r="D14" s="73"/>
      <c r="E14" s="73"/>
      <c r="F14" s="73"/>
      <c r="G14" s="74" t="s">
        <v>44</v>
      </c>
      <c r="H14" s="74"/>
      <c r="I14" s="74"/>
      <c r="J14" s="74"/>
      <c r="K14" s="74"/>
      <c r="L14" s="73" t="s">
        <v>25</v>
      </c>
      <c r="M14" s="73" t="s">
        <v>26</v>
      </c>
      <c r="N14" s="73" t="s">
        <v>30</v>
      </c>
      <c r="O14" s="73" t="s">
        <v>31</v>
      </c>
      <c r="P14" s="73" t="s">
        <v>27</v>
      </c>
      <c r="Q14" s="73" t="s">
        <v>29</v>
      </c>
      <c r="R14" s="73" t="s">
        <v>28</v>
      </c>
      <c r="S14" s="73" t="s">
        <v>32</v>
      </c>
      <c r="T14" s="83"/>
      <c r="U14" s="42"/>
      <c r="V14" s="10"/>
      <c r="W14" s="1"/>
      <c r="X14" s="1"/>
    </row>
    <row r="15" spans="1:24" x14ac:dyDescent="0.25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81">
        <v>2</v>
      </c>
      <c r="H15" s="81"/>
      <c r="I15" s="30">
        <v>6</v>
      </c>
      <c r="J15" s="81">
        <v>8</v>
      </c>
      <c r="K15" s="81"/>
      <c r="L15" s="73"/>
      <c r="M15" s="73"/>
      <c r="N15" s="73"/>
      <c r="O15" s="73"/>
      <c r="P15" s="73"/>
      <c r="Q15" s="73"/>
      <c r="R15" s="73"/>
      <c r="S15" s="73"/>
      <c r="T15" s="83"/>
      <c r="U15" s="43"/>
      <c r="X15" s="1"/>
    </row>
    <row r="16" spans="1:24" x14ac:dyDescent="0.25">
      <c r="A16" s="40"/>
      <c r="B16" s="35"/>
      <c r="C16" s="36"/>
      <c r="D16" s="36"/>
      <c r="E16" s="36"/>
      <c r="F16" s="36"/>
      <c r="G16" s="84"/>
      <c r="H16" s="84"/>
      <c r="I16" s="36"/>
      <c r="J16" s="84"/>
      <c r="K16" s="84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 x14ac:dyDescent="0.25">
      <c r="A17" s="40"/>
      <c r="B17" s="35"/>
      <c r="C17" s="36"/>
      <c r="D17" s="36"/>
      <c r="E17" s="36"/>
      <c r="F17" s="36"/>
      <c r="G17" s="84"/>
      <c r="H17" s="84"/>
      <c r="I17" s="36"/>
      <c r="J17" s="84"/>
      <c r="K17" s="84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 x14ac:dyDescent="0.25">
      <c r="A18" s="40"/>
      <c r="B18" s="35"/>
      <c r="C18" s="36"/>
      <c r="D18" s="36"/>
      <c r="E18" s="36"/>
      <c r="F18" s="36"/>
      <c r="G18" s="84"/>
      <c r="H18" s="84"/>
      <c r="I18" s="36"/>
      <c r="J18" s="84"/>
      <c r="K18" s="84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 x14ac:dyDescent="0.25">
      <c r="A19" s="40"/>
      <c r="B19" s="35"/>
      <c r="C19" s="36"/>
      <c r="D19" s="36"/>
      <c r="E19" s="36"/>
      <c r="F19" s="36"/>
      <c r="G19" s="84"/>
      <c r="H19" s="84"/>
      <c r="I19" s="36"/>
      <c r="J19" s="84"/>
      <c r="K19" s="84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 x14ac:dyDescent="0.25">
      <c r="A20" s="40"/>
      <c r="B20" s="35"/>
      <c r="C20" s="36"/>
      <c r="D20" s="36"/>
      <c r="E20" s="36"/>
      <c r="F20" s="36"/>
      <c r="G20" s="84"/>
      <c r="H20" s="84"/>
      <c r="I20" s="36"/>
      <c r="J20" s="84"/>
      <c r="K20" s="84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 x14ac:dyDescent="0.25">
      <c r="A21" s="40"/>
      <c r="B21" s="35"/>
      <c r="C21" s="36"/>
      <c r="D21" s="36"/>
      <c r="E21" s="36"/>
      <c r="F21" s="36"/>
      <c r="G21" s="84"/>
      <c r="H21" s="84"/>
      <c r="I21" s="36"/>
      <c r="J21" s="84"/>
      <c r="K21" s="84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 x14ac:dyDescent="0.25">
      <c r="A22" s="40"/>
      <c r="B22" s="36"/>
      <c r="C22" s="36"/>
      <c r="D22" s="36"/>
      <c r="E22" s="36"/>
      <c r="F22" s="36"/>
      <c r="G22" s="84"/>
      <c r="H22" s="84"/>
      <c r="I22" s="36"/>
      <c r="J22" s="84"/>
      <c r="K22" s="84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 x14ac:dyDescent="0.25">
      <c r="A23" s="40"/>
      <c r="B23" s="35"/>
      <c r="C23" s="36"/>
      <c r="D23" s="36"/>
      <c r="E23" s="36"/>
      <c r="F23" s="36"/>
      <c r="G23" s="84"/>
      <c r="H23" s="84"/>
      <c r="I23" s="36"/>
      <c r="J23" s="84"/>
      <c r="K23" s="84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 x14ac:dyDescent="0.25">
      <c r="A24" s="40"/>
      <c r="B24" s="35"/>
      <c r="C24" s="36"/>
      <c r="D24" s="36"/>
      <c r="E24" s="36"/>
      <c r="F24" s="36"/>
      <c r="G24" s="84"/>
      <c r="H24" s="84"/>
      <c r="I24" s="36"/>
      <c r="J24" s="84"/>
      <c r="K24" s="84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 x14ac:dyDescent="0.25">
      <c r="A25" s="40"/>
      <c r="B25" s="35"/>
      <c r="C25" s="36"/>
      <c r="D25" s="36"/>
      <c r="E25" s="36"/>
      <c r="F25" s="36"/>
      <c r="G25" s="84"/>
      <c r="H25" s="84"/>
      <c r="I25" s="36"/>
      <c r="J25" s="84"/>
      <c r="K25" s="84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 x14ac:dyDescent="0.25">
      <c r="A26" s="40"/>
      <c r="B26" s="35"/>
      <c r="C26" s="36"/>
      <c r="D26" s="36"/>
      <c r="E26" s="36"/>
      <c r="F26" s="36"/>
      <c r="G26" s="84"/>
      <c r="H26" s="84"/>
      <c r="I26" s="36"/>
      <c r="J26" s="84"/>
      <c r="K26" s="84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 x14ac:dyDescent="0.25">
      <c r="A27" s="40"/>
      <c r="B27" s="35"/>
      <c r="C27" s="36"/>
      <c r="D27" s="36"/>
      <c r="E27" s="36"/>
      <c r="F27" s="36"/>
      <c r="G27" s="84"/>
      <c r="H27" s="84"/>
      <c r="I27" s="36"/>
      <c r="J27" s="84"/>
      <c r="K27" s="84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 x14ac:dyDescent="0.25">
      <c r="A28" s="40"/>
      <c r="B28" s="35"/>
      <c r="C28" s="36"/>
      <c r="D28" s="36"/>
      <c r="E28" s="36"/>
      <c r="F28" s="36"/>
      <c r="G28" s="84"/>
      <c r="H28" s="84"/>
      <c r="I28" s="36"/>
      <c r="J28" s="84"/>
      <c r="K28" s="84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 x14ac:dyDescent="0.25">
      <c r="A29" s="40"/>
      <c r="B29" s="36"/>
      <c r="C29" s="36"/>
      <c r="D29" s="36"/>
      <c r="E29" s="36"/>
      <c r="F29" s="36"/>
      <c r="G29" s="84"/>
      <c r="H29" s="84"/>
      <c r="I29" s="36"/>
      <c r="J29" s="84"/>
      <c r="K29" s="84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 x14ac:dyDescent="0.25">
      <c r="A30" s="40"/>
      <c r="B30" s="36"/>
      <c r="C30" s="36"/>
      <c r="D30" s="36"/>
      <c r="E30" s="36"/>
      <c r="F30" s="36"/>
      <c r="G30" s="84"/>
      <c r="H30" s="84"/>
      <c r="I30" s="36"/>
      <c r="J30" s="84"/>
      <c r="K30" s="84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 x14ac:dyDescent="0.25">
      <c r="A31" s="40"/>
      <c r="B31" s="35"/>
      <c r="C31" s="36"/>
      <c r="D31" s="36"/>
      <c r="E31" s="36"/>
      <c r="F31" s="36"/>
      <c r="G31" s="84"/>
      <c r="H31" s="84"/>
      <c r="I31" s="36"/>
      <c r="J31" s="84"/>
      <c r="K31" s="84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 x14ac:dyDescent="0.25">
      <c r="A32" s="40"/>
      <c r="B32" s="35"/>
      <c r="C32" s="36"/>
      <c r="D32" s="36"/>
      <c r="E32" s="36"/>
      <c r="F32" s="36"/>
      <c r="G32" s="84"/>
      <c r="H32" s="84"/>
      <c r="I32" s="36"/>
      <c r="J32" s="84"/>
      <c r="K32" s="84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 x14ac:dyDescent="0.25">
      <c r="A33" s="40"/>
      <c r="B33" s="35"/>
      <c r="C33" s="36"/>
      <c r="D33" s="36"/>
      <c r="E33" s="36"/>
      <c r="F33" s="36"/>
      <c r="G33" s="84"/>
      <c r="H33" s="84"/>
      <c r="I33" s="36"/>
      <c r="J33" s="84"/>
      <c r="K33" s="84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 x14ac:dyDescent="0.25">
      <c r="A34" s="40"/>
      <c r="B34" s="35"/>
      <c r="C34" s="36"/>
      <c r="D34" s="36"/>
      <c r="E34" s="36"/>
      <c r="F34" s="36"/>
      <c r="G34" s="84"/>
      <c r="H34" s="84"/>
      <c r="I34" s="36"/>
      <c r="J34" s="84"/>
      <c r="K34" s="84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 x14ac:dyDescent="0.25">
      <c r="A35" s="40"/>
      <c r="B35" s="35"/>
      <c r="C35" s="36"/>
      <c r="D35" s="36"/>
      <c r="E35" s="36"/>
      <c r="F35" s="36"/>
      <c r="G35" s="84"/>
      <c r="H35" s="84"/>
      <c r="I35" s="36"/>
      <c r="J35" s="84"/>
      <c r="K35" s="84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 x14ac:dyDescent="0.25">
      <c r="A36" s="40"/>
      <c r="B36" s="36"/>
      <c r="C36" s="36"/>
      <c r="D36" s="36"/>
      <c r="E36" s="36"/>
      <c r="F36" s="36"/>
      <c r="G36" s="84"/>
      <c r="H36" s="84"/>
      <c r="I36" s="36"/>
      <c r="J36" s="84"/>
      <c r="K36" s="84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 x14ac:dyDescent="0.25">
      <c r="A37" s="40"/>
      <c r="B37" s="35"/>
      <c r="C37" s="36"/>
      <c r="D37" s="36"/>
      <c r="E37" s="36"/>
      <c r="F37" s="36"/>
      <c r="G37" s="84"/>
      <c r="H37" s="84"/>
      <c r="I37" s="36"/>
      <c r="J37" s="84"/>
      <c r="K37" s="84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 x14ac:dyDescent="0.25">
      <c r="A38" s="40"/>
      <c r="B38" s="35"/>
      <c r="C38" s="36"/>
      <c r="D38" s="36"/>
      <c r="E38" s="36"/>
      <c r="F38" s="36"/>
      <c r="G38" s="84"/>
      <c r="H38" s="84"/>
      <c r="I38" s="36"/>
      <c r="J38" s="84"/>
      <c r="K38" s="84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 x14ac:dyDescent="0.25">
      <c r="A39" s="40"/>
      <c r="B39" s="35"/>
      <c r="C39" s="36"/>
      <c r="D39" s="36"/>
      <c r="E39" s="36"/>
      <c r="F39" s="36"/>
      <c r="G39" s="84"/>
      <c r="H39" s="84"/>
      <c r="I39" s="36"/>
      <c r="J39" s="84"/>
      <c r="K39" s="84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 x14ac:dyDescent="0.25">
      <c r="A40" s="40"/>
      <c r="B40" s="35"/>
      <c r="C40" s="36"/>
      <c r="D40" s="36"/>
      <c r="E40" s="36"/>
      <c r="F40" s="36"/>
      <c r="G40" s="84"/>
      <c r="H40" s="84"/>
      <c r="I40" s="36"/>
      <c r="J40" s="84"/>
      <c r="K40" s="84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 x14ac:dyDescent="0.25">
      <c r="A41" s="40"/>
      <c r="B41" s="35"/>
      <c r="C41" s="36"/>
      <c r="D41" s="36"/>
      <c r="E41" s="36"/>
      <c r="F41" s="36"/>
      <c r="G41" s="84"/>
      <c r="H41" s="84"/>
      <c r="I41" s="36"/>
      <c r="J41" s="84"/>
      <c r="K41" s="84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 x14ac:dyDescent="0.25">
      <c r="A42" s="40"/>
      <c r="B42" s="35"/>
      <c r="C42" s="36"/>
      <c r="D42" s="36"/>
      <c r="E42" s="36"/>
      <c r="F42" s="36"/>
      <c r="G42" s="84"/>
      <c r="H42" s="84"/>
      <c r="I42" s="36"/>
      <c r="J42" s="84"/>
      <c r="K42" s="84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 x14ac:dyDescent="0.25">
      <c r="A43" s="40"/>
      <c r="B43" s="37"/>
      <c r="C43" s="36"/>
      <c r="D43" s="36"/>
      <c r="E43" s="36"/>
      <c r="F43" s="36"/>
      <c r="G43" s="84"/>
      <c r="H43" s="84"/>
      <c r="I43" s="36"/>
      <c r="J43" s="84"/>
      <c r="K43" s="84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 x14ac:dyDescent="0.25">
      <c r="A44" s="40"/>
      <c r="B44" s="35"/>
      <c r="C44" s="36"/>
      <c r="D44" s="36"/>
      <c r="E44" s="36"/>
      <c r="F44" s="36"/>
      <c r="G44" s="84"/>
      <c r="H44" s="84"/>
      <c r="I44" s="36"/>
      <c r="J44" s="84"/>
      <c r="K44" s="84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 x14ac:dyDescent="0.25">
      <c r="A45" s="40"/>
      <c r="B45" s="35"/>
      <c r="C45" s="36"/>
      <c r="D45" s="36"/>
      <c r="E45" s="36"/>
      <c r="F45" s="36"/>
      <c r="G45" s="84"/>
      <c r="H45" s="84"/>
      <c r="I45" s="36"/>
      <c r="J45" s="84"/>
      <c r="K45" s="84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 x14ac:dyDescent="0.25">
      <c r="A46" s="40"/>
      <c r="B46" s="35"/>
      <c r="C46" s="36"/>
      <c r="D46" s="36"/>
      <c r="E46" s="36"/>
      <c r="F46" s="36"/>
      <c r="G46" s="84"/>
      <c r="H46" s="84"/>
      <c r="I46" s="36"/>
      <c r="J46" s="84"/>
      <c r="K46" s="84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 x14ac:dyDescent="0.2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85">
        <f>SUM(G16:G46)</f>
        <v>0</v>
      </c>
      <c r="H47" s="85"/>
      <c r="I47" s="38">
        <f t="shared" si="2"/>
        <v>0</v>
      </c>
      <c r="J47" s="85">
        <f>SUM(J16:J46)</f>
        <v>0</v>
      </c>
      <c r="K47" s="85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 x14ac:dyDescent="0.25">
      <c r="V48" s="1"/>
      <c r="W48" s="1"/>
      <c r="X48" s="1"/>
    </row>
  </sheetData>
  <mergeCells count="104"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7"/>
  <sheetViews>
    <sheetView view="pageBreakPreview" zoomScale="115" zoomScaleNormal="100" zoomScaleSheetLayoutView="115" workbookViewId="0">
      <selection activeCell="P8" sqref="P8"/>
    </sheetView>
  </sheetViews>
  <sheetFormatPr baseColWidth="10" defaultRowHeight="15" x14ac:dyDescent="0.2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6.7109375" style="1" customWidth="1"/>
    <col min="13" max="16" width="6.42578125" style="1" customWidth="1"/>
    <col min="17" max="17" width="2.57031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 x14ac:dyDescent="0.25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 x14ac:dyDescent="0.25">
      <c r="A2" s="71" t="s">
        <v>0</v>
      </c>
      <c r="B2" s="71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21" ht="15.75" customHeight="1" x14ac:dyDescent="0.25">
      <c r="A3" s="71" t="s">
        <v>1</v>
      </c>
      <c r="B3" s="71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1:21" x14ac:dyDescent="0.25">
      <c r="A4" s="71" t="s">
        <v>2</v>
      </c>
      <c r="B4" s="71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21" ht="15" customHeight="1" x14ac:dyDescent="0.25">
      <c r="A5" s="71" t="s">
        <v>3</v>
      </c>
      <c r="B5" s="71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4"/>
    </row>
    <row r="6" spans="1:21" ht="5.0999999999999996" customHeight="1" x14ac:dyDescent="0.25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 x14ac:dyDescent="0.25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 x14ac:dyDescent="0.25">
      <c r="A8" s="78" t="s">
        <v>2</v>
      </c>
      <c r="B8" s="78"/>
      <c r="C8" s="88" t="s">
        <v>15</v>
      </c>
      <c r="D8" s="88"/>
      <c r="E8" s="88"/>
      <c r="F8" s="88"/>
      <c r="G8" s="78" t="s">
        <v>17</v>
      </c>
      <c r="H8" s="78"/>
      <c r="I8" s="78"/>
      <c r="J8" s="78"/>
      <c r="K8" s="78" t="s">
        <v>42</v>
      </c>
      <c r="L8" s="78"/>
      <c r="M8" s="78"/>
      <c r="N8" s="78"/>
      <c r="O8" s="14"/>
      <c r="P8" s="5"/>
      <c r="Q8" s="5"/>
      <c r="R8" s="5"/>
    </row>
    <row r="9" spans="1:21" x14ac:dyDescent="0.25">
      <c r="A9" s="72" t="s">
        <v>45</v>
      </c>
      <c r="B9" s="72"/>
      <c r="C9" s="87">
        <v>80</v>
      </c>
      <c r="D9" s="87"/>
      <c r="E9" s="87"/>
      <c r="F9" s="87"/>
      <c r="G9" s="80">
        <v>110</v>
      </c>
      <c r="H9" s="80"/>
      <c r="I9" s="80"/>
      <c r="J9" s="80"/>
      <c r="K9" s="80">
        <v>70</v>
      </c>
      <c r="L9" s="80"/>
      <c r="M9" s="80"/>
      <c r="N9" s="80"/>
      <c r="O9" s="52"/>
      <c r="P9" s="9"/>
    </row>
    <row r="10" spans="1:21" ht="12.75" x14ac:dyDescent="0.2">
      <c r="A10" s="75"/>
      <c r="B10" s="75"/>
      <c r="C10" s="89"/>
      <c r="D10" s="89"/>
      <c r="E10" s="89"/>
      <c r="F10" s="89"/>
      <c r="G10" s="90"/>
      <c r="H10" s="90"/>
      <c r="I10" s="90"/>
      <c r="J10" s="75"/>
      <c r="K10" s="75"/>
      <c r="L10" s="76"/>
      <c r="M10" s="76"/>
      <c r="N10" s="76"/>
      <c r="O10" s="52"/>
      <c r="P10" s="9"/>
      <c r="Q10" s="27"/>
      <c r="R10" s="41"/>
    </row>
    <row r="11" spans="1:21" ht="5.0999999999999996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 x14ac:dyDescent="0.25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 x14ac:dyDescent="0.25">
      <c r="A13" s="57"/>
      <c r="B13" s="73" t="s">
        <v>35</v>
      </c>
      <c r="C13" s="73"/>
      <c r="D13" s="73"/>
      <c r="E13" s="73"/>
      <c r="F13" s="73"/>
      <c r="G13" s="74" t="s">
        <v>44</v>
      </c>
      <c r="H13" s="74"/>
      <c r="I13" s="74"/>
      <c r="J13" s="74"/>
      <c r="K13" s="74"/>
      <c r="L13" s="91" t="s">
        <v>36</v>
      </c>
      <c r="M13" s="91" t="s">
        <v>38</v>
      </c>
      <c r="N13" s="91" t="s">
        <v>39</v>
      </c>
      <c r="O13" s="91" t="s">
        <v>37</v>
      </c>
      <c r="P13" s="91" t="s">
        <v>34</v>
      </c>
      <c r="Q13" s="83"/>
      <c r="R13" s="42"/>
      <c r="S13" s="10"/>
      <c r="T13" s="1"/>
      <c r="U13" s="1"/>
    </row>
    <row r="14" spans="1:21" x14ac:dyDescent="0.25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92"/>
      <c r="M14" s="92"/>
      <c r="N14" s="92"/>
      <c r="O14" s="92"/>
      <c r="P14" s="92"/>
      <c r="Q14" s="83"/>
      <c r="R14" s="43"/>
      <c r="U14" s="1"/>
    </row>
    <row r="15" spans="1:21" x14ac:dyDescent="0.25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 x14ac:dyDescent="0.25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 x14ac:dyDescent="0.25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 x14ac:dyDescent="0.25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 x14ac:dyDescent="0.25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 x14ac:dyDescent="0.25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 x14ac:dyDescent="0.25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 x14ac:dyDescent="0.25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 x14ac:dyDescent="0.25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 x14ac:dyDescent="0.25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 x14ac:dyDescent="0.25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 x14ac:dyDescent="0.25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 x14ac:dyDescent="0.25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 x14ac:dyDescent="0.25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 x14ac:dyDescent="0.2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 x14ac:dyDescent="0.25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 x14ac:dyDescent="0.25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 x14ac:dyDescent="0.25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 x14ac:dyDescent="0.25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 x14ac:dyDescent="0.25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 x14ac:dyDescent="0.25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 x14ac:dyDescent="0.25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 x14ac:dyDescent="0.25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 x14ac:dyDescent="0.25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 x14ac:dyDescent="0.25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 x14ac:dyDescent="0.25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 x14ac:dyDescent="0.25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 x14ac:dyDescent="0.25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 x14ac:dyDescent="0.25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 x14ac:dyDescent="0.25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 x14ac:dyDescent="0.25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 x14ac:dyDescent="0.2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61">
        <f>IF(SUM(P15:P45)&gt;=40000,"$40000",SUM(P15:P45))</f>
        <v>0</v>
      </c>
      <c r="Q46" s="51"/>
      <c r="R46" s="44"/>
      <c r="S46" s="26"/>
      <c r="T46" s="26"/>
      <c r="U46" s="14"/>
    </row>
    <row r="47" spans="1:21" x14ac:dyDescent="0.25">
      <c r="S47" s="1"/>
      <c r="T47" s="1"/>
      <c r="U47" s="1"/>
    </row>
  </sheetData>
  <mergeCells count="29">
    <mergeCell ref="B13:F13"/>
    <mergeCell ref="G13:K13"/>
    <mergeCell ref="Q13:Q14"/>
    <mergeCell ref="P13:P14"/>
    <mergeCell ref="O13:O14"/>
    <mergeCell ref="N13:N14"/>
    <mergeCell ref="M13:M14"/>
    <mergeCell ref="L13:L14"/>
    <mergeCell ref="A10:B10"/>
    <mergeCell ref="C10:F10"/>
    <mergeCell ref="G10:I10"/>
    <mergeCell ref="J10:K10"/>
    <mergeCell ref="L10:N10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3"/>
  <sheetViews>
    <sheetView view="pageBreakPreview" zoomScaleNormal="100" workbookViewId="0">
      <selection activeCell="M7" sqref="M7"/>
    </sheetView>
  </sheetViews>
  <sheetFormatPr baseColWidth="10" defaultRowHeight="15" x14ac:dyDescent="0.2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2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 x14ac:dyDescent="0.25">
      <c r="B1" s="2" t="s">
        <v>48</v>
      </c>
    </row>
    <row r="2" spans="2:21" ht="15.75" customHeight="1" x14ac:dyDescent="0.25">
      <c r="B2" s="67" t="s">
        <v>0</v>
      </c>
      <c r="C2" s="67"/>
      <c r="D2" s="69"/>
      <c r="E2" s="69"/>
      <c r="F2" s="69"/>
      <c r="G2" s="69"/>
      <c r="H2" s="69"/>
      <c r="I2" s="69"/>
      <c r="J2" s="69"/>
      <c r="K2" s="69"/>
      <c r="L2" s="69"/>
      <c r="M2" s="69"/>
      <c r="N2" s="48"/>
      <c r="O2" s="39"/>
    </row>
    <row r="3" spans="2:21" ht="15.75" customHeight="1" x14ac:dyDescent="0.25">
      <c r="B3" s="67" t="s">
        <v>1</v>
      </c>
      <c r="C3" s="67"/>
      <c r="D3" s="69"/>
      <c r="E3" s="69"/>
      <c r="F3" s="69"/>
      <c r="G3" s="69"/>
      <c r="H3" s="69"/>
      <c r="I3" s="69"/>
      <c r="J3" s="69"/>
      <c r="K3" s="69"/>
      <c r="L3" s="69"/>
      <c r="M3" s="69"/>
      <c r="N3" s="48"/>
      <c r="O3" s="39"/>
    </row>
    <row r="4" spans="2:21" x14ac:dyDescent="0.25">
      <c r="B4" s="67" t="s">
        <v>2</v>
      </c>
      <c r="C4" s="67"/>
      <c r="D4" s="69"/>
      <c r="E4" s="69"/>
      <c r="F4" s="69"/>
      <c r="G4" s="69"/>
      <c r="H4" s="69"/>
      <c r="I4" s="69"/>
      <c r="J4" s="69"/>
      <c r="K4" s="69"/>
      <c r="L4" s="69"/>
      <c r="M4" s="69"/>
      <c r="N4" s="48"/>
      <c r="O4" s="39"/>
    </row>
    <row r="5" spans="2:21" ht="15" customHeight="1" x14ac:dyDescent="0.25">
      <c r="B5" s="67" t="s">
        <v>3</v>
      </c>
      <c r="C5" s="67"/>
      <c r="D5" s="69"/>
      <c r="E5" s="69"/>
      <c r="F5" s="69"/>
      <c r="G5" s="69"/>
      <c r="H5" s="69"/>
      <c r="I5" s="69"/>
      <c r="J5" s="69"/>
      <c r="K5" s="69"/>
      <c r="L5" s="69"/>
      <c r="M5" s="69"/>
      <c r="N5" s="48"/>
      <c r="O5" s="39"/>
      <c r="P5" s="4"/>
      <c r="Q5" s="4"/>
    </row>
    <row r="6" spans="2:21" ht="15" customHeight="1" x14ac:dyDescent="0.25">
      <c r="B6" s="5"/>
      <c r="C6" s="3"/>
      <c r="O6" s="4"/>
      <c r="P6" s="4"/>
      <c r="Q6" s="4"/>
    </row>
    <row r="7" spans="2:21" x14ac:dyDescent="0.25">
      <c r="B7" s="5" t="s">
        <v>11</v>
      </c>
    </row>
    <row r="8" spans="2:21" x14ac:dyDescent="0.25">
      <c r="B8" s="5"/>
      <c r="C8" s="5"/>
      <c r="D8" s="5"/>
      <c r="E8" s="5"/>
      <c r="F8" s="97"/>
      <c r="G8" s="97"/>
      <c r="I8" s="96" t="s">
        <v>21</v>
      </c>
      <c r="J8" s="96"/>
      <c r="K8" s="94">
        <v>13000</v>
      </c>
      <c r="L8" s="94"/>
    </row>
    <row r="9" spans="2:21" x14ac:dyDescent="0.25">
      <c r="B9" s="50" t="s">
        <v>40</v>
      </c>
      <c r="C9" s="18"/>
      <c r="D9" s="19"/>
      <c r="E9" s="53"/>
      <c r="F9" s="54"/>
      <c r="G9" s="20"/>
      <c r="I9" s="95" t="s">
        <v>22</v>
      </c>
      <c r="J9" s="95"/>
      <c r="K9" s="94">
        <v>21000</v>
      </c>
      <c r="L9" s="94"/>
    </row>
    <row r="10" spans="2:21" x14ac:dyDescent="0.25">
      <c r="B10" s="18"/>
      <c r="C10" s="18"/>
      <c r="D10" s="19"/>
      <c r="E10" s="19"/>
      <c r="F10" s="20"/>
      <c r="G10" s="20"/>
      <c r="I10" s="95" t="s">
        <v>23</v>
      </c>
      <c r="J10" s="95"/>
      <c r="K10" s="94">
        <v>27000</v>
      </c>
      <c r="L10" s="94"/>
    </row>
    <row r="11" spans="2:21" x14ac:dyDescent="0.25">
      <c r="B11" s="18"/>
      <c r="C11" s="18"/>
      <c r="D11" s="19"/>
      <c r="E11" s="19"/>
      <c r="F11" s="20"/>
      <c r="G11" s="20"/>
      <c r="I11" s="95" t="s">
        <v>24</v>
      </c>
      <c r="J11" s="95"/>
      <c r="K11" s="94">
        <v>31200</v>
      </c>
      <c r="L11" s="94"/>
    </row>
    <row r="12" spans="2:21" x14ac:dyDescent="0.25">
      <c r="B12" s="18"/>
      <c r="C12" s="20"/>
      <c r="D12" s="20"/>
      <c r="E12" s="93"/>
      <c r="F12" s="93"/>
    </row>
    <row r="13" spans="2:21" x14ac:dyDescent="0.25">
      <c r="B13" s="6"/>
      <c r="C13" s="6"/>
    </row>
    <row r="14" spans="2:21" x14ac:dyDescent="0.25">
      <c r="B14" s="5"/>
    </row>
    <row r="15" spans="2:2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 x14ac:dyDescent="0.25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 x14ac:dyDescent="0.25">
      <c r="C22" s="5"/>
      <c r="D22" s="5"/>
      <c r="E22" s="5"/>
      <c r="F22" s="5"/>
      <c r="G22" s="5"/>
      <c r="H22" s="5"/>
      <c r="J22" s="5"/>
      <c r="K22" s="5"/>
      <c r="L22" s="5"/>
    </row>
    <row r="23" spans="2:21" x14ac:dyDescent="0.25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Resumen Bono Sindicato 1</vt:lpstr>
      <vt:lpstr>Bono Prod. Sind. 1</vt:lpstr>
      <vt:lpstr>Bono Cliente y Ruta Sind. 1 </vt:lpstr>
      <vt:lpstr>Bono Buen Serv. Sind.1 Peoneta</vt:lpstr>
      <vt:lpstr>'Bono Buen Serv. Sind.1 Peoneta'!Área_de_impresión</vt:lpstr>
      <vt:lpstr>'Bono Cliente y Ruta Sind. 1 '!Área_de_impresión</vt:lpstr>
      <vt:lpstr>'Bono Prod. Sind. 1'!Área_de_impresión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INF-E-NTBK-79</cp:lastModifiedBy>
  <cp:lastPrinted>2016-09-30T19:43:47Z</cp:lastPrinted>
  <dcterms:created xsi:type="dcterms:W3CDTF">2016-09-26T16:11:32Z</dcterms:created>
  <dcterms:modified xsi:type="dcterms:W3CDTF">2016-11-24T13:22:12Z</dcterms:modified>
</cp:coreProperties>
</file>