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0.7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5.2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6.389887640449439"/>
    <col min="30" max="30" bestFit="true" customWidth="true" width="23.98988764044944"/>
    <col min="31" max="31" bestFit="true" customWidth="true" width="4.1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6.389887640449439"/>
    <col min="39" max="39" bestFit="true" customWidth="true" width="18.48988764044944"/>
    <col min="40" max="40" bestFit="true" customWidth="true" width="5.289887640449439"/>
    <col min="41" max="41" bestFit="true" customWidth="true" width="6.389887640449439"/>
    <col min="42" max="42" bestFit="true" customWidth="true" width="18.48988764044944"/>
    <col min="43" max="43" bestFit="true" customWidth="true" width="5.289887640449439"/>
    <col min="44" max="44" bestFit="true" customWidth="true" width="5.2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5.2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6.389887640449439"/>
    <col min="71" max="71" bestFit="true" customWidth="true" width="22.88988764044944"/>
    <col min="72" max="72" bestFit="true" customWidth="true" width="5.289887640449439"/>
    <col min="73" max="73" bestFit="true" customWidth="true" width="6.3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Nacional</t>
        </is>
      </c>
      <c r="B2" s="3"/>
      <c r="C2" s="3"/>
      <c r="D2" s="3"/>
      <c r="E2" s="3"/>
      <c r="F2" s="3"/>
      <c r="G2" s="3" t="str">
        <f>AVERAGE(G4)</f>
      </c>
      <c r="H2" s="3" t="str">
        <f>AVERAGE(H4)</f>
      </c>
      <c r="I2" s="3" t="str">
        <f>AVERAGE(I4)</f>
      </c>
      <c r="J2" s="3" t="str">
        <f>AVERAGE(J4)</f>
      </c>
      <c r="K2" s="3" t="str">
        <f>IFERROR(SUM(J4)/SUM(I4)*100,0)</f>
      </c>
      <c r="L2" s="3" t="str">
        <f>AVERAGE(L4)</f>
      </c>
      <c r="M2" s="3" t="str">
        <f>AVERAGE(M4)</f>
      </c>
      <c r="N2" s="3" t="str">
        <f>IFERROR(SUM(M4)/SUM(L4)*100,0)</f>
      </c>
      <c r="O2" s="3" t="str">
        <f>AVERAGE(O4)</f>
      </c>
      <c r="P2" s="3" t="str">
        <f>AVERAGE(P4)</f>
      </c>
      <c r="Q2" s="3" t="str">
        <f>AVERAGE(Q4)</f>
      </c>
      <c r="R2" s="3" t="str">
        <f>AVERAGE(R4)</f>
      </c>
      <c r="S2" s="3" t="str">
        <f>AVERAGE(S4)</f>
      </c>
      <c r="T2" s="3" t="str">
        <f>AVERAGE(T4)</f>
      </c>
      <c r="U2" s="3" t="str">
        <f>AVERAGE(U4)</f>
      </c>
      <c r="V2" s="3" t="str">
        <f>AVERAGE(V4)</f>
      </c>
      <c r="W2" s="3" t="str">
        <f>AVERAGE(W4)</f>
      </c>
      <c r="X2" s="3" t="str">
        <f>AVERAGE(X4)</f>
      </c>
      <c r="Y2" s="3" t="str">
        <f>AVERAGE(Y4)</f>
      </c>
      <c r="Z2" s="3" t="str">
        <f>IFERROR(SUM(Y4)/SUM(X4)*100,0)</f>
      </c>
      <c r="AA2" s="3" t="str">
        <f>AVERAGE(AA4)</f>
      </c>
      <c r="AB2" s="3" t="str">
        <f>AVERAGE(AB4)</f>
      </c>
      <c r="AC2" s="3" t="str">
        <f>IFERROR(SUM(AB4)/SUM(AA4)*100,0)</f>
      </c>
      <c r="AD2" s="3" t="str">
        <f>AVERAGE(AD4)</f>
      </c>
      <c r="AE2" s="3" t="str">
        <f>AVERAGE(AE4)</f>
      </c>
      <c r="AF2" s="3" t="str">
        <f>IFERROR(SUM(AE4)/SUM(AD4)*100,0)</f>
      </c>
      <c r="AG2" s="3" t="str">
        <f>AVERAGE(AG4)</f>
      </c>
      <c r="AH2" s="3" t="str">
        <f>AVERAGE(AH4)</f>
      </c>
      <c r="AI2" s="3" t="str">
        <f>IFERROR(SUM(AH4)/SUM(AG4)*100,0)</f>
      </c>
      <c r="AJ2" s="3" t="str">
        <f>AVERAGE(AJ4)</f>
      </c>
      <c r="AK2" s="3" t="str">
        <f>AVERAGE(AK4)</f>
      </c>
      <c r="AL2" s="3" t="str">
        <f>IFERROR(SUM(AK4)/SUM(AJ4)*100,0)</f>
      </c>
      <c r="AM2" s="3" t="str">
        <f>AVERAGE(AM4)</f>
      </c>
      <c r="AN2" s="3" t="str">
        <f>AVERAGE(AN4)</f>
      </c>
      <c r="AO2" s="3" t="str">
        <f>IFERROR(SUM(AN4)/SUM(AM4)*100,0)</f>
      </c>
      <c r="AP2" s="3" t="str">
        <f>AVERAGE(AP4)</f>
      </c>
      <c r="AQ2" s="3" t="str">
        <f>AVERAGE(AQ4)</f>
      </c>
      <c r="AR2" s="3" t="str">
        <f>IFERROR(SUM(AQ4)/SUM(AP4)*100,0)</f>
      </c>
      <c r="AS2" s="3" t="str">
        <f>AVERAGE(AS4)</f>
      </c>
      <c r="AT2" s="3" t="str">
        <f>AVERAGE(AT4)</f>
      </c>
      <c r="AU2" s="3" t="str">
        <f>IFERROR(SUM(AT4)/SUM(AS4)*100,0)</f>
      </c>
      <c r="AV2" s="3" t="str">
        <f>AVERAGE(AV4)</f>
      </c>
      <c r="AW2" s="3" t="str">
        <f>AVERAGE(AW4)</f>
      </c>
      <c r="AX2" s="3" t="str">
        <f>IFERROR(SUM(AW4)/SUM(AV4)*100,0)</f>
      </c>
      <c r="AY2" s="3" t="str">
        <f>AVERAGE(AY4)</f>
      </c>
      <c r="AZ2" s="3" t="str">
        <f>AVERAGE(AZ4)</f>
      </c>
      <c r="BA2" s="3" t="str">
        <f>AVERAGE(BA4)</f>
      </c>
      <c r="BB2" s="3" t="str">
        <f>AVERAGE(BB4)</f>
      </c>
      <c r="BC2" s="3" t="str">
        <f>AVERAGE(BC4)</f>
      </c>
      <c r="BD2" s="3" t="str">
        <f>AVERAGE(BD4)</f>
      </c>
      <c r="BE2" s="3" t="str">
        <f>AVERAGE(BE4)</f>
      </c>
      <c r="BF2" s="3" t="str">
        <f>AVERAGE(BF4)</f>
      </c>
      <c r="BG2" s="3" t="str">
        <f>IFERROR(SUM(BF4)/SUM(BE4)*100,0)</f>
      </c>
      <c r="BH2" s="3" t="str">
        <f>AVERAGE(BH4)</f>
      </c>
      <c r="BI2" s="3" t="str">
        <f>AVERAGE(BI4)</f>
      </c>
      <c r="BJ2" s="3" t="str">
        <f>AVERAGE(BJ4)</f>
      </c>
      <c r="BK2" s="3" t="str">
        <f>AVERAGE(BK4)</f>
      </c>
      <c r="BL2" s="3" t="str">
        <f>IFERROR(SUM(BK4)/SUM(BJ4)*100,0)</f>
      </c>
      <c r="BM2" s="3" t="str">
        <f>AVERAGE(BM4)</f>
      </c>
      <c r="BN2" s="3" t="str">
        <f>AVERAGE(BN4)</f>
      </c>
      <c r="BO2" s="3" t="str">
        <f>IFERROR(SUM(BN4)/SUM(BM4)*100,0)</f>
      </c>
      <c r="BP2" s="3" t="str">
        <f>AVERAGE(BP4)</f>
      </c>
      <c r="BQ2" s="3" t="str">
        <f>AVERAGE(BQ4)</f>
      </c>
      <c r="BR2" s="3" t="str">
        <f>IFERROR(SUM(BQ4)/SUM(BP4)*100,0)</f>
      </c>
      <c r="BS2" s="3" t="str">
        <f>AVERAGE(BS4)</f>
      </c>
      <c r="BT2" s="3" t="str">
        <f>AVERAGE(BT4)</f>
      </c>
      <c r="BU2" s="3" t="str">
        <f>IFERROR(SUM(BT4)/SUM(BS4)*100,0)</f>
      </c>
      <c r="BV2" s="3" t="str">
        <f>AVERAGE(BV4)</f>
      </c>
      <c r="BW2" s="3" t="str">
        <f>AVERAGE(BW4)</f>
      </c>
      <c r="BX2" s="3" t="str">
        <f>AVERAGE(BX4)</f>
      </c>
      <c r="BY2" s="3" t="str">
        <f>AVERAGE(BY4)</f>
      </c>
      <c r="BZ2" s="3" t="str">
        <f>AVERAGE(BZ4)</f>
      </c>
      <c r="CA2" s="3" t="str">
        <f>AVERAGE(CA4)</f>
      </c>
      <c r="CB2" s="3" t="str">
        <f>AVERAGE(CB4)</f>
      </c>
      <c r="CC2" s="3" t="str">
        <f>IFERROR(SUM(CB4)/SUM(CA4)*100,0)</f>
      </c>
      <c r="CD2" s="3" t="str">
        <f>AVERAGE(CD4)</f>
      </c>
      <c r="CE2" s="3" t="str">
        <f>AVERAGE(CE4)</f>
      </c>
      <c r="CF2" s="3" t="str">
        <f>IFERROR(SUM(CE4)/SUM(CD4)*100,0)</f>
      </c>
      <c r="CG2" s="3" t="str">
        <f>AVERAGE(CG4)</f>
      </c>
      <c r="CH2" s="3" t="str">
        <f>AVERAGE(CH4)</f>
      </c>
      <c r="CI2" s="3" t="str">
        <f>IFERROR(SUM(CH4)/SUM(CG4)*100,0)</f>
      </c>
      <c r="CJ2" s="3" t="str">
        <f>AVERAGE(CJ4)</f>
      </c>
      <c r="CK2" s="3" t="str">
        <f>AVERAGE(CK4)</f>
      </c>
      <c r="CL2" s="3" t="str">
        <f>IFERROR(SUM(CK4)/SUM(CJ4)*100,0)</f>
      </c>
      <c r="CM2" s="3" t="str">
        <f>AVERAGE(CM4)</f>
      </c>
      <c r="CN2" s="3" t="str">
        <f>AVERAGE(CN4)</f>
      </c>
      <c r="CO2" s="3" t="str">
        <f>IFERROR(SUM(CN4)/SUM(CM4)*100,0)</f>
      </c>
      <c r="CP2" s="3" t="str">
        <f>AVERAGE(CP4)</f>
      </c>
      <c r="CQ2" s="3" t="str">
        <f>AVERAGE(CQ4)</f>
      </c>
      <c r="CR2" s="3" t="str">
        <f>IFERROR(SUM(CQ4)/SUM(CP4)*100,0)</f>
      </c>
      <c r="CS2" s="3" t="str">
        <f>AVERAGE(CS4)</f>
      </c>
      <c r="CT2" s="3" t="str">
        <f>AVERAGE(CT4)</f>
      </c>
      <c r="CU2" s="3" t="str">
        <f>IFERROR(SUM(CT4)/SUM(CS4)*100,0)</f>
      </c>
      <c r="CV2" s="3" t="str">
        <f>AVERAGE(CV4)</f>
      </c>
      <c r="CW2" s="3" t="str">
        <f>AVERAGE(CW4)</f>
      </c>
      <c r="CX2" s="3" t="str">
        <f>IFERROR(SUM(CW4)/SUM(CV4)*100,0)</f>
      </c>
      <c r="CY2" s="3" t="str">
        <f>AVERAGE(CY4)</f>
      </c>
      <c r="CZ2" s="3" t="str">
        <f>AVERAGE(CZ4)</f>
      </c>
      <c r="DA2" s="3" t="str">
        <f>AVERAGE(DA4)</f>
      </c>
      <c r="DB2" s="3" t="str">
        <f>AVERAGE(DB4)</f>
      </c>
      <c r="DC2" s="3" t="str">
        <f>AVERAGE(DC4)</f>
      </c>
      <c r="DD2" s="3" t="str">
        <f>AVERAGE(DD4)</f>
      </c>
      <c r="DE2" s="3" t="str">
        <f>AVERAGE(DE4)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AVERAGE(G5)</f>
      </c>
      <c r="H3" s="3" t="str">
        <f>AVERAGE(H5)</f>
      </c>
      <c r="I3" s="3" t="str">
        <f>AVERAGE(I5)</f>
      </c>
      <c r="J3" s="3" t="str">
        <f>AVERAGE(J5)</f>
      </c>
      <c r="K3" s="3" t="str">
        <f>IFERROR(SUM(J5)/SUM(I5)*100,0)</f>
      </c>
      <c r="L3" s="3" t="str">
        <f>AVERAGE(L5)</f>
      </c>
      <c r="M3" s="3" t="str">
        <f>AVERAGE(M5)</f>
      </c>
      <c r="N3" s="3" t="str">
        <f>IFERROR(SUM(M5)/SUM(L5)*100,0)</f>
      </c>
      <c r="O3" s="3" t="str">
        <f>AVERAGE(O5)</f>
      </c>
      <c r="P3" s="3" t="str">
        <f>AVERAGE(P5)</f>
      </c>
      <c r="Q3" s="3" t="str">
        <f>AVERAGE(Q5)</f>
      </c>
      <c r="R3" s="3" t="str">
        <f>AVERAGE(R5)</f>
      </c>
      <c r="S3" s="3" t="str">
        <f>AVERAGE(S5)</f>
      </c>
      <c r="T3" s="3" t="str">
        <f>AVERAGE(T5)</f>
      </c>
      <c r="U3" s="3" t="str">
        <f>AVERAGE(U5)</f>
      </c>
      <c r="V3" s="3" t="str">
        <f>AVERAGE(V5)</f>
      </c>
      <c r="W3" s="3" t="str">
        <f>AVERAGE(W5)</f>
      </c>
      <c r="X3" s="3" t="str">
        <f>AVERAGE(X5)</f>
      </c>
      <c r="Y3" s="3" t="str">
        <f>AVERAGE(Y5)</f>
      </c>
      <c r="Z3" s="3" t="str">
        <f>IFERROR(SUM(Y5)/SUM(X5)*100,0)</f>
      </c>
      <c r="AA3" s="3" t="str">
        <f>AVERAGE(AA5)</f>
      </c>
      <c r="AB3" s="3" t="str">
        <f>AVERAGE(AB5)</f>
      </c>
      <c r="AC3" s="3" t="str">
        <f>IFERROR(SUM(AB5)/SUM(AA5)*100,0)</f>
      </c>
      <c r="AD3" s="3" t="str">
        <f>AVERAGE(AD5)</f>
      </c>
      <c r="AE3" s="3" t="str">
        <f>AVERAGE(AE5)</f>
      </c>
      <c r="AF3" s="3" t="str">
        <f>IFERROR(SUM(AE5)/SUM(AD5)*100,0)</f>
      </c>
      <c r="AG3" s="3" t="str">
        <f>AVERAGE(AG5)</f>
      </c>
      <c r="AH3" s="3" t="str">
        <f>AVERAGE(AH5)</f>
      </c>
      <c r="AI3" s="3" t="str">
        <f>IFERROR(SUM(AH5)/SUM(AG5)*100,0)</f>
      </c>
      <c r="AJ3" s="3" t="str">
        <f>AVERAGE(AJ5)</f>
      </c>
      <c r="AK3" s="3" t="str">
        <f>AVERAGE(AK5)</f>
      </c>
      <c r="AL3" s="3" t="str">
        <f>IFERROR(SUM(AK5)/SUM(AJ5)*100,0)</f>
      </c>
      <c r="AM3" s="3" t="str">
        <f>AVERAGE(AM5)</f>
      </c>
      <c r="AN3" s="3" t="str">
        <f>AVERAGE(AN5)</f>
      </c>
      <c r="AO3" s="3" t="str">
        <f>IFERROR(SUM(AN5)/SUM(AM5)*100,0)</f>
      </c>
      <c r="AP3" s="3" t="str">
        <f>AVERAGE(AP5)</f>
      </c>
      <c r="AQ3" s="3" t="str">
        <f>AVERAGE(AQ5)</f>
      </c>
      <c r="AR3" s="3" t="str">
        <f>IFERROR(SUM(AQ5)/SUM(AP5)*100,0)</f>
      </c>
      <c r="AS3" s="3" t="str">
        <f>AVERAGE(AS5)</f>
      </c>
      <c r="AT3" s="3" t="str">
        <f>AVERAGE(AT5)</f>
      </c>
      <c r="AU3" s="3" t="str">
        <f>IFERROR(SUM(AT5)/SUM(AS5)*100,0)</f>
      </c>
      <c r="AV3" s="3" t="str">
        <f>AVERAGE(AV5)</f>
      </c>
      <c r="AW3" s="3" t="str">
        <f>AVERAGE(AW5)</f>
      </c>
      <c r="AX3" s="3" t="str">
        <f>IFERROR(SUM(AW5)/SUM(AV5)*100,0)</f>
      </c>
      <c r="AY3" s="3" t="str">
        <f>AVERAGE(AY5)</f>
      </c>
      <c r="AZ3" s="3" t="str">
        <f>AVERAGE(AZ5)</f>
      </c>
      <c r="BA3" s="3" t="str">
        <f>AVERAGE(BA5)</f>
      </c>
      <c r="BB3" s="3" t="str">
        <f>AVERAGE(BB5)</f>
      </c>
      <c r="BC3" s="3" t="str">
        <f>AVERAGE(BC5)</f>
      </c>
      <c r="BD3" s="3" t="str">
        <f>AVERAGE(BD5)</f>
      </c>
      <c r="BE3" s="3" t="str">
        <f>AVERAGE(BE5)</f>
      </c>
      <c r="BF3" s="3" t="str">
        <f>AVERAGE(BF5)</f>
      </c>
      <c r="BG3" s="3" t="str">
        <f>IFERROR(SUM(BF5)/SUM(BE5)*100,0)</f>
      </c>
      <c r="BH3" s="3" t="str">
        <f>AVERAGE(BH5)</f>
      </c>
      <c r="BI3" s="3" t="str">
        <f>AVERAGE(BI5)</f>
      </c>
      <c r="BJ3" s="3" t="str">
        <f>AVERAGE(BJ5)</f>
      </c>
      <c r="BK3" s="3" t="str">
        <f>AVERAGE(BK5)</f>
      </c>
      <c r="BL3" s="3" t="str">
        <f>IFERROR(SUM(BK5)/SUM(BJ5)*100,0)</f>
      </c>
      <c r="BM3" s="3" t="str">
        <f>AVERAGE(BM5)</f>
      </c>
      <c r="BN3" s="3" t="str">
        <f>AVERAGE(BN5)</f>
      </c>
      <c r="BO3" s="3" t="str">
        <f>IFERROR(SUM(BN5)/SUM(BM5)*100,0)</f>
      </c>
      <c r="BP3" s="3" t="str">
        <f>AVERAGE(BP5)</f>
      </c>
      <c r="BQ3" s="3" t="str">
        <f>AVERAGE(BQ5)</f>
      </c>
      <c r="BR3" s="3" t="str">
        <f>IFERROR(SUM(BQ5)/SUM(BP5)*100,0)</f>
      </c>
      <c r="BS3" s="3" t="str">
        <f>AVERAGE(BS5)</f>
      </c>
      <c r="BT3" s="3" t="str">
        <f>AVERAGE(BT5)</f>
      </c>
      <c r="BU3" s="3" t="str">
        <f>IFERROR(SUM(BT5)/SUM(BS5)*100,0)</f>
      </c>
      <c r="BV3" s="3" t="str">
        <f>AVERAGE(BV5)</f>
      </c>
      <c r="BW3" s="3" t="str">
        <f>AVERAGE(BW5)</f>
      </c>
      <c r="BX3" s="3" t="str">
        <f>AVERAGE(BX5)</f>
      </c>
      <c r="BY3" s="3" t="str">
        <f>AVERAGE(BY5)</f>
      </c>
      <c r="BZ3" s="3" t="str">
        <f>AVERAGE(BZ5)</f>
      </c>
      <c r="CA3" s="3" t="str">
        <f>AVERAGE(CA5)</f>
      </c>
      <c r="CB3" s="3" t="str">
        <f>AVERAGE(CB5)</f>
      </c>
      <c r="CC3" s="3" t="str">
        <f>IFERROR(SUM(CB5)/SUM(CA5)*100,0)</f>
      </c>
      <c r="CD3" s="3" t="str">
        <f>AVERAGE(CD5)</f>
      </c>
      <c r="CE3" s="3" t="str">
        <f>AVERAGE(CE5)</f>
      </c>
      <c r="CF3" s="3" t="str">
        <f>IFERROR(SUM(CE5)/SUM(CD5)*100,0)</f>
      </c>
      <c r="CG3" s="3" t="str">
        <f>AVERAGE(CG5)</f>
      </c>
      <c r="CH3" s="3" t="str">
        <f>AVERAGE(CH5)</f>
      </c>
      <c r="CI3" s="3" t="str">
        <f>IFERROR(SUM(CH5)/SUM(CG5)*100,0)</f>
      </c>
      <c r="CJ3" s="3" t="str">
        <f>AVERAGE(CJ5)</f>
      </c>
      <c r="CK3" s="3" t="str">
        <f>AVERAGE(CK5)</f>
      </c>
      <c r="CL3" s="3" t="str">
        <f>IFERROR(SUM(CK5)/SUM(CJ5)*100,0)</f>
      </c>
      <c r="CM3" s="3" t="str">
        <f>AVERAGE(CM5)</f>
      </c>
      <c r="CN3" s="3" t="str">
        <f>AVERAGE(CN5)</f>
      </c>
      <c r="CO3" s="3" t="str">
        <f>IFERROR(SUM(CN5)/SUM(CM5)*100,0)</f>
      </c>
      <c r="CP3" s="3" t="str">
        <f>AVERAGE(CP5)</f>
      </c>
      <c r="CQ3" s="3" t="str">
        <f>AVERAGE(CQ5)</f>
      </c>
      <c r="CR3" s="3" t="str">
        <f>IFERROR(SUM(CQ5)/SUM(CP5)*100,0)</f>
      </c>
      <c r="CS3" s="3" t="str">
        <f>AVERAGE(CS5)</f>
      </c>
      <c r="CT3" s="3" t="str">
        <f>AVERAGE(CT5)</f>
      </c>
      <c r="CU3" s="3" t="str">
        <f>IFERROR(SUM(CT5)/SUM(CS5)*100,0)</f>
      </c>
      <c r="CV3" s="3" t="str">
        <f>AVERAGE(CV5)</f>
      </c>
      <c r="CW3" s="3" t="str">
        <f>AVERAGE(CW5)</f>
      </c>
      <c r="CX3" s="3" t="str">
        <f>IFERROR(SUM(CW5)/SUM(CV5)*100,0)</f>
      </c>
      <c r="CY3" s="3" t="str">
        <f>AVERAGE(CY5)</f>
      </c>
      <c r="CZ3" s="3" t="str">
        <f>AVERAGE(CZ5)</f>
      </c>
      <c r="DA3" s="3" t="str">
        <f>AVERAGE(DA5)</f>
      </c>
      <c r="DB3" s="3" t="str">
        <f>AVERAGE(DB5)</f>
      </c>
      <c r="DC3" s="3" t="str">
        <f>AVERAGE(DC5)</f>
      </c>
      <c r="DD3" s="3" t="str">
        <f>AVERAGE(DD5)</f>
      </c>
      <c r="DE3" s="3" t="str">
        <f>AVERAGE(DE5)</f>
      </c>
    </row>
    <row ht="12" customHeight="true" r="4">
      <c r="A4" s="0" t="inlineStr">
        <is>
          <t>2020-11-18</t>
        </is>
      </c>
      <c r="B4" s="0" t="inlineStr">
        <is>
          <t>Rionegro Águilas - Atlético Nacional 2:2 (P)</t>
        </is>
      </c>
      <c r="C4" s="0" t="inlineStr">
        <is>
          <t>Colombia. Copa BetPlay</t>
        </is>
      </c>
      <c r="D4" s="0" t="n">
        <v>96</v>
      </c>
      <c r="E4" s="0" t="inlineStr">
        <is>
          <t>Atlético Nacional</t>
        </is>
      </c>
      <c r="F4" s="0" t="inlineStr">
        <is>
          <t>4-4-2 (87.28%)</t>
        </is>
      </c>
      <c r="G4" s="0" t="n">
        <v>2</v>
      </c>
      <c r="H4" s="0" t="n">
        <v>1.02</v>
      </c>
      <c r="I4" s="0" t="n">
        <v>8.0</v>
      </c>
      <c r="J4" s="0" t="n">
        <v>5.0</v>
      </c>
      <c r="K4" s="0" t="n">
        <v>62.5</v>
      </c>
      <c r="L4" s="0" t="n">
        <v>311.0</v>
      </c>
      <c r="M4" s="0" t="n">
        <v>258.0</v>
      </c>
      <c r="N4" s="0" t="n">
        <v>82.96</v>
      </c>
      <c r="O4" s="0" t="n">
        <v>49.64</v>
      </c>
      <c r="P4" s="0" t="n">
        <v>98.0</v>
      </c>
      <c r="Q4" s="0" t="n">
        <v>19.0</v>
      </c>
      <c r="R4" s="0" t="n">
        <v>38.0</v>
      </c>
      <c r="S4" s="0" t="n">
        <v>41.0</v>
      </c>
      <c r="T4" s="0" t="n">
        <v>70.0</v>
      </c>
      <c r="U4" s="0" t="n">
        <v>26.0</v>
      </c>
      <c r="V4" s="0" t="n">
        <v>35.0</v>
      </c>
      <c r="W4" s="0" t="n">
        <v>9.0</v>
      </c>
      <c r="X4" s="0" t="n">
        <v>197.0</v>
      </c>
      <c r="Y4" s="0" t="n">
        <v>87.0</v>
      </c>
      <c r="Z4" s="0" t="n">
        <v>44.16</v>
      </c>
      <c r="AA4" s="0" t="n">
        <v>4.0</v>
      </c>
      <c r="AB4" s="0" t="n">
        <v>1.0</v>
      </c>
      <c r="AC4" s="0" t="n">
        <v>25.0</v>
      </c>
      <c r="AD4" s="0" t="n">
        <v>21</v>
      </c>
      <c r="AE4" s="0" t="n">
        <v>4</v>
      </c>
      <c r="AF4" s="0" t="n">
        <v>19.05</v>
      </c>
      <c r="AG4" s="0" t="n">
        <v>3</v>
      </c>
      <c r="AH4" s="0" t="n">
        <v>1</v>
      </c>
      <c r="AI4" s="0" t="n">
        <v>33.33</v>
      </c>
      <c r="AJ4" s="0" t="n">
        <v>34</v>
      </c>
      <c r="AK4" s="0" t="n">
        <v>3</v>
      </c>
      <c r="AL4" s="0" t="n">
        <v>8.82</v>
      </c>
      <c r="AM4" s="0" t="n">
        <v>11.0</v>
      </c>
      <c r="AN4" s="0" t="n">
        <v>1.0</v>
      </c>
      <c r="AO4" s="0" t="n">
        <v>9.09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7.0</v>
      </c>
      <c r="AX4" s="0" t="n">
        <v>50.0</v>
      </c>
      <c r="AY4" s="0" t="n">
        <v>8.0</v>
      </c>
      <c r="AZ4" s="0" t="n">
        <v>5.0</v>
      </c>
      <c r="BA4" s="0" t="n">
        <v>18.0</v>
      </c>
      <c r="BB4" s="0" t="n">
        <v>1.0</v>
      </c>
      <c r="BC4" s="0" t="n">
        <v>12.0</v>
      </c>
      <c r="BD4" s="0" t="n">
        <v>13.0</v>
      </c>
      <c r="BE4" s="0" t="n">
        <v>82.0</v>
      </c>
      <c r="BF4" s="0" t="n">
        <v>31.0</v>
      </c>
      <c r="BG4" s="0" t="n">
        <v>37.8</v>
      </c>
      <c r="BH4" s="0" t="n">
        <v>1.0</v>
      </c>
      <c r="BI4" s="0" t="n">
        <v>2.0</v>
      </c>
      <c r="BJ4" s="0" t="n">
        <v>7.0</v>
      </c>
      <c r="BK4" s="0" t="n">
        <v>4.0</v>
      </c>
      <c r="BL4" s="0" t="n">
        <v>57.14</v>
      </c>
      <c r="BM4" s="0" t="n">
        <v>62.0</v>
      </c>
      <c r="BN4" s="0" t="n">
        <v>32.0</v>
      </c>
      <c r="BO4" s="0" t="n">
        <v>51.61</v>
      </c>
      <c r="BP4" s="0" t="n">
        <v>24.0</v>
      </c>
      <c r="BQ4" s="0" t="n">
        <v>12.0</v>
      </c>
      <c r="BR4" s="0" t="n">
        <v>50.0</v>
      </c>
      <c r="BS4" s="0" t="n">
        <v>8.0</v>
      </c>
      <c r="BT4" s="0" t="n">
        <v>2.0</v>
      </c>
      <c r="BU4" s="0" t="n">
        <v>25.0</v>
      </c>
      <c r="BV4" s="0" t="n">
        <v>32.0</v>
      </c>
      <c r="BW4" s="0" t="n">
        <v>25.0</v>
      </c>
      <c r="BX4" s="0" t="n">
        <v>9.0</v>
      </c>
      <c r="BY4" s="0" t="n">
        <v>1.0</v>
      </c>
      <c r="BZ4" s="0" t="n">
        <v>0.0</v>
      </c>
      <c r="CA4" s="0" t="n">
        <v>107.0</v>
      </c>
      <c r="CB4" s="0" t="n">
        <v>74.0</v>
      </c>
      <c r="CC4" s="0" t="n">
        <v>69.16</v>
      </c>
      <c r="CD4" s="0" t="n">
        <v>36.0</v>
      </c>
      <c r="CE4" s="0" t="n">
        <v>36.0</v>
      </c>
      <c r="CF4" s="0" t="n">
        <v>100.0</v>
      </c>
      <c r="CG4" s="0" t="n">
        <v>116.0</v>
      </c>
      <c r="CH4" s="0" t="n">
        <v>102.0</v>
      </c>
      <c r="CI4" s="0" t="n">
        <v>87.93</v>
      </c>
      <c r="CJ4" s="0" t="n">
        <v>33.0</v>
      </c>
      <c r="CK4" s="0" t="n">
        <v>12.0</v>
      </c>
      <c r="CL4" s="0" t="n">
        <v>36.36</v>
      </c>
      <c r="CM4" s="0" t="n">
        <v>45.0</v>
      </c>
      <c r="CN4" s="0" t="n">
        <v>32.0</v>
      </c>
      <c r="CO4" s="0" t="n">
        <v>71.11</v>
      </c>
      <c r="CP4" s="0" t="n">
        <v>65.0</v>
      </c>
      <c r="CQ4" s="0" t="n">
        <v>49.0</v>
      </c>
      <c r="CR4" s="0" t="n">
        <v>75.38</v>
      </c>
      <c r="CS4" s="0" t="n">
        <v>4.0</v>
      </c>
      <c r="CT4" s="0" t="n">
        <v>3.0</v>
      </c>
      <c r="CU4" s="0" t="n">
        <v>75.0</v>
      </c>
      <c r="CV4" s="0" t="n">
        <v>19.0</v>
      </c>
      <c r="CW4" s="0" t="n">
        <v>15.0</v>
      </c>
      <c r="CX4" s="0" t="n">
        <v>78.95</v>
      </c>
      <c r="CY4" s="0" t="n">
        <v>10.0</v>
      </c>
      <c r="CZ4" s="0" t="n">
        <v>14.28</v>
      </c>
      <c r="DA4" s="0" t="n">
        <v>2.88</v>
      </c>
      <c r="DB4" s="0" t="n">
        <v>10.61</v>
      </c>
      <c r="DC4" s="0" t="n">
        <v>22.42</v>
      </c>
      <c r="DD4" s="0" t="n">
        <v>20.69</v>
      </c>
      <c r="DE4" s="0" t="n">
        <v>8.37</v>
      </c>
    </row>
    <row ht="12" customHeight="true" r="5">
      <c r="A5" s="0" t="inlineStr">
        <is>
          <t>2020-11-18</t>
        </is>
      </c>
      <c r="B5" s="0" t="inlineStr">
        <is>
          <t>Rionegro Águilas - Atlético Nacional 2:2 (P)</t>
        </is>
      </c>
      <c r="C5" s="0" t="inlineStr">
        <is>
          <t>Colombia. Copa BetPlay</t>
        </is>
      </c>
      <c r="D5" s="0" t="n">
        <v>96</v>
      </c>
      <c r="E5" s="0" t="inlineStr">
        <is>
          <t>Águilas Doradas</t>
        </is>
      </c>
      <c r="F5" s="0" t="inlineStr">
        <is>
          <t>4-4-1-1 (100.0%)</t>
        </is>
      </c>
      <c r="G5" s="0" t="n">
        <v>2</v>
      </c>
      <c r="H5" s="0" t="n">
        <v>1.17</v>
      </c>
      <c r="I5" s="0" t="n">
        <v>7.0</v>
      </c>
      <c r="J5" s="0" t="n">
        <v>3.0</v>
      </c>
      <c r="K5" s="0" t="n">
        <v>42.86</v>
      </c>
      <c r="L5" s="0" t="n">
        <v>326.0</v>
      </c>
      <c r="M5" s="0" t="n">
        <v>251.0</v>
      </c>
      <c r="N5" s="0" t="n">
        <v>76.99</v>
      </c>
      <c r="O5" s="0" t="n">
        <v>50.36</v>
      </c>
      <c r="P5" s="0" t="n">
        <v>99.0</v>
      </c>
      <c r="Q5" s="0" t="n">
        <v>14.0</v>
      </c>
      <c r="R5" s="0" t="n">
        <v>41.0</v>
      </c>
      <c r="S5" s="0" t="n">
        <v>44.0</v>
      </c>
      <c r="T5" s="0" t="n">
        <v>76.0</v>
      </c>
      <c r="U5" s="0" t="n">
        <v>36.0</v>
      </c>
      <c r="V5" s="0" t="n">
        <v>31.0</v>
      </c>
      <c r="W5" s="0" t="n">
        <v>9.0</v>
      </c>
      <c r="X5" s="0" t="n">
        <v>197.0</v>
      </c>
      <c r="Y5" s="0" t="n">
        <v>106.0</v>
      </c>
      <c r="Z5" s="0" t="n">
        <v>53.81</v>
      </c>
      <c r="AA5" s="0" t="n">
        <v>2.0</v>
      </c>
      <c r="AB5" s="0" t="n">
        <v>0.0</v>
      </c>
      <c r="AC5" s="0" t="n">
        <v>0.0</v>
      </c>
      <c r="AD5" s="0" t="n">
        <v>24</v>
      </c>
      <c r="AE5" s="0" t="n">
        <v>6</v>
      </c>
      <c r="AF5" s="0" t="n">
        <v>25.0</v>
      </c>
      <c r="AG5" s="0" t="n">
        <v>2</v>
      </c>
      <c r="AH5" s="0" t="n">
        <v>0</v>
      </c>
      <c r="AI5" s="0" t="n">
        <v>0.0</v>
      </c>
      <c r="AJ5" s="0" t="n">
        <v>24</v>
      </c>
      <c r="AK5" s="0" t="n">
        <v>0</v>
      </c>
      <c r="AL5" s="0" t="n">
        <v>0.0</v>
      </c>
      <c r="AM5" s="0" t="n">
        <v>8.0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12.0</v>
      </c>
      <c r="AW5" s="0" t="n">
        <v>5.0</v>
      </c>
      <c r="AX5" s="0" t="n">
        <v>41.67</v>
      </c>
      <c r="AY5" s="0" t="n">
        <v>5.0</v>
      </c>
      <c r="AZ5" s="0" t="n">
        <v>5.0</v>
      </c>
      <c r="BA5" s="0" t="n">
        <v>21.0</v>
      </c>
      <c r="BB5" s="0" t="n">
        <v>2.0</v>
      </c>
      <c r="BC5" s="0" t="n">
        <v>9.0</v>
      </c>
      <c r="BD5" s="0" t="n">
        <v>12.0</v>
      </c>
      <c r="BE5" s="0" t="n">
        <v>62.0</v>
      </c>
      <c r="BF5" s="0" t="n">
        <v>30.0</v>
      </c>
      <c r="BG5" s="0" t="n">
        <v>48.39</v>
      </c>
      <c r="BH5" s="0" t="n">
        <v>3.0</v>
      </c>
      <c r="BI5" s="0" t="n">
        <v>2.0</v>
      </c>
      <c r="BJ5" s="0" t="n">
        <v>8.0</v>
      </c>
      <c r="BK5" s="0" t="n">
        <v>5.0</v>
      </c>
      <c r="BL5" s="0" t="n">
        <v>62.5</v>
      </c>
      <c r="BM5" s="0" t="n">
        <v>82.0</v>
      </c>
      <c r="BN5" s="0" t="n">
        <v>51.0</v>
      </c>
      <c r="BO5" s="0" t="n">
        <v>62.2</v>
      </c>
      <c r="BP5" s="0" t="n">
        <v>24.0</v>
      </c>
      <c r="BQ5" s="0" t="n">
        <v>12.0</v>
      </c>
      <c r="BR5" s="0" t="n">
        <v>50.0</v>
      </c>
      <c r="BS5" s="0" t="n">
        <v>10.0</v>
      </c>
      <c r="BT5" s="0" t="n">
        <v>6.0</v>
      </c>
      <c r="BU5" s="0" t="n">
        <v>60.0</v>
      </c>
      <c r="BV5" s="0" t="n">
        <v>35.0</v>
      </c>
      <c r="BW5" s="0" t="n">
        <v>21.0</v>
      </c>
      <c r="BX5" s="0" t="n">
        <v>10.0</v>
      </c>
      <c r="BY5" s="0" t="n">
        <v>1.0</v>
      </c>
      <c r="BZ5" s="0" t="n">
        <v>0.0</v>
      </c>
      <c r="CA5" s="0" t="n">
        <v>144.0</v>
      </c>
      <c r="CB5" s="0" t="n">
        <v>101.0</v>
      </c>
      <c r="CC5" s="0" t="n">
        <v>70.14</v>
      </c>
      <c r="CD5" s="0" t="n">
        <v>41.0</v>
      </c>
      <c r="CE5" s="0" t="n">
        <v>36.0</v>
      </c>
      <c r="CF5" s="0" t="n">
        <v>87.8</v>
      </c>
      <c r="CG5" s="0" t="n">
        <v>99.0</v>
      </c>
      <c r="CH5" s="0" t="n">
        <v>84.0</v>
      </c>
      <c r="CI5" s="0" t="n">
        <v>84.85</v>
      </c>
      <c r="CJ5" s="0" t="n">
        <v>40.0</v>
      </c>
      <c r="CK5" s="0" t="n">
        <v>18.0</v>
      </c>
      <c r="CL5" s="0" t="n">
        <v>45.0</v>
      </c>
      <c r="CM5" s="0" t="n">
        <v>45.0</v>
      </c>
      <c r="CN5" s="0" t="n">
        <v>32.0</v>
      </c>
      <c r="CO5" s="0" t="n">
        <v>71.11</v>
      </c>
      <c r="CP5" s="0" t="n">
        <v>75.0</v>
      </c>
      <c r="CQ5" s="0" t="n">
        <v>53.0</v>
      </c>
      <c r="CR5" s="0" t="n">
        <v>70.67</v>
      </c>
      <c r="CS5" s="0" t="n">
        <v>3.0</v>
      </c>
      <c r="CT5" s="0" t="n">
        <v>3.0</v>
      </c>
      <c r="CU5" s="0" t="n">
        <v>100.0</v>
      </c>
      <c r="CV5" s="0" t="n">
        <v>28.0</v>
      </c>
      <c r="CW5" s="0" t="n">
        <v>26.0</v>
      </c>
      <c r="CX5" s="0" t="n">
        <v>92.86</v>
      </c>
      <c r="CY5" s="0" t="n">
        <v>6.0</v>
      </c>
      <c r="CZ5" s="0" t="n">
        <v>14.75</v>
      </c>
      <c r="DA5" s="0" t="n">
        <v>3.1</v>
      </c>
      <c r="DB5" s="0" t="n">
        <v>12.27</v>
      </c>
      <c r="DC5" s="0" t="n">
        <v>17.8</v>
      </c>
      <c r="DD5" s="0" t="n">
        <v>20.04</v>
      </c>
      <c r="DE5" s="0" t="n">
        <v>6.58</v>
      </c>
    </row>
  </sheetData>
  <sheetCalcPr fullCalcOnLoad="true"/>
  <mergeCells count="3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2025-06-25T13:15:48Z</dcterms:created>
  <cp:revision>0</cp:revision>
</cp:coreProperties>
</file>