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esktop\Rstudio\ObjetivoA\Curso\Modulo 2\"/>
    </mc:Choice>
  </mc:AlternateContent>
  <xr:revisionPtr revIDLastSave="0" documentId="13_ncr:1_{35CE36BB-58F9-4916-9AF4-6113AFA86E8C}" xr6:coauthVersionLast="47" xr6:coauthVersionMax="47" xr10:uidLastSave="{00000000-0000-0000-0000-000000000000}"/>
  <bookViews>
    <workbookView xWindow="3375" yWindow="3375" windowWidth="23775" windowHeight="10905" xr2:uid="{00000000-000D-0000-FFFF-FFFF00000000}"/>
  </bookViews>
  <sheets>
    <sheet name="rad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" i="1" l="1"/>
  <c r="AV4" i="1"/>
  <c r="AV3" i="1"/>
  <c r="AV2" i="1"/>
</calcChain>
</file>

<file path=xl/sharedStrings.xml><?xml version="1.0" encoding="utf-8"?>
<sst xmlns="http://schemas.openxmlformats.org/spreadsheetml/2006/main" count="73" uniqueCount="73">
  <si>
    <t>Jugador</t>
  </si>
  <si>
    <t>Minutos jugados</t>
  </si>
  <si>
    <t>Acciones totales</t>
  </si>
  <si>
    <t>Acciones totales / logradas</t>
  </si>
  <si>
    <t>Goles</t>
  </si>
  <si>
    <t>Asistencias</t>
  </si>
  <si>
    <t>Tiros</t>
  </si>
  <si>
    <t>Tiros / logrados</t>
  </si>
  <si>
    <t>xG</t>
  </si>
  <si>
    <t>Pases</t>
  </si>
  <si>
    <t>Pases / logrados</t>
  </si>
  <si>
    <t>Pases largos</t>
  </si>
  <si>
    <t>Pases largos / logrados</t>
  </si>
  <si>
    <t>Centros</t>
  </si>
  <si>
    <t>Centros / precisos</t>
  </si>
  <si>
    <t>Regates</t>
  </si>
  <si>
    <t>Regates / logrados</t>
  </si>
  <si>
    <t>Duelos</t>
  </si>
  <si>
    <t>Duelos / ganados</t>
  </si>
  <si>
    <t>Duelos aéreos</t>
  </si>
  <si>
    <t>Duelos aéreos / ganados</t>
  </si>
  <si>
    <t>Interceptaciones</t>
  </si>
  <si>
    <t>Balones perdidos</t>
  </si>
  <si>
    <t>Balones perdidos / propia mitad</t>
  </si>
  <si>
    <t>Balones recuperados</t>
  </si>
  <si>
    <t>Balones recuperados / mitad adv.</t>
  </si>
  <si>
    <t>Tarjeta amarilla</t>
  </si>
  <si>
    <t>Tarjeta roja</t>
  </si>
  <si>
    <t>Duelos defensivos</t>
  </si>
  <si>
    <t>Duelos defensivos / ganados</t>
  </si>
  <si>
    <t>Duelos por balón perdido</t>
  </si>
  <si>
    <t>Duelos por balón perdido / ganados</t>
  </si>
  <si>
    <t>Entradas a ras de suelo</t>
  </si>
  <si>
    <t>Entradas a ras de suelo / logradas</t>
  </si>
  <si>
    <t>Despejes</t>
  </si>
  <si>
    <t>Faltas</t>
  </si>
  <si>
    <t>Tarjetas amarillas</t>
  </si>
  <si>
    <t>Tarjetas rojas</t>
  </si>
  <si>
    <t>Asistencias a tiro</t>
  </si>
  <si>
    <t>Duelos ofensivos</t>
  </si>
  <si>
    <t>Duelos ofensivos / ganados</t>
  </si>
  <si>
    <t>Toques en el área de penalti</t>
  </si>
  <si>
    <t>Fuera de juego</t>
  </si>
  <si>
    <t>Carreras en profundidad</t>
  </si>
  <si>
    <t>Faltas recibidas</t>
  </si>
  <si>
    <t>Pases en profundidad</t>
  </si>
  <si>
    <t>Pases en profundidad / logrados</t>
  </si>
  <si>
    <t>xA</t>
  </si>
  <si>
    <t>Second assists</t>
  </si>
  <si>
    <t>Pases en el último tercio</t>
  </si>
  <si>
    <t>Pases en el último tercio / logrados</t>
  </si>
  <si>
    <t>Pases hacia el área de penalti</t>
  </si>
  <si>
    <t>Pases hacia el área de penalti/precisos</t>
  </si>
  <si>
    <t>Pases recibidos</t>
  </si>
  <si>
    <t>Pases hacia adelante</t>
  </si>
  <si>
    <t>Pases hacia adelante / logrados</t>
  </si>
  <si>
    <t>Pases hacia atrás</t>
  </si>
  <si>
    <t>Pases hacia atrás / logrados</t>
  </si>
  <si>
    <t>Goles recibidos</t>
  </si>
  <si>
    <t>xCG</t>
  </si>
  <si>
    <t>Remates en contra</t>
  </si>
  <si>
    <t>Paradas</t>
  </si>
  <si>
    <t>Paradas / de reflejos</t>
  </si>
  <si>
    <t>Salidas</t>
  </si>
  <si>
    <t>Cesión al arquero</t>
  </si>
  <si>
    <t>Cesión al arquero / logrados</t>
  </si>
  <si>
    <t>Saques de meta</t>
  </si>
  <si>
    <t>Saques de meta cortos</t>
  </si>
  <si>
    <t>Saques de meta largos</t>
  </si>
  <si>
    <t>C.Marrugo</t>
  </si>
  <si>
    <t>D.Quiñones</t>
  </si>
  <si>
    <t>F.Uribe</t>
  </si>
  <si>
    <t>J.Duque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</si>
</sst>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"/>
  <sheetViews>
    <sheetView tabSelected="1" topLeftCell="AL1" workbookViewId="0">
      <selection activeCell="AV3" sqref="AV3"/>
    </sheetView>
  </sheetViews>
  <sheetFormatPr baseColWidth="10" defaultRowHeight="15" x14ac:dyDescent="0.25"/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69</v>
      </c>
      <c r="B2">
        <v>1926</v>
      </c>
      <c r="C2">
        <v>0.93042575299999997</v>
      </c>
      <c r="D2">
        <v>0.53219106999999999</v>
      </c>
      <c r="E2">
        <v>2.0768430000000001E-3</v>
      </c>
      <c r="F2">
        <v>3.6344760000000002E-3</v>
      </c>
      <c r="G2">
        <v>1.3499481000000001E-2</v>
      </c>
      <c r="H2">
        <v>4.1536860000000002E-3</v>
      </c>
      <c r="I2">
        <v>8.0996900000000001E-4</v>
      </c>
      <c r="J2">
        <v>0.50415368599999999</v>
      </c>
      <c r="K2">
        <v>0.40290757999999999</v>
      </c>
      <c r="L2">
        <v>5.8151609999999999E-2</v>
      </c>
      <c r="M2">
        <v>3.4787124000000003E-2</v>
      </c>
      <c r="N2">
        <v>9.8650049999999996E-3</v>
      </c>
      <c r="O2">
        <v>3.1152649999999999E-3</v>
      </c>
      <c r="P2">
        <v>1.7133955999999999E-2</v>
      </c>
      <c r="Q2">
        <v>6.7497399999999997E-3</v>
      </c>
      <c r="R2">
        <v>0.202492212</v>
      </c>
      <c r="S2">
        <v>8.0477673999999999E-2</v>
      </c>
      <c r="T2">
        <v>2.7518172E-2</v>
      </c>
      <c r="U2">
        <v>9.3457939999999993E-3</v>
      </c>
      <c r="V2">
        <v>3.7902388000000002E-2</v>
      </c>
      <c r="W2">
        <v>0.14018691599999999</v>
      </c>
      <c r="X2">
        <v>4.3613707000000002E-2</v>
      </c>
      <c r="Y2">
        <v>4.9844237E-2</v>
      </c>
      <c r="Z2">
        <v>2.6479750999999999E-2</v>
      </c>
      <c r="AA2">
        <v>9.7092419999999999E-2</v>
      </c>
      <c r="AB2">
        <v>0</v>
      </c>
      <c r="AC2">
        <v>6.9574247000000006E-2</v>
      </c>
      <c r="AD2">
        <v>3.4787124000000003E-2</v>
      </c>
      <c r="AE2">
        <v>3.0633436999999999E-2</v>
      </c>
      <c r="AF2">
        <v>1.298027E-2</v>
      </c>
      <c r="AG2">
        <v>2.0768430000000001E-3</v>
      </c>
      <c r="AH2">
        <v>1.038422E-3</v>
      </c>
      <c r="AI2">
        <v>1.0903427E-2</v>
      </c>
      <c r="AJ2">
        <v>1.3499481000000001E-2</v>
      </c>
      <c r="AK2">
        <v>1.557632E-3</v>
      </c>
      <c r="AL2">
        <v>0</v>
      </c>
      <c r="AM2">
        <v>2.2845275000000002E-2</v>
      </c>
      <c r="AN2">
        <v>7.4766355000000007E-2</v>
      </c>
      <c r="AO2">
        <v>2.3364486E-2</v>
      </c>
      <c r="AP2">
        <v>1.0384216E-2</v>
      </c>
      <c r="AQ2">
        <v>2.0768430000000001E-3</v>
      </c>
      <c r="AR2">
        <v>1.9730009999999999E-2</v>
      </c>
      <c r="AS2">
        <v>1.0903427E-2</v>
      </c>
      <c r="AT2">
        <v>2.9075805E-2</v>
      </c>
      <c r="AU2">
        <v>8.3073729999999998E-3</v>
      </c>
      <c r="AV2">
        <f>4.11/B2</f>
        <v>2.1339563862928352E-3</v>
      </c>
      <c r="AW2">
        <v>5.19211E-4</v>
      </c>
      <c r="AX2">
        <v>0.108515057</v>
      </c>
      <c r="AY2">
        <v>7.3727933999999995E-2</v>
      </c>
      <c r="AZ2">
        <v>3.9460020999999998E-2</v>
      </c>
      <c r="BA2">
        <v>1.7133955999999999E-2</v>
      </c>
      <c r="BB2">
        <v>0.36344756</v>
      </c>
      <c r="BC2">
        <v>0.20041536900000001</v>
      </c>
      <c r="BD2">
        <v>0.14070612699999999</v>
      </c>
      <c r="BE2">
        <v>8.2554516999999994E-2</v>
      </c>
      <c r="BF2">
        <v>7.6843198000000001E-2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1.557632E-3</v>
      </c>
      <c r="BN2">
        <v>1.557632E-3</v>
      </c>
      <c r="BO2">
        <v>0</v>
      </c>
      <c r="BP2">
        <v>0</v>
      </c>
      <c r="BQ2">
        <v>0</v>
      </c>
    </row>
    <row r="3" spans="1:69" x14ac:dyDescent="0.25">
      <c r="A3" t="s">
        <v>70</v>
      </c>
      <c r="B3">
        <v>1542</v>
      </c>
      <c r="C3">
        <v>0.81517509700000002</v>
      </c>
      <c r="D3">
        <v>0.50843061000000001</v>
      </c>
      <c r="E3">
        <v>2.5940339999999998E-3</v>
      </c>
      <c r="F3">
        <v>4.5395590000000003E-3</v>
      </c>
      <c r="G3">
        <v>2.2697795E-2</v>
      </c>
      <c r="H3">
        <v>6.4850840000000003E-3</v>
      </c>
      <c r="I3">
        <v>9.9870300000000009E-4</v>
      </c>
      <c r="J3">
        <v>0.41893644600000002</v>
      </c>
      <c r="K3">
        <v>0.33592736699999998</v>
      </c>
      <c r="L3">
        <v>2.6588845999999999E-2</v>
      </c>
      <c r="M3">
        <v>1.4267185E-2</v>
      </c>
      <c r="N3">
        <v>2.3346303999999998E-2</v>
      </c>
      <c r="O3">
        <v>1.0376135E-2</v>
      </c>
      <c r="P3">
        <v>0.110894942</v>
      </c>
      <c r="Q3">
        <v>6.0311284E-2</v>
      </c>
      <c r="R3">
        <v>0.29831387799999998</v>
      </c>
      <c r="S3">
        <v>0.13618677000000001</v>
      </c>
      <c r="T3">
        <v>3.891051E-3</v>
      </c>
      <c r="U3">
        <v>0</v>
      </c>
      <c r="V3">
        <v>1.4915694E-2</v>
      </c>
      <c r="W3">
        <v>0.13229572000000001</v>
      </c>
      <c r="X3">
        <v>1.6212711000000001E-2</v>
      </c>
      <c r="Y3">
        <v>3.8261996999999999E-2</v>
      </c>
      <c r="Z3">
        <v>2.5940337000000001E-2</v>
      </c>
      <c r="AA3">
        <v>5.1880674000000002E-2</v>
      </c>
      <c r="AB3">
        <v>0</v>
      </c>
      <c r="AC3">
        <v>3.6316472000000002E-2</v>
      </c>
      <c r="AD3">
        <v>2.3346303999999998E-2</v>
      </c>
      <c r="AE3">
        <v>2.7237353999999998E-2</v>
      </c>
      <c r="AF3">
        <v>9.0791180000000006E-3</v>
      </c>
      <c r="AG3">
        <v>0</v>
      </c>
      <c r="AH3">
        <v>0</v>
      </c>
      <c r="AI3">
        <v>1.2970169999999999E-3</v>
      </c>
      <c r="AJ3">
        <v>2.5940339999999998E-3</v>
      </c>
      <c r="AK3">
        <v>6.4850800000000001E-4</v>
      </c>
      <c r="AL3">
        <v>0</v>
      </c>
      <c r="AM3">
        <v>2.3994812000000001E-2</v>
      </c>
      <c r="AN3">
        <v>0.23086900099999999</v>
      </c>
      <c r="AO3">
        <v>0.103761349</v>
      </c>
      <c r="AP3">
        <v>1.6212711000000001E-2</v>
      </c>
      <c r="AQ3">
        <v>0</v>
      </c>
      <c r="AR3">
        <v>3.6316472000000002E-2</v>
      </c>
      <c r="AS3">
        <v>2.8534370999999999E-2</v>
      </c>
      <c r="AT3">
        <v>2.0103761000000001E-2</v>
      </c>
      <c r="AU3">
        <v>6.4850840000000003E-3</v>
      </c>
      <c r="AV3">
        <f>3.66/B3</f>
        <v>2.3735408560311283E-3</v>
      </c>
      <c r="AW3">
        <v>1.945525E-3</v>
      </c>
      <c r="AX3">
        <v>7.0687419000000001E-2</v>
      </c>
      <c r="AY3">
        <v>5.3826199999999998E-2</v>
      </c>
      <c r="AZ3">
        <v>4.6692606999999997E-2</v>
      </c>
      <c r="BA3">
        <v>2.7885863E-2</v>
      </c>
      <c r="BB3">
        <v>0.30479896200000001</v>
      </c>
      <c r="BC3">
        <v>0.12905317799999999</v>
      </c>
      <c r="BD3">
        <v>9.2736706000000002E-2</v>
      </c>
      <c r="BE3">
        <v>6.2905318000000002E-2</v>
      </c>
      <c r="BF3">
        <v>5.7717249999999998E-2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 t="s">
        <v>71</v>
      </c>
      <c r="B4">
        <v>1630</v>
      </c>
      <c r="C4">
        <v>0.46564417200000002</v>
      </c>
      <c r="D4">
        <v>0.22515337399999999</v>
      </c>
      <c r="E4">
        <v>5.5214720000000004E-3</v>
      </c>
      <c r="F4">
        <v>6.1349699999999996E-4</v>
      </c>
      <c r="G4">
        <v>2.0245399000000001E-2</v>
      </c>
      <c r="H4">
        <v>1.1656441999999999E-2</v>
      </c>
      <c r="I4">
        <v>4.9754600000000001E-3</v>
      </c>
      <c r="J4">
        <v>0.202453988</v>
      </c>
      <c r="K4">
        <v>0.158895706</v>
      </c>
      <c r="L4">
        <v>5.5214720000000004E-3</v>
      </c>
      <c r="M4">
        <v>1.2269939999999999E-3</v>
      </c>
      <c r="N4">
        <v>1.2269939999999999E-3</v>
      </c>
      <c r="O4">
        <v>0</v>
      </c>
      <c r="P4">
        <v>8.5889569999999995E-3</v>
      </c>
      <c r="Q4">
        <v>3.067485E-3</v>
      </c>
      <c r="R4">
        <v>0.144171779</v>
      </c>
      <c r="S4">
        <v>4.9693252E-2</v>
      </c>
      <c r="T4">
        <v>3.2515336999999998E-2</v>
      </c>
      <c r="U4">
        <v>1.2883436E-2</v>
      </c>
      <c r="V4">
        <v>1.3496932999999999E-2</v>
      </c>
      <c r="W4">
        <v>8.7730060999999998E-2</v>
      </c>
      <c r="X4">
        <v>2.208589E-2</v>
      </c>
      <c r="Y4">
        <v>1.5337422999999999E-2</v>
      </c>
      <c r="Z4">
        <v>1.2269939000000001E-2</v>
      </c>
      <c r="AA4">
        <v>0.22392638000000001</v>
      </c>
      <c r="AB4">
        <v>0</v>
      </c>
      <c r="AC4">
        <v>2.0858895999999998E-2</v>
      </c>
      <c r="AD4">
        <v>1.2269939000000001E-2</v>
      </c>
      <c r="AE4">
        <v>3.1288344000000003E-2</v>
      </c>
      <c r="AF4">
        <v>9.8159509999999998E-3</v>
      </c>
      <c r="AG4">
        <v>4.9079750000000002E-3</v>
      </c>
      <c r="AH4">
        <v>1.2269939999999999E-3</v>
      </c>
      <c r="AI4">
        <v>6.7484659999999998E-3</v>
      </c>
      <c r="AJ4">
        <v>4.9079750000000002E-3</v>
      </c>
      <c r="AK4">
        <v>3.067485E-3</v>
      </c>
      <c r="AL4">
        <v>0</v>
      </c>
      <c r="AM4">
        <v>1.4723926E-2</v>
      </c>
      <c r="AN4">
        <v>5.9509201999999997E-2</v>
      </c>
      <c r="AO4">
        <v>1.4723926E-2</v>
      </c>
      <c r="AP4">
        <v>3.6809816000000002E-2</v>
      </c>
      <c r="AQ4">
        <v>8.5889569999999995E-3</v>
      </c>
      <c r="AR4">
        <v>3.6809820000000002E-3</v>
      </c>
      <c r="AS4">
        <v>1.0429447999999999E-2</v>
      </c>
      <c r="AT4">
        <v>6.7484659999999998E-3</v>
      </c>
      <c r="AU4">
        <v>1.2269939999999999E-3</v>
      </c>
      <c r="AV4">
        <f>2.99/B4</f>
        <v>1.8343558282208591E-3</v>
      </c>
      <c r="AW4">
        <v>6.1349699999999996E-4</v>
      </c>
      <c r="AX4">
        <v>1.8404908000000001E-2</v>
      </c>
      <c r="AY4">
        <v>1.0429447999999999E-2</v>
      </c>
      <c r="AZ4">
        <v>1.4723926E-2</v>
      </c>
      <c r="BA4">
        <v>7.9754600000000002E-3</v>
      </c>
      <c r="BB4">
        <v>0.14171779100000001</v>
      </c>
      <c r="BC4">
        <v>4.2944784999999999E-2</v>
      </c>
      <c r="BD4">
        <v>2.7607362E-2</v>
      </c>
      <c r="BE4">
        <v>4.9693252E-2</v>
      </c>
      <c r="BF4">
        <v>4.3558281999999997E-2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5">
      <c r="A5" t="s">
        <v>72</v>
      </c>
      <c r="B5">
        <v>1608</v>
      </c>
      <c r="C5">
        <v>0.46455223899999998</v>
      </c>
      <c r="D5">
        <v>0.191542289</v>
      </c>
      <c r="E5">
        <v>6.2189050000000003E-3</v>
      </c>
      <c r="F5">
        <v>1.8656720000000001E-3</v>
      </c>
      <c r="G5">
        <v>2.4253731000000001E-2</v>
      </c>
      <c r="H5">
        <v>1.2437811E-2</v>
      </c>
      <c r="I5">
        <v>5.1305969999999998E-3</v>
      </c>
      <c r="J5">
        <v>0.14614427899999999</v>
      </c>
      <c r="K5">
        <v>0.11131840799999999</v>
      </c>
      <c r="L5">
        <v>5.5970150000000003E-3</v>
      </c>
      <c r="M5">
        <v>3.1094529999999999E-3</v>
      </c>
      <c r="N5">
        <v>4.3532340000000001E-3</v>
      </c>
      <c r="O5">
        <v>1.8656720000000001E-3</v>
      </c>
      <c r="P5">
        <v>2.1144278999999998E-2</v>
      </c>
      <c r="Q5">
        <v>6.8407959999999997E-3</v>
      </c>
      <c r="R5">
        <v>0.19713930299999999</v>
      </c>
      <c r="S5">
        <v>6.2810945000000007E-2</v>
      </c>
      <c r="T5">
        <v>4.3532337999999997E-2</v>
      </c>
      <c r="U5">
        <v>2.0522387999999999E-2</v>
      </c>
      <c r="V5">
        <v>1.8034826E-2</v>
      </c>
      <c r="W5">
        <v>8.3333332999999996E-2</v>
      </c>
      <c r="X5">
        <v>2.2388060000000001E-2</v>
      </c>
      <c r="Y5">
        <v>2.1766168999999998E-2</v>
      </c>
      <c r="Z5">
        <v>1.3059701E-2</v>
      </c>
      <c r="AA5">
        <v>0.23569651699999999</v>
      </c>
      <c r="AB5">
        <v>0</v>
      </c>
      <c r="AC5">
        <v>2.4253731000000001E-2</v>
      </c>
      <c r="AD5">
        <v>9.9502489999999996E-3</v>
      </c>
      <c r="AE5">
        <v>3.1094527E-2</v>
      </c>
      <c r="AF5">
        <v>9.9502489999999996E-3</v>
      </c>
      <c r="AG5">
        <v>0</v>
      </c>
      <c r="AH5">
        <v>0</v>
      </c>
      <c r="AI5">
        <v>1.4303483000000001E-2</v>
      </c>
      <c r="AJ5">
        <v>1.1194030000000001E-2</v>
      </c>
      <c r="AK5">
        <v>3.1094529999999999E-3</v>
      </c>
      <c r="AL5">
        <v>0</v>
      </c>
      <c r="AM5">
        <v>1.0572138999999999E-2</v>
      </c>
      <c r="AN5">
        <v>9.8258706000000001E-2</v>
      </c>
      <c r="AO5">
        <v>2.2388060000000001E-2</v>
      </c>
      <c r="AP5">
        <v>3.7313433E-2</v>
      </c>
      <c r="AQ5">
        <v>4.3532340000000001E-3</v>
      </c>
      <c r="AR5">
        <v>4.3532340000000001E-3</v>
      </c>
      <c r="AS5">
        <v>4.975124E-3</v>
      </c>
      <c r="AT5">
        <v>4.3532340000000001E-3</v>
      </c>
      <c r="AU5">
        <v>6.2189099999999996E-4</v>
      </c>
      <c r="AV5">
        <f>1.11/B5</f>
        <v>6.9029850746268667E-4</v>
      </c>
      <c r="AW5">
        <v>0</v>
      </c>
      <c r="AX5">
        <v>1.5547264E-2</v>
      </c>
      <c r="AY5">
        <v>1.1815920000000001E-2</v>
      </c>
      <c r="AZ5">
        <v>8.7064680000000002E-3</v>
      </c>
      <c r="BA5">
        <v>3.7313429999999998E-3</v>
      </c>
      <c r="BB5">
        <v>8.8930348000000006E-2</v>
      </c>
      <c r="BC5">
        <v>2.6119402999999999E-2</v>
      </c>
      <c r="BD5">
        <v>1.7412935000000001E-2</v>
      </c>
      <c r="BE5">
        <v>4.1666666999999998E-2</v>
      </c>
      <c r="BF5">
        <v>3.4203980000000002E-2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</cp:lastModifiedBy>
  <dcterms:created xsi:type="dcterms:W3CDTF">2021-12-05T03:30:09Z</dcterms:created>
  <dcterms:modified xsi:type="dcterms:W3CDTF">2021-12-05T03:36:40Z</dcterms:modified>
</cp:coreProperties>
</file>