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o\Desktop\Rstudio\ObjetivoA\Curso\Modulo 2\"/>
    </mc:Choice>
  </mc:AlternateContent>
  <xr:revisionPtr revIDLastSave="0" documentId="13_ncr:1_{A922D618-C17E-4B21-B120-8288E90C2A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(2)" sheetId="3" r:id="rId1"/>
    <sheet name="Sheet1" sheetId="1" r:id="rId2"/>
    <sheet name="Hoja1" sheetId="4" r:id="rId3"/>
  </sheets>
  <definedNames>
    <definedName name="_xlnm._FilterDatabase" localSheetId="2" hidden="1">Hoja1!$A$1:$G$69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19" i="3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C37" i="1"/>
  <c r="C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C3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F18" i="1"/>
  <c r="G18" i="1"/>
  <c r="H18" i="1"/>
  <c r="H36" i="1" s="1"/>
  <c r="I18" i="1"/>
  <c r="J18" i="1"/>
  <c r="K18" i="1"/>
  <c r="K36" i="1" s="1"/>
  <c r="L18" i="1"/>
  <c r="L36" i="1" s="1"/>
  <c r="M18" i="1"/>
  <c r="N18" i="1"/>
  <c r="O18" i="1"/>
  <c r="P18" i="1"/>
  <c r="P36" i="1" s="1"/>
  <c r="Q18" i="1"/>
  <c r="R18" i="1"/>
  <c r="S18" i="1"/>
  <c r="S36" i="1" s="1"/>
  <c r="T18" i="1"/>
  <c r="T36" i="1" s="1"/>
  <c r="U18" i="1"/>
  <c r="V18" i="1"/>
  <c r="W18" i="1"/>
  <c r="X18" i="1"/>
  <c r="X36" i="1" s="1"/>
  <c r="Y18" i="1"/>
  <c r="Z18" i="1"/>
  <c r="AA18" i="1"/>
  <c r="AA36" i="1" s="1"/>
  <c r="AB18" i="1"/>
  <c r="AB36" i="1" s="1"/>
  <c r="AC18" i="1"/>
  <c r="AD18" i="1"/>
  <c r="AE18" i="1"/>
  <c r="AF18" i="1"/>
  <c r="AF36" i="1" s="1"/>
  <c r="AG18" i="1"/>
  <c r="AH18" i="1"/>
  <c r="AI18" i="1"/>
  <c r="AI36" i="1" s="1"/>
  <c r="AJ18" i="1"/>
  <c r="AJ36" i="1" s="1"/>
  <c r="AK18" i="1"/>
  <c r="AL18" i="1"/>
  <c r="AM18" i="1"/>
  <c r="AN18" i="1"/>
  <c r="AN36" i="1" s="1"/>
  <c r="AO18" i="1"/>
  <c r="AP18" i="1"/>
  <c r="AQ18" i="1"/>
  <c r="AQ36" i="1" s="1"/>
  <c r="AR18" i="1"/>
  <c r="AR36" i="1" s="1"/>
  <c r="AS18" i="1"/>
  <c r="AT18" i="1"/>
  <c r="AU18" i="1"/>
  <c r="AV18" i="1"/>
  <c r="AV36" i="1" s="1"/>
  <c r="AW18" i="1"/>
  <c r="AX18" i="1"/>
  <c r="AY18" i="1"/>
  <c r="AY36" i="1" s="1"/>
  <c r="AZ18" i="1"/>
  <c r="AZ36" i="1" s="1"/>
  <c r="BA18" i="1"/>
  <c r="BB18" i="1"/>
  <c r="BC18" i="1"/>
  <c r="BD18" i="1"/>
  <c r="BD36" i="1" s="1"/>
  <c r="BE18" i="1"/>
  <c r="BF18" i="1"/>
  <c r="BG18" i="1"/>
  <c r="BG36" i="1" s="1"/>
  <c r="BH18" i="1"/>
  <c r="BH36" i="1" s="1"/>
  <c r="BI18" i="1"/>
  <c r="BJ18" i="1"/>
  <c r="BK18" i="1"/>
  <c r="BL18" i="1"/>
  <c r="BL36" i="1" s="1"/>
  <c r="BM18" i="1"/>
  <c r="BN18" i="1"/>
  <c r="BO18" i="1"/>
  <c r="BO36" i="1" s="1"/>
  <c r="BP18" i="1"/>
  <c r="BP36" i="1" s="1"/>
  <c r="BQ18" i="1"/>
  <c r="D18" i="1"/>
  <c r="E18" i="1"/>
  <c r="C31" i="1"/>
  <c r="C32" i="1"/>
  <c r="C19" i="1"/>
  <c r="C20" i="1"/>
  <c r="C21" i="1"/>
  <c r="C22" i="1"/>
  <c r="C23" i="1"/>
  <c r="C24" i="1"/>
  <c r="C25" i="1"/>
  <c r="C26" i="1"/>
  <c r="C27" i="1"/>
  <c r="C28" i="1"/>
  <c r="C29" i="1"/>
  <c r="C30" i="1"/>
  <c r="C18" i="1"/>
  <c r="BN36" i="1" l="1"/>
  <c r="BF36" i="1"/>
  <c r="AX36" i="1"/>
  <c r="AP36" i="1"/>
  <c r="AH36" i="1"/>
  <c r="Z36" i="1"/>
  <c r="R36" i="1"/>
  <c r="J36" i="1"/>
  <c r="BM36" i="1"/>
  <c r="BE36" i="1"/>
  <c r="AW36" i="1"/>
  <c r="AO36" i="1"/>
  <c r="AG36" i="1"/>
  <c r="Y36" i="1"/>
  <c r="Q36" i="1"/>
  <c r="I36" i="1"/>
  <c r="E36" i="1"/>
  <c r="BC36" i="1"/>
  <c r="AE36" i="1"/>
  <c r="G36" i="1"/>
  <c r="BK36" i="1"/>
  <c r="AU36" i="1"/>
  <c r="AM36" i="1"/>
  <c r="W36" i="1"/>
  <c r="O36" i="1"/>
  <c r="C36" i="1"/>
  <c r="D36" i="1"/>
  <c r="BJ36" i="1"/>
  <c r="BB36" i="1"/>
  <c r="AT36" i="1"/>
  <c r="AL36" i="1"/>
  <c r="AD36" i="1"/>
  <c r="V36" i="1"/>
  <c r="N36" i="1"/>
  <c r="F36" i="1"/>
  <c r="BQ36" i="1"/>
  <c r="BI36" i="1"/>
  <c r="BA36" i="1"/>
  <c r="AS36" i="1"/>
  <c r="AK36" i="1"/>
  <c r="AC36" i="1"/>
  <c r="U36" i="1"/>
  <c r="M36" i="1"/>
</calcChain>
</file>

<file path=xl/sharedStrings.xml><?xml version="1.0" encoding="utf-8"?>
<sst xmlns="http://schemas.openxmlformats.org/spreadsheetml/2006/main" count="255" uniqueCount="91">
  <si>
    <t>Jugador</t>
  </si>
  <si>
    <t>Minutos jugados</t>
  </si>
  <si>
    <t>Acciones totales</t>
  </si>
  <si>
    <t>Acciones totales / logradas</t>
  </si>
  <si>
    <t>Goles</t>
  </si>
  <si>
    <t>Asistencias</t>
  </si>
  <si>
    <t>Tiros</t>
  </si>
  <si>
    <t>Tiros / logrados</t>
  </si>
  <si>
    <t>xG</t>
  </si>
  <si>
    <t>Pases</t>
  </si>
  <si>
    <t>Pases / logrados</t>
  </si>
  <si>
    <t>Pases largos</t>
  </si>
  <si>
    <t>Pases largos / logrados</t>
  </si>
  <si>
    <t>Centros</t>
  </si>
  <si>
    <t>Centros / precisos</t>
  </si>
  <si>
    <t>Regates</t>
  </si>
  <si>
    <t>Regates / logrados</t>
  </si>
  <si>
    <t>Duelos</t>
  </si>
  <si>
    <t>Duelos / ganados</t>
  </si>
  <si>
    <t>Duelos aéreos</t>
  </si>
  <si>
    <t>Duelos aéreos / ganados</t>
  </si>
  <si>
    <t>Interceptaciones</t>
  </si>
  <si>
    <t>Balones perdidos</t>
  </si>
  <si>
    <t>Balones perdidos / propia mitad</t>
  </si>
  <si>
    <t>Balones recuperados</t>
  </si>
  <si>
    <t>Balones recuperados / mitad adv,</t>
  </si>
  <si>
    <t>Tarjeta amarilla</t>
  </si>
  <si>
    <t>Tarjeta roja</t>
  </si>
  <si>
    <t>Duelos defensivos</t>
  </si>
  <si>
    <t>Duelos defensivos / ganados</t>
  </si>
  <si>
    <t>Duelos por balón perdido</t>
  </si>
  <si>
    <t>Duelos por balón perdido / ganados</t>
  </si>
  <si>
    <t>Entradas a ras de suelo</t>
  </si>
  <si>
    <t>Entradas a ras de suelo / logradas</t>
  </si>
  <si>
    <t>Despejes</t>
  </si>
  <si>
    <t>Faltas</t>
  </si>
  <si>
    <t>Tarjetas amarillas</t>
  </si>
  <si>
    <t>Tarjetas rojas</t>
  </si>
  <si>
    <t>Asistencias a tiro</t>
  </si>
  <si>
    <t>Duelos ofensivos</t>
  </si>
  <si>
    <t>Duelos ofensivos / ganados</t>
  </si>
  <si>
    <t>Toques en el área de penalti</t>
  </si>
  <si>
    <t>Fuera de juego</t>
  </si>
  <si>
    <t>Carreras en profundidad</t>
  </si>
  <si>
    <t>Faltas recibidas</t>
  </si>
  <si>
    <t>Pases en profundidad</t>
  </si>
  <si>
    <t>Pases en profundidad / logrados</t>
  </si>
  <si>
    <t>xA</t>
  </si>
  <si>
    <t>Second assists</t>
  </si>
  <si>
    <t>Pases en el último tercio</t>
  </si>
  <si>
    <t>Pases en el último tercio / logrados</t>
  </si>
  <si>
    <t>Pases hacia el área de penalti</t>
  </si>
  <si>
    <t>Pases hacia el área de penalti/precisos</t>
  </si>
  <si>
    <t>Pases recibidos</t>
  </si>
  <si>
    <t>Pases hacia adelante</t>
  </si>
  <si>
    <t>Pases hacia adelante / logrados</t>
  </si>
  <si>
    <t>Pases hacia atrás</t>
  </si>
  <si>
    <t>Pases hacia atrás / logrados</t>
  </si>
  <si>
    <t>Goles recibidos</t>
  </si>
  <si>
    <t>xCG</t>
  </si>
  <si>
    <t>Remates en contra</t>
  </si>
  <si>
    <t>Paradas</t>
  </si>
  <si>
    <t>Paradas / de reflejos</t>
  </si>
  <si>
    <t>Salidas</t>
  </si>
  <si>
    <t>Cesión al arquero</t>
  </si>
  <si>
    <t>Cesión al arquero / logrados</t>
  </si>
  <si>
    <t>Saques de meta</t>
  </si>
  <si>
    <t>Saques de meta cortos</t>
  </si>
  <si>
    <t>Saques de meta largos</t>
  </si>
  <si>
    <t>A.Colorado</t>
  </si>
  <si>
    <t>A.Plata</t>
  </si>
  <si>
    <t>C.Marrugo</t>
  </si>
  <si>
    <t>D.Quiñones</t>
  </si>
  <si>
    <t>D.Silva</t>
  </si>
  <si>
    <t>E.Cetre</t>
  </si>
  <si>
    <t>F.Hinestroza</t>
  </si>
  <si>
    <t>F.Uribe</t>
  </si>
  <si>
    <t>H.Preciado</t>
  </si>
  <si>
    <t>J.Barrera</t>
  </si>
  <si>
    <t>J.Caicedo</t>
  </si>
  <si>
    <t>J.Duque</t>
  </si>
  <si>
    <t>S.Vega</t>
  </si>
  <si>
    <t>T.Gutierrez</t>
  </si>
  <si>
    <t>Y.Guzman</t>
  </si>
  <si>
    <t>Min</t>
  </si>
  <si>
    <t>Max</t>
  </si>
  <si>
    <t>A</t>
  </si>
  <si>
    <t>B</t>
  </si>
  <si>
    <t>id</t>
  </si>
  <si>
    <t>Medio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</si>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</sst>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4"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DE2A-1676-49B3-A76B-ADA8ACC97789}">
  <dimension ref="A1:BQ19"/>
  <sheetViews>
    <sheetView tabSelected="1" workbookViewId="0">
      <selection sqref="A1:J16"/>
    </sheetView>
  </sheetViews>
  <sheetFormatPr baseColWidth="10" defaultColWidth="9.140625" defaultRowHeight="15" x14ac:dyDescent="0.25"/>
  <cols>
    <col min="1" max="1" width="12" bestFit="1" customWidth="1"/>
  </cols>
  <sheetData>
    <row r="1" spans="1:6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t="s">
        <v>69</v>
      </c>
      <c r="B2">
        <v>1889</v>
      </c>
      <c r="C2">
        <v>61.651667548967701</v>
      </c>
      <c r="D2">
        <v>41.402858655373215</v>
      </c>
      <c r="E2">
        <v>0.14293276866066701</v>
      </c>
      <c r="F2">
        <v>0.19057702488088937</v>
      </c>
      <c r="G2">
        <v>1.2387506617257809</v>
      </c>
      <c r="H2">
        <v>0.47644256220222342</v>
      </c>
      <c r="I2">
        <v>0.13006881948120699</v>
      </c>
      <c r="J2">
        <v>35.971413446267867</v>
      </c>
      <c r="K2">
        <v>30.873478030704078</v>
      </c>
      <c r="L2">
        <v>2.096347273689783</v>
      </c>
      <c r="M2">
        <v>1.3340391741662254</v>
      </c>
      <c r="N2">
        <v>0.33350979354155635</v>
      </c>
      <c r="O2">
        <v>4.7644256220222343E-2</v>
      </c>
      <c r="P2">
        <v>0.90524086818422445</v>
      </c>
      <c r="Q2">
        <v>0.57173107464266804</v>
      </c>
      <c r="R2">
        <v>16.72313393329804</v>
      </c>
      <c r="S2">
        <v>9.1953414505029105</v>
      </c>
      <c r="T2">
        <v>2.8586553732133404</v>
      </c>
      <c r="U2">
        <v>1.8104817363684489</v>
      </c>
      <c r="V2">
        <v>3.2874536791953419</v>
      </c>
      <c r="W2">
        <v>7.5754367390153527</v>
      </c>
      <c r="X2">
        <v>2.1439915299100054</v>
      </c>
      <c r="Y2">
        <v>6.8131286394917945</v>
      </c>
      <c r="Z2">
        <v>3.4303864478560087</v>
      </c>
      <c r="AA2">
        <v>12.43515087347803</v>
      </c>
      <c r="AB2">
        <v>0</v>
      </c>
      <c r="AC2">
        <v>7.5277924827951299</v>
      </c>
      <c r="AD2">
        <v>4.3832715722604556</v>
      </c>
      <c r="AE2">
        <v>3.525674960296453</v>
      </c>
      <c r="AF2">
        <v>1.4769719428268924</v>
      </c>
      <c r="AG2">
        <v>0.28586553732133402</v>
      </c>
      <c r="AH2">
        <v>0.14293276866066701</v>
      </c>
      <c r="AI2">
        <v>0.61937533086289043</v>
      </c>
      <c r="AJ2">
        <v>1.6199047114875595</v>
      </c>
      <c r="AK2">
        <v>0.23822128110111171</v>
      </c>
      <c r="AL2">
        <v>0</v>
      </c>
      <c r="AM2">
        <v>0.57173107464266804</v>
      </c>
      <c r="AN2">
        <v>2.811011116993118</v>
      </c>
      <c r="AO2">
        <v>1.524616199047115</v>
      </c>
      <c r="AP2">
        <v>1.8104817363684489</v>
      </c>
      <c r="AQ2">
        <v>9.5288512440444686E-2</v>
      </c>
      <c r="AR2">
        <v>0.61937533086289043</v>
      </c>
      <c r="AS2">
        <v>0.95288512440444684</v>
      </c>
      <c r="AT2">
        <v>0.57173107464266804</v>
      </c>
      <c r="AU2">
        <v>0.19057702488088937</v>
      </c>
      <c r="AV2">
        <v>4.1450502911593433E-2</v>
      </c>
      <c r="AW2">
        <v>4.7644256220222343E-2</v>
      </c>
      <c r="AX2">
        <v>6.5272631021704601</v>
      </c>
      <c r="AY2">
        <v>5.2408681842244578</v>
      </c>
      <c r="AZ2">
        <v>1.0005293806246691</v>
      </c>
      <c r="BA2">
        <v>0.61937533086289043</v>
      </c>
      <c r="BB2">
        <v>26.299629433562735</v>
      </c>
      <c r="BC2">
        <v>13.197458973001588</v>
      </c>
      <c r="BD2">
        <v>10.243515087347804</v>
      </c>
      <c r="BE2">
        <v>4.3356273160402328</v>
      </c>
      <c r="BF2">
        <v>4.192694547379566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0.47644256220222342</v>
      </c>
      <c r="BN2">
        <v>0.47644256220222342</v>
      </c>
      <c r="BO2">
        <v>0</v>
      </c>
      <c r="BP2">
        <v>0</v>
      </c>
      <c r="BQ2">
        <v>0</v>
      </c>
    </row>
    <row r="3" spans="1:69" x14ac:dyDescent="0.25">
      <c r="A3" t="s">
        <v>70</v>
      </c>
      <c r="B3">
        <v>1867</v>
      </c>
      <c r="C3">
        <v>49.073379753615427</v>
      </c>
      <c r="D3">
        <v>21.885377611140868</v>
      </c>
      <c r="E3">
        <v>0.24102838778789501</v>
      </c>
      <c r="F3">
        <v>0.24102838778789501</v>
      </c>
      <c r="G3">
        <v>2.0728441349758975</v>
      </c>
      <c r="H3">
        <v>0.57846813069094805</v>
      </c>
      <c r="I3">
        <v>0.2323513658275308</v>
      </c>
      <c r="J3">
        <v>17.836100696304232</v>
      </c>
      <c r="K3">
        <v>12.147830744509909</v>
      </c>
      <c r="L3">
        <v>0.91590787359400105</v>
      </c>
      <c r="M3">
        <v>0.43385109801821103</v>
      </c>
      <c r="N3">
        <v>2.6031065881092661</v>
      </c>
      <c r="O3">
        <v>0.96411355115158004</v>
      </c>
      <c r="P3">
        <v>5.9775040171397968</v>
      </c>
      <c r="Q3">
        <v>2.6995179432244241</v>
      </c>
      <c r="R3">
        <v>21.981788966256026</v>
      </c>
      <c r="S3">
        <v>7.9539367970005355</v>
      </c>
      <c r="T3">
        <v>1.8318157471880021</v>
      </c>
      <c r="U3">
        <v>0.43385109801821103</v>
      </c>
      <c r="V3">
        <v>0.81949651847884308</v>
      </c>
      <c r="W3">
        <v>10.508837707552223</v>
      </c>
      <c r="X3">
        <v>2.0246384574183183</v>
      </c>
      <c r="Y3">
        <v>3.1333690412426352</v>
      </c>
      <c r="Z3">
        <v>1.7836100696304233</v>
      </c>
      <c r="AA3">
        <v>9.1590787359400103</v>
      </c>
      <c r="AB3">
        <v>0</v>
      </c>
      <c r="AC3">
        <v>5.3990358864488481</v>
      </c>
      <c r="AD3">
        <v>3.1333690412426352</v>
      </c>
      <c r="AE3">
        <v>3.2297803963577931</v>
      </c>
      <c r="AF3">
        <v>0.86770219603642207</v>
      </c>
      <c r="AG3">
        <v>0</v>
      </c>
      <c r="AH3">
        <v>0</v>
      </c>
      <c r="AI3">
        <v>0.38564542046063199</v>
      </c>
      <c r="AJ3">
        <v>0.86770219603642207</v>
      </c>
      <c r="AK3">
        <v>0.14461703267273701</v>
      </c>
      <c r="AL3">
        <v>0</v>
      </c>
      <c r="AM3">
        <v>1.44617032672737</v>
      </c>
      <c r="AN3">
        <v>11.521156936261383</v>
      </c>
      <c r="AO3">
        <v>3.519014461703267</v>
      </c>
      <c r="AP3">
        <v>4.2903053026245308</v>
      </c>
      <c r="AQ3">
        <v>1.2051419389394751</v>
      </c>
      <c r="AR3">
        <v>2.2174611676486342</v>
      </c>
      <c r="AS3">
        <v>0.67487948580610602</v>
      </c>
      <c r="AT3">
        <v>0.48205677557579002</v>
      </c>
      <c r="AU3">
        <v>0.192822710230316</v>
      </c>
      <c r="AV3">
        <v>0.1783610069630423</v>
      </c>
      <c r="AW3">
        <v>4.8205677557578999E-2</v>
      </c>
      <c r="AX3">
        <v>1.1087305838243171</v>
      </c>
      <c r="AY3">
        <v>0.81949651847884308</v>
      </c>
      <c r="AZ3">
        <v>2.6031065881092661</v>
      </c>
      <c r="BA3">
        <v>1.301553294054633</v>
      </c>
      <c r="BB3">
        <v>13.738618103910015</v>
      </c>
      <c r="BC3">
        <v>2.6031065881092661</v>
      </c>
      <c r="BD3">
        <v>1.397964649169791</v>
      </c>
      <c r="BE3">
        <v>3.3261917514729511</v>
      </c>
      <c r="BF3">
        <v>2.795929298339582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5">
      <c r="A4" t="s">
        <v>71</v>
      </c>
      <c r="B4">
        <v>1926</v>
      </c>
      <c r="C4">
        <v>83.738317757009355</v>
      </c>
      <c r="D4">
        <v>47.89719626168224</v>
      </c>
      <c r="E4">
        <v>0.18691588785046728</v>
      </c>
      <c r="F4">
        <v>0.32710280373831779</v>
      </c>
      <c r="G4">
        <v>1.2149532710280373</v>
      </c>
      <c r="H4">
        <v>0.37383177570093457</v>
      </c>
      <c r="I4">
        <v>7.2897196261682243E-2</v>
      </c>
      <c r="J4">
        <v>45.373831775700928</v>
      </c>
      <c r="K4">
        <v>36.261682242990652</v>
      </c>
      <c r="L4">
        <v>5.2336448598130847</v>
      </c>
      <c r="M4">
        <v>3.1308411214953269</v>
      </c>
      <c r="N4">
        <v>0.88785046728971961</v>
      </c>
      <c r="O4">
        <v>0.28037383177570091</v>
      </c>
      <c r="P4">
        <v>1.542056074766355</v>
      </c>
      <c r="Q4">
        <v>0.60747663551401865</v>
      </c>
      <c r="R4">
        <v>18.22429906542056</v>
      </c>
      <c r="S4">
        <v>7.2429906542056077</v>
      </c>
      <c r="T4">
        <v>2.4766355140186915</v>
      </c>
      <c r="U4">
        <v>0.84112149532710279</v>
      </c>
      <c r="V4">
        <v>3.4112149532710281</v>
      </c>
      <c r="W4">
        <v>12.616822429906541</v>
      </c>
      <c r="X4">
        <v>3.9252336448598131</v>
      </c>
      <c r="Y4">
        <v>4.4859813084112146</v>
      </c>
      <c r="Z4">
        <v>2.3831775700934581</v>
      </c>
      <c r="AA4">
        <v>8.7383177570093462</v>
      </c>
      <c r="AB4">
        <v>0</v>
      </c>
      <c r="AC4">
        <v>6.2616822429906538</v>
      </c>
      <c r="AD4">
        <v>3.1308411214953269</v>
      </c>
      <c r="AE4">
        <v>2.7570093457943927</v>
      </c>
      <c r="AF4">
        <v>1.1682242990654206</v>
      </c>
      <c r="AG4">
        <v>0.18691588785046728</v>
      </c>
      <c r="AH4">
        <v>9.3457943925233641E-2</v>
      </c>
      <c r="AI4">
        <v>0.98130841121495327</v>
      </c>
      <c r="AJ4">
        <v>1.2149532710280373</v>
      </c>
      <c r="AK4">
        <v>0.14018691588785046</v>
      </c>
      <c r="AL4">
        <v>0</v>
      </c>
      <c r="AM4">
        <v>2.0560747663551404</v>
      </c>
      <c r="AN4">
        <v>6.7289719626168223</v>
      </c>
      <c r="AO4">
        <v>2.1028037383177569</v>
      </c>
      <c r="AP4">
        <v>0.93457943925233655</v>
      </c>
      <c r="AQ4">
        <v>0.18691588785046728</v>
      </c>
      <c r="AR4">
        <v>1.7757009345794392</v>
      </c>
      <c r="AS4">
        <v>0.98130841121495327</v>
      </c>
      <c r="AT4">
        <v>2.6168224299065423</v>
      </c>
      <c r="AU4">
        <v>0.74766355140186913</v>
      </c>
      <c r="AV4">
        <v>0.19205607476635517</v>
      </c>
      <c r="AW4">
        <v>4.6728971962616821E-2</v>
      </c>
      <c r="AX4">
        <v>9.7663551401869153</v>
      </c>
      <c r="AY4">
        <v>6.6355140186915893</v>
      </c>
      <c r="AZ4">
        <v>3.5514018691588785</v>
      </c>
      <c r="BA4">
        <v>1.542056074766355</v>
      </c>
      <c r="BB4">
        <v>32.710280373831779</v>
      </c>
      <c r="BC4">
        <v>18.037383177570096</v>
      </c>
      <c r="BD4">
        <v>12.663551401869158</v>
      </c>
      <c r="BE4">
        <v>7.4299065420560746</v>
      </c>
      <c r="BF4">
        <v>6.91588785046729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0.14018691588785046</v>
      </c>
      <c r="BN4">
        <v>0.14018691588785046</v>
      </c>
      <c r="BO4">
        <v>0</v>
      </c>
      <c r="BP4">
        <v>0</v>
      </c>
      <c r="BQ4">
        <v>0</v>
      </c>
    </row>
    <row r="5" spans="1:69" x14ac:dyDescent="0.25">
      <c r="A5" t="s">
        <v>72</v>
      </c>
      <c r="B5">
        <v>1804</v>
      </c>
      <c r="C5">
        <v>73.985587583148558</v>
      </c>
      <c r="D5">
        <v>45.848115299334808</v>
      </c>
      <c r="E5">
        <v>0.19955654101995565</v>
      </c>
      <c r="F5">
        <v>0.3991130820399113</v>
      </c>
      <c r="G5">
        <v>1.9955654101995568</v>
      </c>
      <c r="H5">
        <v>0.54878048780487809</v>
      </c>
      <c r="I5">
        <v>8.5310421286031043E-2</v>
      </c>
      <c r="J5">
        <v>38.115299334811532</v>
      </c>
      <c r="K5">
        <v>30.68181818181818</v>
      </c>
      <c r="L5">
        <v>2.29490022172949</v>
      </c>
      <c r="M5">
        <v>1.1973392461197339</v>
      </c>
      <c r="N5">
        <v>2.1452328159645231</v>
      </c>
      <c r="O5">
        <v>0.94789356984478934</v>
      </c>
      <c r="P5">
        <v>10.027716186252771</v>
      </c>
      <c r="Q5">
        <v>5.3381374722838135</v>
      </c>
      <c r="R5">
        <v>27.18957871396896</v>
      </c>
      <c r="S5">
        <v>11.923503325942351</v>
      </c>
      <c r="T5">
        <v>0.29933481152993346</v>
      </c>
      <c r="U5">
        <v>0</v>
      </c>
      <c r="V5">
        <v>1.3470066518847006</v>
      </c>
      <c r="W5">
        <v>11.973392461197339</v>
      </c>
      <c r="X5">
        <v>1.4467849223946785</v>
      </c>
      <c r="Y5">
        <v>3.2427937915742797</v>
      </c>
      <c r="Z5">
        <v>2.1452328159645231</v>
      </c>
      <c r="AA5">
        <v>3.9911308203991136</v>
      </c>
      <c r="AB5">
        <v>0</v>
      </c>
      <c r="AC5">
        <v>3.0931263858093128</v>
      </c>
      <c r="AD5">
        <v>1.9955654101995568</v>
      </c>
      <c r="AE5">
        <v>2.3447893569844789</v>
      </c>
      <c r="AF5">
        <v>0.74833702882483366</v>
      </c>
      <c r="AG5">
        <v>0</v>
      </c>
      <c r="AH5">
        <v>0</v>
      </c>
      <c r="AI5">
        <v>9.9778270509977826E-2</v>
      </c>
      <c r="AJ5">
        <v>0.29933481152993346</v>
      </c>
      <c r="AK5">
        <v>4.9889135254988913E-2</v>
      </c>
      <c r="AL5">
        <v>0</v>
      </c>
      <c r="AM5">
        <v>2.3447893569844789</v>
      </c>
      <c r="AN5">
        <v>21.452328159645234</v>
      </c>
      <c r="AO5">
        <v>9.1796008869179602</v>
      </c>
      <c r="AP5">
        <v>1.5465631929046564</v>
      </c>
      <c r="AQ5">
        <v>0</v>
      </c>
      <c r="AR5">
        <v>3.0931263858093128</v>
      </c>
      <c r="AS5">
        <v>2.4944567627494458</v>
      </c>
      <c r="AT5">
        <v>1.7461197339246119</v>
      </c>
      <c r="AU5">
        <v>0.59866962305986693</v>
      </c>
      <c r="AV5">
        <v>0.24345898004434591</v>
      </c>
      <c r="AW5">
        <v>0.14966740576496673</v>
      </c>
      <c r="AX5">
        <v>6.1363636363636358</v>
      </c>
      <c r="AY5">
        <v>4.7394678492239466</v>
      </c>
      <c r="AZ5">
        <v>4.4900221729490024</v>
      </c>
      <c r="BA5">
        <v>2.8436807095343677</v>
      </c>
      <c r="BB5">
        <v>27.638580931263856</v>
      </c>
      <c r="BC5">
        <v>11.973392461197339</v>
      </c>
      <c r="BD5">
        <v>8.68070953436807</v>
      </c>
      <c r="BE5">
        <v>5.2882483370288247</v>
      </c>
      <c r="BF5">
        <v>4.8392461197339252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5">
      <c r="A6" t="s">
        <v>73</v>
      </c>
      <c r="B6">
        <v>1998</v>
      </c>
      <c r="C6">
        <v>85.13513513513513</v>
      </c>
      <c r="D6">
        <v>54.099099099099107</v>
      </c>
      <c r="E6">
        <v>9.0090090090090086E-2</v>
      </c>
      <c r="F6">
        <v>0.31531531531531531</v>
      </c>
      <c r="G6">
        <v>2.2522522522522523</v>
      </c>
      <c r="H6">
        <v>0.63063063063063063</v>
      </c>
      <c r="I6">
        <v>0.24504504504504504</v>
      </c>
      <c r="J6">
        <v>54.144144144144143</v>
      </c>
      <c r="K6">
        <v>44.099099099099099</v>
      </c>
      <c r="L6">
        <v>4.1891891891891895</v>
      </c>
      <c r="M6">
        <v>1.9369369369369369</v>
      </c>
      <c r="N6">
        <v>1.9369369369369369</v>
      </c>
      <c r="O6">
        <v>0.72072072072072069</v>
      </c>
      <c r="P6">
        <v>2.6126126126126126</v>
      </c>
      <c r="Q6">
        <v>1.4414414414414414</v>
      </c>
      <c r="R6">
        <v>19.45945945945946</v>
      </c>
      <c r="S6">
        <v>8.0180180180180187</v>
      </c>
      <c r="T6">
        <v>1.8918918918918921</v>
      </c>
      <c r="U6">
        <v>0.54054054054054057</v>
      </c>
      <c r="V6">
        <v>2.0270270270270268</v>
      </c>
      <c r="W6">
        <v>12.702702702702704</v>
      </c>
      <c r="X6">
        <v>2.2072072072072073</v>
      </c>
      <c r="Y6">
        <v>4.5495495495495497</v>
      </c>
      <c r="Z6">
        <v>2.9279279279279282</v>
      </c>
      <c r="AA6">
        <v>11.441441441441441</v>
      </c>
      <c r="AB6">
        <v>0</v>
      </c>
      <c r="AC6">
        <v>4.6396396396396398</v>
      </c>
      <c r="AD6">
        <v>2.5225225225225225</v>
      </c>
      <c r="AE6">
        <v>3.3783783783783785</v>
      </c>
      <c r="AF6">
        <v>1.2162162162162162</v>
      </c>
      <c r="AG6">
        <v>1.5315315315315317</v>
      </c>
      <c r="AH6">
        <v>0.72072072072072069</v>
      </c>
      <c r="AI6">
        <v>0.18018018018018017</v>
      </c>
      <c r="AJ6">
        <v>0.67567567567567566</v>
      </c>
      <c r="AK6">
        <v>0.22522522522522523</v>
      </c>
      <c r="AL6">
        <v>0</v>
      </c>
      <c r="AM6">
        <v>1.8918918918918921</v>
      </c>
      <c r="AN6">
        <v>9.5495495495495497</v>
      </c>
      <c r="AO6">
        <v>3.7387387387387387</v>
      </c>
      <c r="AP6">
        <v>2.8378378378378377</v>
      </c>
      <c r="AQ6">
        <v>0.36036036036036034</v>
      </c>
      <c r="AR6">
        <v>1.4864864864864864</v>
      </c>
      <c r="AS6">
        <v>1.6216216216216217</v>
      </c>
      <c r="AT6">
        <v>1.8018018018018018</v>
      </c>
      <c r="AU6">
        <v>0.36036036036036034</v>
      </c>
      <c r="AV6">
        <v>0.23288288288288289</v>
      </c>
      <c r="AW6">
        <v>0.13513513513513514</v>
      </c>
      <c r="AX6">
        <v>10.315315315315315</v>
      </c>
      <c r="AY6">
        <v>7.2072072072072073</v>
      </c>
      <c r="AZ6">
        <v>4.6396396396396398</v>
      </c>
      <c r="BA6">
        <v>2.0720720720720722</v>
      </c>
      <c r="BB6">
        <v>43.468468468468465</v>
      </c>
      <c r="BC6">
        <v>17.522522522522522</v>
      </c>
      <c r="BD6">
        <v>12.747747747747749</v>
      </c>
      <c r="BE6">
        <v>8.7837837837837824</v>
      </c>
      <c r="BF6">
        <v>8.108108108108107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4.5045045045045043E-2</v>
      </c>
      <c r="BN6">
        <v>4.5045045045045043E-2</v>
      </c>
      <c r="BO6">
        <v>0</v>
      </c>
      <c r="BP6">
        <v>0</v>
      </c>
      <c r="BQ6">
        <v>0</v>
      </c>
    </row>
    <row r="7" spans="1:69" x14ac:dyDescent="0.25">
      <c r="A7" t="s">
        <v>74</v>
      </c>
      <c r="B7">
        <v>1461</v>
      </c>
      <c r="C7">
        <v>54.086242299794662</v>
      </c>
      <c r="D7">
        <v>31.416837782340863</v>
      </c>
      <c r="E7">
        <v>0.36960985626283371</v>
      </c>
      <c r="F7">
        <v>0</v>
      </c>
      <c r="G7">
        <v>3.0800821355236137</v>
      </c>
      <c r="H7">
        <v>1.2320328542094456</v>
      </c>
      <c r="I7">
        <v>0.33449691991786445</v>
      </c>
      <c r="J7">
        <v>23.531827515400412</v>
      </c>
      <c r="K7">
        <v>19.281314168377822</v>
      </c>
      <c r="L7">
        <v>1.0472279260780288</v>
      </c>
      <c r="M7">
        <v>0.55441478439425051</v>
      </c>
      <c r="N7">
        <v>2.5256673511293637</v>
      </c>
      <c r="O7">
        <v>1.2936344969199178</v>
      </c>
      <c r="P7">
        <v>5.2361396303901433</v>
      </c>
      <c r="Q7">
        <v>3.0800821355236137</v>
      </c>
      <c r="R7">
        <v>20.574948665297743</v>
      </c>
      <c r="S7">
        <v>9.6098562628336754</v>
      </c>
      <c r="T7">
        <v>2.5256673511293637</v>
      </c>
      <c r="U7">
        <v>1.108829568788501</v>
      </c>
      <c r="V7">
        <v>1.0472279260780288</v>
      </c>
      <c r="W7">
        <v>8.8090349075975354</v>
      </c>
      <c r="X7">
        <v>1.2936344969199178</v>
      </c>
      <c r="Y7">
        <v>3.4496919917864473</v>
      </c>
      <c r="Z7">
        <v>2.6488706365503081</v>
      </c>
      <c r="AA7">
        <v>18.973305954825463</v>
      </c>
      <c r="AB7">
        <v>0</v>
      </c>
      <c r="AC7">
        <v>2.9568788501026697</v>
      </c>
      <c r="AD7">
        <v>1.9712525667351128</v>
      </c>
      <c r="AE7">
        <v>2.8952772073921973</v>
      </c>
      <c r="AF7">
        <v>0.73921971252566743</v>
      </c>
      <c r="AG7">
        <v>0.67761806981519512</v>
      </c>
      <c r="AH7">
        <v>0.24640657084188911</v>
      </c>
      <c r="AI7">
        <v>0.12320328542094455</v>
      </c>
      <c r="AJ7">
        <v>0.98562628336755642</v>
      </c>
      <c r="AK7">
        <v>0.30800821355236141</v>
      </c>
      <c r="AL7">
        <v>0</v>
      </c>
      <c r="AM7">
        <v>1.7248459958932236</v>
      </c>
      <c r="AN7">
        <v>12.197125256673512</v>
      </c>
      <c r="AO7">
        <v>5.7905544147843946</v>
      </c>
      <c r="AP7">
        <v>2.5256673511293637</v>
      </c>
      <c r="AQ7">
        <v>0.24640657084188911</v>
      </c>
      <c r="AR7">
        <v>2.7720739219712525</v>
      </c>
      <c r="AS7">
        <v>2.6488706365503081</v>
      </c>
      <c r="AT7">
        <v>0.36960985626283371</v>
      </c>
      <c r="AU7">
        <v>0.12320328542094455</v>
      </c>
      <c r="AV7">
        <v>0.14106776180698152</v>
      </c>
      <c r="AW7">
        <v>6.1601642710472276E-2</v>
      </c>
      <c r="AX7">
        <v>2.4640657084188913</v>
      </c>
      <c r="AY7">
        <v>1.7248459958932236</v>
      </c>
      <c r="AZ7">
        <v>2.7104722792607805</v>
      </c>
      <c r="BA7">
        <v>1.5400410677618068</v>
      </c>
      <c r="BB7">
        <v>17.987679671457904</v>
      </c>
      <c r="BC7">
        <v>4.2505133470225873</v>
      </c>
      <c r="BD7">
        <v>3.0184804928131417</v>
      </c>
      <c r="BE7">
        <v>6.344969199178645</v>
      </c>
      <c r="BF7">
        <v>6.0985626283367562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6.1601642710472276E-2</v>
      </c>
      <c r="BN7">
        <v>6.1601642710472276E-2</v>
      </c>
      <c r="BO7">
        <v>0</v>
      </c>
      <c r="BP7">
        <v>0</v>
      </c>
      <c r="BQ7">
        <v>0</v>
      </c>
    </row>
    <row r="8" spans="1:69" x14ac:dyDescent="0.25">
      <c r="A8" t="s">
        <v>75</v>
      </c>
      <c r="B8">
        <v>2136</v>
      </c>
      <c r="C8">
        <v>68.426966292134836</v>
      </c>
      <c r="D8">
        <v>43.398876404494381</v>
      </c>
      <c r="E8">
        <v>8.4269662921348312E-2</v>
      </c>
      <c r="F8">
        <v>0.25280898876404495</v>
      </c>
      <c r="G8">
        <v>2.106741573033708</v>
      </c>
      <c r="H8">
        <v>0.6741573033707865</v>
      </c>
      <c r="I8">
        <v>8.6376404494382011E-2</v>
      </c>
      <c r="J8">
        <v>39.227528089887642</v>
      </c>
      <c r="K8">
        <v>33.286516853932582</v>
      </c>
      <c r="L8">
        <v>2.0646067415730336</v>
      </c>
      <c r="M8">
        <v>1.0955056179775282</v>
      </c>
      <c r="N8">
        <v>3.3707865168539328</v>
      </c>
      <c r="O8">
        <v>1.0955056179775282</v>
      </c>
      <c r="P8">
        <v>4.8876404494382024</v>
      </c>
      <c r="Q8">
        <v>2.5280898876404492</v>
      </c>
      <c r="R8">
        <v>19.044943820224717</v>
      </c>
      <c r="S8">
        <v>8.0477528089887631</v>
      </c>
      <c r="T8">
        <v>3.0337078651685392</v>
      </c>
      <c r="U8">
        <v>1.0955056179775282</v>
      </c>
      <c r="V8">
        <v>2.0646067415730336</v>
      </c>
      <c r="W8">
        <v>9.6067415730337071</v>
      </c>
      <c r="X8">
        <v>1.9803370786516856</v>
      </c>
      <c r="Y8">
        <v>3.665730337078652</v>
      </c>
      <c r="Z8">
        <v>2.0646067415730336</v>
      </c>
      <c r="AA8">
        <v>14.705056179775282</v>
      </c>
      <c r="AB8">
        <v>0</v>
      </c>
      <c r="AC8">
        <v>2.8230337078651684</v>
      </c>
      <c r="AD8">
        <v>1.7275280898876404</v>
      </c>
      <c r="AE8">
        <v>2.5280898876404492</v>
      </c>
      <c r="AF8">
        <v>0.92696629213483139</v>
      </c>
      <c r="AG8">
        <v>0.84269662921348321</v>
      </c>
      <c r="AH8">
        <v>0.3792134831460674</v>
      </c>
      <c r="AI8">
        <v>0.8848314606741573</v>
      </c>
      <c r="AJ8">
        <v>0.54775280898876411</v>
      </c>
      <c r="AK8">
        <v>0.25280898876404495</v>
      </c>
      <c r="AL8">
        <v>0</v>
      </c>
      <c r="AM8">
        <v>1.348314606741573</v>
      </c>
      <c r="AN8">
        <v>10.660112359550562</v>
      </c>
      <c r="AO8">
        <v>4.297752808988764</v>
      </c>
      <c r="AP8">
        <v>2.0646067415730336</v>
      </c>
      <c r="AQ8">
        <v>0.12640449438202248</v>
      </c>
      <c r="AR8">
        <v>1.8117977528089888</v>
      </c>
      <c r="AS8">
        <v>0.92696629213483139</v>
      </c>
      <c r="AT8">
        <v>0.4634831460674157</v>
      </c>
      <c r="AU8">
        <v>0.2106741573033708</v>
      </c>
      <c r="AV8">
        <v>0.14536516853932585</v>
      </c>
      <c r="AW8">
        <v>0</v>
      </c>
      <c r="AX8">
        <v>3.4129213483146068</v>
      </c>
      <c r="AY8">
        <v>2.4859550561797756</v>
      </c>
      <c r="AZ8">
        <v>3.0337078651685392</v>
      </c>
      <c r="BA8">
        <v>1.3904494382022472</v>
      </c>
      <c r="BB8">
        <v>28.188202247191011</v>
      </c>
      <c r="BC8">
        <v>7.1207865168539328</v>
      </c>
      <c r="BD8">
        <v>5.4353932584269664</v>
      </c>
      <c r="BE8">
        <v>9.9016853932584272</v>
      </c>
      <c r="BF8">
        <v>9.3539325842696641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0.12640449438202248</v>
      </c>
      <c r="BN8">
        <v>0.12640449438202248</v>
      </c>
      <c r="BO8">
        <v>0</v>
      </c>
      <c r="BP8">
        <v>0</v>
      </c>
      <c r="BQ8">
        <v>0</v>
      </c>
    </row>
    <row r="9" spans="1:69" x14ac:dyDescent="0.25">
      <c r="A9" t="s">
        <v>76</v>
      </c>
      <c r="B9">
        <v>1976</v>
      </c>
      <c r="C9">
        <v>44.13461538461538</v>
      </c>
      <c r="D9">
        <v>21.589068825910932</v>
      </c>
      <c r="E9">
        <v>0.54655870445344135</v>
      </c>
      <c r="F9">
        <v>4.5546558704453441E-2</v>
      </c>
      <c r="G9">
        <v>2.2317813765182186</v>
      </c>
      <c r="H9">
        <v>1.3208502024291497</v>
      </c>
      <c r="I9">
        <v>0.55384615384615388</v>
      </c>
      <c r="J9">
        <v>18.94736842105263</v>
      </c>
      <c r="K9">
        <v>14.984817813765183</v>
      </c>
      <c r="L9">
        <v>0.45546558704453444</v>
      </c>
      <c r="M9">
        <v>9.1093117408906882E-2</v>
      </c>
      <c r="N9">
        <v>9.1093117408906882E-2</v>
      </c>
      <c r="O9">
        <v>0</v>
      </c>
      <c r="P9">
        <v>0.91093117408906887</v>
      </c>
      <c r="Q9">
        <v>0.36437246963562753</v>
      </c>
      <c r="R9">
        <v>14.210526315789473</v>
      </c>
      <c r="S9">
        <v>4.8279352226720649</v>
      </c>
      <c r="T9">
        <v>3.6892712550607287</v>
      </c>
      <c r="U9">
        <v>1.2753036437246963</v>
      </c>
      <c r="V9">
        <v>1.1386639676113359</v>
      </c>
      <c r="W9">
        <v>8.5627530364372468</v>
      </c>
      <c r="X9">
        <v>2.0951417004048585</v>
      </c>
      <c r="Y9">
        <v>1.5941295546558705</v>
      </c>
      <c r="Z9">
        <v>1.2753036437246963</v>
      </c>
      <c r="AA9">
        <v>17.489878542510123</v>
      </c>
      <c r="AB9">
        <v>0</v>
      </c>
      <c r="AC9">
        <v>1.9585020242914981</v>
      </c>
      <c r="AD9">
        <v>1.1386639676113359</v>
      </c>
      <c r="AE9">
        <v>3.1882591093117409</v>
      </c>
      <c r="AF9">
        <v>1.0475708502024292</v>
      </c>
      <c r="AG9">
        <v>0.45546558704453444</v>
      </c>
      <c r="AH9">
        <v>9.1093117408906882E-2</v>
      </c>
      <c r="AI9">
        <v>0.54655870445344135</v>
      </c>
      <c r="AJ9">
        <v>0.63765182186234814</v>
      </c>
      <c r="AK9">
        <v>0.27327935222672067</v>
      </c>
      <c r="AL9">
        <v>0</v>
      </c>
      <c r="AM9">
        <v>1.2297570850202431</v>
      </c>
      <c r="AN9">
        <v>5.3744939271255063</v>
      </c>
      <c r="AO9">
        <v>1.3663967611336032</v>
      </c>
      <c r="AP9">
        <v>3.6892712550607287</v>
      </c>
      <c r="AQ9">
        <v>0.72874493927125505</v>
      </c>
      <c r="AR9">
        <v>0.36437246963562753</v>
      </c>
      <c r="AS9">
        <v>0.91093117408906887</v>
      </c>
      <c r="AT9">
        <v>0.54655870445344135</v>
      </c>
      <c r="AU9">
        <v>0.13663967611336034</v>
      </c>
      <c r="AV9">
        <v>0.14665991902834008</v>
      </c>
      <c r="AW9">
        <v>4.5546558704453441E-2</v>
      </c>
      <c r="AX9">
        <v>2.0495951417004048</v>
      </c>
      <c r="AY9">
        <v>1.3663967611336032</v>
      </c>
      <c r="AZ9">
        <v>1.2753036437246963</v>
      </c>
      <c r="BA9">
        <v>0.6831983805668016</v>
      </c>
      <c r="BB9">
        <v>13.436234817813766</v>
      </c>
      <c r="BC9">
        <v>3.8714574898785421</v>
      </c>
      <c r="BD9">
        <v>2.5506072874493926</v>
      </c>
      <c r="BE9">
        <v>4.6912955465587043</v>
      </c>
      <c r="BF9">
        <v>4.0536437246963564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25">
      <c r="A10" t="s">
        <v>77</v>
      </c>
      <c r="B10">
        <v>1491</v>
      </c>
      <c r="C10">
        <v>48.470824949698191</v>
      </c>
      <c r="D10">
        <v>23.903420523138834</v>
      </c>
      <c r="E10">
        <v>0.66398390342052316</v>
      </c>
      <c r="F10">
        <v>0.12072434607645875</v>
      </c>
      <c r="G10">
        <v>2.8370221327967808</v>
      </c>
      <c r="H10">
        <v>1.267605633802817</v>
      </c>
      <c r="I10">
        <v>0.61327967806841055</v>
      </c>
      <c r="J10">
        <v>18.108651911468815</v>
      </c>
      <c r="K10">
        <v>13.762575452716298</v>
      </c>
      <c r="L10">
        <v>0.30181086519114692</v>
      </c>
      <c r="M10">
        <v>6.0362173038229376E-2</v>
      </c>
      <c r="N10">
        <v>0.90543259557344069</v>
      </c>
      <c r="O10">
        <v>0.2414486921529175</v>
      </c>
      <c r="P10">
        <v>3.8631790744466801</v>
      </c>
      <c r="Q10">
        <v>1.8712273641851107</v>
      </c>
      <c r="R10">
        <v>22.21327967806841</v>
      </c>
      <c r="S10">
        <v>7.9678068410462775</v>
      </c>
      <c r="T10">
        <v>3.380281690140845</v>
      </c>
      <c r="U10">
        <v>1.2072434607645877</v>
      </c>
      <c r="V10">
        <v>1.6297786720321932</v>
      </c>
      <c r="W10">
        <v>8.7525150905432589</v>
      </c>
      <c r="X10">
        <v>1.6901408450704225</v>
      </c>
      <c r="Y10">
        <v>1.7505030181086518</v>
      </c>
      <c r="Z10">
        <v>1.1468812877263581</v>
      </c>
      <c r="AA10">
        <v>19.617706237424546</v>
      </c>
      <c r="AB10">
        <v>4.5271629778672038</v>
      </c>
      <c r="AC10">
        <v>2.4748490945674044</v>
      </c>
      <c r="AD10">
        <v>1.3883299798792756</v>
      </c>
      <c r="AE10">
        <v>4.1046277665995978</v>
      </c>
      <c r="AF10">
        <v>1.2072434607645877</v>
      </c>
      <c r="AG10">
        <v>0.3621730382293763</v>
      </c>
      <c r="AH10">
        <v>0.18108651911468815</v>
      </c>
      <c r="AI10">
        <v>0.84507042253521125</v>
      </c>
      <c r="AJ10">
        <v>1.0261569416498995</v>
      </c>
      <c r="AK10">
        <v>0.30181086519114692</v>
      </c>
      <c r="AL10">
        <v>6.0362173038229376E-2</v>
      </c>
      <c r="AM10">
        <v>0.48289738430583501</v>
      </c>
      <c r="AN10">
        <v>12.253521126760562</v>
      </c>
      <c r="AO10">
        <v>4.1649899396378265</v>
      </c>
      <c r="AP10">
        <v>3.3199195171026159</v>
      </c>
      <c r="AQ10">
        <v>0.12072434607645875</v>
      </c>
      <c r="AR10">
        <v>1.4486921529175052</v>
      </c>
      <c r="AS10">
        <v>1.8108651911468814</v>
      </c>
      <c r="AT10">
        <v>0.30181086519114692</v>
      </c>
      <c r="AU10">
        <v>0.18108651911468815</v>
      </c>
      <c r="AV10">
        <v>4.7686116700201203E-2</v>
      </c>
      <c r="AW10">
        <v>6.0362173038229376E-2</v>
      </c>
      <c r="AX10">
        <v>1.5090543259557345</v>
      </c>
      <c r="AY10">
        <v>1.0261569416498995</v>
      </c>
      <c r="AZ10">
        <v>1.0865191146881288</v>
      </c>
      <c r="BA10">
        <v>0.7243460764587526</v>
      </c>
      <c r="BB10">
        <v>12.434607645875252</v>
      </c>
      <c r="BC10">
        <v>3.8028169014084505</v>
      </c>
      <c r="BD10">
        <v>2.3541247484909458</v>
      </c>
      <c r="BE10">
        <v>4.0442655935613683</v>
      </c>
      <c r="BF10">
        <v>3.5613682092555332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5">
      <c r="A11" t="s">
        <v>78</v>
      </c>
      <c r="B11">
        <v>1767</v>
      </c>
      <c r="C11">
        <v>75.229202037351442</v>
      </c>
      <c r="D11">
        <v>54.091680814940581</v>
      </c>
      <c r="E11">
        <v>0.2037351443123939</v>
      </c>
      <c r="F11">
        <v>0.15280135823429541</v>
      </c>
      <c r="G11">
        <v>2.0373514431239386</v>
      </c>
      <c r="H11">
        <v>0.86587436332767409</v>
      </c>
      <c r="I11">
        <v>0.16910016977928694</v>
      </c>
      <c r="J11">
        <v>50.730050933786075</v>
      </c>
      <c r="K11">
        <v>44.312393887945667</v>
      </c>
      <c r="L11">
        <v>5.5517826825127337</v>
      </c>
      <c r="M11">
        <v>4.2275042444821729</v>
      </c>
      <c r="N11">
        <v>0.61120543293718166</v>
      </c>
      <c r="O11">
        <v>0.25466893039049232</v>
      </c>
      <c r="P11">
        <v>3.3106960950764006</v>
      </c>
      <c r="Q11">
        <v>1.2733446519524618</v>
      </c>
      <c r="R11">
        <v>16.502546689303905</v>
      </c>
      <c r="S11">
        <v>7.4872665534804748</v>
      </c>
      <c r="T11">
        <v>0.4584040747028863</v>
      </c>
      <c r="U11">
        <v>0.15280135823429541</v>
      </c>
      <c r="V11">
        <v>0.9168081494057726</v>
      </c>
      <c r="W11">
        <v>8.8624787775891338</v>
      </c>
      <c r="X11">
        <v>2.0882852292020373</v>
      </c>
      <c r="Y11">
        <v>2.5976230899830219</v>
      </c>
      <c r="Z11">
        <v>1.7317487266553482</v>
      </c>
      <c r="AA11">
        <v>16.349745331069609</v>
      </c>
      <c r="AB11">
        <v>0</v>
      </c>
      <c r="AC11">
        <v>4.9915110356536507</v>
      </c>
      <c r="AD11">
        <v>2.8522920203735147</v>
      </c>
      <c r="AE11">
        <v>1.6808149405772495</v>
      </c>
      <c r="AF11">
        <v>0.71307300509337868</v>
      </c>
      <c r="AG11">
        <v>0.71307300509337868</v>
      </c>
      <c r="AH11">
        <v>0.4584040747028863</v>
      </c>
      <c r="AI11">
        <v>5.0933786078098474E-2</v>
      </c>
      <c r="AJ11">
        <v>0.71307300509337868</v>
      </c>
      <c r="AK11">
        <v>0.30560271646859083</v>
      </c>
      <c r="AL11">
        <v>0</v>
      </c>
      <c r="AM11">
        <v>1.5789473684210527</v>
      </c>
      <c r="AN11">
        <v>9.3718166383701185</v>
      </c>
      <c r="AO11">
        <v>3.769100169779287</v>
      </c>
      <c r="AP11">
        <v>1.6298811544991512</v>
      </c>
      <c r="AQ11">
        <v>0.15280135823429541</v>
      </c>
      <c r="AR11">
        <v>0.967741935483871</v>
      </c>
      <c r="AS11">
        <v>2.1392190152801356</v>
      </c>
      <c r="AT11">
        <v>2.1901528013582343</v>
      </c>
      <c r="AU11">
        <v>0.86587436332767409</v>
      </c>
      <c r="AV11">
        <v>0.12122241086587435</v>
      </c>
      <c r="AW11">
        <v>0.15280135823429541</v>
      </c>
      <c r="AX11">
        <v>10.390492359932088</v>
      </c>
      <c r="AY11">
        <v>8.4040747028862484</v>
      </c>
      <c r="AZ11">
        <v>3.4634974533106964</v>
      </c>
      <c r="BA11">
        <v>1.7317487266553482</v>
      </c>
      <c r="BB11">
        <v>41.969439728353144</v>
      </c>
      <c r="BC11">
        <v>14.210526315789473</v>
      </c>
      <c r="BD11">
        <v>10.696095076400679</v>
      </c>
      <c r="BE11">
        <v>7.6400679117147705</v>
      </c>
      <c r="BF11">
        <v>7.3853989813242782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5.0933786078098474E-2</v>
      </c>
      <c r="BN11">
        <v>5.0933786078098474E-2</v>
      </c>
      <c r="BO11">
        <v>0</v>
      </c>
      <c r="BP11">
        <v>0</v>
      </c>
      <c r="BQ11">
        <v>0</v>
      </c>
    </row>
    <row r="12" spans="1:69" x14ac:dyDescent="0.25">
      <c r="A12" t="s">
        <v>79</v>
      </c>
      <c r="B12">
        <v>2157</v>
      </c>
      <c r="C12">
        <v>52.865090403337973</v>
      </c>
      <c r="D12">
        <v>23.783031988873436</v>
      </c>
      <c r="E12">
        <v>0.29207232267037553</v>
      </c>
      <c r="F12">
        <v>8.344923504867871E-2</v>
      </c>
      <c r="G12">
        <v>1.7524339360222532</v>
      </c>
      <c r="H12">
        <v>0.62586926286509048</v>
      </c>
      <c r="I12">
        <v>0.31668984700973574</v>
      </c>
      <c r="J12">
        <v>19.568845618915159</v>
      </c>
      <c r="K12">
        <v>15.020862308762171</v>
      </c>
      <c r="L12">
        <v>0.95966620305980532</v>
      </c>
      <c r="M12">
        <v>0.58414464534075106</v>
      </c>
      <c r="N12">
        <v>0.37552155771905427</v>
      </c>
      <c r="O12">
        <v>8.344923504867871E-2</v>
      </c>
      <c r="P12">
        <v>3.588317107093185</v>
      </c>
      <c r="Q12">
        <v>1.4603616133518778</v>
      </c>
      <c r="R12">
        <v>24.951321279554936</v>
      </c>
      <c r="S12">
        <v>7.5104311543810853</v>
      </c>
      <c r="T12">
        <v>4.3810848400556326</v>
      </c>
      <c r="U12">
        <v>1.5438108484005564</v>
      </c>
      <c r="V12">
        <v>1.1682892906815021</v>
      </c>
      <c r="W12">
        <v>10.890125173852573</v>
      </c>
      <c r="X12">
        <v>1.96105702364395</v>
      </c>
      <c r="Y12">
        <v>2.1696801112656465</v>
      </c>
      <c r="Z12">
        <v>1.1265646731571626</v>
      </c>
      <c r="AA12">
        <v>3.6300417246175241</v>
      </c>
      <c r="AB12">
        <v>0</v>
      </c>
      <c r="AC12">
        <v>2.2948539638386651</v>
      </c>
      <c r="AD12">
        <v>1.2934631432545203</v>
      </c>
      <c r="AE12">
        <v>5.0486787204450625</v>
      </c>
      <c r="AF12">
        <v>0.95966620305980532</v>
      </c>
      <c r="AG12">
        <v>0.29207232267037553</v>
      </c>
      <c r="AH12">
        <v>8.344923504867871E-2</v>
      </c>
      <c r="AI12">
        <v>0.50069541029207232</v>
      </c>
      <c r="AJ12">
        <v>0.75104311543810853</v>
      </c>
      <c r="AK12">
        <v>8.344923504867871E-2</v>
      </c>
      <c r="AL12">
        <v>0</v>
      </c>
      <c r="AM12">
        <v>0.75104311543810853</v>
      </c>
      <c r="AN12">
        <v>13.226703755215576</v>
      </c>
      <c r="AO12">
        <v>3.7134909596662031</v>
      </c>
      <c r="AP12">
        <v>3.0041724617524341</v>
      </c>
      <c r="AQ12">
        <v>0.54242002781641163</v>
      </c>
      <c r="AR12">
        <v>0.95966620305980532</v>
      </c>
      <c r="AS12">
        <v>1.2100139082058414</v>
      </c>
      <c r="AT12">
        <v>0.75104311543810853</v>
      </c>
      <c r="AU12">
        <v>0.25034770514603616</v>
      </c>
      <c r="AV12">
        <v>9.3880389429763567E-2</v>
      </c>
      <c r="AW12">
        <v>0</v>
      </c>
      <c r="AX12">
        <v>2.6703755215577187</v>
      </c>
      <c r="AY12">
        <v>1.7524339360222532</v>
      </c>
      <c r="AZ12">
        <v>1.2934631432545203</v>
      </c>
      <c r="BA12">
        <v>0.50069541029207232</v>
      </c>
      <c r="BB12">
        <v>12.642559109874828</v>
      </c>
      <c r="BC12">
        <v>4.6314325452016689</v>
      </c>
      <c r="BD12">
        <v>2.7955493741307373</v>
      </c>
      <c r="BE12">
        <v>5.6328233657858133</v>
      </c>
      <c r="BF12">
        <v>4.8400556328233657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5">
      <c r="A13" t="s">
        <v>80</v>
      </c>
      <c r="B13">
        <v>1865</v>
      </c>
      <c r="C13">
        <v>39.715817694369974</v>
      </c>
      <c r="D13">
        <v>16.455764075067023</v>
      </c>
      <c r="E13">
        <v>0.48257372654155495</v>
      </c>
      <c r="F13">
        <v>0.14477211796246647</v>
      </c>
      <c r="G13">
        <v>2.3163538873994636</v>
      </c>
      <c r="H13">
        <v>1.0134048257372654</v>
      </c>
      <c r="I13">
        <v>0.42418230563002679</v>
      </c>
      <c r="J13">
        <v>12.788203753351208</v>
      </c>
      <c r="K13">
        <v>9.6997319034852545</v>
      </c>
      <c r="L13">
        <v>0.43431635388739948</v>
      </c>
      <c r="M13">
        <v>0.24128686327077747</v>
      </c>
      <c r="N13">
        <v>0.43431635388739948</v>
      </c>
      <c r="O13">
        <v>0.193029490616622</v>
      </c>
      <c r="P13">
        <v>1.7372654155495979</v>
      </c>
      <c r="Q13">
        <v>0.53083109919571048</v>
      </c>
      <c r="R13">
        <v>16.648793565683647</v>
      </c>
      <c r="S13">
        <v>5.2600536193029486</v>
      </c>
      <c r="T13">
        <v>4.1501340482573728</v>
      </c>
      <c r="U13">
        <v>1.8820375335120645</v>
      </c>
      <c r="V13">
        <v>1.447721179624665</v>
      </c>
      <c r="W13">
        <v>7.0455764075067027</v>
      </c>
      <c r="X13">
        <v>1.8820375335120645</v>
      </c>
      <c r="Y13">
        <v>1.8337801608579087</v>
      </c>
      <c r="Z13">
        <v>1.1581769436997318</v>
      </c>
      <c r="AA13">
        <v>18.289544235924932</v>
      </c>
      <c r="AB13">
        <v>0</v>
      </c>
      <c r="AC13">
        <v>1.9785522788203753</v>
      </c>
      <c r="AD13">
        <v>0.86863270777479895</v>
      </c>
      <c r="AE13">
        <v>2.4611260053619302</v>
      </c>
      <c r="AF13">
        <v>0.77211796246648801</v>
      </c>
      <c r="AG13">
        <v>0</v>
      </c>
      <c r="AH13">
        <v>0</v>
      </c>
      <c r="AI13">
        <v>1.1581769436997318</v>
      </c>
      <c r="AJ13">
        <v>0.86863270777479895</v>
      </c>
      <c r="AK13">
        <v>0.24128686327077747</v>
      </c>
      <c r="AL13">
        <v>0</v>
      </c>
      <c r="AM13">
        <v>0.91689008042895437</v>
      </c>
      <c r="AN13">
        <v>8.0589812332439674</v>
      </c>
      <c r="AO13">
        <v>1.7372654155495979</v>
      </c>
      <c r="AP13">
        <v>3.4745308310991958</v>
      </c>
      <c r="AQ13">
        <v>0.33780160857908847</v>
      </c>
      <c r="AR13">
        <v>0.33780160857908847</v>
      </c>
      <c r="AS13">
        <v>0.386058981233244</v>
      </c>
      <c r="AT13">
        <v>0.33780160857908847</v>
      </c>
      <c r="AU13">
        <v>4.82573726541555E-2</v>
      </c>
      <c r="AV13">
        <v>5.8391420911528151E-2</v>
      </c>
      <c r="AW13">
        <v>0</v>
      </c>
      <c r="AX13">
        <v>1.3029490616621984</v>
      </c>
      <c r="AY13">
        <v>0.9651474530831099</v>
      </c>
      <c r="AZ13">
        <v>0.9651474530831099</v>
      </c>
      <c r="BA13">
        <v>0.43431635388739948</v>
      </c>
      <c r="BB13">
        <v>7.9624664879356573</v>
      </c>
      <c r="BC13">
        <v>2.3646112600536195</v>
      </c>
      <c r="BD13">
        <v>1.544235924932976</v>
      </c>
      <c r="BE13">
        <v>3.8123324396782845</v>
      </c>
      <c r="BF13">
        <v>3.1849865951742631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25">
      <c r="A14" t="s">
        <v>81</v>
      </c>
      <c r="B14">
        <v>2104</v>
      </c>
      <c r="C14">
        <v>79.17775665399239</v>
      </c>
      <c r="D14">
        <v>62.538022813688215</v>
      </c>
      <c r="E14">
        <v>0</v>
      </c>
      <c r="F14">
        <v>0</v>
      </c>
      <c r="G14">
        <v>0.17110266159695817</v>
      </c>
      <c r="H14">
        <v>0</v>
      </c>
      <c r="I14">
        <v>4.70532319391635E-3</v>
      </c>
      <c r="J14">
        <v>56.848859315589358</v>
      </c>
      <c r="K14">
        <v>52.357414448669196</v>
      </c>
      <c r="L14">
        <v>2.9942965779467681</v>
      </c>
      <c r="M14">
        <v>1.8821292775665397</v>
      </c>
      <c r="N14">
        <v>0.12832699619771865</v>
      </c>
      <c r="O14">
        <v>0</v>
      </c>
      <c r="P14">
        <v>0.59885931558935357</v>
      </c>
      <c r="Q14">
        <v>0.42775665399239543</v>
      </c>
      <c r="R14">
        <v>15.057034220532318</v>
      </c>
      <c r="S14">
        <v>8.9828897338403042</v>
      </c>
      <c r="T14">
        <v>2.3526615969581752</v>
      </c>
      <c r="U14">
        <v>1.3688212927756653</v>
      </c>
      <c r="V14">
        <v>4.3203422053231941</v>
      </c>
      <c r="W14">
        <v>6.0313688212927756</v>
      </c>
      <c r="X14">
        <v>2.8659695817490496</v>
      </c>
      <c r="Y14">
        <v>9.7100760456273765</v>
      </c>
      <c r="Z14">
        <v>3.6787072243346008</v>
      </c>
      <c r="AA14">
        <v>16.383079847908743</v>
      </c>
      <c r="AB14">
        <v>0</v>
      </c>
      <c r="AC14">
        <v>7.2718631178707218</v>
      </c>
      <c r="AD14">
        <v>4.7053231939163505</v>
      </c>
      <c r="AE14">
        <v>2.7804182509505706</v>
      </c>
      <c r="AF14">
        <v>1.497148288973384</v>
      </c>
      <c r="AG14">
        <v>0.47053231939163492</v>
      </c>
      <c r="AH14">
        <v>0.25665399239543729</v>
      </c>
      <c r="AI14">
        <v>0.81273764258555126</v>
      </c>
      <c r="AJ14">
        <v>1.3688212927756653</v>
      </c>
      <c r="AK14">
        <v>0.34220532319391633</v>
      </c>
      <c r="AL14">
        <v>0</v>
      </c>
      <c r="AM14">
        <v>0.29942965779467678</v>
      </c>
      <c r="AN14">
        <v>2.6520912547528517</v>
      </c>
      <c r="AO14">
        <v>1.4115969581749048</v>
      </c>
      <c r="AP14">
        <v>8.5551330798479083E-2</v>
      </c>
      <c r="AQ14">
        <v>0</v>
      </c>
      <c r="AR14">
        <v>0.47053231939163492</v>
      </c>
      <c r="AS14">
        <v>0.55608365019011408</v>
      </c>
      <c r="AT14">
        <v>0.34220532319391633</v>
      </c>
      <c r="AU14">
        <v>4.2775665399239542E-2</v>
      </c>
      <c r="AV14">
        <v>6.8441064638783272E-3</v>
      </c>
      <c r="AW14">
        <v>4.2775665399239542E-2</v>
      </c>
      <c r="AX14">
        <v>7.9990494296577941</v>
      </c>
      <c r="AY14">
        <v>6.8441064638783269</v>
      </c>
      <c r="AZ14">
        <v>0.68441064638783267</v>
      </c>
      <c r="BA14">
        <v>0.29942965779467678</v>
      </c>
      <c r="BB14">
        <v>39.73859315589354</v>
      </c>
      <c r="BC14">
        <v>18.051330798479086</v>
      </c>
      <c r="BD14">
        <v>15.356463878326997</v>
      </c>
      <c r="BE14">
        <v>5.1758555133079849</v>
      </c>
      <c r="BF14">
        <v>5.004752851711026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0.64163498098859317</v>
      </c>
      <c r="BN14">
        <v>0.64163498098859317</v>
      </c>
      <c r="BO14">
        <v>0</v>
      </c>
      <c r="BP14">
        <v>4.2775665399239542E-2</v>
      </c>
      <c r="BQ14">
        <v>0</v>
      </c>
    </row>
    <row r="15" spans="1:69" x14ac:dyDescent="0.25">
      <c r="A15" t="s">
        <v>82</v>
      </c>
      <c r="B15">
        <v>2025</v>
      </c>
      <c r="C15">
        <v>70.577777777777783</v>
      </c>
      <c r="D15">
        <v>41.866666666666667</v>
      </c>
      <c r="E15">
        <v>0.4</v>
      </c>
      <c r="F15">
        <v>0.13333333333333333</v>
      </c>
      <c r="G15">
        <v>1.0666666666666667</v>
      </c>
      <c r="H15">
        <v>0.53333333333333333</v>
      </c>
      <c r="I15">
        <v>0.19955555555555557</v>
      </c>
      <c r="J15">
        <v>42</v>
      </c>
      <c r="K15">
        <v>32.355555555555561</v>
      </c>
      <c r="L15">
        <v>2.6222222222222222</v>
      </c>
      <c r="M15">
        <v>1.4666666666666666</v>
      </c>
      <c r="N15">
        <v>0.71111111111111114</v>
      </c>
      <c r="O15">
        <v>0.31111111111111112</v>
      </c>
      <c r="P15">
        <v>2</v>
      </c>
      <c r="Q15">
        <v>0.97777777777777775</v>
      </c>
      <c r="R15">
        <v>19.066666666666666</v>
      </c>
      <c r="S15">
        <v>8.1777777777777771</v>
      </c>
      <c r="T15">
        <v>1.288888888888889</v>
      </c>
      <c r="U15">
        <v>0.17777777777777778</v>
      </c>
      <c r="V15">
        <v>1.2000000000000002</v>
      </c>
      <c r="W15">
        <v>12.71111111111111</v>
      </c>
      <c r="X15">
        <v>2.4888888888888889</v>
      </c>
      <c r="Y15">
        <v>2.8444444444444446</v>
      </c>
      <c r="Z15">
        <v>1.6444444444444446</v>
      </c>
      <c r="AA15">
        <v>22.755555555555556</v>
      </c>
      <c r="AB15">
        <v>2.0444444444444443</v>
      </c>
      <c r="AC15">
        <v>6.2666666666666666</v>
      </c>
      <c r="AD15">
        <v>3.4666666666666668</v>
      </c>
      <c r="AE15">
        <v>3.6</v>
      </c>
      <c r="AF15">
        <v>1.4222222222222223</v>
      </c>
      <c r="AG15">
        <v>0.22222222222222221</v>
      </c>
      <c r="AH15">
        <v>0</v>
      </c>
      <c r="AI15">
        <v>0.17777777777777778</v>
      </c>
      <c r="AJ15">
        <v>1.2000000000000002</v>
      </c>
      <c r="AK15">
        <v>0.4</v>
      </c>
      <c r="AL15">
        <v>0</v>
      </c>
      <c r="AM15">
        <v>1.6444444444444446</v>
      </c>
      <c r="AN15">
        <v>7.9111111111111114</v>
      </c>
      <c r="AO15">
        <v>3.1111111111111107</v>
      </c>
      <c r="AP15">
        <v>2.0444444444444443</v>
      </c>
      <c r="AQ15">
        <v>0.48888888888888887</v>
      </c>
      <c r="AR15">
        <v>1.2000000000000002</v>
      </c>
      <c r="AS15">
        <v>1.6</v>
      </c>
      <c r="AT15">
        <v>2.6222222222222222</v>
      </c>
      <c r="AU15">
        <v>1.0222222222222221</v>
      </c>
      <c r="AV15">
        <v>0.16800000000000001</v>
      </c>
      <c r="AW15">
        <v>0</v>
      </c>
      <c r="AX15">
        <v>6.844444444444445</v>
      </c>
      <c r="AY15">
        <v>4.8444444444444441</v>
      </c>
      <c r="AZ15">
        <v>3.2888888888888892</v>
      </c>
      <c r="BA15">
        <v>1.7333333333333334</v>
      </c>
      <c r="BB15">
        <v>31.511111111111113</v>
      </c>
      <c r="BC15">
        <v>13.28888888888889</v>
      </c>
      <c r="BD15">
        <v>8.7111111111111121</v>
      </c>
      <c r="BE15">
        <v>8.4888888888888889</v>
      </c>
      <c r="BF15">
        <v>7.6444444444444448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4.4444444444444446E-2</v>
      </c>
      <c r="BN15">
        <v>4.4444444444444446E-2</v>
      </c>
      <c r="BO15">
        <v>0</v>
      </c>
      <c r="BP15">
        <v>0</v>
      </c>
      <c r="BQ15">
        <v>0</v>
      </c>
    </row>
    <row r="16" spans="1:69" x14ac:dyDescent="0.25">
      <c r="A16" t="s">
        <v>83</v>
      </c>
      <c r="B16">
        <v>992</v>
      </c>
      <c r="C16">
        <v>62.328629032258064</v>
      </c>
      <c r="D16">
        <v>43.094758064516128</v>
      </c>
      <c r="E16">
        <v>0.4536290322580645</v>
      </c>
      <c r="F16">
        <v>0.27217741935483869</v>
      </c>
      <c r="G16">
        <v>1.9052419354838708</v>
      </c>
      <c r="H16">
        <v>1.1794354838709677</v>
      </c>
      <c r="I16">
        <v>0.20866935483870966</v>
      </c>
      <c r="J16">
        <v>39.465725806451616</v>
      </c>
      <c r="K16">
        <v>35.020161290322577</v>
      </c>
      <c r="L16">
        <v>2.086693548387097</v>
      </c>
      <c r="M16">
        <v>1.6330645161290325</v>
      </c>
      <c r="N16">
        <v>1.0887096774193548</v>
      </c>
      <c r="O16">
        <v>0.54435483870967738</v>
      </c>
      <c r="P16">
        <v>1.9052419354838708</v>
      </c>
      <c r="Q16">
        <v>1.1794354838709677</v>
      </c>
      <c r="R16">
        <v>13.336693548387098</v>
      </c>
      <c r="S16">
        <v>5.806451612903226</v>
      </c>
      <c r="T16">
        <v>0.99798387096774199</v>
      </c>
      <c r="U16">
        <v>9.0725806451612906E-2</v>
      </c>
      <c r="V16">
        <v>1.5423387096774193</v>
      </c>
      <c r="W16">
        <v>6.804435483870968</v>
      </c>
      <c r="X16">
        <v>2.3588709677419355</v>
      </c>
      <c r="Y16">
        <v>2.086693548387097</v>
      </c>
      <c r="Z16">
        <v>1.0887096774193548</v>
      </c>
      <c r="AA16">
        <v>15.87701612903226</v>
      </c>
      <c r="AB16">
        <v>0</v>
      </c>
      <c r="AC16">
        <v>3.4475806451612905</v>
      </c>
      <c r="AD16">
        <v>1.995967741935484</v>
      </c>
      <c r="AE16">
        <v>2.9939516129032255</v>
      </c>
      <c r="AF16">
        <v>0.81653225806451624</v>
      </c>
      <c r="AG16">
        <v>0.4536290322580645</v>
      </c>
      <c r="AH16">
        <v>0.36290322580645162</v>
      </c>
      <c r="AI16">
        <v>0</v>
      </c>
      <c r="AJ16">
        <v>0.4536290322580645</v>
      </c>
      <c r="AK16">
        <v>0.18145161290322581</v>
      </c>
      <c r="AL16">
        <v>0</v>
      </c>
      <c r="AM16">
        <v>1.2701612903225805</v>
      </c>
      <c r="AN16">
        <v>5.8971774193548381</v>
      </c>
      <c r="AO16">
        <v>2.903225806451613</v>
      </c>
      <c r="AP16">
        <v>2.903225806451613</v>
      </c>
      <c r="AQ16">
        <v>0.27217741935483869</v>
      </c>
      <c r="AR16">
        <v>1.9052419354838708</v>
      </c>
      <c r="AS16">
        <v>1.4516129032258065</v>
      </c>
      <c r="AT16">
        <v>0.81653225806451624</v>
      </c>
      <c r="AU16">
        <v>0.18145161290322581</v>
      </c>
      <c r="AV16">
        <v>0.1188508064516129</v>
      </c>
      <c r="AW16">
        <v>0.27217741935483869</v>
      </c>
      <c r="AX16">
        <v>5.715725806451613</v>
      </c>
      <c r="AY16">
        <v>5.0806451612903221</v>
      </c>
      <c r="AZ16">
        <v>1.5423387096774193</v>
      </c>
      <c r="BA16">
        <v>1.1794354838709677</v>
      </c>
      <c r="BB16">
        <v>33.568548387096776</v>
      </c>
      <c r="BC16">
        <v>7.7116935483870961</v>
      </c>
      <c r="BD16">
        <v>5.715725806451613</v>
      </c>
      <c r="BE16">
        <v>8.256048387096774</v>
      </c>
      <c r="BF16">
        <v>8.1653225806451619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0.36290322580645162</v>
      </c>
      <c r="BN16">
        <v>0.36290322580645162</v>
      </c>
      <c r="BO16">
        <v>0</v>
      </c>
      <c r="BP16">
        <v>0</v>
      </c>
      <c r="BQ16">
        <v>0</v>
      </c>
    </row>
    <row r="19" spans="2:69" x14ac:dyDescent="0.25">
      <c r="B19">
        <f>+MAX(B2:B16)</f>
        <v>2157</v>
      </c>
      <c r="C19">
        <f t="shared" ref="C19:BN19" si="0">+MAX(C2:C16)</f>
        <v>85.13513513513513</v>
      </c>
      <c r="D19">
        <f t="shared" si="0"/>
        <v>62.538022813688215</v>
      </c>
      <c r="E19">
        <f t="shared" si="0"/>
        <v>0.66398390342052316</v>
      </c>
      <c r="F19">
        <f t="shared" si="0"/>
        <v>0.3991130820399113</v>
      </c>
      <c r="G19">
        <f t="shared" si="0"/>
        <v>3.0800821355236137</v>
      </c>
      <c r="H19">
        <f t="shared" si="0"/>
        <v>1.3208502024291497</v>
      </c>
      <c r="I19">
        <f t="shared" si="0"/>
        <v>0.61327967806841055</v>
      </c>
      <c r="J19">
        <f t="shared" si="0"/>
        <v>56.848859315589358</v>
      </c>
      <c r="K19">
        <f t="shared" si="0"/>
        <v>52.357414448669196</v>
      </c>
      <c r="L19">
        <f t="shared" si="0"/>
        <v>5.5517826825127337</v>
      </c>
      <c r="M19">
        <f t="shared" si="0"/>
        <v>4.2275042444821729</v>
      </c>
      <c r="N19">
        <f t="shared" si="0"/>
        <v>3.3707865168539328</v>
      </c>
      <c r="O19">
        <f t="shared" si="0"/>
        <v>1.2936344969199178</v>
      </c>
      <c r="P19">
        <f t="shared" si="0"/>
        <v>10.027716186252771</v>
      </c>
      <c r="Q19">
        <f t="shared" si="0"/>
        <v>5.3381374722838135</v>
      </c>
      <c r="R19">
        <f t="shared" si="0"/>
        <v>27.18957871396896</v>
      </c>
      <c r="S19">
        <f t="shared" si="0"/>
        <v>11.923503325942351</v>
      </c>
      <c r="T19">
        <f t="shared" si="0"/>
        <v>4.3810848400556326</v>
      </c>
      <c r="U19">
        <f t="shared" si="0"/>
        <v>1.8820375335120645</v>
      </c>
      <c r="V19">
        <f t="shared" si="0"/>
        <v>4.3203422053231941</v>
      </c>
      <c r="W19">
        <f t="shared" si="0"/>
        <v>12.71111111111111</v>
      </c>
      <c r="X19">
        <f t="shared" si="0"/>
        <v>3.9252336448598131</v>
      </c>
      <c r="Y19">
        <f t="shared" si="0"/>
        <v>9.7100760456273765</v>
      </c>
      <c r="Z19">
        <f t="shared" si="0"/>
        <v>3.6787072243346008</v>
      </c>
      <c r="AA19">
        <f t="shared" si="0"/>
        <v>22.755555555555556</v>
      </c>
      <c r="AB19">
        <f t="shared" si="0"/>
        <v>4.5271629778672038</v>
      </c>
      <c r="AC19">
        <f t="shared" si="0"/>
        <v>7.5277924827951299</v>
      </c>
      <c r="AD19">
        <f t="shared" si="0"/>
        <v>4.7053231939163505</v>
      </c>
      <c r="AE19">
        <f t="shared" si="0"/>
        <v>5.0486787204450625</v>
      </c>
      <c r="AF19">
        <f t="shared" si="0"/>
        <v>1.497148288973384</v>
      </c>
      <c r="AG19">
        <f t="shared" si="0"/>
        <v>1.5315315315315317</v>
      </c>
      <c r="AH19">
        <f t="shared" si="0"/>
        <v>0.72072072072072069</v>
      </c>
      <c r="AI19">
        <f t="shared" si="0"/>
        <v>1.1581769436997318</v>
      </c>
      <c r="AJ19">
        <f t="shared" si="0"/>
        <v>1.6199047114875595</v>
      </c>
      <c r="AK19">
        <f t="shared" si="0"/>
        <v>0.4</v>
      </c>
      <c r="AL19">
        <f t="shared" si="0"/>
        <v>6.0362173038229376E-2</v>
      </c>
      <c r="AM19">
        <f t="shared" si="0"/>
        <v>2.3447893569844789</v>
      </c>
      <c r="AN19">
        <f t="shared" si="0"/>
        <v>21.452328159645234</v>
      </c>
      <c r="AO19">
        <f t="shared" si="0"/>
        <v>9.1796008869179602</v>
      </c>
      <c r="AP19">
        <f t="shared" si="0"/>
        <v>4.2903053026245308</v>
      </c>
      <c r="AQ19">
        <f t="shared" si="0"/>
        <v>1.2051419389394751</v>
      </c>
      <c r="AR19">
        <f t="shared" si="0"/>
        <v>3.0931263858093128</v>
      </c>
      <c r="AS19">
        <f t="shared" si="0"/>
        <v>2.6488706365503081</v>
      </c>
      <c r="AT19">
        <f t="shared" si="0"/>
        <v>2.6222222222222222</v>
      </c>
      <c r="AU19">
        <f t="shared" si="0"/>
        <v>1.0222222222222221</v>
      </c>
      <c r="AV19">
        <f t="shared" si="0"/>
        <v>0.24345898004434591</v>
      </c>
      <c r="AW19">
        <f t="shared" si="0"/>
        <v>0.27217741935483869</v>
      </c>
      <c r="AX19">
        <f t="shared" si="0"/>
        <v>10.390492359932088</v>
      </c>
      <c r="AY19">
        <f t="shared" si="0"/>
        <v>8.4040747028862484</v>
      </c>
      <c r="AZ19">
        <f t="shared" si="0"/>
        <v>4.6396396396396398</v>
      </c>
      <c r="BA19">
        <f t="shared" si="0"/>
        <v>2.8436807095343677</v>
      </c>
      <c r="BB19">
        <f t="shared" si="0"/>
        <v>43.468468468468465</v>
      </c>
      <c r="BC19">
        <f t="shared" si="0"/>
        <v>18.051330798479086</v>
      </c>
      <c r="BD19">
        <f t="shared" si="0"/>
        <v>15.356463878326997</v>
      </c>
      <c r="BE19">
        <f t="shared" si="0"/>
        <v>9.9016853932584272</v>
      </c>
      <c r="BF19">
        <f t="shared" si="0"/>
        <v>9.3539325842696641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0.64163498098859317</v>
      </c>
      <c r="BN19">
        <f t="shared" si="0"/>
        <v>0.64163498098859317</v>
      </c>
      <c r="BO19">
        <f t="shared" ref="BO19:BQ19" si="1">+MAX(BO2:BO16)</f>
        <v>0</v>
      </c>
      <c r="BP19">
        <f t="shared" si="1"/>
        <v>4.2775665399239542E-2</v>
      </c>
      <c r="BQ19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7"/>
  <sheetViews>
    <sheetView workbookViewId="0">
      <selection activeCell="C18" sqref="C18"/>
    </sheetView>
  </sheetViews>
  <sheetFormatPr baseColWidth="10" defaultColWidth="9.140625" defaultRowHeight="15" x14ac:dyDescent="0.25"/>
  <cols>
    <col min="1" max="1" width="12" bestFit="1" customWidth="1"/>
  </cols>
  <sheetData>
    <row r="1" spans="1:6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t="s">
        <v>69</v>
      </c>
      <c r="B2">
        <v>1889</v>
      </c>
      <c r="C2">
        <v>1294</v>
      </c>
      <c r="D2">
        <v>869</v>
      </c>
      <c r="E2">
        <v>3</v>
      </c>
      <c r="F2">
        <v>4</v>
      </c>
      <c r="G2">
        <v>26</v>
      </c>
      <c r="H2">
        <v>10</v>
      </c>
      <c r="I2">
        <v>2.73</v>
      </c>
      <c r="J2">
        <v>755</v>
      </c>
      <c r="K2">
        <v>648</v>
      </c>
      <c r="L2">
        <v>44</v>
      </c>
      <c r="M2">
        <v>28</v>
      </c>
      <c r="N2">
        <v>7</v>
      </c>
      <c r="O2">
        <v>1</v>
      </c>
      <c r="P2">
        <v>19</v>
      </c>
      <c r="Q2">
        <v>12</v>
      </c>
      <c r="R2">
        <v>351</v>
      </c>
      <c r="S2">
        <v>193</v>
      </c>
      <c r="T2">
        <v>60</v>
      </c>
      <c r="U2">
        <v>38</v>
      </c>
      <c r="V2">
        <v>69</v>
      </c>
      <c r="W2">
        <v>159</v>
      </c>
      <c r="X2">
        <v>45</v>
      </c>
      <c r="Y2">
        <v>143</v>
      </c>
      <c r="Z2">
        <v>72</v>
      </c>
      <c r="AA2">
        <v>261</v>
      </c>
      <c r="AB2">
        <v>0</v>
      </c>
      <c r="AC2">
        <v>158</v>
      </c>
      <c r="AD2">
        <v>92</v>
      </c>
      <c r="AE2">
        <v>74</v>
      </c>
      <c r="AF2">
        <v>31</v>
      </c>
      <c r="AG2">
        <v>6</v>
      </c>
      <c r="AH2">
        <v>3</v>
      </c>
      <c r="AI2">
        <v>13</v>
      </c>
      <c r="AJ2">
        <v>34</v>
      </c>
      <c r="AK2">
        <v>5</v>
      </c>
      <c r="AL2">
        <v>0</v>
      </c>
      <c r="AM2">
        <v>12</v>
      </c>
      <c r="AN2">
        <v>59</v>
      </c>
      <c r="AO2">
        <v>32</v>
      </c>
      <c r="AP2">
        <v>38</v>
      </c>
      <c r="AQ2">
        <v>2</v>
      </c>
      <c r="AR2">
        <v>13</v>
      </c>
      <c r="AS2">
        <v>20</v>
      </c>
      <c r="AT2">
        <v>12</v>
      </c>
      <c r="AU2">
        <v>4</v>
      </c>
      <c r="AV2">
        <v>0.87</v>
      </c>
      <c r="AW2">
        <v>1</v>
      </c>
      <c r="AX2">
        <v>137</v>
      </c>
      <c r="AY2">
        <v>110</v>
      </c>
      <c r="AZ2">
        <v>21</v>
      </c>
      <c r="BA2">
        <v>13</v>
      </c>
      <c r="BB2">
        <v>552</v>
      </c>
      <c r="BC2">
        <v>277</v>
      </c>
      <c r="BD2">
        <v>215</v>
      </c>
      <c r="BE2">
        <v>91</v>
      </c>
      <c r="BF2">
        <v>88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10</v>
      </c>
      <c r="BN2">
        <v>10</v>
      </c>
      <c r="BO2">
        <v>0</v>
      </c>
      <c r="BP2">
        <v>0</v>
      </c>
      <c r="BQ2">
        <v>0</v>
      </c>
    </row>
    <row r="3" spans="1:69" x14ac:dyDescent="0.25">
      <c r="A3" t="s">
        <v>70</v>
      </c>
      <c r="B3">
        <v>1867</v>
      </c>
      <c r="C3">
        <v>1018</v>
      </c>
      <c r="D3">
        <v>454</v>
      </c>
      <c r="E3">
        <v>5</v>
      </c>
      <c r="F3">
        <v>5</v>
      </c>
      <c r="G3">
        <v>43</v>
      </c>
      <c r="H3">
        <v>12</v>
      </c>
      <c r="I3">
        <v>4.82</v>
      </c>
      <c r="J3">
        <v>370</v>
      </c>
      <c r="K3">
        <v>252</v>
      </c>
      <c r="L3">
        <v>19</v>
      </c>
      <c r="M3">
        <v>9</v>
      </c>
      <c r="N3">
        <v>54</v>
      </c>
      <c r="O3">
        <v>20</v>
      </c>
      <c r="P3">
        <v>124</v>
      </c>
      <c r="Q3">
        <v>56</v>
      </c>
      <c r="R3">
        <v>456</v>
      </c>
      <c r="S3">
        <v>165</v>
      </c>
      <c r="T3">
        <v>38</v>
      </c>
      <c r="U3">
        <v>9</v>
      </c>
      <c r="V3">
        <v>17</v>
      </c>
      <c r="W3">
        <v>218</v>
      </c>
      <c r="X3">
        <v>42</v>
      </c>
      <c r="Y3">
        <v>65</v>
      </c>
      <c r="Z3">
        <v>37</v>
      </c>
      <c r="AA3">
        <v>190</v>
      </c>
      <c r="AB3">
        <v>0</v>
      </c>
      <c r="AC3">
        <v>112</v>
      </c>
      <c r="AD3">
        <v>65</v>
      </c>
      <c r="AE3">
        <v>67</v>
      </c>
      <c r="AF3">
        <v>18</v>
      </c>
      <c r="AG3">
        <v>0</v>
      </c>
      <c r="AH3">
        <v>0</v>
      </c>
      <c r="AI3">
        <v>8</v>
      </c>
      <c r="AJ3">
        <v>18</v>
      </c>
      <c r="AK3">
        <v>3</v>
      </c>
      <c r="AL3">
        <v>0</v>
      </c>
      <c r="AM3">
        <v>30</v>
      </c>
      <c r="AN3">
        <v>239</v>
      </c>
      <c r="AO3">
        <v>73</v>
      </c>
      <c r="AP3">
        <v>89</v>
      </c>
      <c r="AQ3">
        <v>25</v>
      </c>
      <c r="AR3">
        <v>46</v>
      </c>
      <c r="AS3">
        <v>14</v>
      </c>
      <c r="AT3">
        <v>10</v>
      </c>
      <c r="AU3">
        <v>4</v>
      </c>
      <c r="AV3">
        <v>3.7</v>
      </c>
      <c r="AW3">
        <v>1</v>
      </c>
      <c r="AX3">
        <v>23</v>
      </c>
      <c r="AY3">
        <v>17</v>
      </c>
      <c r="AZ3">
        <v>54</v>
      </c>
      <c r="BA3">
        <v>27</v>
      </c>
      <c r="BB3">
        <v>285</v>
      </c>
      <c r="BC3">
        <v>54</v>
      </c>
      <c r="BD3">
        <v>29</v>
      </c>
      <c r="BE3">
        <v>69</v>
      </c>
      <c r="BF3">
        <v>58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5">
      <c r="A4" t="s">
        <v>71</v>
      </c>
      <c r="B4">
        <v>1926</v>
      </c>
      <c r="C4">
        <v>1792</v>
      </c>
      <c r="D4">
        <v>1025</v>
      </c>
      <c r="E4">
        <v>4</v>
      </c>
      <c r="F4">
        <v>7</v>
      </c>
      <c r="G4">
        <v>26</v>
      </c>
      <c r="H4">
        <v>8</v>
      </c>
      <c r="I4">
        <v>1.56</v>
      </c>
      <c r="J4">
        <v>971</v>
      </c>
      <c r="K4">
        <v>776</v>
      </c>
      <c r="L4">
        <v>112</v>
      </c>
      <c r="M4">
        <v>67</v>
      </c>
      <c r="N4">
        <v>19</v>
      </c>
      <c r="O4">
        <v>6</v>
      </c>
      <c r="P4">
        <v>33</v>
      </c>
      <c r="Q4">
        <v>13</v>
      </c>
      <c r="R4">
        <v>390</v>
      </c>
      <c r="S4">
        <v>155</v>
      </c>
      <c r="T4">
        <v>53</v>
      </c>
      <c r="U4">
        <v>18</v>
      </c>
      <c r="V4">
        <v>73</v>
      </c>
      <c r="W4">
        <v>270</v>
      </c>
      <c r="X4">
        <v>84</v>
      </c>
      <c r="Y4">
        <v>96</v>
      </c>
      <c r="Z4">
        <v>51</v>
      </c>
      <c r="AA4">
        <v>187</v>
      </c>
      <c r="AB4">
        <v>0</v>
      </c>
      <c r="AC4">
        <v>134</v>
      </c>
      <c r="AD4">
        <v>67</v>
      </c>
      <c r="AE4">
        <v>59</v>
      </c>
      <c r="AF4">
        <v>25</v>
      </c>
      <c r="AG4">
        <v>4</v>
      </c>
      <c r="AH4">
        <v>2</v>
      </c>
      <c r="AI4">
        <v>21</v>
      </c>
      <c r="AJ4">
        <v>26</v>
      </c>
      <c r="AK4">
        <v>3</v>
      </c>
      <c r="AL4">
        <v>0</v>
      </c>
      <c r="AM4">
        <v>44</v>
      </c>
      <c r="AN4">
        <v>144</v>
      </c>
      <c r="AO4">
        <v>45</v>
      </c>
      <c r="AP4">
        <v>20</v>
      </c>
      <c r="AQ4">
        <v>4</v>
      </c>
      <c r="AR4">
        <v>38</v>
      </c>
      <c r="AS4">
        <v>21</v>
      </c>
      <c r="AT4">
        <v>56</v>
      </c>
      <c r="AU4">
        <v>16</v>
      </c>
      <c r="AV4">
        <v>4.1100000000000003</v>
      </c>
      <c r="AW4">
        <v>1</v>
      </c>
      <c r="AX4">
        <v>209</v>
      </c>
      <c r="AY4">
        <v>142</v>
      </c>
      <c r="AZ4">
        <v>76</v>
      </c>
      <c r="BA4">
        <v>33</v>
      </c>
      <c r="BB4">
        <v>700</v>
      </c>
      <c r="BC4">
        <v>386</v>
      </c>
      <c r="BD4">
        <v>271</v>
      </c>
      <c r="BE4">
        <v>159</v>
      </c>
      <c r="BF4">
        <v>148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3</v>
      </c>
      <c r="BN4">
        <v>3</v>
      </c>
      <c r="BO4">
        <v>0</v>
      </c>
      <c r="BP4">
        <v>0</v>
      </c>
      <c r="BQ4">
        <v>0</v>
      </c>
    </row>
    <row r="5" spans="1:69" x14ac:dyDescent="0.25">
      <c r="A5" t="s">
        <v>72</v>
      </c>
      <c r="B5">
        <v>1804</v>
      </c>
      <c r="C5">
        <v>1483</v>
      </c>
      <c r="D5">
        <v>919</v>
      </c>
      <c r="E5">
        <v>4</v>
      </c>
      <c r="F5">
        <v>8</v>
      </c>
      <c r="G5">
        <v>40</v>
      </c>
      <c r="H5">
        <v>11</v>
      </c>
      <c r="I5">
        <v>1.71</v>
      </c>
      <c r="J5">
        <v>764</v>
      </c>
      <c r="K5">
        <v>615</v>
      </c>
      <c r="L5">
        <v>46</v>
      </c>
      <c r="M5">
        <v>24</v>
      </c>
      <c r="N5">
        <v>43</v>
      </c>
      <c r="O5">
        <v>19</v>
      </c>
      <c r="P5">
        <v>201</v>
      </c>
      <c r="Q5">
        <v>107</v>
      </c>
      <c r="R5">
        <v>545</v>
      </c>
      <c r="S5">
        <v>239</v>
      </c>
      <c r="T5">
        <v>6</v>
      </c>
      <c r="U5">
        <v>0</v>
      </c>
      <c r="V5">
        <v>27</v>
      </c>
      <c r="W5">
        <v>240</v>
      </c>
      <c r="X5">
        <v>29</v>
      </c>
      <c r="Y5">
        <v>65</v>
      </c>
      <c r="Z5">
        <v>43</v>
      </c>
      <c r="AA5">
        <v>80</v>
      </c>
      <c r="AB5">
        <v>0</v>
      </c>
      <c r="AC5">
        <v>62</v>
      </c>
      <c r="AD5">
        <v>40</v>
      </c>
      <c r="AE5">
        <v>47</v>
      </c>
      <c r="AF5">
        <v>15</v>
      </c>
      <c r="AG5">
        <v>0</v>
      </c>
      <c r="AH5">
        <v>0</v>
      </c>
      <c r="AI5">
        <v>2</v>
      </c>
      <c r="AJ5">
        <v>6</v>
      </c>
      <c r="AK5">
        <v>1</v>
      </c>
      <c r="AL5">
        <v>0</v>
      </c>
      <c r="AM5">
        <v>47</v>
      </c>
      <c r="AN5">
        <v>430</v>
      </c>
      <c r="AO5">
        <v>184</v>
      </c>
      <c r="AP5">
        <v>31</v>
      </c>
      <c r="AQ5">
        <v>0</v>
      </c>
      <c r="AR5">
        <v>62</v>
      </c>
      <c r="AS5">
        <v>50</v>
      </c>
      <c r="AT5">
        <v>35</v>
      </c>
      <c r="AU5">
        <v>12</v>
      </c>
      <c r="AV5">
        <v>4.88</v>
      </c>
      <c r="AW5">
        <v>3</v>
      </c>
      <c r="AX5">
        <v>123</v>
      </c>
      <c r="AY5">
        <v>95</v>
      </c>
      <c r="AZ5">
        <v>90</v>
      </c>
      <c r="BA5">
        <v>57</v>
      </c>
      <c r="BB5">
        <v>554</v>
      </c>
      <c r="BC5">
        <v>240</v>
      </c>
      <c r="BD5">
        <v>174</v>
      </c>
      <c r="BE5">
        <v>106</v>
      </c>
      <c r="BF5">
        <v>97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5">
      <c r="A6" t="s">
        <v>73</v>
      </c>
      <c r="B6">
        <v>1998</v>
      </c>
      <c r="C6">
        <v>1890</v>
      </c>
      <c r="D6">
        <v>1201</v>
      </c>
      <c r="E6">
        <v>2</v>
      </c>
      <c r="F6">
        <v>7</v>
      </c>
      <c r="G6">
        <v>50</v>
      </c>
      <c r="H6">
        <v>14</v>
      </c>
      <c r="I6">
        <v>5.44</v>
      </c>
      <c r="J6">
        <v>1202</v>
      </c>
      <c r="K6">
        <v>979</v>
      </c>
      <c r="L6">
        <v>93</v>
      </c>
      <c r="M6">
        <v>43</v>
      </c>
      <c r="N6">
        <v>43</v>
      </c>
      <c r="O6">
        <v>16</v>
      </c>
      <c r="P6">
        <v>58</v>
      </c>
      <c r="Q6">
        <v>32</v>
      </c>
      <c r="R6">
        <v>432</v>
      </c>
      <c r="S6">
        <v>178</v>
      </c>
      <c r="T6">
        <v>42</v>
      </c>
      <c r="U6">
        <v>12</v>
      </c>
      <c r="V6">
        <v>45</v>
      </c>
      <c r="W6">
        <v>282</v>
      </c>
      <c r="X6">
        <v>49</v>
      </c>
      <c r="Y6">
        <v>101</v>
      </c>
      <c r="Z6">
        <v>65</v>
      </c>
      <c r="AA6">
        <v>254</v>
      </c>
      <c r="AB6">
        <v>0</v>
      </c>
      <c r="AC6">
        <v>103</v>
      </c>
      <c r="AD6">
        <v>56</v>
      </c>
      <c r="AE6">
        <v>75</v>
      </c>
      <c r="AF6">
        <v>27</v>
      </c>
      <c r="AG6">
        <v>34</v>
      </c>
      <c r="AH6">
        <v>16</v>
      </c>
      <c r="AI6">
        <v>4</v>
      </c>
      <c r="AJ6">
        <v>15</v>
      </c>
      <c r="AK6">
        <v>5</v>
      </c>
      <c r="AL6">
        <v>0</v>
      </c>
      <c r="AM6">
        <v>42</v>
      </c>
      <c r="AN6">
        <v>212</v>
      </c>
      <c r="AO6">
        <v>83</v>
      </c>
      <c r="AP6">
        <v>63</v>
      </c>
      <c r="AQ6">
        <v>8</v>
      </c>
      <c r="AR6">
        <v>33</v>
      </c>
      <c r="AS6">
        <v>36</v>
      </c>
      <c r="AT6">
        <v>40</v>
      </c>
      <c r="AU6">
        <v>8</v>
      </c>
      <c r="AV6">
        <v>5.17</v>
      </c>
      <c r="AW6">
        <v>3</v>
      </c>
      <c r="AX6">
        <v>229</v>
      </c>
      <c r="AY6">
        <v>160</v>
      </c>
      <c r="AZ6">
        <v>103</v>
      </c>
      <c r="BA6">
        <v>46</v>
      </c>
      <c r="BB6">
        <v>965</v>
      </c>
      <c r="BC6">
        <v>389</v>
      </c>
      <c r="BD6">
        <v>283</v>
      </c>
      <c r="BE6">
        <v>195</v>
      </c>
      <c r="BF6">
        <v>180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0</v>
      </c>
      <c r="BQ6">
        <v>0</v>
      </c>
    </row>
    <row r="7" spans="1:69" x14ac:dyDescent="0.25">
      <c r="A7" t="s">
        <v>74</v>
      </c>
      <c r="B7">
        <v>1461</v>
      </c>
      <c r="C7">
        <v>878</v>
      </c>
      <c r="D7">
        <v>510</v>
      </c>
      <c r="E7">
        <v>6</v>
      </c>
      <c r="F7">
        <v>0</v>
      </c>
      <c r="G7">
        <v>50</v>
      </c>
      <c r="H7">
        <v>20</v>
      </c>
      <c r="I7">
        <v>5.43</v>
      </c>
      <c r="J7">
        <v>382</v>
      </c>
      <c r="K7">
        <v>313</v>
      </c>
      <c r="L7">
        <v>17</v>
      </c>
      <c r="M7">
        <v>9</v>
      </c>
      <c r="N7">
        <v>41</v>
      </c>
      <c r="O7">
        <v>21</v>
      </c>
      <c r="P7">
        <v>85</v>
      </c>
      <c r="Q7">
        <v>50</v>
      </c>
      <c r="R7">
        <v>334</v>
      </c>
      <c r="S7">
        <v>156</v>
      </c>
      <c r="T7">
        <v>41</v>
      </c>
      <c r="U7">
        <v>18</v>
      </c>
      <c r="V7">
        <v>17</v>
      </c>
      <c r="W7">
        <v>143</v>
      </c>
      <c r="X7">
        <v>21</v>
      </c>
      <c r="Y7">
        <v>56</v>
      </c>
      <c r="Z7">
        <v>43</v>
      </c>
      <c r="AA7">
        <v>308</v>
      </c>
      <c r="AB7">
        <v>0</v>
      </c>
      <c r="AC7">
        <v>48</v>
      </c>
      <c r="AD7">
        <v>32</v>
      </c>
      <c r="AE7">
        <v>47</v>
      </c>
      <c r="AF7">
        <v>12</v>
      </c>
      <c r="AG7">
        <v>11</v>
      </c>
      <c r="AH7">
        <v>4</v>
      </c>
      <c r="AI7">
        <v>2</v>
      </c>
      <c r="AJ7">
        <v>16</v>
      </c>
      <c r="AK7">
        <v>5</v>
      </c>
      <c r="AL7">
        <v>0</v>
      </c>
      <c r="AM7">
        <v>28</v>
      </c>
      <c r="AN7">
        <v>198</v>
      </c>
      <c r="AO7">
        <v>94</v>
      </c>
      <c r="AP7">
        <v>41</v>
      </c>
      <c r="AQ7">
        <v>4</v>
      </c>
      <c r="AR7">
        <v>45</v>
      </c>
      <c r="AS7">
        <v>43</v>
      </c>
      <c r="AT7">
        <v>6</v>
      </c>
      <c r="AU7">
        <v>2</v>
      </c>
      <c r="AV7">
        <v>2.29</v>
      </c>
      <c r="AW7">
        <v>1</v>
      </c>
      <c r="AX7">
        <v>40</v>
      </c>
      <c r="AY7">
        <v>28</v>
      </c>
      <c r="AZ7">
        <v>44</v>
      </c>
      <c r="BA7">
        <v>25</v>
      </c>
      <c r="BB7">
        <v>292</v>
      </c>
      <c r="BC7">
        <v>69</v>
      </c>
      <c r="BD7">
        <v>49</v>
      </c>
      <c r="BE7">
        <v>103</v>
      </c>
      <c r="BF7">
        <v>99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</row>
    <row r="8" spans="1:69" x14ac:dyDescent="0.25">
      <c r="A8" t="s">
        <v>75</v>
      </c>
      <c r="B8">
        <v>2136</v>
      </c>
      <c r="C8">
        <v>1624</v>
      </c>
      <c r="D8">
        <v>1030</v>
      </c>
      <c r="E8">
        <v>2</v>
      </c>
      <c r="F8">
        <v>6</v>
      </c>
      <c r="G8">
        <v>50</v>
      </c>
      <c r="H8">
        <v>16</v>
      </c>
      <c r="I8">
        <v>2.0499999999999998</v>
      </c>
      <c r="J8">
        <v>931</v>
      </c>
      <c r="K8">
        <v>790</v>
      </c>
      <c r="L8">
        <v>49</v>
      </c>
      <c r="M8">
        <v>26</v>
      </c>
      <c r="N8">
        <v>80</v>
      </c>
      <c r="O8">
        <v>26</v>
      </c>
      <c r="P8">
        <v>116</v>
      </c>
      <c r="Q8">
        <v>60</v>
      </c>
      <c r="R8">
        <v>452</v>
      </c>
      <c r="S8">
        <v>191</v>
      </c>
      <c r="T8">
        <v>72</v>
      </c>
      <c r="U8">
        <v>26</v>
      </c>
      <c r="V8">
        <v>49</v>
      </c>
      <c r="W8">
        <v>228</v>
      </c>
      <c r="X8">
        <v>47</v>
      </c>
      <c r="Y8">
        <v>87</v>
      </c>
      <c r="Z8">
        <v>49</v>
      </c>
      <c r="AA8">
        <v>349</v>
      </c>
      <c r="AB8">
        <v>0</v>
      </c>
      <c r="AC8">
        <v>67</v>
      </c>
      <c r="AD8">
        <v>41</v>
      </c>
      <c r="AE8">
        <v>60</v>
      </c>
      <c r="AF8">
        <v>22</v>
      </c>
      <c r="AG8">
        <v>20</v>
      </c>
      <c r="AH8">
        <v>9</v>
      </c>
      <c r="AI8">
        <v>21</v>
      </c>
      <c r="AJ8">
        <v>13</v>
      </c>
      <c r="AK8">
        <v>6</v>
      </c>
      <c r="AL8">
        <v>0</v>
      </c>
      <c r="AM8">
        <v>32</v>
      </c>
      <c r="AN8">
        <v>253</v>
      </c>
      <c r="AO8">
        <v>102</v>
      </c>
      <c r="AP8">
        <v>49</v>
      </c>
      <c r="AQ8">
        <v>3</v>
      </c>
      <c r="AR8">
        <v>43</v>
      </c>
      <c r="AS8">
        <v>22</v>
      </c>
      <c r="AT8">
        <v>11</v>
      </c>
      <c r="AU8">
        <v>5</v>
      </c>
      <c r="AV8">
        <v>3.45</v>
      </c>
      <c r="AW8">
        <v>0</v>
      </c>
      <c r="AX8">
        <v>81</v>
      </c>
      <c r="AY8">
        <v>59</v>
      </c>
      <c r="AZ8">
        <v>72</v>
      </c>
      <c r="BA8">
        <v>33</v>
      </c>
      <c r="BB8">
        <v>669</v>
      </c>
      <c r="BC8">
        <v>169</v>
      </c>
      <c r="BD8">
        <v>129</v>
      </c>
      <c r="BE8">
        <v>235</v>
      </c>
      <c r="BF8">
        <v>222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</v>
      </c>
      <c r="BN8">
        <v>3</v>
      </c>
      <c r="BO8">
        <v>0</v>
      </c>
      <c r="BP8">
        <v>0</v>
      </c>
      <c r="BQ8">
        <v>0</v>
      </c>
    </row>
    <row r="9" spans="1:69" x14ac:dyDescent="0.25">
      <c r="A9" t="s">
        <v>76</v>
      </c>
      <c r="B9">
        <v>1976</v>
      </c>
      <c r="C9">
        <v>969</v>
      </c>
      <c r="D9">
        <v>474</v>
      </c>
      <c r="E9">
        <v>12</v>
      </c>
      <c r="F9">
        <v>1</v>
      </c>
      <c r="G9">
        <v>49</v>
      </c>
      <c r="H9">
        <v>29</v>
      </c>
      <c r="I9">
        <v>12.16</v>
      </c>
      <c r="J9">
        <v>416</v>
      </c>
      <c r="K9">
        <v>329</v>
      </c>
      <c r="L9">
        <v>10</v>
      </c>
      <c r="M9">
        <v>2</v>
      </c>
      <c r="N9">
        <v>2</v>
      </c>
      <c r="O9">
        <v>0</v>
      </c>
      <c r="P9">
        <v>20</v>
      </c>
      <c r="Q9">
        <v>8</v>
      </c>
      <c r="R9">
        <v>312</v>
      </c>
      <c r="S9">
        <v>106</v>
      </c>
      <c r="T9">
        <v>81</v>
      </c>
      <c r="U9">
        <v>28</v>
      </c>
      <c r="V9">
        <v>25</v>
      </c>
      <c r="W9">
        <v>188</v>
      </c>
      <c r="X9">
        <v>46</v>
      </c>
      <c r="Y9">
        <v>35</v>
      </c>
      <c r="Z9">
        <v>28</v>
      </c>
      <c r="AA9">
        <v>384</v>
      </c>
      <c r="AB9">
        <v>0</v>
      </c>
      <c r="AC9">
        <v>43</v>
      </c>
      <c r="AD9">
        <v>25</v>
      </c>
      <c r="AE9">
        <v>70</v>
      </c>
      <c r="AF9">
        <v>23</v>
      </c>
      <c r="AG9">
        <v>10</v>
      </c>
      <c r="AH9">
        <v>2</v>
      </c>
      <c r="AI9">
        <v>12</v>
      </c>
      <c r="AJ9">
        <v>14</v>
      </c>
      <c r="AK9">
        <v>6</v>
      </c>
      <c r="AL9">
        <v>0</v>
      </c>
      <c r="AM9">
        <v>27</v>
      </c>
      <c r="AN9">
        <v>118</v>
      </c>
      <c r="AO9">
        <v>30</v>
      </c>
      <c r="AP9">
        <v>81</v>
      </c>
      <c r="AQ9">
        <v>16</v>
      </c>
      <c r="AR9">
        <v>8</v>
      </c>
      <c r="AS9">
        <v>20</v>
      </c>
      <c r="AT9">
        <v>12</v>
      </c>
      <c r="AU9">
        <v>3</v>
      </c>
      <c r="AV9">
        <v>3.22</v>
      </c>
      <c r="AW9">
        <v>1</v>
      </c>
      <c r="AX9">
        <v>45</v>
      </c>
      <c r="AY9">
        <v>30</v>
      </c>
      <c r="AZ9">
        <v>28</v>
      </c>
      <c r="BA9">
        <v>15</v>
      </c>
      <c r="BB9">
        <v>295</v>
      </c>
      <c r="BC9">
        <v>85</v>
      </c>
      <c r="BD9">
        <v>56</v>
      </c>
      <c r="BE9">
        <v>103</v>
      </c>
      <c r="BF9">
        <v>89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x14ac:dyDescent="0.25">
      <c r="A10" t="s">
        <v>77</v>
      </c>
      <c r="B10">
        <v>1491</v>
      </c>
      <c r="C10">
        <v>803</v>
      </c>
      <c r="D10">
        <v>396</v>
      </c>
      <c r="E10">
        <v>11</v>
      </c>
      <c r="F10">
        <v>2</v>
      </c>
      <c r="G10">
        <v>47</v>
      </c>
      <c r="H10">
        <v>21</v>
      </c>
      <c r="I10">
        <v>10.16</v>
      </c>
      <c r="J10">
        <v>300</v>
      </c>
      <c r="K10">
        <v>228</v>
      </c>
      <c r="L10">
        <v>5</v>
      </c>
      <c r="M10">
        <v>1</v>
      </c>
      <c r="N10">
        <v>15</v>
      </c>
      <c r="O10">
        <v>4</v>
      </c>
      <c r="P10">
        <v>64</v>
      </c>
      <c r="Q10">
        <v>31</v>
      </c>
      <c r="R10">
        <v>368</v>
      </c>
      <c r="S10">
        <v>132</v>
      </c>
      <c r="T10">
        <v>56</v>
      </c>
      <c r="U10">
        <v>20</v>
      </c>
      <c r="V10">
        <v>27</v>
      </c>
      <c r="W10">
        <v>145</v>
      </c>
      <c r="X10">
        <v>28</v>
      </c>
      <c r="Y10">
        <v>29</v>
      </c>
      <c r="Z10">
        <v>19</v>
      </c>
      <c r="AA10">
        <v>325</v>
      </c>
      <c r="AB10">
        <v>75</v>
      </c>
      <c r="AC10">
        <v>41</v>
      </c>
      <c r="AD10">
        <v>23</v>
      </c>
      <c r="AE10">
        <v>68</v>
      </c>
      <c r="AF10">
        <v>20</v>
      </c>
      <c r="AG10">
        <v>6</v>
      </c>
      <c r="AH10">
        <v>3</v>
      </c>
      <c r="AI10">
        <v>14</v>
      </c>
      <c r="AJ10">
        <v>17</v>
      </c>
      <c r="AK10">
        <v>5</v>
      </c>
      <c r="AL10">
        <v>1</v>
      </c>
      <c r="AM10">
        <v>8</v>
      </c>
      <c r="AN10">
        <v>203</v>
      </c>
      <c r="AO10">
        <v>69</v>
      </c>
      <c r="AP10">
        <v>55</v>
      </c>
      <c r="AQ10">
        <v>2</v>
      </c>
      <c r="AR10">
        <v>24</v>
      </c>
      <c r="AS10">
        <v>30</v>
      </c>
      <c r="AT10">
        <v>5</v>
      </c>
      <c r="AU10">
        <v>3</v>
      </c>
      <c r="AV10">
        <v>0.79</v>
      </c>
      <c r="AW10">
        <v>1</v>
      </c>
      <c r="AX10">
        <v>25</v>
      </c>
      <c r="AY10">
        <v>17</v>
      </c>
      <c r="AZ10">
        <v>18</v>
      </c>
      <c r="BA10">
        <v>12</v>
      </c>
      <c r="BB10">
        <v>206</v>
      </c>
      <c r="BC10">
        <v>63</v>
      </c>
      <c r="BD10">
        <v>39</v>
      </c>
      <c r="BE10">
        <v>67</v>
      </c>
      <c r="BF10">
        <v>59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5">
      <c r="A11" t="s">
        <v>78</v>
      </c>
      <c r="B11">
        <v>1767</v>
      </c>
      <c r="C11">
        <v>1477</v>
      </c>
      <c r="D11">
        <v>1062</v>
      </c>
      <c r="E11">
        <v>4</v>
      </c>
      <c r="F11">
        <v>3</v>
      </c>
      <c r="G11">
        <v>40</v>
      </c>
      <c r="H11">
        <v>17</v>
      </c>
      <c r="I11">
        <v>3.32</v>
      </c>
      <c r="J11">
        <v>996</v>
      </c>
      <c r="K11">
        <v>870</v>
      </c>
      <c r="L11">
        <v>109</v>
      </c>
      <c r="M11">
        <v>83</v>
      </c>
      <c r="N11">
        <v>12</v>
      </c>
      <c r="O11">
        <v>5</v>
      </c>
      <c r="P11">
        <v>65</v>
      </c>
      <c r="Q11">
        <v>25</v>
      </c>
      <c r="R11">
        <v>324</v>
      </c>
      <c r="S11">
        <v>147</v>
      </c>
      <c r="T11">
        <v>9</v>
      </c>
      <c r="U11">
        <v>3</v>
      </c>
      <c r="V11">
        <v>18</v>
      </c>
      <c r="W11">
        <v>174</v>
      </c>
      <c r="X11">
        <v>41</v>
      </c>
      <c r="Y11">
        <v>51</v>
      </c>
      <c r="Z11">
        <v>34</v>
      </c>
      <c r="AA11">
        <v>321</v>
      </c>
      <c r="AB11">
        <v>0</v>
      </c>
      <c r="AC11">
        <v>98</v>
      </c>
      <c r="AD11">
        <v>56</v>
      </c>
      <c r="AE11">
        <v>33</v>
      </c>
      <c r="AF11">
        <v>14</v>
      </c>
      <c r="AG11">
        <v>14</v>
      </c>
      <c r="AH11">
        <v>9</v>
      </c>
      <c r="AI11">
        <v>1</v>
      </c>
      <c r="AJ11">
        <v>14</v>
      </c>
      <c r="AK11">
        <v>6</v>
      </c>
      <c r="AL11">
        <v>0</v>
      </c>
      <c r="AM11">
        <v>31</v>
      </c>
      <c r="AN11">
        <v>184</v>
      </c>
      <c r="AO11">
        <v>74</v>
      </c>
      <c r="AP11">
        <v>32</v>
      </c>
      <c r="AQ11">
        <v>3</v>
      </c>
      <c r="AR11">
        <v>19</v>
      </c>
      <c r="AS11">
        <v>42</v>
      </c>
      <c r="AT11">
        <v>43</v>
      </c>
      <c r="AU11">
        <v>17</v>
      </c>
      <c r="AV11">
        <v>2.38</v>
      </c>
      <c r="AW11">
        <v>3</v>
      </c>
      <c r="AX11">
        <v>204</v>
      </c>
      <c r="AY11">
        <v>165</v>
      </c>
      <c r="AZ11">
        <v>68</v>
      </c>
      <c r="BA11">
        <v>34</v>
      </c>
      <c r="BB11">
        <v>824</v>
      </c>
      <c r="BC11">
        <v>279</v>
      </c>
      <c r="BD11">
        <v>210</v>
      </c>
      <c r="BE11">
        <v>150</v>
      </c>
      <c r="BF11">
        <v>145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</row>
    <row r="12" spans="1:69" x14ac:dyDescent="0.25">
      <c r="A12" t="s">
        <v>79</v>
      </c>
      <c r="B12">
        <v>2157</v>
      </c>
      <c r="C12">
        <v>1267</v>
      </c>
      <c r="D12">
        <v>570</v>
      </c>
      <c r="E12">
        <v>7</v>
      </c>
      <c r="F12">
        <v>2</v>
      </c>
      <c r="G12">
        <v>42</v>
      </c>
      <c r="H12">
        <v>15</v>
      </c>
      <c r="I12">
        <v>7.59</v>
      </c>
      <c r="J12">
        <v>469</v>
      </c>
      <c r="K12">
        <v>360</v>
      </c>
      <c r="L12">
        <v>23</v>
      </c>
      <c r="M12">
        <v>14</v>
      </c>
      <c r="N12">
        <v>9</v>
      </c>
      <c r="O12">
        <v>2</v>
      </c>
      <c r="P12">
        <v>86</v>
      </c>
      <c r="Q12">
        <v>35</v>
      </c>
      <c r="R12">
        <v>598</v>
      </c>
      <c r="S12">
        <v>180</v>
      </c>
      <c r="T12">
        <v>105</v>
      </c>
      <c r="U12">
        <v>37</v>
      </c>
      <c r="V12">
        <v>28</v>
      </c>
      <c r="W12">
        <v>261</v>
      </c>
      <c r="X12">
        <v>47</v>
      </c>
      <c r="Y12">
        <v>52</v>
      </c>
      <c r="Z12">
        <v>27</v>
      </c>
      <c r="AA12">
        <v>87</v>
      </c>
      <c r="AB12">
        <v>0</v>
      </c>
      <c r="AC12">
        <v>55</v>
      </c>
      <c r="AD12">
        <v>31</v>
      </c>
      <c r="AE12">
        <v>121</v>
      </c>
      <c r="AF12">
        <v>23</v>
      </c>
      <c r="AG12">
        <v>7</v>
      </c>
      <c r="AH12">
        <v>2</v>
      </c>
      <c r="AI12">
        <v>12</v>
      </c>
      <c r="AJ12">
        <v>18</v>
      </c>
      <c r="AK12">
        <v>2</v>
      </c>
      <c r="AL12">
        <v>0</v>
      </c>
      <c r="AM12">
        <v>18</v>
      </c>
      <c r="AN12">
        <v>317</v>
      </c>
      <c r="AO12">
        <v>89</v>
      </c>
      <c r="AP12">
        <v>72</v>
      </c>
      <c r="AQ12">
        <v>13</v>
      </c>
      <c r="AR12">
        <v>23</v>
      </c>
      <c r="AS12">
        <v>29</v>
      </c>
      <c r="AT12">
        <v>18</v>
      </c>
      <c r="AU12">
        <v>6</v>
      </c>
      <c r="AV12">
        <v>2.25</v>
      </c>
      <c r="AW12">
        <v>0</v>
      </c>
      <c r="AX12">
        <v>64</v>
      </c>
      <c r="AY12">
        <v>42</v>
      </c>
      <c r="AZ12">
        <v>31</v>
      </c>
      <c r="BA12">
        <v>12</v>
      </c>
      <c r="BB12">
        <v>303</v>
      </c>
      <c r="BC12">
        <v>111</v>
      </c>
      <c r="BD12">
        <v>67</v>
      </c>
      <c r="BE12">
        <v>135</v>
      </c>
      <c r="BF12">
        <v>116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25">
      <c r="A13" t="s">
        <v>80</v>
      </c>
      <c r="B13">
        <v>1865</v>
      </c>
      <c r="C13">
        <v>823</v>
      </c>
      <c r="D13">
        <v>341</v>
      </c>
      <c r="E13">
        <v>10</v>
      </c>
      <c r="F13">
        <v>3</v>
      </c>
      <c r="G13">
        <v>48</v>
      </c>
      <c r="H13">
        <v>21</v>
      </c>
      <c r="I13">
        <v>8.7899999999999991</v>
      </c>
      <c r="J13">
        <v>265</v>
      </c>
      <c r="K13">
        <v>201</v>
      </c>
      <c r="L13">
        <v>9</v>
      </c>
      <c r="M13">
        <v>5</v>
      </c>
      <c r="N13">
        <v>9</v>
      </c>
      <c r="O13">
        <v>4</v>
      </c>
      <c r="P13">
        <v>36</v>
      </c>
      <c r="Q13">
        <v>11</v>
      </c>
      <c r="R13">
        <v>345</v>
      </c>
      <c r="S13">
        <v>109</v>
      </c>
      <c r="T13">
        <v>86</v>
      </c>
      <c r="U13">
        <v>39</v>
      </c>
      <c r="V13">
        <v>30</v>
      </c>
      <c r="W13">
        <v>146</v>
      </c>
      <c r="X13">
        <v>39</v>
      </c>
      <c r="Y13">
        <v>38</v>
      </c>
      <c r="Z13">
        <v>24</v>
      </c>
      <c r="AA13">
        <v>379</v>
      </c>
      <c r="AB13">
        <v>0</v>
      </c>
      <c r="AC13">
        <v>41</v>
      </c>
      <c r="AD13">
        <v>18</v>
      </c>
      <c r="AE13">
        <v>51</v>
      </c>
      <c r="AF13">
        <v>16</v>
      </c>
      <c r="AG13">
        <v>0</v>
      </c>
      <c r="AH13">
        <v>0</v>
      </c>
      <c r="AI13">
        <v>24</v>
      </c>
      <c r="AJ13">
        <v>18</v>
      </c>
      <c r="AK13">
        <v>5</v>
      </c>
      <c r="AL13">
        <v>0</v>
      </c>
      <c r="AM13">
        <v>19</v>
      </c>
      <c r="AN13">
        <v>167</v>
      </c>
      <c r="AO13">
        <v>36</v>
      </c>
      <c r="AP13">
        <v>72</v>
      </c>
      <c r="AQ13">
        <v>7</v>
      </c>
      <c r="AR13">
        <v>7</v>
      </c>
      <c r="AS13">
        <v>8</v>
      </c>
      <c r="AT13">
        <v>7</v>
      </c>
      <c r="AU13">
        <v>1</v>
      </c>
      <c r="AV13">
        <v>1.21</v>
      </c>
      <c r="AW13">
        <v>0</v>
      </c>
      <c r="AX13">
        <v>27</v>
      </c>
      <c r="AY13">
        <v>20</v>
      </c>
      <c r="AZ13">
        <v>20</v>
      </c>
      <c r="BA13">
        <v>9</v>
      </c>
      <c r="BB13">
        <v>165</v>
      </c>
      <c r="BC13">
        <v>49</v>
      </c>
      <c r="BD13">
        <v>32</v>
      </c>
      <c r="BE13">
        <v>79</v>
      </c>
      <c r="BF13">
        <v>66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25">
      <c r="A14" t="s">
        <v>81</v>
      </c>
      <c r="B14">
        <v>2104</v>
      </c>
      <c r="C14">
        <v>1851</v>
      </c>
      <c r="D14">
        <v>1462</v>
      </c>
      <c r="E14">
        <v>0</v>
      </c>
      <c r="F14">
        <v>0</v>
      </c>
      <c r="G14">
        <v>4</v>
      </c>
      <c r="H14">
        <v>0</v>
      </c>
      <c r="I14">
        <v>0.11</v>
      </c>
      <c r="J14">
        <v>1329</v>
      </c>
      <c r="K14">
        <v>1224</v>
      </c>
      <c r="L14">
        <v>70</v>
      </c>
      <c r="M14">
        <v>44</v>
      </c>
      <c r="N14">
        <v>3</v>
      </c>
      <c r="O14">
        <v>0</v>
      </c>
      <c r="P14">
        <v>14</v>
      </c>
      <c r="Q14">
        <v>10</v>
      </c>
      <c r="R14">
        <v>352</v>
      </c>
      <c r="S14">
        <v>210</v>
      </c>
      <c r="T14">
        <v>55</v>
      </c>
      <c r="U14">
        <v>32</v>
      </c>
      <c r="V14">
        <v>101</v>
      </c>
      <c r="W14">
        <v>141</v>
      </c>
      <c r="X14">
        <v>67</v>
      </c>
      <c r="Y14">
        <v>227</v>
      </c>
      <c r="Z14">
        <v>86</v>
      </c>
      <c r="AA14">
        <v>383</v>
      </c>
      <c r="AB14">
        <v>0</v>
      </c>
      <c r="AC14">
        <v>170</v>
      </c>
      <c r="AD14">
        <v>110</v>
      </c>
      <c r="AE14">
        <v>65</v>
      </c>
      <c r="AF14">
        <v>35</v>
      </c>
      <c r="AG14">
        <v>11</v>
      </c>
      <c r="AH14">
        <v>6</v>
      </c>
      <c r="AI14">
        <v>19</v>
      </c>
      <c r="AJ14">
        <v>32</v>
      </c>
      <c r="AK14">
        <v>8</v>
      </c>
      <c r="AL14">
        <v>0</v>
      </c>
      <c r="AM14">
        <v>7</v>
      </c>
      <c r="AN14">
        <v>62</v>
      </c>
      <c r="AO14">
        <v>33</v>
      </c>
      <c r="AP14">
        <v>2</v>
      </c>
      <c r="AQ14">
        <v>0</v>
      </c>
      <c r="AR14">
        <v>11</v>
      </c>
      <c r="AS14">
        <v>13</v>
      </c>
      <c r="AT14">
        <v>8</v>
      </c>
      <c r="AU14">
        <v>1</v>
      </c>
      <c r="AV14">
        <v>0.16</v>
      </c>
      <c r="AW14">
        <v>1</v>
      </c>
      <c r="AX14">
        <v>187</v>
      </c>
      <c r="AY14">
        <v>160</v>
      </c>
      <c r="AZ14">
        <v>16</v>
      </c>
      <c r="BA14">
        <v>7</v>
      </c>
      <c r="BB14">
        <v>929</v>
      </c>
      <c r="BC14">
        <v>422</v>
      </c>
      <c r="BD14">
        <v>359</v>
      </c>
      <c r="BE14">
        <v>121</v>
      </c>
      <c r="BF14">
        <v>117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15</v>
      </c>
      <c r="BN14">
        <v>15</v>
      </c>
      <c r="BO14">
        <v>0</v>
      </c>
      <c r="BP14">
        <v>1</v>
      </c>
      <c r="BQ14">
        <v>0</v>
      </c>
    </row>
    <row r="15" spans="1:69" x14ac:dyDescent="0.25">
      <c r="A15" t="s">
        <v>82</v>
      </c>
      <c r="B15">
        <v>2025</v>
      </c>
      <c r="C15">
        <v>1588</v>
      </c>
      <c r="D15">
        <v>942</v>
      </c>
      <c r="E15">
        <v>9</v>
      </c>
      <c r="F15">
        <v>3</v>
      </c>
      <c r="G15">
        <v>24</v>
      </c>
      <c r="H15">
        <v>12</v>
      </c>
      <c r="I15">
        <v>4.49</v>
      </c>
      <c r="J15">
        <v>945</v>
      </c>
      <c r="K15">
        <v>728</v>
      </c>
      <c r="L15">
        <v>59</v>
      </c>
      <c r="M15">
        <v>33</v>
      </c>
      <c r="N15">
        <v>16</v>
      </c>
      <c r="O15">
        <v>7</v>
      </c>
      <c r="P15">
        <v>45</v>
      </c>
      <c r="Q15">
        <v>22</v>
      </c>
      <c r="R15">
        <v>429</v>
      </c>
      <c r="S15">
        <v>184</v>
      </c>
      <c r="T15">
        <v>29</v>
      </c>
      <c r="U15">
        <v>4</v>
      </c>
      <c r="V15">
        <v>27</v>
      </c>
      <c r="W15">
        <v>286</v>
      </c>
      <c r="X15">
        <v>56</v>
      </c>
      <c r="Y15">
        <v>64</v>
      </c>
      <c r="Z15">
        <v>37</v>
      </c>
      <c r="AA15">
        <v>512</v>
      </c>
      <c r="AB15">
        <v>46</v>
      </c>
      <c r="AC15">
        <v>141</v>
      </c>
      <c r="AD15">
        <v>78</v>
      </c>
      <c r="AE15">
        <v>81</v>
      </c>
      <c r="AF15">
        <v>32</v>
      </c>
      <c r="AG15">
        <v>5</v>
      </c>
      <c r="AH15">
        <v>0</v>
      </c>
      <c r="AI15">
        <v>4</v>
      </c>
      <c r="AJ15">
        <v>27</v>
      </c>
      <c r="AK15">
        <v>9</v>
      </c>
      <c r="AL15">
        <v>0</v>
      </c>
      <c r="AM15">
        <v>37</v>
      </c>
      <c r="AN15">
        <v>178</v>
      </c>
      <c r="AO15">
        <v>70</v>
      </c>
      <c r="AP15">
        <v>46</v>
      </c>
      <c r="AQ15">
        <v>11</v>
      </c>
      <c r="AR15">
        <v>27</v>
      </c>
      <c r="AS15">
        <v>36</v>
      </c>
      <c r="AT15">
        <v>59</v>
      </c>
      <c r="AU15">
        <v>23</v>
      </c>
      <c r="AV15">
        <v>3.78</v>
      </c>
      <c r="AW15">
        <v>0</v>
      </c>
      <c r="AX15">
        <v>154</v>
      </c>
      <c r="AY15">
        <v>109</v>
      </c>
      <c r="AZ15">
        <v>74</v>
      </c>
      <c r="BA15">
        <v>39</v>
      </c>
      <c r="BB15">
        <v>709</v>
      </c>
      <c r="BC15">
        <v>299</v>
      </c>
      <c r="BD15">
        <v>196</v>
      </c>
      <c r="BE15">
        <v>191</v>
      </c>
      <c r="BF15">
        <v>172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0</v>
      </c>
    </row>
    <row r="16" spans="1:69" x14ac:dyDescent="0.25">
      <c r="A16" t="s">
        <v>83</v>
      </c>
      <c r="B16">
        <v>992</v>
      </c>
      <c r="C16">
        <v>687</v>
      </c>
      <c r="D16">
        <v>475</v>
      </c>
      <c r="E16">
        <v>5</v>
      </c>
      <c r="F16">
        <v>3</v>
      </c>
      <c r="G16">
        <v>21</v>
      </c>
      <c r="H16">
        <v>13</v>
      </c>
      <c r="I16">
        <v>2.2999999999999998</v>
      </c>
      <c r="J16">
        <v>435</v>
      </c>
      <c r="K16">
        <v>386</v>
      </c>
      <c r="L16">
        <v>23</v>
      </c>
      <c r="M16">
        <v>18</v>
      </c>
      <c r="N16">
        <v>12</v>
      </c>
      <c r="O16">
        <v>6</v>
      </c>
      <c r="P16">
        <v>21</v>
      </c>
      <c r="Q16">
        <v>13</v>
      </c>
      <c r="R16">
        <v>147</v>
      </c>
      <c r="S16">
        <v>64</v>
      </c>
      <c r="T16">
        <v>11</v>
      </c>
      <c r="U16">
        <v>1</v>
      </c>
      <c r="V16">
        <v>17</v>
      </c>
      <c r="W16">
        <v>75</v>
      </c>
      <c r="X16">
        <v>26</v>
      </c>
      <c r="Y16">
        <v>23</v>
      </c>
      <c r="Z16">
        <v>12</v>
      </c>
      <c r="AA16">
        <v>175</v>
      </c>
      <c r="AB16">
        <v>0</v>
      </c>
      <c r="AC16">
        <v>38</v>
      </c>
      <c r="AD16">
        <v>22</v>
      </c>
      <c r="AE16">
        <v>33</v>
      </c>
      <c r="AF16">
        <v>9</v>
      </c>
      <c r="AG16">
        <v>5</v>
      </c>
      <c r="AH16">
        <v>4</v>
      </c>
      <c r="AI16">
        <v>0</v>
      </c>
      <c r="AJ16">
        <v>5</v>
      </c>
      <c r="AK16">
        <v>2</v>
      </c>
      <c r="AL16">
        <v>0</v>
      </c>
      <c r="AM16">
        <v>14</v>
      </c>
      <c r="AN16">
        <v>65</v>
      </c>
      <c r="AO16">
        <v>32</v>
      </c>
      <c r="AP16">
        <v>32</v>
      </c>
      <c r="AQ16">
        <v>3</v>
      </c>
      <c r="AR16">
        <v>21</v>
      </c>
      <c r="AS16">
        <v>16</v>
      </c>
      <c r="AT16">
        <v>9</v>
      </c>
      <c r="AU16">
        <v>2</v>
      </c>
      <c r="AV16">
        <v>1.31</v>
      </c>
      <c r="AW16">
        <v>3</v>
      </c>
      <c r="AX16">
        <v>63</v>
      </c>
      <c r="AY16">
        <v>56</v>
      </c>
      <c r="AZ16">
        <v>17</v>
      </c>
      <c r="BA16">
        <v>13</v>
      </c>
      <c r="BB16">
        <v>370</v>
      </c>
      <c r="BC16">
        <v>85</v>
      </c>
      <c r="BD16">
        <v>63</v>
      </c>
      <c r="BE16">
        <v>91</v>
      </c>
      <c r="BF16">
        <v>90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</v>
      </c>
      <c r="BN16">
        <v>4</v>
      </c>
      <c r="BO16">
        <v>0</v>
      </c>
      <c r="BP16">
        <v>0</v>
      </c>
      <c r="BQ16">
        <v>0</v>
      </c>
    </row>
    <row r="18" spans="3:69" x14ac:dyDescent="0.25">
      <c r="C18">
        <f>+(C2/$B2)*90</f>
        <v>61.651667548967701</v>
      </c>
      <c r="D18">
        <f t="shared" ref="D18:BO18" si="0">+(D2/$B2)*90</f>
        <v>41.402858655373215</v>
      </c>
      <c r="E18">
        <f t="shared" si="0"/>
        <v>0.14293276866066701</v>
      </c>
      <c r="F18">
        <f t="shared" si="0"/>
        <v>0.19057702488088937</v>
      </c>
      <c r="G18">
        <f t="shared" si="0"/>
        <v>1.2387506617257809</v>
      </c>
      <c r="H18">
        <f t="shared" si="0"/>
        <v>0.47644256220222342</v>
      </c>
      <c r="I18">
        <f t="shared" si="0"/>
        <v>0.13006881948120699</v>
      </c>
      <c r="J18">
        <f t="shared" si="0"/>
        <v>35.971413446267867</v>
      </c>
      <c r="K18">
        <f t="shared" si="0"/>
        <v>30.873478030704078</v>
      </c>
      <c r="L18">
        <f t="shared" si="0"/>
        <v>2.096347273689783</v>
      </c>
      <c r="M18">
        <f t="shared" si="0"/>
        <v>1.3340391741662254</v>
      </c>
      <c r="N18">
        <f t="shared" si="0"/>
        <v>0.33350979354155635</v>
      </c>
      <c r="O18">
        <f t="shared" si="0"/>
        <v>4.7644256220222343E-2</v>
      </c>
      <c r="P18">
        <f t="shared" si="0"/>
        <v>0.90524086818422445</v>
      </c>
      <c r="Q18">
        <f t="shared" si="0"/>
        <v>0.57173107464266804</v>
      </c>
      <c r="R18">
        <f t="shared" si="0"/>
        <v>16.72313393329804</v>
      </c>
      <c r="S18">
        <f t="shared" si="0"/>
        <v>9.1953414505029105</v>
      </c>
      <c r="T18">
        <f t="shared" si="0"/>
        <v>2.8586553732133404</v>
      </c>
      <c r="U18">
        <f t="shared" si="0"/>
        <v>1.8104817363684489</v>
      </c>
      <c r="V18">
        <f t="shared" si="0"/>
        <v>3.2874536791953419</v>
      </c>
      <c r="W18">
        <f t="shared" si="0"/>
        <v>7.5754367390153527</v>
      </c>
      <c r="X18">
        <f t="shared" si="0"/>
        <v>2.1439915299100054</v>
      </c>
      <c r="Y18">
        <f t="shared" si="0"/>
        <v>6.8131286394917945</v>
      </c>
      <c r="Z18">
        <f t="shared" si="0"/>
        <v>3.4303864478560087</v>
      </c>
      <c r="AA18">
        <f t="shared" si="0"/>
        <v>12.43515087347803</v>
      </c>
      <c r="AB18">
        <f t="shared" si="0"/>
        <v>0</v>
      </c>
      <c r="AC18">
        <f t="shared" si="0"/>
        <v>7.5277924827951299</v>
      </c>
      <c r="AD18">
        <f t="shared" si="0"/>
        <v>4.3832715722604556</v>
      </c>
      <c r="AE18">
        <f t="shared" si="0"/>
        <v>3.525674960296453</v>
      </c>
      <c r="AF18">
        <f t="shared" si="0"/>
        <v>1.4769719428268924</v>
      </c>
      <c r="AG18">
        <f t="shared" si="0"/>
        <v>0.28586553732133402</v>
      </c>
      <c r="AH18">
        <f t="shared" si="0"/>
        <v>0.14293276866066701</v>
      </c>
      <c r="AI18">
        <f t="shared" si="0"/>
        <v>0.61937533086289043</v>
      </c>
      <c r="AJ18">
        <f t="shared" si="0"/>
        <v>1.6199047114875595</v>
      </c>
      <c r="AK18">
        <f t="shared" si="0"/>
        <v>0.23822128110111171</v>
      </c>
      <c r="AL18">
        <f t="shared" si="0"/>
        <v>0</v>
      </c>
      <c r="AM18">
        <f t="shared" si="0"/>
        <v>0.57173107464266804</v>
      </c>
      <c r="AN18">
        <f t="shared" si="0"/>
        <v>2.811011116993118</v>
      </c>
      <c r="AO18">
        <f t="shared" si="0"/>
        <v>1.524616199047115</v>
      </c>
      <c r="AP18">
        <f t="shared" si="0"/>
        <v>1.8104817363684489</v>
      </c>
      <c r="AQ18">
        <f t="shared" si="0"/>
        <v>9.5288512440444686E-2</v>
      </c>
      <c r="AR18">
        <f t="shared" si="0"/>
        <v>0.61937533086289043</v>
      </c>
      <c r="AS18">
        <f t="shared" si="0"/>
        <v>0.95288512440444684</v>
      </c>
      <c r="AT18">
        <f t="shared" si="0"/>
        <v>0.57173107464266804</v>
      </c>
      <c r="AU18">
        <f t="shared" si="0"/>
        <v>0.19057702488088937</v>
      </c>
      <c r="AV18">
        <f t="shared" si="0"/>
        <v>4.1450502911593433E-2</v>
      </c>
      <c r="AW18">
        <f t="shared" si="0"/>
        <v>4.7644256220222343E-2</v>
      </c>
      <c r="AX18">
        <f t="shared" si="0"/>
        <v>6.5272631021704601</v>
      </c>
      <c r="AY18">
        <f t="shared" si="0"/>
        <v>5.2408681842244578</v>
      </c>
      <c r="AZ18">
        <f t="shared" si="0"/>
        <v>1.0005293806246691</v>
      </c>
      <c r="BA18">
        <f t="shared" si="0"/>
        <v>0.61937533086289043</v>
      </c>
      <c r="BB18">
        <f t="shared" si="0"/>
        <v>26.299629433562735</v>
      </c>
      <c r="BC18">
        <f t="shared" si="0"/>
        <v>13.197458973001588</v>
      </c>
      <c r="BD18">
        <f t="shared" si="0"/>
        <v>10.243515087347804</v>
      </c>
      <c r="BE18">
        <f t="shared" si="0"/>
        <v>4.3356273160402328</v>
      </c>
      <c r="BF18">
        <f t="shared" si="0"/>
        <v>4.192694547379566</v>
      </c>
      <c r="BG18">
        <f t="shared" si="0"/>
        <v>0</v>
      </c>
      <c r="BH18">
        <f t="shared" si="0"/>
        <v>0</v>
      </c>
      <c r="BI18">
        <f t="shared" si="0"/>
        <v>0</v>
      </c>
      <c r="BJ18">
        <f t="shared" si="0"/>
        <v>0</v>
      </c>
      <c r="BK18">
        <f t="shared" si="0"/>
        <v>0</v>
      </c>
      <c r="BL18">
        <f t="shared" si="0"/>
        <v>0</v>
      </c>
      <c r="BM18">
        <f t="shared" si="0"/>
        <v>0.47644256220222342</v>
      </c>
      <c r="BN18">
        <f t="shared" si="0"/>
        <v>0.47644256220222342</v>
      </c>
      <c r="BO18">
        <f t="shared" si="0"/>
        <v>0</v>
      </c>
      <c r="BP18">
        <f t="shared" ref="BP18:BQ18" si="1">+(BP2/$B2)*90</f>
        <v>0</v>
      </c>
      <c r="BQ18">
        <f t="shared" si="1"/>
        <v>0</v>
      </c>
    </row>
    <row r="19" spans="3:69" x14ac:dyDescent="0.25">
      <c r="C19">
        <f t="shared" ref="C19:R32" si="2">+(C3/$B3)*90</f>
        <v>49.073379753615427</v>
      </c>
      <c r="D19">
        <f t="shared" si="2"/>
        <v>21.885377611140868</v>
      </c>
      <c r="E19">
        <f t="shared" si="2"/>
        <v>0.24102838778789501</v>
      </c>
      <c r="F19">
        <f t="shared" si="2"/>
        <v>0.24102838778789501</v>
      </c>
      <c r="G19">
        <f t="shared" si="2"/>
        <v>2.0728441349758975</v>
      </c>
      <c r="H19">
        <f t="shared" si="2"/>
        <v>0.57846813069094805</v>
      </c>
      <c r="I19">
        <f t="shared" si="2"/>
        <v>0.2323513658275308</v>
      </c>
      <c r="J19">
        <f t="shared" si="2"/>
        <v>17.836100696304232</v>
      </c>
      <c r="K19">
        <f t="shared" si="2"/>
        <v>12.147830744509909</v>
      </c>
      <c r="L19">
        <f t="shared" si="2"/>
        <v>0.91590787359400105</v>
      </c>
      <c r="M19">
        <f t="shared" si="2"/>
        <v>0.43385109801821103</v>
      </c>
      <c r="N19">
        <f t="shared" si="2"/>
        <v>2.6031065881092661</v>
      </c>
      <c r="O19">
        <f t="shared" si="2"/>
        <v>0.96411355115158004</v>
      </c>
      <c r="P19">
        <f t="shared" si="2"/>
        <v>5.9775040171397968</v>
      </c>
      <c r="Q19">
        <f t="shared" si="2"/>
        <v>2.6995179432244241</v>
      </c>
      <c r="R19">
        <f t="shared" si="2"/>
        <v>21.981788966256026</v>
      </c>
      <c r="S19">
        <f t="shared" ref="S19:BQ19" si="3">+(S3/$B3)*90</f>
        <v>7.9539367970005355</v>
      </c>
      <c r="T19">
        <f t="shared" si="3"/>
        <v>1.8318157471880021</v>
      </c>
      <c r="U19">
        <f t="shared" si="3"/>
        <v>0.43385109801821103</v>
      </c>
      <c r="V19">
        <f t="shared" si="3"/>
        <v>0.81949651847884308</v>
      </c>
      <c r="W19">
        <f t="shared" si="3"/>
        <v>10.508837707552223</v>
      </c>
      <c r="X19">
        <f t="shared" si="3"/>
        <v>2.0246384574183183</v>
      </c>
      <c r="Y19">
        <f t="shared" si="3"/>
        <v>3.1333690412426352</v>
      </c>
      <c r="Z19">
        <f t="shared" si="3"/>
        <v>1.7836100696304233</v>
      </c>
      <c r="AA19">
        <f t="shared" si="3"/>
        <v>9.1590787359400103</v>
      </c>
      <c r="AB19">
        <f t="shared" si="3"/>
        <v>0</v>
      </c>
      <c r="AC19">
        <f t="shared" si="3"/>
        <v>5.3990358864488481</v>
      </c>
      <c r="AD19">
        <f t="shared" si="3"/>
        <v>3.1333690412426352</v>
      </c>
      <c r="AE19">
        <f t="shared" si="3"/>
        <v>3.2297803963577931</v>
      </c>
      <c r="AF19">
        <f t="shared" si="3"/>
        <v>0.86770219603642207</v>
      </c>
      <c r="AG19">
        <f t="shared" si="3"/>
        <v>0</v>
      </c>
      <c r="AH19">
        <f t="shared" si="3"/>
        <v>0</v>
      </c>
      <c r="AI19">
        <f t="shared" si="3"/>
        <v>0.38564542046063199</v>
      </c>
      <c r="AJ19">
        <f t="shared" si="3"/>
        <v>0.86770219603642207</v>
      </c>
      <c r="AK19">
        <f t="shared" si="3"/>
        <v>0.14461703267273701</v>
      </c>
      <c r="AL19">
        <f t="shared" si="3"/>
        <v>0</v>
      </c>
      <c r="AM19">
        <f t="shared" si="3"/>
        <v>1.44617032672737</v>
      </c>
      <c r="AN19">
        <f t="shared" si="3"/>
        <v>11.521156936261383</v>
      </c>
      <c r="AO19">
        <f t="shared" si="3"/>
        <v>3.519014461703267</v>
      </c>
      <c r="AP19">
        <f t="shared" si="3"/>
        <v>4.2903053026245308</v>
      </c>
      <c r="AQ19">
        <f t="shared" si="3"/>
        <v>1.2051419389394751</v>
      </c>
      <c r="AR19">
        <f t="shared" si="3"/>
        <v>2.2174611676486342</v>
      </c>
      <c r="AS19">
        <f t="shared" si="3"/>
        <v>0.67487948580610602</v>
      </c>
      <c r="AT19">
        <f t="shared" si="3"/>
        <v>0.48205677557579002</v>
      </c>
      <c r="AU19">
        <f t="shared" si="3"/>
        <v>0.192822710230316</v>
      </c>
      <c r="AV19">
        <f t="shared" si="3"/>
        <v>0.1783610069630423</v>
      </c>
      <c r="AW19">
        <f t="shared" si="3"/>
        <v>4.8205677557578999E-2</v>
      </c>
      <c r="AX19">
        <f t="shared" si="3"/>
        <v>1.1087305838243171</v>
      </c>
      <c r="AY19">
        <f t="shared" si="3"/>
        <v>0.81949651847884308</v>
      </c>
      <c r="AZ19">
        <f t="shared" si="3"/>
        <v>2.6031065881092661</v>
      </c>
      <c r="BA19">
        <f t="shared" si="3"/>
        <v>1.301553294054633</v>
      </c>
      <c r="BB19">
        <f t="shared" si="3"/>
        <v>13.738618103910015</v>
      </c>
      <c r="BC19">
        <f t="shared" si="3"/>
        <v>2.6031065881092661</v>
      </c>
      <c r="BD19">
        <f t="shared" si="3"/>
        <v>1.397964649169791</v>
      </c>
      <c r="BE19">
        <f t="shared" si="3"/>
        <v>3.3261917514729511</v>
      </c>
      <c r="BF19">
        <f t="shared" si="3"/>
        <v>2.795929298339582</v>
      </c>
      <c r="BG19">
        <f t="shared" si="3"/>
        <v>0</v>
      </c>
      <c r="BH19">
        <f t="shared" si="3"/>
        <v>0</v>
      </c>
      <c r="BI19">
        <f t="shared" si="3"/>
        <v>0</v>
      </c>
      <c r="BJ19">
        <f t="shared" si="3"/>
        <v>0</v>
      </c>
      <c r="BK19">
        <f t="shared" si="3"/>
        <v>0</v>
      </c>
      <c r="BL19">
        <f t="shared" si="3"/>
        <v>0</v>
      </c>
      <c r="BM19">
        <f t="shared" si="3"/>
        <v>0</v>
      </c>
      <c r="BN19">
        <f t="shared" si="3"/>
        <v>0</v>
      </c>
      <c r="BO19">
        <f t="shared" si="3"/>
        <v>0</v>
      </c>
      <c r="BP19">
        <f t="shared" si="3"/>
        <v>0</v>
      </c>
      <c r="BQ19">
        <f t="shared" si="3"/>
        <v>0</v>
      </c>
    </row>
    <row r="20" spans="3:69" x14ac:dyDescent="0.25">
      <c r="C20">
        <f t="shared" si="2"/>
        <v>83.738317757009355</v>
      </c>
      <c r="D20">
        <f t="shared" si="2"/>
        <v>47.89719626168224</v>
      </c>
      <c r="E20">
        <f t="shared" si="2"/>
        <v>0.18691588785046728</v>
      </c>
      <c r="F20">
        <f t="shared" si="2"/>
        <v>0.32710280373831779</v>
      </c>
      <c r="G20">
        <f t="shared" si="2"/>
        <v>1.2149532710280373</v>
      </c>
      <c r="H20">
        <f t="shared" si="2"/>
        <v>0.37383177570093457</v>
      </c>
      <c r="I20">
        <f t="shared" si="2"/>
        <v>7.2897196261682243E-2</v>
      </c>
      <c r="J20">
        <f t="shared" si="2"/>
        <v>45.373831775700928</v>
      </c>
      <c r="K20">
        <f t="shared" si="2"/>
        <v>36.261682242990652</v>
      </c>
      <c r="L20">
        <f t="shared" si="2"/>
        <v>5.2336448598130847</v>
      </c>
      <c r="M20">
        <f t="shared" si="2"/>
        <v>3.1308411214953269</v>
      </c>
      <c r="N20">
        <f t="shared" si="2"/>
        <v>0.88785046728971961</v>
      </c>
      <c r="O20">
        <f t="shared" si="2"/>
        <v>0.28037383177570091</v>
      </c>
      <c r="P20">
        <f t="shared" si="2"/>
        <v>1.542056074766355</v>
      </c>
      <c r="Q20">
        <f t="shared" si="2"/>
        <v>0.60747663551401865</v>
      </c>
      <c r="R20">
        <f t="shared" si="2"/>
        <v>18.22429906542056</v>
      </c>
      <c r="S20">
        <f t="shared" ref="S20:BQ20" si="4">+(S4/$B4)*90</f>
        <v>7.2429906542056077</v>
      </c>
      <c r="T20">
        <f t="shared" si="4"/>
        <v>2.4766355140186915</v>
      </c>
      <c r="U20">
        <f t="shared" si="4"/>
        <v>0.84112149532710279</v>
      </c>
      <c r="V20">
        <f t="shared" si="4"/>
        <v>3.4112149532710281</v>
      </c>
      <c r="W20">
        <f t="shared" si="4"/>
        <v>12.616822429906541</v>
      </c>
      <c r="X20">
        <f t="shared" si="4"/>
        <v>3.9252336448598131</v>
      </c>
      <c r="Y20">
        <f t="shared" si="4"/>
        <v>4.4859813084112146</v>
      </c>
      <c r="Z20">
        <f t="shared" si="4"/>
        <v>2.3831775700934581</v>
      </c>
      <c r="AA20">
        <f t="shared" si="4"/>
        <v>8.7383177570093462</v>
      </c>
      <c r="AB20">
        <f t="shared" si="4"/>
        <v>0</v>
      </c>
      <c r="AC20">
        <f t="shared" si="4"/>
        <v>6.2616822429906538</v>
      </c>
      <c r="AD20">
        <f t="shared" si="4"/>
        <v>3.1308411214953269</v>
      </c>
      <c r="AE20">
        <f t="shared" si="4"/>
        <v>2.7570093457943927</v>
      </c>
      <c r="AF20">
        <f t="shared" si="4"/>
        <v>1.1682242990654206</v>
      </c>
      <c r="AG20">
        <f t="shared" si="4"/>
        <v>0.18691588785046728</v>
      </c>
      <c r="AH20">
        <f t="shared" si="4"/>
        <v>9.3457943925233641E-2</v>
      </c>
      <c r="AI20">
        <f t="shared" si="4"/>
        <v>0.98130841121495327</v>
      </c>
      <c r="AJ20">
        <f t="shared" si="4"/>
        <v>1.2149532710280373</v>
      </c>
      <c r="AK20">
        <f t="shared" si="4"/>
        <v>0.14018691588785046</v>
      </c>
      <c r="AL20">
        <f t="shared" si="4"/>
        <v>0</v>
      </c>
      <c r="AM20">
        <f t="shared" si="4"/>
        <v>2.0560747663551404</v>
      </c>
      <c r="AN20">
        <f t="shared" si="4"/>
        <v>6.7289719626168223</v>
      </c>
      <c r="AO20">
        <f t="shared" si="4"/>
        <v>2.1028037383177569</v>
      </c>
      <c r="AP20">
        <f t="shared" si="4"/>
        <v>0.93457943925233655</v>
      </c>
      <c r="AQ20">
        <f t="shared" si="4"/>
        <v>0.18691588785046728</v>
      </c>
      <c r="AR20">
        <f t="shared" si="4"/>
        <v>1.7757009345794392</v>
      </c>
      <c r="AS20">
        <f t="shared" si="4"/>
        <v>0.98130841121495327</v>
      </c>
      <c r="AT20">
        <f t="shared" si="4"/>
        <v>2.6168224299065423</v>
      </c>
      <c r="AU20">
        <f t="shared" si="4"/>
        <v>0.74766355140186913</v>
      </c>
      <c r="AV20">
        <f t="shared" si="4"/>
        <v>0.19205607476635517</v>
      </c>
      <c r="AW20">
        <f t="shared" si="4"/>
        <v>4.6728971962616821E-2</v>
      </c>
      <c r="AX20">
        <f t="shared" si="4"/>
        <v>9.7663551401869153</v>
      </c>
      <c r="AY20">
        <f t="shared" si="4"/>
        <v>6.6355140186915893</v>
      </c>
      <c r="AZ20">
        <f t="shared" si="4"/>
        <v>3.5514018691588785</v>
      </c>
      <c r="BA20">
        <f t="shared" si="4"/>
        <v>1.542056074766355</v>
      </c>
      <c r="BB20">
        <f t="shared" si="4"/>
        <v>32.710280373831779</v>
      </c>
      <c r="BC20">
        <f t="shared" si="4"/>
        <v>18.037383177570096</v>
      </c>
      <c r="BD20">
        <f t="shared" si="4"/>
        <v>12.663551401869158</v>
      </c>
      <c r="BE20">
        <f t="shared" si="4"/>
        <v>7.4299065420560746</v>
      </c>
      <c r="BF20">
        <f t="shared" si="4"/>
        <v>6.91588785046729</v>
      </c>
      <c r="BG20">
        <f t="shared" si="4"/>
        <v>0</v>
      </c>
      <c r="BH20">
        <f t="shared" si="4"/>
        <v>0</v>
      </c>
      <c r="BI20">
        <f t="shared" si="4"/>
        <v>0</v>
      </c>
      <c r="BJ20">
        <f t="shared" si="4"/>
        <v>0</v>
      </c>
      <c r="BK20">
        <f t="shared" si="4"/>
        <v>0</v>
      </c>
      <c r="BL20">
        <f t="shared" si="4"/>
        <v>0</v>
      </c>
      <c r="BM20">
        <f t="shared" si="4"/>
        <v>0.14018691588785046</v>
      </c>
      <c r="BN20">
        <f t="shared" si="4"/>
        <v>0.14018691588785046</v>
      </c>
      <c r="BO20">
        <f t="shared" si="4"/>
        <v>0</v>
      </c>
      <c r="BP20">
        <f t="shared" si="4"/>
        <v>0</v>
      </c>
      <c r="BQ20">
        <f t="shared" si="4"/>
        <v>0</v>
      </c>
    </row>
    <row r="21" spans="3:69" x14ac:dyDescent="0.25">
      <c r="C21">
        <f t="shared" si="2"/>
        <v>73.985587583148558</v>
      </c>
      <c r="D21">
        <f t="shared" si="2"/>
        <v>45.848115299334808</v>
      </c>
      <c r="E21">
        <f t="shared" si="2"/>
        <v>0.19955654101995565</v>
      </c>
      <c r="F21">
        <f t="shared" si="2"/>
        <v>0.3991130820399113</v>
      </c>
      <c r="G21">
        <f t="shared" si="2"/>
        <v>1.9955654101995568</v>
      </c>
      <c r="H21">
        <f t="shared" si="2"/>
        <v>0.54878048780487809</v>
      </c>
      <c r="I21">
        <f t="shared" si="2"/>
        <v>8.5310421286031043E-2</v>
      </c>
      <c r="J21">
        <f t="shared" si="2"/>
        <v>38.115299334811532</v>
      </c>
      <c r="K21">
        <f t="shared" si="2"/>
        <v>30.68181818181818</v>
      </c>
      <c r="L21">
        <f t="shared" si="2"/>
        <v>2.29490022172949</v>
      </c>
      <c r="M21">
        <f t="shared" si="2"/>
        <v>1.1973392461197339</v>
      </c>
      <c r="N21">
        <f t="shared" si="2"/>
        <v>2.1452328159645231</v>
      </c>
      <c r="O21">
        <f t="shared" si="2"/>
        <v>0.94789356984478934</v>
      </c>
      <c r="P21">
        <f t="shared" si="2"/>
        <v>10.027716186252771</v>
      </c>
      <c r="Q21">
        <f t="shared" si="2"/>
        <v>5.3381374722838135</v>
      </c>
      <c r="R21">
        <f t="shared" si="2"/>
        <v>27.18957871396896</v>
      </c>
      <c r="S21">
        <f t="shared" ref="S21:BQ21" si="5">+(S5/$B5)*90</f>
        <v>11.923503325942351</v>
      </c>
      <c r="T21">
        <f t="shared" si="5"/>
        <v>0.29933481152993346</v>
      </c>
      <c r="U21">
        <f t="shared" si="5"/>
        <v>0</v>
      </c>
      <c r="V21">
        <f t="shared" si="5"/>
        <v>1.3470066518847006</v>
      </c>
      <c r="W21">
        <f t="shared" si="5"/>
        <v>11.973392461197339</v>
      </c>
      <c r="X21">
        <f t="shared" si="5"/>
        <v>1.4467849223946785</v>
      </c>
      <c r="Y21">
        <f t="shared" si="5"/>
        <v>3.2427937915742797</v>
      </c>
      <c r="Z21">
        <f t="shared" si="5"/>
        <v>2.1452328159645231</v>
      </c>
      <c r="AA21">
        <f t="shared" si="5"/>
        <v>3.9911308203991136</v>
      </c>
      <c r="AB21">
        <f t="shared" si="5"/>
        <v>0</v>
      </c>
      <c r="AC21">
        <f t="shared" si="5"/>
        <v>3.0931263858093128</v>
      </c>
      <c r="AD21">
        <f t="shared" si="5"/>
        <v>1.9955654101995568</v>
      </c>
      <c r="AE21">
        <f t="shared" si="5"/>
        <v>2.3447893569844789</v>
      </c>
      <c r="AF21">
        <f t="shared" si="5"/>
        <v>0.74833702882483366</v>
      </c>
      <c r="AG21">
        <f t="shared" si="5"/>
        <v>0</v>
      </c>
      <c r="AH21">
        <f t="shared" si="5"/>
        <v>0</v>
      </c>
      <c r="AI21">
        <f t="shared" si="5"/>
        <v>9.9778270509977826E-2</v>
      </c>
      <c r="AJ21">
        <f t="shared" si="5"/>
        <v>0.29933481152993346</v>
      </c>
      <c r="AK21">
        <f t="shared" si="5"/>
        <v>4.9889135254988913E-2</v>
      </c>
      <c r="AL21">
        <f t="shared" si="5"/>
        <v>0</v>
      </c>
      <c r="AM21">
        <f t="shared" si="5"/>
        <v>2.3447893569844789</v>
      </c>
      <c r="AN21">
        <f t="shared" si="5"/>
        <v>21.452328159645234</v>
      </c>
      <c r="AO21">
        <f t="shared" si="5"/>
        <v>9.1796008869179602</v>
      </c>
      <c r="AP21">
        <f t="shared" si="5"/>
        <v>1.5465631929046564</v>
      </c>
      <c r="AQ21">
        <f t="shared" si="5"/>
        <v>0</v>
      </c>
      <c r="AR21">
        <f t="shared" si="5"/>
        <v>3.0931263858093128</v>
      </c>
      <c r="AS21">
        <f t="shared" si="5"/>
        <v>2.4944567627494458</v>
      </c>
      <c r="AT21">
        <f t="shared" si="5"/>
        <v>1.7461197339246119</v>
      </c>
      <c r="AU21">
        <f t="shared" si="5"/>
        <v>0.59866962305986693</v>
      </c>
      <c r="AV21">
        <f t="shared" si="5"/>
        <v>0.24345898004434591</v>
      </c>
      <c r="AW21">
        <f t="shared" si="5"/>
        <v>0.14966740576496673</v>
      </c>
      <c r="AX21">
        <f t="shared" si="5"/>
        <v>6.1363636363636358</v>
      </c>
      <c r="AY21">
        <f t="shared" si="5"/>
        <v>4.7394678492239466</v>
      </c>
      <c r="AZ21">
        <f t="shared" si="5"/>
        <v>4.4900221729490024</v>
      </c>
      <c r="BA21">
        <f t="shared" si="5"/>
        <v>2.8436807095343677</v>
      </c>
      <c r="BB21">
        <f t="shared" si="5"/>
        <v>27.638580931263856</v>
      </c>
      <c r="BC21">
        <f t="shared" si="5"/>
        <v>11.973392461197339</v>
      </c>
      <c r="BD21">
        <f t="shared" si="5"/>
        <v>8.68070953436807</v>
      </c>
      <c r="BE21">
        <f t="shared" si="5"/>
        <v>5.2882483370288247</v>
      </c>
      <c r="BF21">
        <f t="shared" si="5"/>
        <v>4.8392461197339252</v>
      </c>
      <c r="BG21">
        <f t="shared" si="5"/>
        <v>0</v>
      </c>
      <c r="BH21">
        <f t="shared" si="5"/>
        <v>0</v>
      </c>
      <c r="BI21">
        <f t="shared" si="5"/>
        <v>0</v>
      </c>
      <c r="BJ21">
        <f t="shared" si="5"/>
        <v>0</v>
      </c>
      <c r="BK21">
        <f t="shared" si="5"/>
        <v>0</v>
      </c>
      <c r="BL21">
        <f t="shared" si="5"/>
        <v>0</v>
      </c>
      <c r="BM21">
        <f t="shared" si="5"/>
        <v>0</v>
      </c>
      <c r="BN21">
        <f t="shared" si="5"/>
        <v>0</v>
      </c>
      <c r="BO21">
        <f t="shared" si="5"/>
        <v>0</v>
      </c>
      <c r="BP21">
        <f t="shared" si="5"/>
        <v>0</v>
      </c>
      <c r="BQ21">
        <f t="shared" si="5"/>
        <v>0</v>
      </c>
    </row>
    <row r="22" spans="3:69" x14ac:dyDescent="0.25">
      <c r="C22">
        <f t="shared" si="2"/>
        <v>85.13513513513513</v>
      </c>
      <c r="D22">
        <f t="shared" si="2"/>
        <v>54.099099099099107</v>
      </c>
      <c r="E22">
        <f t="shared" si="2"/>
        <v>9.0090090090090086E-2</v>
      </c>
      <c r="F22">
        <f t="shared" si="2"/>
        <v>0.31531531531531531</v>
      </c>
      <c r="G22">
        <f t="shared" si="2"/>
        <v>2.2522522522522523</v>
      </c>
      <c r="H22">
        <f t="shared" si="2"/>
        <v>0.63063063063063063</v>
      </c>
      <c r="I22">
        <f t="shared" si="2"/>
        <v>0.24504504504504504</v>
      </c>
      <c r="J22">
        <f t="shared" si="2"/>
        <v>54.144144144144143</v>
      </c>
      <c r="K22">
        <f t="shared" si="2"/>
        <v>44.099099099099099</v>
      </c>
      <c r="L22">
        <f t="shared" si="2"/>
        <v>4.1891891891891895</v>
      </c>
      <c r="M22">
        <f t="shared" si="2"/>
        <v>1.9369369369369369</v>
      </c>
      <c r="N22">
        <f t="shared" si="2"/>
        <v>1.9369369369369369</v>
      </c>
      <c r="O22">
        <f t="shared" si="2"/>
        <v>0.72072072072072069</v>
      </c>
      <c r="P22">
        <f t="shared" si="2"/>
        <v>2.6126126126126126</v>
      </c>
      <c r="Q22">
        <f t="shared" si="2"/>
        <v>1.4414414414414414</v>
      </c>
      <c r="R22">
        <f t="shared" si="2"/>
        <v>19.45945945945946</v>
      </c>
      <c r="S22">
        <f t="shared" ref="S22:BQ22" si="6">+(S6/$B6)*90</f>
        <v>8.0180180180180187</v>
      </c>
      <c r="T22">
        <f t="shared" si="6"/>
        <v>1.8918918918918921</v>
      </c>
      <c r="U22">
        <f t="shared" si="6"/>
        <v>0.54054054054054057</v>
      </c>
      <c r="V22">
        <f t="shared" si="6"/>
        <v>2.0270270270270268</v>
      </c>
      <c r="W22">
        <f t="shared" si="6"/>
        <v>12.702702702702704</v>
      </c>
      <c r="X22">
        <f t="shared" si="6"/>
        <v>2.2072072072072073</v>
      </c>
      <c r="Y22">
        <f t="shared" si="6"/>
        <v>4.5495495495495497</v>
      </c>
      <c r="Z22">
        <f t="shared" si="6"/>
        <v>2.9279279279279282</v>
      </c>
      <c r="AA22">
        <f t="shared" si="6"/>
        <v>11.441441441441441</v>
      </c>
      <c r="AB22">
        <f t="shared" si="6"/>
        <v>0</v>
      </c>
      <c r="AC22">
        <f t="shared" si="6"/>
        <v>4.6396396396396398</v>
      </c>
      <c r="AD22">
        <f t="shared" si="6"/>
        <v>2.5225225225225225</v>
      </c>
      <c r="AE22">
        <f t="shared" si="6"/>
        <v>3.3783783783783785</v>
      </c>
      <c r="AF22">
        <f t="shared" si="6"/>
        <v>1.2162162162162162</v>
      </c>
      <c r="AG22">
        <f t="shared" si="6"/>
        <v>1.5315315315315317</v>
      </c>
      <c r="AH22">
        <f t="shared" si="6"/>
        <v>0.72072072072072069</v>
      </c>
      <c r="AI22">
        <f t="shared" si="6"/>
        <v>0.18018018018018017</v>
      </c>
      <c r="AJ22">
        <f t="shared" si="6"/>
        <v>0.67567567567567566</v>
      </c>
      <c r="AK22">
        <f t="shared" si="6"/>
        <v>0.22522522522522523</v>
      </c>
      <c r="AL22">
        <f t="shared" si="6"/>
        <v>0</v>
      </c>
      <c r="AM22">
        <f t="shared" si="6"/>
        <v>1.8918918918918921</v>
      </c>
      <c r="AN22">
        <f t="shared" si="6"/>
        <v>9.5495495495495497</v>
      </c>
      <c r="AO22">
        <f t="shared" si="6"/>
        <v>3.7387387387387387</v>
      </c>
      <c r="AP22">
        <f t="shared" si="6"/>
        <v>2.8378378378378377</v>
      </c>
      <c r="AQ22">
        <f t="shared" si="6"/>
        <v>0.36036036036036034</v>
      </c>
      <c r="AR22">
        <f t="shared" si="6"/>
        <v>1.4864864864864864</v>
      </c>
      <c r="AS22">
        <f t="shared" si="6"/>
        <v>1.6216216216216217</v>
      </c>
      <c r="AT22">
        <f t="shared" si="6"/>
        <v>1.8018018018018018</v>
      </c>
      <c r="AU22">
        <f t="shared" si="6"/>
        <v>0.36036036036036034</v>
      </c>
      <c r="AV22">
        <f t="shared" si="6"/>
        <v>0.23288288288288289</v>
      </c>
      <c r="AW22">
        <f t="shared" si="6"/>
        <v>0.13513513513513514</v>
      </c>
      <c r="AX22">
        <f t="shared" si="6"/>
        <v>10.315315315315315</v>
      </c>
      <c r="AY22">
        <f t="shared" si="6"/>
        <v>7.2072072072072073</v>
      </c>
      <c r="AZ22">
        <f t="shared" si="6"/>
        <v>4.6396396396396398</v>
      </c>
      <c r="BA22">
        <f t="shared" si="6"/>
        <v>2.0720720720720722</v>
      </c>
      <c r="BB22">
        <f t="shared" si="6"/>
        <v>43.468468468468465</v>
      </c>
      <c r="BC22">
        <f t="shared" si="6"/>
        <v>17.522522522522522</v>
      </c>
      <c r="BD22">
        <f t="shared" si="6"/>
        <v>12.747747747747749</v>
      </c>
      <c r="BE22">
        <f t="shared" si="6"/>
        <v>8.7837837837837824</v>
      </c>
      <c r="BF22">
        <f t="shared" si="6"/>
        <v>8.108108108108107</v>
      </c>
      <c r="BG22">
        <f t="shared" si="6"/>
        <v>0</v>
      </c>
      <c r="BH22">
        <f t="shared" si="6"/>
        <v>0</v>
      </c>
      <c r="BI22">
        <f t="shared" si="6"/>
        <v>0</v>
      </c>
      <c r="BJ22">
        <f t="shared" si="6"/>
        <v>0</v>
      </c>
      <c r="BK22">
        <f t="shared" si="6"/>
        <v>0</v>
      </c>
      <c r="BL22">
        <f t="shared" si="6"/>
        <v>0</v>
      </c>
      <c r="BM22">
        <f t="shared" si="6"/>
        <v>4.5045045045045043E-2</v>
      </c>
      <c r="BN22">
        <f t="shared" si="6"/>
        <v>4.5045045045045043E-2</v>
      </c>
      <c r="BO22">
        <f t="shared" si="6"/>
        <v>0</v>
      </c>
      <c r="BP22">
        <f t="shared" si="6"/>
        <v>0</v>
      </c>
      <c r="BQ22">
        <f t="shared" si="6"/>
        <v>0</v>
      </c>
    </row>
    <row r="23" spans="3:69" x14ac:dyDescent="0.25">
      <c r="C23">
        <f t="shared" si="2"/>
        <v>54.086242299794662</v>
      </c>
      <c r="D23">
        <f t="shared" si="2"/>
        <v>31.416837782340863</v>
      </c>
      <c r="E23">
        <f t="shared" si="2"/>
        <v>0.36960985626283371</v>
      </c>
      <c r="F23">
        <f t="shared" si="2"/>
        <v>0</v>
      </c>
      <c r="G23">
        <f t="shared" si="2"/>
        <v>3.0800821355236137</v>
      </c>
      <c r="H23">
        <f t="shared" si="2"/>
        <v>1.2320328542094456</v>
      </c>
      <c r="I23">
        <f t="shared" si="2"/>
        <v>0.33449691991786445</v>
      </c>
      <c r="J23">
        <f t="shared" si="2"/>
        <v>23.531827515400412</v>
      </c>
      <c r="K23">
        <f t="shared" si="2"/>
        <v>19.281314168377822</v>
      </c>
      <c r="L23">
        <f t="shared" si="2"/>
        <v>1.0472279260780288</v>
      </c>
      <c r="M23">
        <f t="shared" si="2"/>
        <v>0.55441478439425051</v>
      </c>
      <c r="N23">
        <f t="shared" si="2"/>
        <v>2.5256673511293637</v>
      </c>
      <c r="O23">
        <f t="shared" si="2"/>
        <v>1.2936344969199178</v>
      </c>
      <c r="P23">
        <f t="shared" si="2"/>
        <v>5.2361396303901433</v>
      </c>
      <c r="Q23">
        <f t="shared" si="2"/>
        <v>3.0800821355236137</v>
      </c>
      <c r="R23">
        <f t="shared" si="2"/>
        <v>20.574948665297743</v>
      </c>
      <c r="S23">
        <f t="shared" ref="S23:BQ23" si="7">+(S7/$B7)*90</f>
        <v>9.6098562628336754</v>
      </c>
      <c r="T23">
        <f t="shared" si="7"/>
        <v>2.5256673511293637</v>
      </c>
      <c r="U23">
        <f t="shared" si="7"/>
        <v>1.108829568788501</v>
      </c>
      <c r="V23">
        <f t="shared" si="7"/>
        <v>1.0472279260780288</v>
      </c>
      <c r="W23">
        <f t="shared" si="7"/>
        <v>8.8090349075975354</v>
      </c>
      <c r="X23">
        <f t="shared" si="7"/>
        <v>1.2936344969199178</v>
      </c>
      <c r="Y23">
        <f t="shared" si="7"/>
        <v>3.4496919917864473</v>
      </c>
      <c r="Z23">
        <f t="shared" si="7"/>
        <v>2.6488706365503081</v>
      </c>
      <c r="AA23">
        <f t="shared" si="7"/>
        <v>18.973305954825463</v>
      </c>
      <c r="AB23">
        <f t="shared" si="7"/>
        <v>0</v>
      </c>
      <c r="AC23">
        <f t="shared" si="7"/>
        <v>2.9568788501026697</v>
      </c>
      <c r="AD23">
        <f t="shared" si="7"/>
        <v>1.9712525667351128</v>
      </c>
      <c r="AE23">
        <f t="shared" si="7"/>
        <v>2.8952772073921973</v>
      </c>
      <c r="AF23">
        <f t="shared" si="7"/>
        <v>0.73921971252566743</v>
      </c>
      <c r="AG23">
        <f t="shared" si="7"/>
        <v>0.67761806981519512</v>
      </c>
      <c r="AH23">
        <f t="shared" si="7"/>
        <v>0.24640657084188911</v>
      </c>
      <c r="AI23">
        <f t="shared" si="7"/>
        <v>0.12320328542094455</v>
      </c>
      <c r="AJ23">
        <f t="shared" si="7"/>
        <v>0.98562628336755642</v>
      </c>
      <c r="AK23">
        <f t="shared" si="7"/>
        <v>0.30800821355236141</v>
      </c>
      <c r="AL23">
        <f t="shared" si="7"/>
        <v>0</v>
      </c>
      <c r="AM23">
        <f t="shared" si="7"/>
        <v>1.7248459958932236</v>
      </c>
      <c r="AN23">
        <f t="shared" si="7"/>
        <v>12.197125256673512</v>
      </c>
      <c r="AO23">
        <f t="shared" si="7"/>
        <v>5.7905544147843946</v>
      </c>
      <c r="AP23">
        <f t="shared" si="7"/>
        <v>2.5256673511293637</v>
      </c>
      <c r="AQ23">
        <f t="shared" si="7"/>
        <v>0.24640657084188911</v>
      </c>
      <c r="AR23">
        <f t="shared" si="7"/>
        <v>2.7720739219712525</v>
      </c>
      <c r="AS23">
        <f t="shared" si="7"/>
        <v>2.6488706365503081</v>
      </c>
      <c r="AT23">
        <f t="shared" si="7"/>
        <v>0.36960985626283371</v>
      </c>
      <c r="AU23">
        <f t="shared" si="7"/>
        <v>0.12320328542094455</v>
      </c>
      <c r="AV23">
        <f t="shared" si="7"/>
        <v>0.14106776180698152</v>
      </c>
      <c r="AW23">
        <f t="shared" si="7"/>
        <v>6.1601642710472276E-2</v>
      </c>
      <c r="AX23">
        <f t="shared" si="7"/>
        <v>2.4640657084188913</v>
      </c>
      <c r="AY23">
        <f t="shared" si="7"/>
        <v>1.7248459958932236</v>
      </c>
      <c r="AZ23">
        <f t="shared" si="7"/>
        <v>2.7104722792607805</v>
      </c>
      <c r="BA23">
        <f t="shared" si="7"/>
        <v>1.5400410677618068</v>
      </c>
      <c r="BB23">
        <f t="shared" si="7"/>
        <v>17.987679671457904</v>
      </c>
      <c r="BC23">
        <f t="shared" si="7"/>
        <v>4.2505133470225873</v>
      </c>
      <c r="BD23">
        <f t="shared" si="7"/>
        <v>3.0184804928131417</v>
      </c>
      <c r="BE23">
        <f t="shared" si="7"/>
        <v>6.344969199178645</v>
      </c>
      <c r="BF23">
        <f t="shared" si="7"/>
        <v>6.0985626283367562</v>
      </c>
      <c r="BG23">
        <f t="shared" si="7"/>
        <v>0</v>
      </c>
      <c r="BH23">
        <f t="shared" si="7"/>
        <v>0</v>
      </c>
      <c r="BI23">
        <f t="shared" si="7"/>
        <v>0</v>
      </c>
      <c r="BJ23">
        <f t="shared" si="7"/>
        <v>0</v>
      </c>
      <c r="BK23">
        <f t="shared" si="7"/>
        <v>0</v>
      </c>
      <c r="BL23">
        <f t="shared" si="7"/>
        <v>0</v>
      </c>
      <c r="BM23">
        <f t="shared" si="7"/>
        <v>6.1601642710472276E-2</v>
      </c>
      <c r="BN23">
        <f t="shared" si="7"/>
        <v>6.1601642710472276E-2</v>
      </c>
      <c r="BO23">
        <f t="shared" si="7"/>
        <v>0</v>
      </c>
      <c r="BP23">
        <f t="shared" si="7"/>
        <v>0</v>
      </c>
      <c r="BQ23">
        <f t="shared" si="7"/>
        <v>0</v>
      </c>
    </row>
    <row r="24" spans="3:69" x14ac:dyDescent="0.25">
      <c r="C24">
        <f t="shared" si="2"/>
        <v>68.426966292134836</v>
      </c>
      <c r="D24">
        <f t="shared" si="2"/>
        <v>43.398876404494381</v>
      </c>
      <c r="E24">
        <f t="shared" si="2"/>
        <v>8.4269662921348312E-2</v>
      </c>
      <c r="F24">
        <f t="shared" si="2"/>
        <v>0.25280898876404495</v>
      </c>
      <c r="G24">
        <f t="shared" si="2"/>
        <v>2.106741573033708</v>
      </c>
      <c r="H24">
        <f t="shared" si="2"/>
        <v>0.6741573033707865</v>
      </c>
      <c r="I24">
        <f t="shared" si="2"/>
        <v>8.6376404494382011E-2</v>
      </c>
      <c r="J24">
        <f t="shared" si="2"/>
        <v>39.227528089887642</v>
      </c>
      <c r="K24">
        <f t="shared" si="2"/>
        <v>33.286516853932582</v>
      </c>
      <c r="L24">
        <f t="shared" si="2"/>
        <v>2.0646067415730336</v>
      </c>
      <c r="M24">
        <f t="shared" si="2"/>
        <v>1.0955056179775282</v>
      </c>
      <c r="N24">
        <f t="shared" si="2"/>
        <v>3.3707865168539328</v>
      </c>
      <c r="O24">
        <f t="shared" si="2"/>
        <v>1.0955056179775282</v>
      </c>
      <c r="P24">
        <f t="shared" si="2"/>
        <v>4.8876404494382024</v>
      </c>
      <c r="Q24">
        <f t="shared" si="2"/>
        <v>2.5280898876404492</v>
      </c>
      <c r="R24">
        <f t="shared" si="2"/>
        <v>19.044943820224717</v>
      </c>
      <c r="S24">
        <f t="shared" ref="S24:BQ24" si="8">+(S8/$B8)*90</f>
        <v>8.0477528089887631</v>
      </c>
      <c r="T24">
        <f t="shared" si="8"/>
        <v>3.0337078651685392</v>
      </c>
      <c r="U24">
        <f t="shared" si="8"/>
        <v>1.0955056179775282</v>
      </c>
      <c r="V24">
        <f t="shared" si="8"/>
        <v>2.0646067415730336</v>
      </c>
      <c r="W24">
        <f t="shared" si="8"/>
        <v>9.6067415730337071</v>
      </c>
      <c r="X24">
        <f t="shared" si="8"/>
        <v>1.9803370786516856</v>
      </c>
      <c r="Y24">
        <f t="shared" si="8"/>
        <v>3.665730337078652</v>
      </c>
      <c r="Z24">
        <f t="shared" si="8"/>
        <v>2.0646067415730336</v>
      </c>
      <c r="AA24">
        <f t="shared" si="8"/>
        <v>14.705056179775282</v>
      </c>
      <c r="AB24">
        <f t="shared" si="8"/>
        <v>0</v>
      </c>
      <c r="AC24">
        <f t="shared" si="8"/>
        <v>2.8230337078651684</v>
      </c>
      <c r="AD24">
        <f t="shared" si="8"/>
        <v>1.7275280898876404</v>
      </c>
      <c r="AE24">
        <f t="shared" si="8"/>
        <v>2.5280898876404492</v>
      </c>
      <c r="AF24">
        <f t="shared" si="8"/>
        <v>0.92696629213483139</v>
      </c>
      <c r="AG24">
        <f t="shared" si="8"/>
        <v>0.84269662921348321</v>
      </c>
      <c r="AH24">
        <f t="shared" si="8"/>
        <v>0.3792134831460674</v>
      </c>
      <c r="AI24">
        <f t="shared" si="8"/>
        <v>0.8848314606741573</v>
      </c>
      <c r="AJ24">
        <f t="shared" si="8"/>
        <v>0.54775280898876411</v>
      </c>
      <c r="AK24">
        <f t="shared" si="8"/>
        <v>0.25280898876404495</v>
      </c>
      <c r="AL24">
        <f t="shared" si="8"/>
        <v>0</v>
      </c>
      <c r="AM24">
        <f t="shared" si="8"/>
        <v>1.348314606741573</v>
      </c>
      <c r="AN24">
        <f t="shared" si="8"/>
        <v>10.660112359550562</v>
      </c>
      <c r="AO24">
        <f t="shared" si="8"/>
        <v>4.297752808988764</v>
      </c>
      <c r="AP24">
        <f t="shared" si="8"/>
        <v>2.0646067415730336</v>
      </c>
      <c r="AQ24">
        <f t="shared" si="8"/>
        <v>0.12640449438202248</v>
      </c>
      <c r="AR24">
        <f t="shared" si="8"/>
        <v>1.8117977528089888</v>
      </c>
      <c r="AS24">
        <f t="shared" si="8"/>
        <v>0.92696629213483139</v>
      </c>
      <c r="AT24">
        <f t="shared" si="8"/>
        <v>0.4634831460674157</v>
      </c>
      <c r="AU24">
        <f t="shared" si="8"/>
        <v>0.2106741573033708</v>
      </c>
      <c r="AV24">
        <f t="shared" si="8"/>
        <v>0.14536516853932585</v>
      </c>
      <c r="AW24">
        <f t="shared" si="8"/>
        <v>0</v>
      </c>
      <c r="AX24">
        <f t="shared" si="8"/>
        <v>3.4129213483146068</v>
      </c>
      <c r="AY24">
        <f t="shared" si="8"/>
        <v>2.4859550561797756</v>
      </c>
      <c r="AZ24">
        <f t="shared" si="8"/>
        <v>3.0337078651685392</v>
      </c>
      <c r="BA24">
        <f t="shared" si="8"/>
        <v>1.3904494382022472</v>
      </c>
      <c r="BB24">
        <f t="shared" si="8"/>
        <v>28.188202247191011</v>
      </c>
      <c r="BC24">
        <f t="shared" si="8"/>
        <v>7.1207865168539328</v>
      </c>
      <c r="BD24">
        <f t="shared" si="8"/>
        <v>5.4353932584269664</v>
      </c>
      <c r="BE24">
        <f t="shared" si="8"/>
        <v>9.9016853932584272</v>
      </c>
      <c r="BF24">
        <f t="shared" si="8"/>
        <v>9.3539325842696641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  <c r="BK24">
        <f t="shared" si="8"/>
        <v>0</v>
      </c>
      <c r="BL24">
        <f t="shared" si="8"/>
        <v>0</v>
      </c>
      <c r="BM24">
        <f t="shared" si="8"/>
        <v>0.12640449438202248</v>
      </c>
      <c r="BN24">
        <f t="shared" si="8"/>
        <v>0.12640449438202248</v>
      </c>
      <c r="BO24">
        <f t="shared" si="8"/>
        <v>0</v>
      </c>
      <c r="BP24">
        <f t="shared" si="8"/>
        <v>0</v>
      </c>
      <c r="BQ24">
        <f t="shared" si="8"/>
        <v>0</v>
      </c>
    </row>
    <row r="25" spans="3:69" x14ac:dyDescent="0.25">
      <c r="C25">
        <f t="shared" si="2"/>
        <v>44.13461538461538</v>
      </c>
      <c r="D25">
        <f t="shared" si="2"/>
        <v>21.589068825910932</v>
      </c>
      <c r="E25">
        <f t="shared" si="2"/>
        <v>0.54655870445344135</v>
      </c>
      <c r="F25">
        <f t="shared" si="2"/>
        <v>4.5546558704453441E-2</v>
      </c>
      <c r="G25">
        <f t="shared" si="2"/>
        <v>2.2317813765182186</v>
      </c>
      <c r="H25">
        <f t="shared" si="2"/>
        <v>1.3208502024291497</v>
      </c>
      <c r="I25">
        <f t="shared" si="2"/>
        <v>0.55384615384615388</v>
      </c>
      <c r="J25">
        <f t="shared" si="2"/>
        <v>18.94736842105263</v>
      </c>
      <c r="K25">
        <f t="shared" si="2"/>
        <v>14.984817813765183</v>
      </c>
      <c r="L25">
        <f t="shared" si="2"/>
        <v>0.45546558704453444</v>
      </c>
      <c r="M25">
        <f t="shared" si="2"/>
        <v>9.1093117408906882E-2</v>
      </c>
      <c r="N25">
        <f t="shared" si="2"/>
        <v>9.1093117408906882E-2</v>
      </c>
      <c r="O25">
        <f t="shared" si="2"/>
        <v>0</v>
      </c>
      <c r="P25">
        <f t="shared" si="2"/>
        <v>0.91093117408906887</v>
      </c>
      <c r="Q25">
        <f t="shared" si="2"/>
        <v>0.36437246963562753</v>
      </c>
      <c r="R25">
        <f t="shared" si="2"/>
        <v>14.210526315789473</v>
      </c>
      <c r="S25">
        <f t="shared" ref="S25:BQ25" si="9">+(S9/$B9)*90</f>
        <v>4.8279352226720649</v>
      </c>
      <c r="T25">
        <f t="shared" si="9"/>
        <v>3.6892712550607287</v>
      </c>
      <c r="U25">
        <f t="shared" si="9"/>
        <v>1.2753036437246963</v>
      </c>
      <c r="V25">
        <f t="shared" si="9"/>
        <v>1.1386639676113359</v>
      </c>
      <c r="W25">
        <f t="shared" si="9"/>
        <v>8.5627530364372468</v>
      </c>
      <c r="X25">
        <f t="shared" si="9"/>
        <v>2.0951417004048585</v>
      </c>
      <c r="Y25">
        <f t="shared" si="9"/>
        <v>1.5941295546558705</v>
      </c>
      <c r="Z25">
        <f t="shared" si="9"/>
        <v>1.2753036437246963</v>
      </c>
      <c r="AA25">
        <f t="shared" si="9"/>
        <v>17.489878542510123</v>
      </c>
      <c r="AB25">
        <f t="shared" si="9"/>
        <v>0</v>
      </c>
      <c r="AC25">
        <f t="shared" si="9"/>
        <v>1.9585020242914981</v>
      </c>
      <c r="AD25">
        <f t="shared" si="9"/>
        <v>1.1386639676113359</v>
      </c>
      <c r="AE25">
        <f t="shared" si="9"/>
        <v>3.1882591093117409</v>
      </c>
      <c r="AF25">
        <f t="shared" si="9"/>
        <v>1.0475708502024292</v>
      </c>
      <c r="AG25">
        <f t="shared" si="9"/>
        <v>0.45546558704453444</v>
      </c>
      <c r="AH25">
        <f t="shared" si="9"/>
        <v>9.1093117408906882E-2</v>
      </c>
      <c r="AI25">
        <f t="shared" si="9"/>
        <v>0.54655870445344135</v>
      </c>
      <c r="AJ25">
        <f t="shared" si="9"/>
        <v>0.63765182186234814</v>
      </c>
      <c r="AK25">
        <f t="shared" si="9"/>
        <v>0.27327935222672067</v>
      </c>
      <c r="AL25">
        <f t="shared" si="9"/>
        <v>0</v>
      </c>
      <c r="AM25">
        <f t="shared" si="9"/>
        <v>1.2297570850202431</v>
      </c>
      <c r="AN25">
        <f t="shared" si="9"/>
        <v>5.3744939271255063</v>
      </c>
      <c r="AO25">
        <f t="shared" si="9"/>
        <v>1.3663967611336032</v>
      </c>
      <c r="AP25">
        <f t="shared" si="9"/>
        <v>3.6892712550607287</v>
      </c>
      <c r="AQ25">
        <f t="shared" si="9"/>
        <v>0.72874493927125505</v>
      </c>
      <c r="AR25">
        <f t="shared" si="9"/>
        <v>0.36437246963562753</v>
      </c>
      <c r="AS25">
        <f t="shared" si="9"/>
        <v>0.91093117408906887</v>
      </c>
      <c r="AT25">
        <f t="shared" si="9"/>
        <v>0.54655870445344135</v>
      </c>
      <c r="AU25">
        <f t="shared" si="9"/>
        <v>0.13663967611336034</v>
      </c>
      <c r="AV25">
        <f t="shared" si="9"/>
        <v>0.14665991902834008</v>
      </c>
      <c r="AW25">
        <f t="shared" si="9"/>
        <v>4.5546558704453441E-2</v>
      </c>
      <c r="AX25">
        <f t="shared" si="9"/>
        <v>2.0495951417004048</v>
      </c>
      <c r="AY25">
        <f t="shared" si="9"/>
        <v>1.3663967611336032</v>
      </c>
      <c r="AZ25">
        <f t="shared" si="9"/>
        <v>1.2753036437246963</v>
      </c>
      <c r="BA25">
        <f t="shared" si="9"/>
        <v>0.6831983805668016</v>
      </c>
      <c r="BB25">
        <f t="shared" si="9"/>
        <v>13.436234817813766</v>
      </c>
      <c r="BC25">
        <f t="shared" si="9"/>
        <v>3.8714574898785421</v>
      </c>
      <c r="BD25">
        <f t="shared" si="9"/>
        <v>2.5506072874493926</v>
      </c>
      <c r="BE25">
        <f t="shared" si="9"/>
        <v>4.6912955465587043</v>
      </c>
      <c r="BF25">
        <f t="shared" si="9"/>
        <v>4.0536437246963564</v>
      </c>
      <c r="BG25">
        <f t="shared" si="9"/>
        <v>0</v>
      </c>
      <c r="BH25">
        <f t="shared" si="9"/>
        <v>0</v>
      </c>
      <c r="BI25">
        <f t="shared" si="9"/>
        <v>0</v>
      </c>
      <c r="BJ25">
        <f t="shared" si="9"/>
        <v>0</v>
      </c>
      <c r="BK25">
        <f t="shared" si="9"/>
        <v>0</v>
      </c>
      <c r="BL25">
        <f t="shared" si="9"/>
        <v>0</v>
      </c>
      <c r="BM25">
        <f t="shared" si="9"/>
        <v>0</v>
      </c>
      <c r="BN25">
        <f t="shared" si="9"/>
        <v>0</v>
      </c>
      <c r="BO25">
        <f t="shared" si="9"/>
        <v>0</v>
      </c>
      <c r="BP25">
        <f t="shared" si="9"/>
        <v>0</v>
      </c>
      <c r="BQ25">
        <f t="shared" si="9"/>
        <v>0</v>
      </c>
    </row>
    <row r="26" spans="3:69" x14ac:dyDescent="0.25">
      <c r="C26">
        <f t="shared" si="2"/>
        <v>48.470824949698191</v>
      </c>
      <c r="D26">
        <f t="shared" si="2"/>
        <v>23.903420523138834</v>
      </c>
      <c r="E26">
        <f t="shared" si="2"/>
        <v>0.66398390342052316</v>
      </c>
      <c r="F26">
        <f t="shared" si="2"/>
        <v>0.12072434607645875</v>
      </c>
      <c r="G26">
        <f t="shared" si="2"/>
        <v>2.8370221327967808</v>
      </c>
      <c r="H26">
        <f t="shared" si="2"/>
        <v>1.267605633802817</v>
      </c>
      <c r="I26">
        <f t="shared" si="2"/>
        <v>0.61327967806841055</v>
      </c>
      <c r="J26">
        <f t="shared" si="2"/>
        <v>18.108651911468815</v>
      </c>
      <c r="K26">
        <f t="shared" si="2"/>
        <v>13.762575452716298</v>
      </c>
      <c r="L26">
        <f t="shared" si="2"/>
        <v>0.30181086519114692</v>
      </c>
      <c r="M26">
        <f t="shared" si="2"/>
        <v>6.0362173038229376E-2</v>
      </c>
      <c r="N26">
        <f t="shared" si="2"/>
        <v>0.90543259557344069</v>
      </c>
      <c r="O26">
        <f t="shared" si="2"/>
        <v>0.2414486921529175</v>
      </c>
      <c r="P26">
        <f t="shared" si="2"/>
        <v>3.8631790744466801</v>
      </c>
      <c r="Q26">
        <f t="shared" si="2"/>
        <v>1.8712273641851107</v>
      </c>
      <c r="R26">
        <f t="shared" si="2"/>
        <v>22.21327967806841</v>
      </c>
      <c r="S26">
        <f t="shared" ref="S26:BQ26" si="10">+(S10/$B10)*90</f>
        <v>7.9678068410462775</v>
      </c>
      <c r="T26">
        <f t="shared" si="10"/>
        <v>3.380281690140845</v>
      </c>
      <c r="U26">
        <f t="shared" si="10"/>
        <v>1.2072434607645877</v>
      </c>
      <c r="V26">
        <f t="shared" si="10"/>
        <v>1.6297786720321932</v>
      </c>
      <c r="W26">
        <f t="shared" si="10"/>
        <v>8.7525150905432589</v>
      </c>
      <c r="X26">
        <f t="shared" si="10"/>
        <v>1.6901408450704225</v>
      </c>
      <c r="Y26">
        <f t="shared" si="10"/>
        <v>1.7505030181086518</v>
      </c>
      <c r="Z26">
        <f t="shared" si="10"/>
        <v>1.1468812877263581</v>
      </c>
      <c r="AA26">
        <f t="shared" si="10"/>
        <v>19.617706237424546</v>
      </c>
      <c r="AB26">
        <f t="shared" si="10"/>
        <v>4.5271629778672038</v>
      </c>
      <c r="AC26">
        <f t="shared" si="10"/>
        <v>2.4748490945674044</v>
      </c>
      <c r="AD26">
        <f t="shared" si="10"/>
        <v>1.3883299798792756</v>
      </c>
      <c r="AE26">
        <f t="shared" si="10"/>
        <v>4.1046277665995978</v>
      </c>
      <c r="AF26">
        <f t="shared" si="10"/>
        <v>1.2072434607645877</v>
      </c>
      <c r="AG26">
        <f t="shared" si="10"/>
        <v>0.3621730382293763</v>
      </c>
      <c r="AH26">
        <f t="shared" si="10"/>
        <v>0.18108651911468815</v>
      </c>
      <c r="AI26">
        <f t="shared" si="10"/>
        <v>0.84507042253521125</v>
      </c>
      <c r="AJ26">
        <f t="shared" si="10"/>
        <v>1.0261569416498995</v>
      </c>
      <c r="AK26">
        <f t="shared" si="10"/>
        <v>0.30181086519114692</v>
      </c>
      <c r="AL26">
        <f t="shared" si="10"/>
        <v>6.0362173038229376E-2</v>
      </c>
      <c r="AM26">
        <f t="shared" si="10"/>
        <v>0.48289738430583501</v>
      </c>
      <c r="AN26">
        <f t="shared" si="10"/>
        <v>12.253521126760562</v>
      </c>
      <c r="AO26">
        <f t="shared" si="10"/>
        <v>4.1649899396378265</v>
      </c>
      <c r="AP26">
        <f t="shared" si="10"/>
        <v>3.3199195171026159</v>
      </c>
      <c r="AQ26">
        <f t="shared" si="10"/>
        <v>0.12072434607645875</v>
      </c>
      <c r="AR26">
        <f t="shared" si="10"/>
        <v>1.4486921529175052</v>
      </c>
      <c r="AS26">
        <f t="shared" si="10"/>
        <v>1.8108651911468814</v>
      </c>
      <c r="AT26">
        <f t="shared" si="10"/>
        <v>0.30181086519114692</v>
      </c>
      <c r="AU26">
        <f t="shared" si="10"/>
        <v>0.18108651911468815</v>
      </c>
      <c r="AV26">
        <f t="shared" si="10"/>
        <v>4.7686116700201203E-2</v>
      </c>
      <c r="AW26">
        <f t="shared" si="10"/>
        <v>6.0362173038229376E-2</v>
      </c>
      <c r="AX26">
        <f t="shared" si="10"/>
        <v>1.5090543259557345</v>
      </c>
      <c r="AY26">
        <f t="shared" si="10"/>
        <v>1.0261569416498995</v>
      </c>
      <c r="AZ26">
        <f t="shared" si="10"/>
        <v>1.0865191146881288</v>
      </c>
      <c r="BA26">
        <f t="shared" si="10"/>
        <v>0.7243460764587526</v>
      </c>
      <c r="BB26">
        <f t="shared" si="10"/>
        <v>12.434607645875252</v>
      </c>
      <c r="BC26">
        <f t="shared" si="10"/>
        <v>3.8028169014084505</v>
      </c>
      <c r="BD26">
        <f t="shared" si="10"/>
        <v>2.3541247484909458</v>
      </c>
      <c r="BE26">
        <f t="shared" si="10"/>
        <v>4.0442655935613683</v>
      </c>
      <c r="BF26">
        <f t="shared" si="10"/>
        <v>3.5613682092555332</v>
      </c>
      <c r="BG26">
        <f t="shared" si="10"/>
        <v>0</v>
      </c>
      <c r="BH26">
        <f t="shared" si="10"/>
        <v>0</v>
      </c>
      <c r="BI26">
        <f t="shared" si="10"/>
        <v>0</v>
      </c>
      <c r="BJ26">
        <f t="shared" si="10"/>
        <v>0</v>
      </c>
      <c r="BK26">
        <f t="shared" si="10"/>
        <v>0</v>
      </c>
      <c r="BL26">
        <f t="shared" si="10"/>
        <v>0</v>
      </c>
      <c r="BM26">
        <f t="shared" si="10"/>
        <v>0</v>
      </c>
      <c r="BN26">
        <f t="shared" si="10"/>
        <v>0</v>
      </c>
      <c r="BO26">
        <f t="shared" si="10"/>
        <v>0</v>
      </c>
      <c r="BP26">
        <f t="shared" si="10"/>
        <v>0</v>
      </c>
      <c r="BQ26">
        <f t="shared" si="10"/>
        <v>0</v>
      </c>
    </row>
    <row r="27" spans="3:69" x14ac:dyDescent="0.25">
      <c r="C27">
        <f t="shared" si="2"/>
        <v>75.229202037351442</v>
      </c>
      <c r="D27">
        <f t="shared" si="2"/>
        <v>54.091680814940581</v>
      </c>
      <c r="E27">
        <f t="shared" si="2"/>
        <v>0.2037351443123939</v>
      </c>
      <c r="F27">
        <f t="shared" si="2"/>
        <v>0.15280135823429541</v>
      </c>
      <c r="G27">
        <f t="shared" si="2"/>
        <v>2.0373514431239386</v>
      </c>
      <c r="H27">
        <f t="shared" si="2"/>
        <v>0.86587436332767409</v>
      </c>
      <c r="I27">
        <f t="shared" si="2"/>
        <v>0.16910016977928694</v>
      </c>
      <c r="J27">
        <f t="shared" si="2"/>
        <v>50.730050933786075</v>
      </c>
      <c r="K27">
        <f t="shared" si="2"/>
        <v>44.312393887945667</v>
      </c>
      <c r="L27">
        <f t="shared" si="2"/>
        <v>5.5517826825127337</v>
      </c>
      <c r="M27">
        <f t="shared" si="2"/>
        <v>4.2275042444821729</v>
      </c>
      <c r="N27">
        <f t="shared" si="2"/>
        <v>0.61120543293718166</v>
      </c>
      <c r="O27">
        <f t="shared" si="2"/>
        <v>0.25466893039049232</v>
      </c>
      <c r="P27">
        <f t="shared" si="2"/>
        <v>3.3106960950764006</v>
      </c>
      <c r="Q27">
        <f t="shared" si="2"/>
        <v>1.2733446519524618</v>
      </c>
      <c r="R27">
        <f t="shared" si="2"/>
        <v>16.502546689303905</v>
      </c>
      <c r="S27">
        <f t="shared" ref="S27:BQ27" si="11">+(S11/$B11)*90</f>
        <v>7.4872665534804748</v>
      </c>
      <c r="T27">
        <f t="shared" si="11"/>
        <v>0.4584040747028863</v>
      </c>
      <c r="U27">
        <f t="shared" si="11"/>
        <v>0.15280135823429541</v>
      </c>
      <c r="V27">
        <f t="shared" si="11"/>
        <v>0.9168081494057726</v>
      </c>
      <c r="W27">
        <f t="shared" si="11"/>
        <v>8.8624787775891338</v>
      </c>
      <c r="X27">
        <f t="shared" si="11"/>
        <v>2.0882852292020373</v>
      </c>
      <c r="Y27">
        <f t="shared" si="11"/>
        <v>2.5976230899830219</v>
      </c>
      <c r="Z27">
        <f t="shared" si="11"/>
        <v>1.7317487266553482</v>
      </c>
      <c r="AA27">
        <f t="shared" si="11"/>
        <v>16.349745331069609</v>
      </c>
      <c r="AB27">
        <f t="shared" si="11"/>
        <v>0</v>
      </c>
      <c r="AC27">
        <f t="shared" si="11"/>
        <v>4.9915110356536507</v>
      </c>
      <c r="AD27">
        <f t="shared" si="11"/>
        <v>2.8522920203735147</v>
      </c>
      <c r="AE27">
        <f t="shared" si="11"/>
        <v>1.6808149405772495</v>
      </c>
      <c r="AF27">
        <f t="shared" si="11"/>
        <v>0.71307300509337868</v>
      </c>
      <c r="AG27">
        <f t="shared" si="11"/>
        <v>0.71307300509337868</v>
      </c>
      <c r="AH27">
        <f t="shared" si="11"/>
        <v>0.4584040747028863</v>
      </c>
      <c r="AI27">
        <f t="shared" si="11"/>
        <v>5.0933786078098474E-2</v>
      </c>
      <c r="AJ27">
        <f t="shared" si="11"/>
        <v>0.71307300509337868</v>
      </c>
      <c r="AK27">
        <f t="shared" si="11"/>
        <v>0.30560271646859083</v>
      </c>
      <c r="AL27">
        <f t="shared" si="11"/>
        <v>0</v>
      </c>
      <c r="AM27">
        <f t="shared" si="11"/>
        <v>1.5789473684210527</v>
      </c>
      <c r="AN27">
        <f t="shared" si="11"/>
        <v>9.3718166383701185</v>
      </c>
      <c r="AO27">
        <f t="shared" si="11"/>
        <v>3.769100169779287</v>
      </c>
      <c r="AP27">
        <f t="shared" si="11"/>
        <v>1.6298811544991512</v>
      </c>
      <c r="AQ27">
        <f t="shared" si="11"/>
        <v>0.15280135823429541</v>
      </c>
      <c r="AR27">
        <f t="shared" si="11"/>
        <v>0.967741935483871</v>
      </c>
      <c r="AS27">
        <f t="shared" si="11"/>
        <v>2.1392190152801356</v>
      </c>
      <c r="AT27">
        <f t="shared" si="11"/>
        <v>2.1901528013582343</v>
      </c>
      <c r="AU27">
        <f t="shared" si="11"/>
        <v>0.86587436332767409</v>
      </c>
      <c r="AV27">
        <f t="shared" si="11"/>
        <v>0.12122241086587435</v>
      </c>
      <c r="AW27">
        <f t="shared" si="11"/>
        <v>0.15280135823429541</v>
      </c>
      <c r="AX27">
        <f t="shared" si="11"/>
        <v>10.390492359932088</v>
      </c>
      <c r="AY27">
        <f t="shared" si="11"/>
        <v>8.4040747028862484</v>
      </c>
      <c r="AZ27">
        <f t="shared" si="11"/>
        <v>3.4634974533106964</v>
      </c>
      <c r="BA27">
        <f t="shared" si="11"/>
        <v>1.7317487266553482</v>
      </c>
      <c r="BB27">
        <f t="shared" si="11"/>
        <v>41.969439728353144</v>
      </c>
      <c r="BC27">
        <f t="shared" si="11"/>
        <v>14.210526315789473</v>
      </c>
      <c r="BD27">
        <f t="shared" si="11"/>
        <v>10.696095076400679</v>
      </c>
      <c r="BE27">
        <f t="shared" si="11"/>
        <v>7.6400679117147705</v>
      </c>
      <c r="BF27">
        <f t="shared" si="11"/>
        <v>7.3853989813242782</v>
      </c>
      <c r="BG27">
        <f t="shared" si="11"/>
        <v>0</v>
      </c>
      <c r="BH27">
        <f t="shared" si="11"/>
        <v>0</v>
      </c>
      <c r="BI27">
        <f t="shared" si="11"/>
        <v>0</v>
      </c>
      <c r="BJ27">
        <f t="shared" si="11"/>
        <v>0</v>
      </c>
      <c r="BK27">
        <f t="shared" si="11"/>
        <v>0</v>
      </c>
      <c r="BL27">
        <f t="shared" si="11"/>
        <v>0</v>
      </c>
      <c r="BM27">
        <f t="shared" si="11"/>
        <v>5.0933786078098474E-2</v>
      </c>
      <c r="BN27">
        <f t="shared" si="11"/>
        <v>5.0933786078098474E-2</v>
      </c>
      <c r="BO27">
        <f t="shared" si="11"/>
        <v>0</v>
      </c>
      <c r="BP27">
        <f t="shared" si="11"/>
        <v>0</v>
      </c>
      <c r="BQ27">
        <f t="shared" si="11"/>
        <v>0</v>
      </c>
    </row>
    <row r="28" spans="3:69" x14ac:dyDescent="0.25">
      <c r="C28">
        <f t="shared" si="2"/>
        <v>52.865090403337973</v>
      </c>
      <c r="D28">
        <f t="shared" si="2"/>
        <v>23.783031988873436</v>
      </c>
      <c r="E28">
        <f t="shared" si="2"/>
        <v>0.29207232267037553</v>
      </c>
      <c r="F28">
        <f t="shared" si="2"/>
        <v>8.344923504867871E-2</v>
      </c>
      <c r="G28">
        <f t="shared" si="2"/>
        <v>1.7524339360222532</v>
      </c>
      <c r="H28">
        <f t="shared" si="2"/>
        <v>0.62586926286509048</v>
      </c>
      <c r="I28">
        <f t="shared" si="2"/>
        <v>0.31668984700973574</v>
      </c>
      <c r="J28">
        <f t="shared" si="2"/>
        <v>19.568845618915159</v>
      </c>
      <c r="K28">
        <f t="shared" si="2"/>
        <v>15.020862308762171</v>
      </c>
      <c r="L28">
        <f t="shared" si="2"/>
        <v>0.95966620305980532</v>
      </c>
      <c r="M28">
        <f t="shared" si="2"/>
        <v>0.58414464534075106</v>
      </c>
      <c r="N28">
        <f t="shared" si="2"/>
        <v>0.37552155771905427</v>
      </c>
      <c r="O28">
        <f t="shared" si="2"/>
        <v>8.344923504867871E-2</v>
      </c>
      <c r="P28">
        <f t="shared" si="2"/>
        <v>3.588317107093185</v>
      </c>
      <c r="Q28">
        <f t="shared" si="2"/>
        <v>1.4603616133518778</v>
      </c>
      <c r="R28">
        <f t="shared" si="2"/>
        <v>24.951321279554936</v>
      </c>
      <c r="S28">
        <f t="shared" ref="S28:BQ28" si="12">+(S12/$B12)*90</f>
        <v>7.5104311543810853</v>
      </c>
      <c r="T28">
        <f t="shared" si="12"/>
        <v>4.3810848400556326</v>
      </c>
      <c r="U28">
        <f t="shared" si="12"/>
        <v>1.5438108484005564</v>
      </c>
      <c r="V28">
        <f t="shared" si="12"/>
        <v>1.1682892906815021</v>
      </c>
      <c r="W28">
        <f t="shared" si="12"/>
        <v>10.890125173852573</v>
      </c>
      <c r="X28">
        <f t="shared" si="12"/>
        <v>1.96105702364395</v>
      </c>
      <c r="Y28">
        <f t="shared" si="12"/>
        <v>2.1696801112656465</v>
      </c>
      <c r="Z28">
        <f t="shared" si="12"/>
        <v>1.1265646731571626</v>
      </c>
      <c r="AA28">
        <f t="shared" si="12"/>
        <v>3.6300417246175241</v>
      </c>
      <c r="AB28">
        <f t="shared" si="12"/>
        <v>0</v>
      </c>
      <c r="AC28">
        <f t="shared" si="12"/>
        <v>2.2948539638386651</v>
      </c>
      <c r="AD28">
        <f t="shared" si="12"/>
        <v>1.2934631432545203</v>
      </c>
      <c r="AE28">
        <f t="shared" si="12"/>
        <v>5.0486787204450625</v>
      </c>
      <c r="AF28">
        <f t="shared" si="12"/>
        <v>0.95966620305980532</v>
      </c>
      <c r="AG28">
        <f t="shared" si="12"/>
        <v>0.29207232267037553</v>
      </c>
      <c r="AH28">
        <f t="shared" si="12"/>
        <v>8.344923504867871E-2</v>
      </c>
      <c r="AI28">
        <f t="shared" si="12"/>
        <v>0.50069541029207232</v>
      </c>
      <c r="AJ28">
        <f t="shared" si="12"/>
        <v>0.75104311543810853</v>
      </c>
      <c r="AK28">
        <f t="shared" si="12"/>
        <v>8.344923504867871E-2</v>
      </c>
      <c r="AL28">
        <f t="shared" si="12"/>
        <v>0</v>
      </c>
      <c r="AM28">
        <f t="shared" si="12"/>
        <v>0.75104311543810853</v>
      </c>
      <c r="AN28">
        <f t="shared" si="12"/>
        <v>13.226703755215576</v>
      </c>
      <c r="AO28">
        <f t="shared" si="12"/>
        <v>3.7134909596662031</v>
      </c>
      <c r="AP28">
        <f t="shared" si="12"/>
        <v>3.0041724617524341</v>
      </c>
      <c r="AQ28">
        <f t="shared" si="12"/>
        <v>0.54242002781641163</v>
      </c>
      <c r="AR28">
        <f t="shared" si="12"/>
        <v>0.95966620305980532</v>
      </c>
      <c r="AS28">
        <f t="shared" si="12"/>
        <v>1.2100139082058414</v>
      </c>
      <c r="AT28">
        <f t="shared" si="12"/>
        <v>0.75104311543810853</v>
      </c>
      <c r="AU28">
        <f t="shared" si="12"/>
        <v>0.25034770514603616</v>
      </c>
      <c r="AV28">
        <f t="shared" si="12"/>
        <v>9.3880389429763567E-2</v>
      </c>
      <c r="AW28">
        <f t="shared" si="12"/>
        <v>0</v>
      </c>
      <c r="AX28">
        <f t="shared" si="12"/>
        <v>2.6703755215577187</v>
      </c>
      <c r="AY28">
        <f t="shared" si="12"/>
        <v>1.7524339360222532</v>
      </c>
      <c r="AZ28">
        <f t="shared" si="12"/>
        <v>1.2934631432545203</v>
      </c>
      <c r="BA28">
        <f t="shared" si="12"/>
        <v>0.50069541029207232</v>
      </c>
      <c r="BB28">
        <f t="shared" si="12"/>
        <v>12.642559109874828</v>
      </c>
      <c r="BC28">
        <f t="shared" si="12"/>
        <v>4.6314325452016689</v>
      </c>
      <c r="BD28">
        <f t="shared" si="12"/>
        <v>2.7955493741307373</v>
      </c>
      <c r="BE28">
        <f t="shared" si="12"/>
        <v>5.6328233657858133</v>
      </c>
      <c r="BF28">
        <f t="shared" si="12"/>
        <v>4.8400556328233657</v>
      </c>
      <c r="BG28">
        <f t="shared" si="12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>
        <f t="shared" si="12"/>
        <v>0</v>
      </c>
      <c r="BL28">
        <f t="shared" si="12"/>
        <v>0</v>
      </c>
      <c r="BM28">
        <f t="shared" si="12"/>
        <v>0</v>
      </c>
      <c r="BN28">
        <f t="shared" si="12"/>
        <v>0</v>
      </c>
      <c r="BO28">
        <f t="shared" si="12"/>
        <v>0</v>
      </c>
      <c r="BP28">
        <f t="shared" si="12"/>
        <v>0</v>
      </c>
      <c r="BQ28">
        <f t="shared" si="12"/>
        <v>0</v>
      </c>
    </row>
    <row r="29" spans="3:69" x14ac:dyDescent="0.25">
      <c r="C29">
        <f t="shared" si="2"/>
        <v>39.715817694369974</v>
      </c>
      <c r="D29">
        <f t="shared" si="2"/>
        <v>16.455764075067023</v>
      </c>
      <c r="E29">
        <f t="shared" si="2"/>
        <v>0.48257372654155495</v>
      </c>
      <c r="F29">
        <f t="shared" si="2"/>
        <v>0.14477211796246647</v>
      </c>
      <c r="G29">
        <f t="shared" si="2"/>
        <v>2.3163538873994636</v>
      </c>
      <c r="H29">
        <f t="shared" si="2"/>
        <v>1.0134048257372654</v>
      </c>
      <c r="I29">
        <f t="shared" si="2"/>
        <v>0.42418230563002679</v>
      </c>
      <c r="J29">
        <f t="shared" si="2"/>
        <v>12.788203753351208</v>
      </c>
      <c r="K29">
        <f t="shared" si="2"/>
        <v>9.6997319034852545</v>
      </c>
      <c r="L29">
        <f t="shared" si="2"/>
        <v>0.43431635388739948</v>
      </c>
      <c r="M29">
        <f t="shared" si="2"/>
        <v>0.24128686327077747</v>
      </c>
      <c r="N29">
        <f t="shared" si="2"/>
        <v>0.43431635388739948</v>
      </c>
      <c r="O29">
        <f t="shared" si="2"/>
        <v>0.193029490616622</v>
      </c>
      <c r="P29">
        <f t="shared" si="2"/>
        <v>1.7372654155495979</v>
      </c>
      <c r="Q29">
        <f t="shared" si="2"/>
        <v>0.53083109919571048</v>
      </c>
      <c r="R29">
        <f t="shared" si="2"/>
        <v>16.648793565683647</v>
      </c>
      <c r="S29">
        <f t="shared" ref="S29:BQ29" si="13">+(S13/$B13)*90</f>
        <v>5.2600536193029486</v>
      </c>
      <c r="T29">
        <f t="shared" si="13"/>
        <v>4.1501340482573728</v>
      </c>
      <c r="U29">
        <f t="shared" si="13"/>
        <v>1.8820375335120645</v>
      </c>
      <c r="V29">
        <f t="shared" si="13"/>
        <v>1.447721179624665</v>
      </c>
      <c r="W29">
        <f t="shared" si="13"/>
        <v>7.0455764075067027</v>
      </c>
      <c r="X29">
        <f t="shared" si="13"/>
        <v>1.8820375335120645</v>
      </c>
      <c r="Y29">
        <f t="shared" si="13"/>
        <v>1.8337801608579087</v>
      </c>
      <c r="Z29">
        <f t="shared" si="13"/>
        <v>1.1581769436997318</v>
      </c>
      <c r="AA29">
        <f t="shared" si="13"/>
        <v>18.289544235924932</v>
      </c>
      <c r="AB29">
        <f t="shared" si="13"/>
        <v>0</v>
      </c>
      <c r="AC29">
        <f t="shared" si="13"/>
        <v>1.9785522788203753</v>
      </c>
      <c r="AD29">
        <f t="shared" si="13"/>
        <v>0.86863270777479895</v>
      </c>
      <c r="AE29">
        <f t="shared" si="13"/>
        <v>2.4611260053619302</v>
      </c>
      <c r="AF29">
        <f t="shared" si="13"/>
        <v>0.77211796246648801</v>
      </c>
      <c r="AG29">
        <f t="shared" si="13"/>
        <v>0</v>
      </c>
      <c r="AH29">
        <f t="shared" si="13"/>
        <v>0</v>
      </c>
      <c r="AI29">
        <f t="shared" si="13"/>
        <v>1.1581769436997318</v>
      </c>
      <c r="AJ29">
        <f t="shared" si="13"/>
        <v>0.86863270777479895</v>
      </c>
      <c r="AK29">
        <f t="shared" si="13"/>
        <v>0.24128686327077747</v>
      </c>
      <c r="AL29">
        <f t="shared" si="13"/>
        <v>0</v>
      </c>
      <c r="AM29">
        <f t="shared" si="13"/>
        <v>0.91689008042895437</v>
      </c>
      <c r="AN29">
        <f t="shared" si="13"/>
        <v>8.0589812332439674</v>
      </c>
      <c r="AO29">
        <f t="shared" si="13"/>
        <v>1.7372654155495979</v>
      </c>
      <c r="AP29">
        <f t="shared" si="13"/>
        <v>3.4745308310991958</v>
      </c>
      <c r="AQ29">
        <f t="shared" si="13"/>
        <v>0.33780160857908847</v>
      </c>
      <c r="AR29">
        <f t="shared" si="13"/>
        <v>0.33780160857908847</v>
      </c>
      <c r="AS29">
        <f t="shared" si="13"/>
        <v>0.386058981233244</v>
      </c>
      <c r="AT29">
        <f t="shared" si="13"/>
        <v>0.33780160857908847</v>
      </c>
      <c r="AU29">
        <f t="shared" si="13"/>
        <v>4.82573726541555E-2</v>
      </c>
      <c r="AV29">
        <f t="shared" si="13"/>
        <v>5.8391420911528151E-2</v>
      </c>
      <c r="AW29">
        <f t="shared" si="13"/>
        <v>0</v>
      </c>
      <c r="AX29">
        <f t="shared" si="13"/>
        <v>1.3029490616621984</v>
      </c>
      <c r="AY29">
        <f t="shared" si="13"/>
        <v>0.9651474530831099</v>
      </c>
      <c r="AZ29">
        <f t="shared" si="13"/>
        <v>0.9651474530831099</v>
      </c>
      <c r="BA29">
        <f t="shared" si="13"/>
        <v>0.43431635388739948</v>
      </c>
      <c r="BB29">
        <f t="shared" si="13"/>
        <v>7.9624664879356573</v>
      </c>
      <c r="BC29">
        <f t="shared" si="13"/>
        <v>2.3646112600536195</v>
      </c>
      <c r="BD29">
        <f t="shared" si="13"/>
        <v>1.544235924932976</v>
      </c>
      <c r="BE29">
        <f t="shared" si="13"/>
        <v>3.8123324396782845</v>
      </c>
      <c r="BF29">
        <f t="shared" si="13"/>
        <v>3.1849865951742631</v>
      </c>
      <c r="BG29">
        <f t="shared" si="13"/>
        <v>0</v>
      </c>
      <c r="BH29">
        <f t="shared" si="13"/>
        <v>0</v>
      </c>
      <c r="BI29">
        <f t="shared" si="13"/>
        <v>0</v>
      </c>
      <c r="BJ29">
        <f t="shared" si="13"/>
        <v>0</v>
      </c>
      <c r="BK29">
        <f t="shared" si="13"/>
        <v>0</v>
      </c>
      <c r="BL29">
        <f t="shared" si="13"/>
        <v>0</v>
      </c>
      <c r="BM29">
        <f t="shared" si="13"/>
        <v>0</v>
      </c>
      <c r="BN29">
        <f t="shared" si="13"/>
        <v>0</v>
      </c>
      <c r="BO29">
        <f t="shared" si="13"/>
        <v>0</v>
      </c>
      <c r="BP29">
        <f t="shared" si="13"/>
        <v>0</v>
      </c>
      <c r="BQ29">
        <f t="shared" si="13"/>
        <v>0</v>
      </c>
    </row>
    <row r="30" spans="3:69" x14ac:dyDescent="0.25">
      <c r="C30">
        <f t="shared" si="2"/>
        <v>79.17775665399239</v>
      </c>
      <c r="D30">
        <f t="shared" si="2"/>
        <v>62.538022813688215</v>
      </c>
      <c r="E30">
        <f t="shared" si="2"/>
        <v>0</v>
      </c>
      <c r="F30">
        <f t="shared" si="2"/>
        <v>0</v>
      </c>
      <c r="G30">
        <f t="shared" si="2"/>
        <v>0.17110266159695817</v>
      </c>
      <c r="H30">
        <f t="shared" si="2"/>
        <v>0</v>
      </c>
      <c r="I30">
        <f t="shared" si="2"/>
        <v>4.70532319391635E-3</v>
      </c>
      <c r="J30">
        <f t="shared" si="2"/>
        <v>56.848859315589358</v>
      </c>
      <c r="K30">
        <f t="shared" si="2"/>
        <v>52.357414448669196</v>
      </c>
      <c r="L30">
        <f t="shared" si="2"/>
        <v>2.9942965779467681</v>
      </c>
      <c r="M30">
        <f t="shared" si="2"/>
        <v>1.8821292775665397</v>
      </c>
      <c r="N30">
        <f t="shared" si="2"/>
        <v>0.12832699619771865</v>
      </c>
      <c r="O30">
        <f t="shared" si="2"/>
        <v>0</v>
      </c>
      <c r="P30">
        <f t="shared" si="2"/>
        <v>0.59885931558935357</v>
      </c>
      <c r="Q30">
        <f t="shared" si="2"/>
        <v>0.42775665399239543</v>
      </c>
      <c r="R30">
        <f t="shared" si="2"/>
        <v>15.057034220532318</v>
      </c>
      <c r="S30">
        <f t="shared" ref="S30:BQ30" si="14">+(S14/$B14)*90</f>
        <v>8.9828897338403042</v>
      </c>
      <c r="T30">
        <f t="shared" si="14"/>
        <v>2.3526615969581752</v>
      </c>
      <c r="U30">
        <f t="shared" si="14"/>
        <v>1.3688212927756653</v>
      </c>
      <c r="V30">
        <f t="shared" si="14"/>
        <v>4.3203422053231941</v>
      </c>
      <c r="W30">
        <f t="shared" si="14"/>
        <v>6.0313688212927756</v>
      </c>
      <c r="X30">
        <f t="shared" si="14"/>
        <v>2.8659695817490496</v>
      </c>
      <c r="Y30">
        <f t="shared" si="14"/>
        <v>9.7100760456273765</v>
      </c>
      <c r="Z30">
        <f t="shared" si="14"/>
        <v>3.6787072243346008</v>
      </c>
      <c r="AA30">
        <f t="shared" si="14"/>
        <v>16.383079847908743</v>
      </c>
      <c r="AB30">
        <f t="shared" si="14"/>
        <v>0</v>
      </c>
      <c r="AC30">
        <f t="shared" si="14"/>
        <v>7.2718631178707218</v>
      </c>
      <c r="AD30">
        <f t="shared" si="14"/>
        <v>4.7053231939163505</v>
      </c>
      <c r="AE30">
        <f t="shared" si="14"/>
        <v>2.7804182509505706</v>
      </c>
      <c r="AF30">
        <f t="shared" si="14"/>
        <v>1.497148288973384</v>
      </c>
      <c r="AG30">
        <f t="shared" si="14"/>
        <v>0.47053231939163492</v>
      </c>
      <c r="AH30">
        <f t="shared" si="14"/>
        <v>0.25665399239543729</v>
      </c>
      <c r="AI30">
        <f t="shared" si="14"/>
        <v>0.81273764258555126</v>
      </c>
      <c r="AJ30">
        <f t="shared" si="14"/>
        <v>1.3688212927756653</v>
      </c>
      <c r="AK30">
        <f t="shared" si="14"/>
        <v>0.34220532319391633</v>
      </c>
      <c r="AL30">
        <f t="shared" si="14"/>
        <v>0</v>
      </c>
      <c r="AM30">
        <f t="shared" si="14"/>
        <v>0.29942965779467678</v>
      </c>
      <c r="AN30">
        <f t="shared" si="14"/>
        <v>2.6520912547528517</v>
      </c>
      <c r="AO30">
        <f t="shared" si="14"/>
        <v>1.4115969581749048</v>
      </c>
      <c r="AP30">
        <f t="shared" si="14"/>
        <v>8.5551330798479083E-2</v>
      </c>
      <c r="AQ30">
        <f t="shared" si="14"/>
        <v>0</v>
      </c>
      <c r="AR30">
        <f t="shared" si="14"/>
        <v>0.47053231939163492</v>
      </c>
      <c r="AS30">
        <f t="shared" si="14"/>
        <v>0.55608365019011408</v>
      </c>
      <c r="AT30">
        <f t="shared" si="14"/>
        <v>0.34220532319391633</v>
      </c>
      <c r="AU30">
        <f t="shared" si="14"/>
        <v>4.2775665399239542E-2</v>
      </c>
      <c r="AV30">
        <f t="shared" si="14"/>
        <v>6.8441064638783272E-3</v>
      </c>
      <c r="AW30">
        <f t="shared" si="14"/>
        <v>4.2775665399239542E-2</v>
      </c>
      <c r="AX30">
        <f t="shared" si="14"/>
        <v>7.9990494296577941</v>
      </c>
      <c r="AY30">
        <f t="shared" si="14"/>
        <v>6.8441064638783269</v>
      </c>
      <c r="AZ30">
        <f t="shared" si="14"/>
        <v>0.68441064638783267</v>
      </c>
      <c r="BA30">
        <f t="shared" si="14"/>
        <v>0.29942965779467678</v>
      </c>
      <c r="BB30">
        <f t="shared" si="14"/>
        <v>39.73859315589354</v>
      </c>
      <c r="BC30">
        <f t="shared" si="14"/>
        <v>18.051330798479086</v>
      </c>
      <c r="BD30">
        <f t="shared" si="14"/>
        <v>15.356463878326997</v>
      </c>
      <c r="BE30">
        <f t="shared" si="14"/>
        <v>5.1758555133079849</v>
      </c>
      <c r="BF30">
        <f t="shared" si="14"/>
        <v>5.004752851711026</v>
      </c>
      <c r="BG30">
        <f t="shared" si="14"/>
        <v>0</v>
      </c>
      <c r="BH30">
        <f t="shared" si="14"/>
        <v>0</v>
      </c>
      <c r="BI30">
        <f t="shared" si="14"/>
        <v>0</v>
      </c>
      <c r="BJ30">
        <f t="shared" si="14"/>
        <v>0</v>
      </c>
      <c r="BK30">
        <f t="shared" si="14"/>
        <v>0</v>
      </c>
      <c r="BL30">
        <f t="shared" si="14"/>
        <v>0</v>
      </c>
      <c r="BM30">
        <f t="shared" si="14"/>
        <v>0.64163498098859317</v>
      </c>
      <c r="BN30">
        <f t="shared" si="14"/>
        <v>0.64163498098859317</v>
      </c>
      <c r="BO30">
        <f t="shared" si="14"/>
        <v>0</v>
      </c>
      <c r="BP30">
        <f t="shared" si="14"/>
        <v>4.2775665399239542E-2</v>
      </c>
      <c r="BQ30">
        <f t="shared" si="14"/>
        <v>0</v>
      </c>
    </row>
    <row r="31" spans="3:69" x14ac:dyDescent="0.25">
      <c r="C31">
        <f>+(C15/$B15)*90</f>
        <v>70.577777777777783</v>
      </c>
      <c r="D31">
        <f t="shared" ref="D31:BO31" si="15">+(D15/$B15)*90</f>
        <v>41.866666666666667</v>
      </c>
      <c r="E31">
        <f t="shared" si="15"/>
        <v>0.4</v>
      </c>
      <c r="F31">
        <f t="shared" si="15"/>
        <v>0.13333333333333333</v>
      </c>
      <c r="G31">
        <f t="shared" si="15"/>
        <v>1.0666666666666667</v>
      </c>
      <c r="H31">
        <f t="shared" si="15"/>
        <v>0.53333333333333333</v>
      </c>
      <c r="I31">
        <f t="shared" si="15"/>
        <v>0.19955555555555557</v>
      </c>
      <c r="J31">
        <f t="shared" si="15"/>
        <v>42</v>
      </c>
      <c r="K31">
        <f t="shared" si="15"/>
        <v>32.355555555555561</v>
      </c>
      <c r="L31">
        <f t="shared" si="15"/>
        <v>2.6222222222222222</v>
      </c>
      <c r="M31">
        <f t="shared" si="15"/>
        <v>1.4666666666666666</v>
      </c>
      <c r="N31">
        <f t="shared" si="15"/>
        <v>0.71111111111111114</v>
      </c>
      <c r="O31">
        <f t="shared" si="15"/>
        <v>0.31111111111111112</v>
      </c>
      <c r="P31">
        <f t="shared" si="15"/>
        <v>2</v>
      </c>
      <c r="Q31">
        <f t="shared" si="15"/>
        <v>0.97777777777777775</v>
      </c>
      <c r="R31">
        <f t="shared" si="15"/>
        <v>19.066666666666666</v>
      </c>
      <c r="S31">
        <f t="shared" si="15"/>
        <v>8.1777777777777771</v>
      </c>
      <c r="T31">
        <f t="shared" si="15"/>
        <v>1.288888888888889</v>
      </c>
      <c r="U31">
        <f t="shared" si="15"/>
        <v>0.17777777777777778</v>
      </c>
      <c r="V31">
        <f t="shared" si="15"/>
        <v>1.2000000000000002</v>
      </c>
      <c r="W31">
        <f t="shared" si="15"/>
        <v>12.71111111111111</v>
      </c>
      <c r="X31">
        <f t="shared" si="15"/>
        <v>2.4888888888888889</v>
      </c>
      <c r="Y31">
        <f t="shared" si="15"/>
        <v>2.8444444444444446</v>
      </c>
      <c r="Z31">
        <f t="shared" si="15"/>
        <v>1.6444444444444446</v>
      </c>
      <c r="AA31">
        <f t="shared" si="15"/>
        <v>22.755555555555556</v>
      </c>
      <c r="AB31">
        <f t="shared" si="15"/>
        <v>2.0444444444444443</v>
      </c>
      <c r="AC31">
        <f t="shared" si="15"/>
        <v>6.2666666666666666</v>
      </c>
      <c r="AD31">
        <f t="shared" si="15"/>
        <v>3.4666666666666668</v>
      </c>
      <c r="AE31">
        <f t="shared" si="15"/>
        <v>3.6</v>
      </c>
      <c r="AF31">
        <f t="shared" si="15"/>
        <v>1.4222222222222223</v>
      </c>
      <c r="AG31">
        <f t="shared" si="15"/>
        <v>0.22222222222222221</v>
      </c>
      <c r="AH31">
        <f t="shared" si="15"/>
        <v>0</v>
      </c>
      <c r="AI31">
        <f t="shared" si="15"/>
        <v>0.17777777777777778</v>
      </c>
      <c r="AJ31">
        <f t="shared" si="15"/>
        <v>1.2000000000000002</v>
      </c>
      <c r="AK31">
        <f t="shared" si="15"/>
        <v>0.4</v>
      </c>
      <c r="AL31">
        <f t="shared" si="15"/>
        <v>0</v>
      </c>
      <c r="AM31">
        <f t="shared" si="15"/>
        <v>1.6444444444444446</v>
      </c>
      <c r="AN31">
        <f t="shared" si="15"/>
        <v>7.9111111111111114</v>
      </c>
      <c r="AO31">
        <f t="shared" si="15"/>
        <v>3.1111111111111107</v>
      </c>
      <c r="AP31">
        <f t="shared" si="15"/>
        <v>2.0444444444444443</v>
      </c>
      <c r="AQ31">
        <f t="shared" si="15"/>
        <v>0.48888888888888887</v>
      </c>
      <c r="AR31">
        <f t="shared" si="15"/>
        <v>1.2000000000000002</v>
      </c>
      <c r="AS31">
        <f t="shared" si="15"/>
        <v>1.6</v>
      </c>
      <c r="AT31">
        <f t="shared" si="15"/>
        <v>2.6222222222222222</v>
      </c>
      <c r="AU31">
        <f t="shared" si="15"/>
        <v>1.0222222222222221</v>
      </c>
      <c r="AV31">
        <f t="shared" si="15"/>
        <v>0.16800000000000001</v>
      </c>
      <c r="AW31">
        <f t="shared" si="15"/>
        <v>0</v>
      </c>
      <c r="AX31">
        <f t="shared" si="15"/>
        <v>6.844444444444445</v>
      </c>
      <c r="AY31">
        <f t="shared" si="15"/>
        <v>4.8444444444444441</v>
      </c>
      <c r="AZ31">
        <f t="shared" si="15"/>
        <v>3.2888888888888892</v>
      </c>
      <c r="BA31">
        <f t="shared" si="15"/>
        <v>1.7333333333333334</v>
      </c>
      <c r="BB31">
        <f t="shared" si="15"/>
        <v>31.511111111111113</v>
      </c>
      <c r="BC31">
        <f t="shared" si="15"/>
        <v>13.28888888888889</v>
      </c>
      <c r="BD31">
        <f t="shared" si="15"/>
        <v>8.7111111111111121</v>
      </c>
      <c r="BE31">
        <f t="shared" si="15"/>
        <v>8.4888888888888889</v>
      </c>
      <c r="BF31">
        <f t="shared" si="15"/>
        <v>7.6444444444444448</v>
      </c>
      <c r="BG31">
        <f t="shared" si="15"/>
        <v>0</v>
      </c>
      <c r="BH31">
        <f t="shared" si="15"/>
        <v>0</v>
      </c>
      <c r="BI31">
        <f t="shared" si="15"/>
        <v>0</v>
      </c>
      <c r="BJ31">
        <f t="shared" si="15"/>
        <v>0</v>
      </c>
      <c r="BK31">
        <f t="shared" si="15"/>
        <v>0</v>
      </c>
      <c r="BL31">
        <f t="shared" si="15"/>
        <v>0</v>
      </c>
      <c r="BM31">
        <f t="shared" si="15"/>
        <v>4.4444444444444446E-2</v>
      </c>
      <c r="BN31">
        <f t="shared" si="15"/>
        <v>4.4444444444444446E-2</v>
      </c>
      <c r="BO31">
        <f t="shared" si="15"/>
        <v>0</v>
      </c>
      <c r="BP31">
        <f t="shared" ref="BP31:BQ31" si="16">+(BP15/$B15)*90</f>
        <v>0</v>
      </c>
      <c r="BQ31">
        <f t="shared" si="16"/>
        <v>0</v>
      </c>
    </row>
    <row r="32" spans="3:69" x14ac:dyDescent="0.25">
      <c r="C32">
        <f t="shared" si="2"/>
        <v>62.328629032258064</v>
      </c>
      <c r="D32">
        <f t="shared" si="2"/>
        <v>43.094758064516128</v>
      </c>
      <c r="E32">
        <f t="shared" si="2"/>
        <v>0.4536290322580645</v>
      </c>
      <c r="F32">
        <f t="shared" si="2"/>
        <v>0.27217741935483869</v>
      </c>
      <c r="G32">
        <f t="shared" si="2"/>
        <v>1.9052419354838708</v>
      </c>
      <c r="H32">
        <f t="shared" si="2"/>
        <v>1.1794354838709677</v>
      </c>
      <c r="I32">
        <f t="shared" si="2"/>
        <v>0.20866935483870966</v>
      </c>
      <c r="J32">
        <f t="shared" si="2"/>
        <v>39.465725806451616</v>
      </c>
      <c r="K32">
        <f t="shared" si="2"/>
        <v>35.020161290322577</v>
      </c>
      <c r="L32">
        <f t="shared" si="2"/>
        <v>2.086693548387097</v>
      </c>
      <c r="M32">
        <f t="shared" si="2"/>
        <v>1.6330645161290325</v>
      </c>
      <c r="N32">
        <f t="shared" si="2"/>
        <v>1.0887096774193548</v>
      </c>
      <c r="O32">
        <f t="shared" si="2"/>
        <v>0.54435483870967738</v>
      </c>
      <c r="P32">
        <f t="shared" si="2"/>
        <v>1.9052419354838708</v>
      </c>
      <c r="Q32">
        <f t="shared" si="2"/>
        <v>1.1794354838709677</v>
      </c>
      <c r="R32">
        <f t="shared" si="2"/>
        <v>13.336693548387098</v>
      </c>
      <c r="S32">
        <f t="shared" ref="S32:BQ32" si="17">+(S16/$B16)*90</f>
        <v>5.806451612903226</v>
      </c>
      <c r="T32">
        <f t="shared" si="17"/>
        <v>0.99798387096774199</v>
      </c>
      <c r="U32">
        <f t="shared" si="17"/>
        <v>9.0725806451612906E-2</v>
      </c>
      <c r="V32">
        <f t="shared" si="17"/>
        <v>1.5423387096774193</v>
      </c>
      <c r="W32">
        <f t="shared" si="17"/>
        <v>6.804435483870968</v>
      </c>
      <c r="X32">
        <f t="shared" si="17"/>
        <v>2.3588709677419355</v>
      </c>
      <c r="Y32">
        <f t="shared" si="17"/>
        <v>2.086693548387097</v>
      </c>
      <c r="Z32">
        <f t="shared" si="17"/>
        <v>1.0887096774193548</v>
      </c>
      <c r="AA32">
        <f t="shared" si="17"/>
        <v>15.87701612903226</v>
      </c>
      <c r="AB32">
        <f t="shared" si="17"/>
        <v>0</v>
      </c>
      <c r="AC32">
        <f t="shared" si="17"/>
        <v>3.4475806451612905</v>
      </c>
      <c r="AD32">
        <f t="shared" si="17"/>
        <v>1.995967741935484</v>
      </c>
      <c r="AE32">
        <f t="shared" si="17"/>
        <v>2.9939516129032255</v>
      </c>
      <c r="AF32">
        <f t="shared" si="17"/>
        <v>0.81653225806451624</v>
      </c>
      <c r="AG32">
        <f t="shared" si="17"/>
        <v>0.4536290322580645</v>
      </c>
      <c r="AH32">
        <f t="shared" si="17"/>
        <v>0.36290322580645162</v>
      </c>
      <c r="AI32">
        <f t="shared" si="17"/>
        <v>0</v>
      </c>
      <c r="AJ32">
        <f t="shared" si="17"/>
        <v>0.4536290322580645</v>
      </c>
      <c r="AK32">
        <f t="shared" si="17"/>
        <v>0.18145161290322581</v>
      </c>
      <c r="AL32">
        <f t="shared" si="17"/>
        <v>0</v>
      </c>
      <c r="AM32">
        <f t="shared" si="17"/>
        <v>1.2701612903225805</v>
      </c>
      <c r="AN32">
        <f t="shared" si="17"/>
        <v>5.8971774193548381</v>
      </c>
      <c r="AO32">
        <f t="shared" si="17"/>
        <v>2.903225806451613</v>
      </c>
      <c r="AP32">
        <f t="shared" si="17"/>
        <v>2.903225806451613</v>
      </c>
      <c r="AQ32">
        <f t="shared" si="17"/>
        <v>0.27217741935483869</v>
      </c>
      <c r="AR32">
        <f t="shared" si="17"/>
        <v>1.9052419354838708</v>
      </c>
      <c r="AS32">
        <f t="shared" si="17"/>
        <v>1.4516129032258065</v>
      </c>
      <c r="AT32">
        <f t="shared" si="17"/>
        <v>0.81653225806451624</v>
      </c>
      <c r="AU32">
        <f t="shared" si="17"/>
        <v>0.18145161290322581</v>
      </c>
      <c r="AV32">
        <f t="shared" si="17"/>
        <v>0.1188508064516129</v>
      </c>
      <c r="AW32">
        <f t="shared" si="17"/>
        <v>0.27217741935483869</v>
      </c>
      <c r="AX32">
        <f t="shared" si="17"/>
        <v>5.715725806451613</v>
      </c>
      <c r="AY32">
        <f t="shared" si="17"/>
        <v>5.0806451612903221</v>
      </c>
      <c r="AZ32">
        <f t="shared" si="17"/>
        <v>1.5423387096774193</v>
      </c>
      <c r="BA32">
        <f t="shared" si="17"/>
        <v>1.1794354838709677</v>
      </c>
      <c r="BB32">
        <f t="shared" si="17"/>
        <v>33.568548387096776</v>
      </c>
      <c r="BC32">
        <f t="shared" si="17"/>
        <v>7.7116935483870961</v>
      </c>
      <c r="BD32">
        <f t="shared" si="17"/>
        <v>5.715725806451613</v>
      </c>
      <c r="BE32">
        <f t="shared" si="17"/>
        <v>8.256048387096774</v>
      </c>
      <c r="BF32">
        <f t="shared" si="17"/>
        <v>8.1653225806451619</v>
      </c>
      <c r="BG32">
        <f t="shared" si="17"/>
        <v>0</v>
      </c>
      <c r="BH32">
        <f t="shared" si="17"/>
        <v>0</v>
      </c>
      <c r="BI32">
        <f t="shared" si="17"/>
        <v>0</v>
      </c>
      <c r="BJ32">
        <f t="shared" si="17"/>
        <v>0</v>
      </c>
      <c r="BK32">
        <f t="shared" si="17"/>
        <v>0</v>
      </c>
      <c r="BL32">
        <f t="shared" si="17"/>
        <v>0</v>
      </c>
      <c r="BM32">
        <f t="shared" si="17"/>
        <v>0.36290322580645162</v>
      </c>
      <c r="BN32">
        <f t="shared" si="17"/>
        <v>0.36290322580645162</v>
      </c>
      <c r="BO32">
        <f t="shared" si="17"/>
        <v>0</v>
      </c>
      <c r="BP32">
        <f t="shared" si="17"/>
        <v>0</v>
      </c>
      <c r="BQ32">
        <f t="shared" si="17"/>
        <v>0</v>
      </c>
    </row>
    <row r="34" spans="2:69" x14ac:dyDescent="0.25">
      <c r="B34" t="s">
        <v>86</v>
      </c>
      <c r="C34">
        <f>+C35-C35*(0.25)</f>
        <v>29.786863270777481</v>
      </c>
      <c r="D34">
        <f t="shared" ref="D34:BO34" si="18">+D35-D35*(0.25)</f>
        <v>12.341823056300267</v>
      </c>
      <c r="E34">
        <f t="shared" si="18"/>
        <v>0</v>
      </c>
      <c r="F34">
        <f t="shared" si="18"/>
        <v>0</v>
      </c>
      <c r="G34">
        <f t="shared" si="18"/>
        <v>0.12832699619771862</v>
      </c>
      <c r="H34">
        <f t="shared" si="18"/>
        <v>0</v>
      </c>
      <c r="I34">
        <f t="shared" si="18"/>
        <v>3.5289923954372627E-3</v>
      </c>
      <c r="J34">
        <f t="shared" si="18"/>
        <v>9.5911528150134053</v>
      </c>
      <c r="K34">
        <f t="shared" si="18"/>
        <v>7.2747989276139409</v>
      </c>
      <c r="L34">
        <f t="shared" si="18"/>
        <v>0.2263581488933602</v>
      </c>
      <c r="M34">
        <f t="shared" si="18"/>
        <v>4.527162977867203E-2</v>
      </c>
      <c r="N34">
        <f t="shared" si="18"/>
        <v>6.8319838056680154E-2</v>
      </c>
      <c r="O34">
        <f t="shared" si="18"/>
        <v>0</v>
      </c>
      <c r="P34">
        <f t="shared" si="18"/>
        <v>0.44914448669201518</v>
      </c>
      <c r="Q34">
        <f t="shared" si="18"/>
        <v>0.27327935222672062</v>
      </c>
      <c r="R34">
        <f t="shared" si="18"/>
        <v>10.002520161290324</v>
      </c>
      <c r="S34">
        <f t="shared" si="18"/>
        <v>3.6209514170040489</v>
      </c>
      <c r="T34">
        <f t="shared" si="18"/>
        <v>0.2245011086474501</v>
      </c>
      <c r="U34">
        <f t="shared" si="18"/>
        <v>0</v>
      </c>
      <c r="V34">
        <f t="shared" si="18"/>
        <v>0.61462238885913234</v>
      </c>
      <c r="W34">
        <f t="shared" si="18"/>
        <v>4.5235266159695815</v>
      </c>
      <c r="X34">
        <f t="shared" si="18"/>
        <v>0.97022587268993843</v>
      </c>
      <c r="Y34">
        <f t="shared" si="18"/>
        <v>1.1955971659919029</v>
      </c>
      <c r="Z34">
        <f t="shared" si="18"/>
        <v>0.81653225806451601</v>
      </c>
      <c r="AA34">
        <f t="shared" si="18"/>
        <v>2.7225312934631432</v>
      </c>
      <c r="AB34">
        <f t="shared" si="18"/>
        <v>0</v>
      </c>
      <c r="AC34">
        <f t="shared" si="18"/>
        <v>1.4688765182186236</v>
      </c>
      <c r="AD34">
        <f t="shared" si="18"/>
        <v>0.65147453083109919</v>
      </c>
      <c r="AE34">
        <f t="shared" si="18"/>
        <v>1.260611205432937</v>
      </c>
      <c r="AF34">
        <f t="shared" si="18"/>
        <v>0.53480475382003401</v>
      </c>
      <c r="AG34">
        <f t="shared" si="18"/>
        <v>0</v>
      </c>
      <c r="AH34">
        <f t="shared" si="18"/>
        <v>0</v>
      </c>
      <c r="AI34">
        <f t="shared" si="18"/>
        <v>0</v>
      </c>
      <c r="AJ34">
        <f t="shared" si="18"/>
        <v>0.2245011086474501</v>
      </c>
      <c r="AK34">
        <f t="shared" si="18"/>
        <v>3.7416851441241683E-2</v>
      </c>
      <c r="AL34">
        <f t="shared" si="18"/>
        <v>0</v>
      </c>
      <c r="AM34">
        <f t="shared" si="18"/>
        <v>0.22457224334600759</v>
      </c>
      <c r="AN34">
        <f t="shared" si="18"/>
        <v>1.9890684410646386</v>
      </c>
      <c r="AO34">
        <f t="shared" si="18"/>
        <v>1.0247975708502024</v>
      </c>
      <c r="AP34">
        <f t="shared" si="18"/>
        <v>6.4163498098859309E-2</v>
      </c>
      <c r="AQ34">
        <f t="shared" si="18"/>
        <v>0</v>
      </c>
      <c r="AR34">
        <f t="shared" si="18"/>
        <v>0.25335120643431636</v>
      </c>
      <c r="AS34">
        <f t="shared" si="18"/>
        <v>0.289544235924933</v>
      </c>
      <c r="AT34">
        <f t="shared" si="18"/>
        <v>0.2263581488933602</v>
      </c>
      <c r="AU34">
        <f t="shared" si="18"/>
        <v>3.2081749049429654E-2</v>
      </c>
      <c r="AV34">
        <f t="shared" si="18"/>
        <v>5.1330798479087454E-3</v>
      </c>
      <c r="AW34">
        <f t="shared" si="18"/>
        <v>0</v>
      </c>
      <c r="AX34">
        <f t="shared" si="18"/>
        <v>0.83154793786823777</v>
      </c>
      <c r="AY34">
        <f t="shared" si="18"/>
        <v>0.61462238885913234</v>
      </c>
      <c r="AZ34">
        <f t="shared" si="18"/>
        <v>0.51330798479087447</v>
      </c>
      <c r="BA34">
        <f t="shared" si="18"/>
        <v>0.22457224334600759</v>
      </c>
      <c r="BB34">
        <f t="shared" si="18"/>
        <v>5.9718498659517429</v>
      </c>
      <c r="BC34">
        <f t="shared" si="18"/>
        <v>1.7734584450402147</v>
      </c>
      <c r="BD34">
        <f t="shared" si="18"/>
        <v>1.0484734868773433</v>
      </c>
      <c r="BE34">
        <f t="shared" si="18"/>
        <v>2.4946438136047133</v>
      </c>
      <c r="BF34">
        <f t="shared" si="18"/>
        <v>2.0969469737546866</v>
      </c>
      <c r="BG34">
        <f t="shared" si="18"/>
        <v>0</v>
      </c>
      <c r="BH34">
        <f t="shared" si="18"/>
        <v>0</v>
      </c>
      <c r="BI34">
        <f t="shared" si="18"/>
        <v>0</v>
      </c>
      <c r="BJ34">
        <f t="shared" si="18"/>
        <v>0</v>
      </c>
      <c r="BK34">
        <f t="shared" si="18"/>
        <v>0</v>
      </c>
      <c r="BL34">
        <f t="shared" si="18"/>
        <v>0</v>
      </c>
      <c r="BM34">
        <f t="shared" si="18"/>
        <v>0</v>
      </c>
      <c r="BN34">
        <f t="shared" si="18"/>
        <v>0</v>
      </c>
      <c r="BO34">
        <f t="shared" si="18"/>
        <v>0</v>
      </c>
      <c r="BP34">
        <f t="shared" ref="BP34:BQ34" si="19">+BP35-BP35*(0.25)</f>
        <v>0</v>
      </c>
      <c r="BQ34">
        <f t="shared" si="19"/>
        <v>0</v>
      </c>
    </row>
    <row r="35" spans="2:69" x14ac:dyDescent="0.25">
      <c r="B35" t="s">
        <v>84</v>
      </c>
      <c r="C35">
        <f>+MIN(C18:C32)</f>
        <v>39.715817694369974</v>
      </c>
      <c r="D35">
        <f t="shared" ref="D35:BO35" si="20">+MIN(D18:D32)</f>
        <v>16.455764075067023</v>
      </c>
      <c r="E35">
        <f t="shared" si="20"/>
        <v>0</v>
      </c>
      <c r="F35">
        <f t="shared" si="20"/>
        <v>0</v>
      </c>
      <c r="G35">
        <f t="shared" si="20"/>
        <v>0.17110266159695817</v>
      </c>
      <c r="H35">
        <f t="shared" si="20"/>
        <v>0</v>
      </c>
      <c r="I35">
        <f t="shared" si="20"/>
        <v>4.70532319391635E-3</v>
      </c>
      <c r="J35">
        <f t="shared" si="20"/>
        <v>12.788203753351208</v>
      </c>
      <c r="K35">
        <f t="shared" si="20"/>
        <v>9.6997319034852545</v>
      </c>
      <c r="L35">
        <f t="shared" si="20"/>
        <v>0.30181086519114692</v>
      </c>
      <c r="M35">
        <f t="shared" si="20"/>
        <v>6.0362173038229376E-2</v>
      </c>
      <c r="N35">
        <f t="shared" si="20"/>
        <v>9.1093117408906882E-2</v>
      </c>
      <c r="O35">
        <f t="shared" si="20"/>
        <v>0</v>
      </c>
      <c r="P35">
        <f t="shared" si="20"/>
        <v>0.59885931558935357</v>
      </c>
      <c r="Q35">
        <f t="shared" si="20"/>
        <v>0.36437246963562753</v>
      </c>
      <c r="R35">
        <f t="shared" si="20"/>
        <v>13.336693548387098</v>
      </c>
      <c r="S35">
        <f t="shared" si="20"/>
        <v>4.8279352226720649</v>
      </c>
      <c r="T35">
        <f t="shared" si="20"/>
        <v>0.29933481152993346</v>
      </c>
      <c r="U35">
        <f t="shared" si="20"/>
        <v>0</v>
      </c>
      <c r="V35">
        <f t="shared" si="20"/>
        <v>0.81949651847884308</v>
      </c>
      <c r="W35">
        <f t="shared" si="20"/>
        <v>6.0313688212927756</v>
      </c>
      <c r="X35">
        <f t="shared" si="20"/>
        <v>1.2936344969199178</v>
      </c>
      <c r="Y35">
        <f t="shared" si="20"/>
        <v>1.5941295546558705</v>
      </c>
      <c r="Z35">
        <f t="shared" si="20"/>
        <v>1.0887096774193548</v>
      </c>
      <c r="AA35">
        <f t="shared" si="20"/>
        <v>3.6300417246175241</v>
      </c>
      <c r="AB35">
        <f t="shared" si="20"/>
        <v>0</v>
      </c>
      <c r="AC35">
        <f t="shared" si="20"/>
        <v>1.9585020242914981</v>
      </c>
      <c r="AD35">
        <f t="shared" si="20"/>
        <v>0.86863270777479895</v>
      </c>
      <c r="AE35">
        <f t="shared" si="20"/>
        <v>1.6808149405772495</v>
      </c>
      <c r="AF35">
        <f t="shared" si="20"/>
        <v>0.71307300509337868</v>
      </c>
      <c r="AG35">
        <f t="shared" si="20"/>
        <v>0</v>
      </c>
      <c r="AH35">
        <f t="shared" si="20"/>
        <v>0</v>
      </c>
      <c r="AI35">
        <f t="shared" si="20"/>
        <v>0</v>
      </c>
      <c r="AJ35">
        <f t="shared" si="20"/>
        <v>0.29933481152993346</v>
      </c>
      <c r="AK35">
        <f t="shared" si="20"/>
        <v>4.9889135254988913E-2</v>
      </c>
      <c r="AL35">
        <f t="shared" si="20"/>
        <v>0</v>
      </c>
      <c r="AM35">
        <f t="shared" si="20"/>
        <v>0.29942965779467678</v>
      </c>
      <c r="AN35">
        <f t="shared" si="20"/>
        <v>2.6520912547528517</v>
      </c>
      <c r="AO35">
        <f t="shared" si="20"/>
        <v>1.3663967611336032</v>
      </c>
      <c r="AP35">
        <f t="shared" si="20"/>
        <v>8.5551330798479083E-2</v>
      </c>
      <c r="AQ35">
        <f t="shared" si="20"/>
        <v>0</v>
      </c>
      <c r="AR35">
        <f t="shared" si="20"/>
        <v>0.33780160857908847</v>
      </c>
      <c r="AS35">
        <f t="shared" si="20"/>
        <v>0.386058981233244</v>
      </c>
      <c r="AT35">
        <f t="shared" si="20"/>
        <v>0.30181086519114692</v>
      </c>
      <c r="AU35">
        <f t="shared" si="20"/>
        <v>4.2775665399239542E-2</v>
      </c>
      <c r="AV35">
        <f t="shared" si="20"/>
        <v>6.8441064638783272E-3</v>
      </c>
      <c r="AW35">
        <f t="shared" si="20"/>
        <v>0</v>
      </c>
      <c r="AX35">
        <f t="shared" si="20"/>
        <v>1.1087305838243171</v>
      </c>
      <c r="AY35">
        <f t="shared" si="20"/>
        <v>0.81949651847884308</v>
      </c>
      <c r="AZ35">
        <f t="shared" si="20"/>
        <v>0.68441064638783267</v>
      </c>
      <c r="BA35">
        <f t="shared" si="20"/>
        <v>0.29942965779467678</v>
      </c>
      <c r="BB35">
        <f t="shared" si="20"/>
        <v>7.9624664879356573</v>
      </c>
      <c r="BC35">
        <f t="shared" si="20"/>
        <v>2.3646112600536195</v>
      </c>
      <c r="BD35">
        <f t="shared" si="20"/>
        <v>1.397964649169791</v>
      </c>
      <c r="BE35">
        <f t="shared" si="20"/>
        <v>3.3261917514729511</v>
      </c>
      <c r="BF35">
        <f t="shared" si="20"/>
        <v>2.795929298339582</v>
      </c>
      <c r="BG35">
        <f t="shared" si="20"/>
        <v>0</v>
      </c>
      <c r="BH35">
        <f t="shared" si="20"/>
        <v>0</v>
      </c>
      <c r="BI35">
        <f t="shared" si="20"/>
        <v>0</v>
      </c>
      <c r="BJ35">
        <f t="shared" si="20"/>
        <v>0</v>
      </c>
      <c r="BK35">
        <f t="shared" si="20"/>
        <v>0</v>
      </c>
      <c r="BL35">
        <f t="shared" si="20"/>
        <v>0</v>
      </c>
      <c r="BM35">
        <f t="shared" si="20"/>
        <v>0</v>
      </c>
      <c r="BN35">
        <f t="shared" si="20"/>
        <v>0</v>
      </c>
      <c r="BO35">
        <f t="shared" si="20"/>
        <v>0</v>
      </c>
      <c r="BP35">
        <f t="shared" ref="BP35:BQ35" si="21">+MIN(BP18:BP32)</f>
        <v>0</v>
      </c>
      <c r="BQ35">
        <f t="shared" si="21"/>
        <v>0</v>
      </c>
    </row>
    <row r="36" spans="2:69" x14ac:dyDescent="0.25">
      <c r="B36" t="s">
        <v>85</v>
      </c>
      <c r="C36">
        <f>+MAX(C18:C32)</f>
        <v>85.13513513513513</v>
      </c>
      <c r="D36">
        <f t="shared" ref="D36:BO36" si="22">+MAX(D18:D32)</f>
        <v>62.538022813688215</v>
      </c>
      <c r="E36">
        <f t="shared" si="22"/>
        <v>0.66398390342052316</v>
      </c>
      <c r="F36">
        <f t="shared" si="22"/>
        <v>0.3991130820399113</v>
      </c>
      <c r="G36">
        <f t="shared" si="22"/>
        <v>3.0800821355236137</v>
      </c>
      <c r="H36">
        <f t="shared" si="22"/>
        <v>1.3208502024291497</v>
      </c>
      <c r="I36">
        <f t="shared" si="22"/>
        <v>0.61327967806841055</v>
      </c>
      <c r="J36">
        <f t="shared" si="22"/>
        <v>56.848859315589358</v>
      </c>
      <c r="K36">
        <f t="shared" si="22"/>
        <v>52.357414448669196</v>
      </c>
      <c r="L36">
        <f t="shared" si="22"/>
        <v>5.5517826825127337</v>
      </c>
      <c r="M36">
        <f t="shared" si="22"/>
        <v>4.2275042444821729</v>
      </c>
      <c r="N36">
        <f t="shared" si="22"/>
        <v>3.3707865168539328</v>
      </c>
      <c r="O36">
        <f t="shared" si="22"/>
        <v>1.2936344969199178</v>
      </c>
      <c r="P36">
        <f t="shared" si="22"/>
        <v>10.027716186252771</v>
      </c>
      <c r="Q36">
        <f t="shared" si="22"/>
        <v>5.3381374722838135</v>
      </c>
      <c r="R36">
        <f t="shared" si="22"/>
        <v>27.18957871396896</v>
      </c>
      <c r="S36">
        <f t="shared" si="22"/>
        <v>11.923503325942351</v>
      </c>
      <c r="T36">
        <f t="shared" si="22"/>
        <v>4.3810848400556326</v>
      </c>
      <c r="U36">
        <f t="shared" si="22"/>
        <v>1.8820375335120645</v>
      </c>
      <c r="V36">
        <f t="shared" si="22"/>
        <v>4.3203422053231941</v>
      </c>
      <c r="W36">
        <f t="shared" si="22"/>
        <v>12.71111111111111</v>
      </c>
      <c r="X36">
        <f t="shared" si="22"/>
        <v>3.9252336448598131</v>
      </c>
      <c r="Y36">
        <f t="shared" si="22"/>
        <v>9.7100760456273765</v>
      </c>
      <c r="Z36">
        <f t="shared" si="22"/>
        <v>3.6787072243346008</v>
      </c>
      <c r="AA36">
        <f t="shared" si="22"/>
        <v>22.755555555555556</v>
      </c>
      <c r="AB36">
        <f t="shared" si="22"/>
        <v>4.5271629778672038</v>
      </c>
      <c r="AC36">
        <f t="shared" si="22"/>
        <v>7.5277924827951299</v>
      </c>
      <c r="AD36">
        <f t="shared" si="22"/>
        <v>4.7053231939163505</v>
      </c>
      <c r="AE36">
        <f t="shared" si="22"/>
        <v>5.0486787204450625</v>
      </c>
      <c r="AF36">
        <f t="shared" si="22"/>
        <v>1.497148288973384</v>
      </c>
      <c r="AG36">
        <f t="shared" si="22"/>
        <v>1.5315315315315317</v>
      </c>
      <c r="AH36">
        <f t="shared" si="22"/>
        <v>0.72072072072072069</v>
      </c>
      <c r="AI36">
        <f t="shared" si="22"/>
        <v>1.1581769436997318</v>
      </c>
      <c r="AJ36">
        <f t="shared" si="22"/>
        <v>1.6199047114875595</v>
      </c>
      <c r="AK36">
        <f t="shared" si="22"/>
        <v>0.4</v>
      </c>
      <c r="AL36">
        <f t="shared" si="22"/>
        <v>6.0362173038229376E-2</v>
      </c>
      <c r="AM36">
        <f t="shared" si="22"/>
        <v>2.3447893569844789</v>
      </c>
      <c r="AN36">
        <f t="shared" si="22"/>
        <v>21.452328159645234</v>
      </c>
      <c r="AO36">
        <f t="shared" si="22"/>
        <v>9.1796008869179602</v>
      </c>
      <c r="AP36">
        <f t="shared" si="22"/>
        <v>4.2903053026245308</v>
      </c>
      <c r="AQ36">
        <f t="shared" si="22"/>
        <v>1.2051419389394751</v>
      </c>
      <c r="AR36">
        <f t="shared" si="22"/>
        <v>3.0931263858093128</v>
      </c>
      <c r="AS36">
        <f t="shared" si="22"/>
        <v>2.6488706365503081</v>
      </c>
      <c r="AT36">
        <f t="shared" si="22"/>
        <v>2.6222222222222222</v>
      </c>
      <c r="AU36">
        <f t="shared" si="22"/>
        <v>1.0222222222222221</v>
      </c>
      <c r="AV36">
        <f t="shared" si="22"/>
        <v>0.24345898004434591</v>
      </c>
      <c r="AW36">
        <f t="shared" si="22"/>
        <v>0.27217741935483869</v>
      </c>
      <c r="AX36">
        <f t="shared" si="22"/>
        <v>10.390492359932088</v>
      </c>
      <c r="AY36">
        <f t="shared" si="22"/>
        <v>8.4040747028862484</v>
      </c>
      <c r="AZ36">
        <f t="shared" si="22"/>
        <v>4.6396396396396398</v>
      </c>
      <c r="BA36">
        <f t="shared" si="22"/>
        <v>2.8436807095343677</v>
      </c>
      <c r="BB36">
        <f t="shared" si="22"/>
        <v>43.468468468468465</v>
      </c>
      <c r="BC36">
        <f t="shared" si="22"/>
        <v>18.051330798479086</v>
      </c>
      <c r="BD36">
        <f t="shared" si="22"/>
        <v>15.356463878326997</v>
      </c>
      <c r="BE36">
        <f t="shared" si="22"/>
        <v>9.9016853932584272</v>
      </c>
      <c r="BF36">
        <f t="shared" si="22"/>
        <v>9.3539325842696641</v>
      </c>
      <c r="BG36">
        <f t="shared" si="22"/>
        <v>0</v>
      </c>
      <c r="BH36">
        <f t="shared" si="22"/>
        <v>0</v>
      </c>
      <c r="BI36">
        <f t="shared" si="22"/>
        <v>0</v>
      </c>
      <c r="BJ36">
        <f t="shared" si="22"/>
        <v>0</v>
      </c>
      <c r="BK36">
        <f t="shared" si="22"/>
        <v>0</v>
      </c>
      <c r="BL36">
        <f t="shared" si="22"/>
        <v>0</v>
      </c>
      <c r="BM36">
        <f t="shared" si="22"/>
        <v>0.64163498098859317</v>
      </c>
      <c r="BN36">
        <f t="shared" si="22"/>
        <v>0.64163498098859317</v>
      </c>
      <c r="BO36">
        <f t="shared" si="22"/>
        <v>0</v>
      </c>
      <c r="BP36">
        <f t="shared" ref="BP36:BQ36" si="23">+MAX(BP18:BP32)</f>
        <v>4.2775665399239542E-2</v>
      </c>
      <c r="BQ36">
        <f t="shared" si="23"/>
        <v>0</v>
      </c>
    </row>
    <row r="37" spans="2:69" x14ac:dyDescent="0.25">
      <c r="B37" t="s">
        <v>87</v>
      </c>
      <c r="C37">
        <f>C36*(1.25)</f>
        <v>106.41891891891891</v>
      </c>
      <c r="D37">
        <f t="shared" ref="D37:BO37" si="24">D36*(1.25)</f>
        <v>78.172528517110266</v>
      </c>
      <c r="E37">
        <f t="shared" si="24"/>
        <v>0.82997987927565398</v>
      </c>
      <c r="F37">
        <f t="shared" si="24"/>
        <v>0.49889135254988914</v>
      </c>
      <c r="G37">
        <f t="shared" si="24"/>
        <v>3.8501026694045173</v>
      </c>
      <c r="H37">
        <f t="shared" si="24"/>
        <v>1.6510627530364372</v>
      </c>
      <c r="I37">
        <f t="shared" si="24"/>
        <v>0.76659959758551321</v>
      </c>
      <c r="J37">
        <f t="shared" si="24"/>
        <v>71.061074144486696</v>
      </c>
      <c r="K37">
        <f t="shared" si="24"/>
        <v>65.44676806083649</v>
      </c>
      <c r="L37">
        <f t="shared" si="24"/>
        <v>6.9397283531409171</v>
      </c>
      <c r="M37">
        <f t="shared" si="24"/>
        <v>5.2843803056027161</v>
      </c>
      <c r="N37">
        <f t="shared" si="24"/>
        <v>4.213483146067416</v>
      </c>
      <c r="O37">
        <f t="shared" si="24"/>
        <v>1.6170431211498972</v>
      </c>
      <c r="P37">
        <f t="shared" si="24"/>
        <v>12.534645232815965</v>
      </c>
      <c r="Q37">
        <f t="shared" si="24"/>
        <v>6.6726718403547665</v>
      </c>
      <c r="R37">
        <f t="shared" si="24"/>
        <v>33.986973392461202</v>
      </c>
      <c r="S37">
        <f t="shared" si="24"/>
        <v>14.904379157427938</v>
      </c>
      <c r="T37">
        <f t="shared" si="24"/>
        <v>5.4763560500695405</v>
      </c>
      <c r="U37">
        <f t="shared" si="24"/>
        <v>2.3525469168900806</v>
      </c>
      <c r="V37">
        <f t="shared" si="24"/>
        <v>5.4004277566539924</v>
      </c>
      <c r="W37">
        <f t="shared" si="24"/>
        <v>15.888888888888888</v>
      </c>
      <c r="X37">
        <f t="shared" si="24"/>
        <v>4.9065420560747661</v>
      </c>
      <c r="Y37">
        <f t="shared" si="24"/>
        <v>12.13759505703422</v>
      </c>
      <c r="Z37">
        <f t="shared" si="24"/>
        <v>4.5983840304182513</v>
      </c>
      <c r="AA37">
        <f t="shared" si="24"/>
        <v>28.444444444444446</v>
      </c>
      <c r="AB37">
        <f t="shared" si="24"/>
        <v>5.6589537223340045</v>
      </c>
      <c r="AC37">
        <f t="shared" si="24"/>
        <v>9.4097406034939119</v>
      </c>
      <c r="AD37">
        <f t="shared" si="24"/>
        <v>5.8816539923954378</v>
      </c>
      <c r="AE37">
        <f t="shared" si="24"/>
        <v>6.3108484005563277</v>
      </c>
      <c r="AF37">
        <f t="shared" si="24"/>
        <v>1.87143536121673</v>
      </c>
      <c r="AG37">
        <f t="shared" si="24"/>
        <v>1.9144144144144146</v>
      </c>
      <c r="AH37">
        <f t="shared" si="24"/>
        <v>0.9009009009009008</v>
      </c>
      <c r="AI37">
        <f t="shared" si="24"/>
        <v>1.4477211796246647</v>
      </c>
      <c r="AJ37">
        <f t="shared" si="24"/>
        <v>2.0248808893594497</v>
      </c>
      <c r="AK37">
        <f t="shared" si="24"/>
        <v>0.5</v>
      </c>
      <c r="AL37">
        <f t="shared" si="24"/>
        <v>7.5452716297786715E-2</v>
      </c>
      <c r="AM37">
        <f t="shared" si="24"/>
        <v>2.9309866962305984</v>
      </c>
      <c r="AN37">
        <f t="shared" si="24"/>
        <v>26.815410199556542</v>
      </c>
      <c r="AO37">
        <f t="shared" si="24"/>
        <v>11.47450110864745</v>
      </c>
      <c r="AP37">
        <f t="shared" si="24"/>
        <v>5.3628816282806637</v>
      </c>
      <c r="AQ37">
        <f t="shared" si="24"/>
        <v>1.5064274236743438</v>
      </c>
      <c r="AR37">
        <f t="shared" si="24"/>
        <v>3.8664079822616411</v>
      </c>
      <c r="AS37">
        <f t="shared" si="24"/>
        <v>3.3110882956878851</v>
      </c>
      <c r="AT37">
        <f t="shared" si="24"/>
        <v>3.2777777777777777</v>
      </c>
      <c r="AU37">
        <f t="shared" si="24"/>
        <v>1.2777777777777777</v>
      </c>
      <c r="AV37">
        <f t="shared" si="24"/>
        <v>0.30432372505543237</v>
      </c>
      <c r="AW37">
        <f t="shared" si="24"/>
        <v>0.34022177419354838</v>
      </c>
      <c r="AX37">
        <f t="shared" si="24"/>
        <v>12.98811544991511</v>
      </c>
      <c r="AY37">
        <f t="shared" si="24"/>
        <v>10.50509337860781</v>
      </c>
      <c r="AZ37">
        <f t="shared" si="24"/>
        <v>5.7995495495495497</v>
      </c>
      <c r="BA37">
        <f t="shared" si="24"/>
        <v>3.5546008869179597</v>
      </c>
      <c r="BB37">
        <f t="shared" si="24"/>
        <v>54.335585585585584</v>
      </c>
      <c r="BC37">
        <f t="shared" si="24"/>
        <v>22.564163498098857</v>
      </c>
      <c r="BD37">
        <f t="shared" si="24"/>
        <v>19.195579847908746</v>
      </c>
      <c r="BE37">
        <f t="shared" si="24"/>
        <v>12.377106741573034</v>
      </c>
      <c r="BF37">
        <f t="shared" si="24"/>
        <v>11.69241573033708</v>
      </c>
      <c r="BG37">
        <f t="shared" si="24"/>
        <v>0</v>
      </c>
      <c r="BH37">
        <f t="shared" si="24"/>
        <v>0</v>
      </c>
      <c r="BI37">
        <f t="shared" si="24"/>
        <v>0</v>
      </c>
      <c r="BJ37">
        <f t="shared" si="24"/>
        <v>0</v>
      </c>
      <c r="BK37">
        <f t="shared" si="24"/>
        <v>0</v>
      </c>
      <c r="BL37">
        <f t="shared" si="24"/>
        <v>0</v>
      </c>
      <c r="BM37">
        <f t="shared" si="24"/>
        <v>0.80204372623574149</v>
      </c>
      <c r="BN37">
        <f t="shared" si="24"/>
        <v>0.80204372623574149</v>
      </c>
      <c r="BO37">
        <f t="shared" si="24"/>
        <v>0</v>
      </c>
      <c r="BP37">
        <f t="shared" ref="BP37:BQ37" si="25">BP36*(1.25)</f>
        <v>5.3469581749049429E-2</v>
      </c>
      <c r="BQ37">
        <f t="shared" si="2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94FB-1C2A-4D20-97D4-EAAACE12CA1D}">
  <dimension ref="A1:G69"/>
  <sheetViews>
    <sheetView workbookViewId="0">
      <selection activeCell="B2" sqref="B2:E69"/>
    </sheetView>
  </sheetViews>
  <sheetFormatPr baseColWidth="10" defaultRowHeight="15" x14ac:dyDescent="0.25"/>
  <cols>
    <col min="1" max="1" width="35.5703125" bestFit="1" customWidth="1"/>
  </cols>
  <sheetData>
    <row r="1" spans="1:7" x14ac:dyDescent="0.25">
      <c r="B1" t="s">
        <v>86</v>
      </c>
      <c r="C1" t="s">
        <v>84</v>
      </c>
      <c r="D1" t="s">
        <v>85</v>
      </c>
      <c r="E1" t="s">
        <v>87</v>
      </c>
      <c r="F1" t="s">
        <v>88</v>
      </c>
      <c r="G1" t="s">
        <v>89</v>
      </c>
    </row>
    <row r="2" spans="1:7" x14ac:dyDescent="0.25">
      <c r="A2" s="1" t="s">
        <v>1</v>
      </c>
      <c r="F2">
        <v>1</v>
      </c>
    </row>
    <row r="3" spans="1:7" x14ac:dyDescent="0.25">
      <c r="A3" s="1" t="s">
        <v>2</v>
      </c>
      <c r="B3">
        <v>29.786863270777481</v>
      </c>
      <c r="C3">
        <v>39.715817694369974</v>
      </c>
      <c r="D3">
        <v>85.13513513513513</v>
      </c>
      <c r="E3">
        <v>106.41891891891891</v>
      </c>
      <c r="F3">
        <v>2</v>
      </c>
    </row>
    <row r="4" spans="1:7" x14ac:dyDescent="0.25">
      <c r="A4" s="1" t="s">
        <v>3</v>
      </c>
      <c r="B4">
        <v>12.341823056300267</v>
      </c>
      <c r="C4">
        <v>16.455764075067023</v>
      </c>
      <c r="D4">
        <v>62.538022813688215</v>
      </c>
      <c r="E4">
        <v>78.172528517110266</v>
      </c>
      <c r="F4">
        <v>3</v>
      </c>
    </row>
    <row r="5" spans="1:7" x14ac:dyDescent="0.25">
      <c r="A5" s="1" t="s">
        <v>4</v>
      </c>
      <c r="B5">
        <v>0</v>
      </c>
      <c r="C5">
        <v>0</v>
      </c>
      <c r="D5">
        <v>0.66398390342052316</v>
      </c>
      <c r="E5">
        <v>0.82997987927565398</v>
      </c>
      <c r="F5">
        <v>4</v>
      </c>
    </row>
    <row r="6" spans="1:7" x14ac:dyDescent="0.25">
      <c r="A6" s="1" t="s">
        <v>5</v>
      </c>
      <c r="B6">
        <v>0</v>
      </c>
      <c r="C6">
        <v>0</v>
      </c>
      <c r="D6">
        <v>0.3991130820399113</v>
      </c>
      <c r="E6">
        <v>0.49889135254988914</v>
      </c>
      <c r="F6">
        <v>5</v>
      </c>
      <c r="G6" t="s">
        <v>90</v>
      </c>
    </row>
    <row r="7" spans="1:7" x14ac:dyDescent="0.25">
      <c r="A7" s="1" t="s">
        <v>6</v>
      </c>
      <c r="B7">
        <v>0.12832699619771862</v>
      </c>
      <c r="C7">
        <v>0.17110266159695817</v>
      </c>
      <c r="D7">
        <v>3.0800821355236137</v>
      </c>
      <c r="E7">
        <v>3.8501026694045173</v>
      </c>
      <c r="F7">
        <v>6</v>
      </c>
    </row>
    <row r="8" spans="1:7" x14ac:dyDescent="0.25">
      <c r="A8" s="1" t="s">
        <v>7</v>
      </c>
      <c r="B8">
        <v>0</v>
      </c>
      <c r="C8">
        <v>0</v>
      </c>
      <c r="D8">
        <v>1.3208502024291497</v>
      </c>
      <c r="E8">
        <v>1.6510627530364372</v>
      </c>
      <c r="F8">
        <v>7</v>
      </c>
    </row>
    <row r="9" spans="1:7" x14ac:dyDescent="0.25">
      <c r="A9" s="1" t="s">
        <v>8</v>
      </c>
      <c r="B9">
        <v>3.5289923954372627E-3</v>
      </c>
      <c r="C9">
        <v>4.70532319391635E-3</v>
      </c>
      <c r="D9">
        <v>0.61327967806841055</v>
      </c>
      <c r="E9">
        <v>0.76659959758551321</v>
      </c>
      <c r="F9">
        <v>8</v>
      </c>
    </row>
    <row r="10" spans="1:7" x14ac:dyDescent="0.25">
      <c r="A10" s="1" t="s">
        <v>9</v>
      </c>
      <c r="B10">
        <v>9.5911528150134053</v>
      </c>
      <c r="C10">
        <v>12.788203753351208</v>
      </c>
      <c r="D10">
        <v>56.848859315589358</v>
      </c>
      <c r="E10">
        <v>71.061074144486696</v>
      </c>
      <c r="F10">
        <v>9</v>
      </c>
    </row>
    <row r="11" spans="1:7" x14ac:dyDescent="0.25">
      <c r="A11" s="1" t="s">
        <v>10</v>
      </c>
      <c r="B11">
        <v>7.2747989276139409</v>
      </c>
      <c r="C11">
        <v>9.6997319034852545</v>
      </c>
      <c r="D11">
        <v>52.357414448669196</v>
      </c>
      <c r="E11">
        <v>65.44676806083649</v>
      </c>
      <c r="F11">
        <v>10</v>
      </c>
      <c r="G11" t="s">
        <v>90</v>
      </c>
    </row>
    <row r="12" spans="1:7" x14ac:dyDescent="0.25">
      <c r="A12" s="1" t="s">
        <v>11</v>
      </c>
      <c r="B12">
        <v>0.2263581488933602</v>
      </c>
      <c r="C12">
        <v>0.30181086519114692</v>
      </c>
      <c r="D12">
        <v>5.5517826825127337</v>
      </c>
      <c r="E12">
        <v>6.9397283531409171</v>
      </c>
      <c r="F12">
        <v>11</v>
      </c>
    </row>
    <row r="13" spans="1:7" x14ac:dyDescent="0.25">
      <c r="A13" s="1" t="s">
        <v>12</v>
      </c>
      <c r="B13">
        <v>4.527162977867203E-2</v>
      </c>
      <c r="C13">
        <v>6.0362173038229376E-2</v>
      </c>
      <c r="D13">
        <v>4.2275042444821729</v>
      </c>
      <c r="E13">
        <v>5.2843803056027161</v>
      </c>
      <c r="F13">
        <v>12</v>
      </c>
    </row>
    <row r="14" spans="1:7" x14ac:dyDescent="0.25">
      <c r="A14" s="1" t="s">
        <v>13</v>
      </c>
      <c r="B14">
        <v>6.8319838056680154E-2</v>
      </c>
      <c r="C14">
        <v>9.1093117408906882E-2</v>
      </c>
      <c r="D14">
        <v>3.3707865168539328</v>
      </c>
      <c r="E14">
        <v>4.213483146067416</v>
      </c>
      <c r="F14">
        <v>13</v>
      </c>
    </row>
    <row r="15" spans="1:7" x14ac:dyDescent="0.25">
      <c r="A15" s="1" t="s">
        <v>14</v>
      </c>
      <c r="B15">
        <v>0</v>
      </c>
      <c r="C15">
        <v>0</v>
      </c>
      <c r="D15">
        <v>1.2936344969199178</v>
      </c>
      <c r="E15">
        <v>1.6170431211498972</v>
      </c>
      <c r="F15">
        <v>14</v>
      </c>
      <c r="G15" t="s">
        <v>90</v>
      </c>
    </row>
    <row r="16" spans="1:7" x14ac:dyDescent="0.25">
      <c r="A16" s="1" t="s">
        <v>15</v>
      </c>
      <c r="B16">
        <v>0.44914448669201518</v>
      </c>
      <c r="C16">
        <v>0.59885931558935357</v>
      </c>
      <c r="D16">
        <v>10.027716186252771</v>
      </c>
      <c r="E16">
        <v>12.534645232815965</v>
      </c>
      <c r="F16">
        <v>15</v>
      </c>
    </row>
    <row r="17" spans="1:7" x14ac:dyDescent="0.25">
      <c r="A17" s="1" t="s">
        <v>16</v>
      </c>
      <c r="B17">
        <v>0.27327935222672062</v>
      </c>
      <c r="C17">
        <v>0.36437246963562753</v>
      </c>
      <c r="D17">
        <v>5.3381374722838135</v>
      </c>
      <c r="E17">
        <v>6.6726718403547665</v>
      </c>
      <c r="F17">
        <v>16</v>
      </c>
    </row>
    <row r="18" spans="1:7" x14ac:dyDescent="0.25">
      <c r="A18" s="1" t="s">
        <v>17</v>
      </c>
      <c r="B18">
        <v>10.002520161290324</v>
      </c>
      <c r="C18">
        <v>13.336693548387098</v>
      </c>
      <c r="D18">
        <v>27.18957871396896</v>
      </c>
      <c r="E18">
        <v>33.986973392461202</v>
      </c>
      <c r="F18">
        <v>17</v>
      </c>
    </row>
    <row r="19" spans="1:7" x14ac:dyDescent="0.25">
      <c r="A19" s="1" t="s">
        <v>18</v>
      </c>
      <c r="B19">
        <v>3.6209514170040489</v>
      </c>
      <c r="C19">
        <v>4.8279352226720649</v>
      </c>
      <c r="D19">
        <v>11.923503325942351</v>
      </c>
      <c r="E19">
        <v>14.904379157427938</v>
      </c>
      <c r="F19">
        <v>18</v>
      </c>
      <c r="G19" t="s">
        <v>90</v>
      </c>
    </row>
    <row r="20" spans="1:7" x14ac:dyDescent="0.25">
      <c r="A20" s="1" t="s">
        <v>19</v>
      </c>
      <c r="B20">
        <v>0.2245011086474501</v>
      </c>
      <c r="C20">
        <v>0.29933481152993346</v>
      </c>
      <c r="D20">
        <v>4.3810848400556326</v>
      </c>
      <c r="E20">
        <v>5.4763560500695405</v>
      </c>
      <c r="F20">
        <v>19</v>
      </c>
    </row>
    <row r="21" spans="1:7" x14ac:dyDescent="0.25">
      <c r="A21" s="1" t="s">
        <v>20</v>
      </c>
      <c r="B21">
        <v>0</v>
      </c>
      <c r="C21">
        <v>0</v>
      </c>
      <c r="D21">
        <v>1.8820375335120645</v>
      </c>
      <c r="E21">
        <v>2.3525469168900806</v>
      </c>
      <c r="F21">
        <v>20</v>
      </c>
    </row>
    <row r="22" spans="1:7" x14ac:dyDescent="0.25">
      <c r="A22" s="1" t="s">
        <v>21</v>
      </c>
      <c r="B22">
        <v>0.61462238885913234</v>
      </c>
      <c r="C22">
        <v>0.81949651847884308</v>
      </c>
      <c r="D22">
        <v>4.3203422053231941</v>
      </c>
      <c r="E22">
        <v>5.4004277566539924</v>
      </c>
      <c r="F22">
        <v>21</v>
      </c>
      <c r="G22" t="s">
        <v>90</v>
      </c>
    </row>
    <row r="23" spans="1:7" x14ac:dyDescent="0.25">
      <c r="A23" s="1" t="s">
        <v>22</v>
      </c>
      <c r="B23">
        <v>4.5235266159695815</v>
      </c>
      <c r="C23">
        <v>6.0313688212927756</v>
      </c>
      <c r="D23">
        <v>12.71111111111111</v>
      </c>
      <c r="E23">
        <v>15.888888888888888</v>
      </c>
      <c r="F23">
        <v>22</v>
      </c>
      <c r="G23" t="s">
        <v>90</v>
      </c>
    </row>
    <row r="24" spans="1:7" x14ac:dyDescent="0.25">
      <c r="A24" s="1" t="s">
        <v>23</v>
      </c>
      <c r="B24">
        <v>0.97022587268993843</v>
      </c>
      <c r="C24">
        <v>1.2936344969199178</v>
      </c>
      <c r="D24">
        <v>3.9252336448598131</v>
      </c>
      <c r="E24">
        <v>4.9065420560747661</v>
      </c>
      <c r="F24">
        <v>23</v>
      </c>
    </row>
    <row r="25" spans="1:7" x14ac:dyDescent="0.25">
      <c r="A25" s="1" t="s">
        <v>24</v>
      </c>
      <c r="B25">
        <v>1.1955971659919029</v>
      </c>
      <c r="C25">
        <v>1.5941295546558705</v>
      </c>
      <c r="D25">
        <v>9.7100760456273765</v>
      </c>
      <c r="E25">
        <v>12.13759505703422</v>
      </c>
      <c r="F25">
        <v>24</v>
      </c>
    </row>
    <row r="26" spans="1:7" x14ac:dyDescent="0.25">
      <c r="A26" s="1" t="s">
        <v>25</v>
      </c>
      <c r="B26">
        <v>0.81653225806451601</v>
      </c>
      <c r="C26">
        <v>1.0887096774193548</v>
      </c>
      <c r="D26">
        <v>3.6787072243346008</v>
      </c>
      <c r="E26">
        <v>4.5983840304182513</v>
      </c>
      <c r="F26">
        <v>25</v>
      </c>
    </row>
    <row r="27" spans="1:7" x14ac:dyDescent="0.25">
      <c r="A27" s="1" t="s">
        <v>26</v>
      </c>
      <c r="B27">
        <v>2.7225312934631432</v>
      </c>
      <c r="C27">
        <v>3.6300417246175241</v>
      </c>
      <c r="D27">
        <v>22.755555555555556</v>
      </c>
      <c r="E27">
        <v>28.444444444444446</v>
      </c>
      <c r="F27">
        <v>26</v>
      </c>
    </row>
    <row r="28" spans="1:7" x14ac:dyDescent="0.25">
      <c r="A28" s="1" t="s">
        <v>27</v>
      </c>
      <c r="B28">
        <v>0</v>
      </c>
      <c r="C28">
        <v>0</v>
      </c>
      <c r="D28">
        <v>4.5271629778672038</v>
      </c>
      <c r="E28">
        <v>5.6589537223340045</v>
      </c>
      <c r="F28">
        <v>27</v>
      </c>
    </row>
    <row r="29" spans="1:7" x14ac:dyDescent="0.25">
      <c r="A29" s="1" t="s">
        <v>28</v>
      </c>
      <c r="B29">
        <v>1.4688765182186236</v>
      </c>
      <c r="C29">
        <v>1.9585020242914981</v>
      </c>
      <c r="D29">
        <v>7.5277924827951299</v>
      </c>
      <c r="E29">
        <v>9.4097406034939119</v>
      </c>
      <c r="F29">
        <v>28</v>
      </c>
    </row>
    <row r="30" spans="1:7" x14ac:dyDescent="0.25">
      <c r="A30" s="1" t="s">
        <v>29</v>
      </c>
      <c r="B30">
        <v>0.65147453083109919</v>
      </c>
      <c r="C30">
        <v>0.86863270777479895</v>
      </c>
      <c r="D30">
        <v>4.7053231939163505</v>
      </c>
      <c r="E30">
        <v>5.8816539923954378</v>
      </c>
      <c r="F30">
        <v>29</v>
      </c>
      <c r="G30" t="s">
        <v>90</v>
      </c>
    </row>
    <row r="31" spans="1:7" x14ac:dyDescent="0.25">
      <c r="A31" s="1" t="s">
        <v>30</v>
      </c>
      <c r="B31">
        <v>1.260611205432937</v>
      </c>
      <c r="C31">
        <v>1.6808149405772495</v>
      </c>
      <c r="D31">
        <v>5.0486787204450625</v>
      </c>
      <c r="E31">
        <v>6.3108484005563277</v>
      </c>
      <c r="F31">
        <v>30</v>
      </c>
    </row>
    <row r="32" spans="1:7" x14ac:dyDescent="0.25">
      <c r="A32" s="1" t="s">
        <v>31</v>
      </c>
      <c r="B32">
        <v>0.53480475382003401</v>
      </c>
      <c r="C32">
        <v>0.71307300509337868</v>
      </c>
      <c r="D32">
        <v>1.497148288973384</v>
      </c>
      <c r="E32">
        <v>1.87143536121673</v>
      </c>
      <c r="F32">
        <v>31</v>
      </c>
    </row>
    <row r="33" spans="1:7" x14ac:dyDescent="0.25">
      <c r="A33" s="1" t="s">
        <v>32</v>
      </c>
      <c r="B33">
        <v>0</v>
      </c>
      <c r="C33">
        <v>0</v>
      </c>
      <c r="D33">
        <v>1.5315315315315317</v>
      </c>
      <c r="E33">
        <v>1.9144144144144146</v>
      </c>
      <c r="F33">
        <v>32</v>
      </c>
    </row>
    <row r="34" spans="1:7" x14ac:dyDescent="0.25">
      <c r="A34" s="1" t="s">
        <v>33</v>
      </c>
      <c r="B34">
        <v>0</v>
      </c>
      <c r="C34">
        <v>0</v>
      </c>
      <c r="D34">
        <v>0.72072072072072069</v>
      </c>
      <c r="E34">
        <v>0.9009009009009008</v>
      </c>
      <c r="F34">
        <v>33</v>
      </c>
    </row>
    <row r="35" spans="1:7" x14ac:dyDescent="0.25">
      <c r="A35" s="1" t="s">
        <v>34</v>
      </c>
      <c r="B35">
        <v>0</v>
      </c>
      <c r="C35">
        <v>0</v>
      </c>
      <c r="D35">
        <v>1.1581769436997318</v>
      </c>
      <c r="E35">
        <v>1.4477211796246647</v>
      </c>
      <c r="F35">
        <v>34</v>
      </c>
    </row>
    <row r="36" spans="1:7" x14ac:dyDescent="0.25">
      <c r="A36" s="1" t="s">
        <v>35</v>
      </c>
      <c r="B36">
        <v>0.2245011086474501</v>
      </c>
      <c r="C36">
        <v>0.29933481152993346</v>
      </c>
      <c r="D36">
        <v>1.6199047114875595</v>
      </c>
      <c r="E36">
        <v>2.0248808893594497</v>
      </c>
      <c r="F36">
        <v>35</v>
      </c>
    </row>
    <row r="37" spans="1:7" x14ac:dyDescent="0.25">
      <c r="A37" s="1" t="s">
        <v>36</v>
      </c>
      <c r="B37">
        <v>3.7416851441241683E-2</v>
      </c>
      <c r="C37">
        <v>4.9889135254988913E-2</v>
      </c>
      <c r="D37">
        <v>0.4</v>
      </c>
      <c r="E37">
        <v>0.5</v>
      </c>
      <c r="F37">
        <v>36</v>
      </c>
    </row>
    <row r="38" spans="1:7" x14ac:dyDescent="0.25">
      <c r="A38" s="1" t="s">
        <v>37</v>
      </c>
      <c r="B38">
        <v>0</v>
      </c>
      <c r="C38">
        <v>0</v>
      </c>
      <c r="D38">
        <v>6.0362173038229376E-2</v>
      </c>
      <c r="E38">
        <v>7.5452716297786715E-2</v>
      </c>
      <c r="F38">
        <v>37</v>
      </c>
    </row>
    <row r="39" spans="1:7" x14ac:dyDescent="0.25">
      <c r="A39" s="1" t="s">
        <v>38</v>
      </c>
      <c r="B39">
        <v>0.22457224334600759</v>
      </c>
      <c r="C39">
        <v>0.29942965779467678</v>
      </c>
      <c r="D39">
        <v>2.3447893569844789</v>
      </c>
      <c r="E39">
        <v>2.9309866962305984</v>
      </c>
      <c r="F39">
        <v>38</v>
      </c>
    </row>
    <row r="40" spans="1:7" x14ac:dyDescent="0.25">
      <c r="A40" s="1" t="s">
        <v>39</v>
      </c>
      <c r="B40">
        <v>1.9890684410646386</v>
      </c>
      <c r="C40">
        <v>2.6520912547528517</v>
      </c>
      <c r="D40">
        <v>21.452328159645234</v>
      </c>
      <c r="E40">
        <v>26.815410199556542</v>
      </c>
      <c r="F40">
        <v>39</v>
      </c>
    </row>
    <row r="41" spans="1:7" x14ac:dyDescent="0.25">
      <c r="A41" s="1" t="s">
        <v>40</v>
      </c>
      <c r="B41">
        <v>1.0247975708502024</v>
      </c>
      <c r="C41">
        <v>1.3663967611336032</v>
      </c>
      <c r="D41">
        <v>9.1796008869179602</v>
      </c>
      <c r="E41">
        <v>11.47450110864745</v>
      </c>
      <c r="F41">
        <v>40</v>
      </c>
    </row>
    <row r="42" spans="1:7" x14ac:dyDescent="0.25">
      <c r="A42" s="1" t="s">
        <v>41</v>
      </c>
      <c r="B42">
        <v>6.4163498098859309E-2</v>
      </c>
      <c r="C42">
        <v>8.5551330798479083E-2</v>
      </c>
      <c r="D42">
        <v>4.2903053026245308</v>
      </c>
      <c r="E42">
        <v>5.3628816282806637</v>
      </c>
      <c r="F42">
        <v>41</v>
      </c>
    </row>
    <row r="43" spans="1:7" x14ac:dyDescent="0.25">
      <c r="A43" s="1" t="s">
        <v>42</v>
      </c>
      <c r="B43">
        <v>0</v>
      </c>
      <c r="C43">
        <v>0</v>
      </c>
      <c r="D43">
        <v>1.2051419389394751</v>
      </c>
      <c r="E43">
        <v>1.5064274236743438</v>
      </c>
      <c r="F43">
        <v>42</v>
      </c>
    </row>
    <row r="44" spans="1:7" x14ac:dyDescent="0.25">
      <c r="A44" s="1" t="s">
        <v>43</v>
      </c>
      <c r="B44">
        <v>0.25335120643431636</v>
      </c>
      <c r="C44">
        <v>0.33780160857908847</v>
      </c>
      <c r="D44">
        <v>3.0931263858093128</v>
      </c>
      <c r="E44">
        <v>3.8664079822616411</v>
      </c>
      <c r="F44">
        <v>43</v>
      </c>
    </row>
    <row r="45" spans="1:7" x14ac:dyDescent="0.25">
      <c r="A45" s="1" t="s">
        <v>44</v>
      </c>
      <c r="B45">
        <v>0.289544235924933</v>
      </c>
      <c r="C45">
        <v>0.386058981233244</v>
      </c>
      <c r="D45">
        <v>2.6488706365503081</v>
      </c>
      <c r="E45">
        <v>3.3110882956878851</v>
      </c>
      <c r="F45">
        <v>44</v>
      </c>
    </row>
    <row r="46" spans="1:7" x14ac:dyDescent="0.25">
      <c r="A46" s="1" t="s">
        <v>45</v>
      </c>
      <c r="B46">
        <v>0.2263581488933602</v>
      </c>
      <c r="C46">
        <v>0.30181086519114692</v>
      </c>
      <c r="D46">
        <v>2.6222222222222222</v>
      </c>
      <c r="E46">
        <v>3.2777777777777777</v>
      </c>
      <c r="F46">
        <v>45</v>
      </c>
    </row>
    <row r="47" spans="1:7" x14ac:dyDescent="0.25">
      <c r="A47" s="1" t="s">
        <v>46</v>
      </c>
      <c r="B47">
        <v>3.2081749049429654E-2</v>
      </c>
      <c r="C47">
        <v>4.2775665399239542E-2</v>
      </c>
      <c r="D47">
        <v>1.0222222222222221</v>
      </c>
      <c r="E47">
        <v>1.2777777777777777</v>
      </c>
      <c r="F47">
        <v>46</v>
      </c>
    </row>
    <row r="48" spans="1:7" x14ac:dyDescent="0.25">
      <c r="A48" s="1" t="s">
        <v>47</v>
      </c>
      <c r="B48">
        <v>5.1330798479087454E-3</v>
      </c>
      <c r="C48">
        <v>6.8441064638783272E-3</v>
      </c>
      <c r="D48">
        <v>0.24345898004434591</v>
      </c>
      <c r="E48">
        <v>0.30432372505543237</v>
      </c>
      <c r="F48">
        <v>47</v>
      </c>
      <c r="G48" t="s">
        <v>90</v>
      </c>
    </row>
    <row r="49" spans="1:7" x14ac:dyDescent="0.25">
      <c r="A49" s="1" t="s">
        <v>48</v>
      </c>
      <c r="B49">
        <v>0</v>
      </c>
      <c r="C49">
        <v>0</v>
      </c>
      <c r="D49">
        <v>0.27217741935483869</v>
      </c>
      <c r="E49">
        <v>0.34022177419354838</v>
      </c>
      <c r="F49">
        <v>48</v>
      </c>
    </row>
    <row r="50" spans="1:7" x14ac:dyDescent="0.25">
      <c r="A50" s="1" t="s">
        <v>49</v>
      </c>
      <c r="B50">
        <v>0.83154793786823777</v>
      </c>
      <c r="C50">
        <v>1.1087305838243171</v>
      </c>
      <c r="D50">
        <v>10.390492359932088</v>
      </c>
      <c r="E50">
        <v>12.98811544991511</v>
      </c>
      <c r="F50">
        <v>49</v>
      </c>
    </row>
    <row r="51" spans="1:7" x14ac:dyDescent="0.25">
      <c r="A51" s="1" t="s">
        <v>50</v>
      </c>
      <c r="B51">
        <v>0.61462238885913234</v>
      </c>
      <c r="C51">
        <v>0.81949651847884308</v>
      </c>
      <c r="D51">
        <v>8.4040747028862484</v>
      </c>
      <c r="E51">
        <v>10.50509337860781</v>
      </c>
      <c r="F51">
        <v>50</v>
      </c>
      <c r="G51" t="s">
        <v>90</v>
      </c>
    </row>
    <row r="52" spans="1:7" x14ac:dyDescent="0.25">
      <c r="A52" s="1" t="s">
        <v>51</v>
      </c>
      <c r="B52">
        <v>0.51330798479087447</v>
      </c>
      <c r="C52">
        <v>0.68441064638783267</v>
      </c>
      <c r="D52">
        <v>4.6396396396396398</v>
      </c>
      <c r="E52">
        <v>5.7995495495495497</v>
      </c>
      <c r="F52">
        <v>51</v>
      </c>
    </row>
    <row r="53" spans="1:7" x14ac:dyDescent="0.25">
      <c r="A53" s="1" t="s">
        <v>52</v>
      </c>
      <c r="B53">
        <v>0.22457224334600759</v>
      </c>
      <c r="C53">
        <v>0.29942965779467678</v>
      </c>
      <c r="D53">
        <v>2.8436807095343677</v>
      </c>
      <c r="E53">
        <v>3.5546008869179597</v>
      </c>
      <c r="F53">
        <v>52</v>
      </c>
    </row>
    <row r="54" spans="1:7" x14ac:dyDescent="0.25">
      <c r="A54" s="1" t="s">
        <v>53</v>
      </c>
      <c r="B54">
        <v>5.9718498659517429</v>
      </c>
      <c r="C54">
        <v>7.9624664879356573</v>
      </c>
      <c r="D54">
        <v>43.468468468468465</v>
      </c>
      <c r="E54">
        <v>54.335585585585584</v>
      </c>
      <c r="F54">
        <v>53</v>
      </c>
    </row>
    <row r="55" spans="1:7" x14ac:dyDescent="0.25">
      <c r="A55" s="1" t="s">
        <v>54</v>
      </c>
      <c r="B55">
        <v>1.7734584450402147</v>
      </c>
      <c r="C55">
        <v>2.3646112600536195</v>
      </c>
      <c r="D55">
        <v>18.051330798479086</v>
      </c>
      <c r="E55">
        <v>22.564163498098857</v>
      </c>
      <c r="F55">
        <v>54</v>
      </c>
    </row>
    <row r="56" spans="1:7" x14ac:dyDescent="0.25">
      <c r="A56" s="1" t="s">
        <v>55</v>
      </c>
      <c r="B56">
        <v>1.0484734868773433</v>
      </c>
      <c r="C56">
        <v>1.397964649169791</v>
      </c>
      <c r="D56">
        <v>15.356463878326997</v>
      </c>
      <c r="E56">
        <v>19.195579847908746</v>
      </c>
      <c r="F56">
        <v>55</v>
      </c>
    </row>
    <row r="57" spans="1:7" x14ac:dyDescent="0.25">
      <c r="A57" s="1" t="s">
        <v>56</v>
      </c>
      <c r="B57">
        <v>2.4946438136047133</v>
      </c>
      <c r="C57">
        <v>3.3261917514729511</v>
      </c>
      <c r="D57">
        <v>9.9016853932584272</v>
      </c>
      <c r="E57">
        <v>12.377106741573034</v>
      </c>
      <c r="F57">
        <v>56</v>
      </c>
    </row>
    <row r="58" spans="1:7" x14ac:dyDescent="0.25">
      <c r="A58" s="1" t="s">
        <v>57</v>
      </c>
      <c r="B58">
        <v>2.0969469737546866</v>
      </c>
      <c r="C58">
        <v>2.795929298339582</v>
      </c>
      <c r="D58">
        <v>9.3539325842696641</v>
      </c>
      <c r="E58">
        <v>11.69241573033708</v>
      </c>
      <c r="F58">
        <v>57</v>
      </c>
    </row>
    <row r="59" spans="1:7" x14ac:dyDescent="0.25">
      <c r="A59" s="1" t="s">
        <v>58</v>
      </c>
      <c r="B59">
        <v>0</v>
      </c>
      <c r="C59">
        <v>0</v>
      </c>
      <c r="D59">
        <v>0</v>
      </c>
      <c r="E59">
        <v>0</v>
      </c>
      <c r="F59">
        <v>58</v>
      </c>
    </row>
    <row r="60" spans="1:7" x14ac:dyDescent="0.25">
      <c r="A60" s="1" t="s">
        <v>59</v>
      </c>
      <c r="B60">
        <v>0</v>
      </c>
      <c r="C60">
        <v>0</v>
      </c>
      <c r="D60">
        <v>0</v>
      </c>
      <c r="E60">
        <v>0</v>
      </c>
      <c r="F60">
        <v>59</v>
      </c>
    </row>
    <row r="61" spans="1:7" x14ac:dyDescent="0.25">
      <c r="A61" s="1" t="s">
        <v>60</v>
      </c>
      <c r="B61">
        <v>0</v>
      </c>
      <c r="C61">
        <v>0</v>
      </c>
      <c r="D61">
        <v>0</v>
      </c>
      <c r="E61">
        <v>0</v>
      </c>
      <c r="F61">
        <v>60</v>
      </c>
    </row>
    <row r="62" spans="1:7" x14ac:dyDescent="0.25">
      <c r="A62" s="1" t="s">
        <v>61</v>
      </c>
      <c r="B62">
        <v>0</v>
      </c>
      <c r="C62">
        <v>0</v>
      </c>
      <c r="D62">
        <v>0</v>
      </c>
      <c r="E62">
        <v>0</v>
      </c>
      <c r="F62">
        <v>61</v>
      </c>
    </row>
    <row r="63" spans="1:7" x14ac:dyDescent="0.25">
      <c r="A63" s="1" t="s">
        <v>62</v>
      </c>
      <c r="B63">
        <v>0</v>
      </c>
      <c r="C63">
        <v>0</v>
      </c>
      <c r="D63">
        <v>0</v>
      </c>
      <c r="E63">
        <v>0</v>
      </c>
      <c r="F63">
        <v>62</v>
      </c>
    </row>
    <row r="64" spans="1:7" x14ac:dyDescent="0.25">
      <c r="A64" s="1" t="s">
        <v>63</v>
      </c>
      <c r="B64">
        <v>0</v>
      </c>
      <c r="C64">
        <v>0</v>
      </c>
      <c r="D64">
        <v>0</v>
      </c>
      <c r="E64">
        <v>0</v>
      </c>
      <c r="F64">
        <v>63</v>
      </c>
    </row>
    <row r="65" spans="1:6" x14ac:dyDescent="0.25">
      <c r="A65" s="1" t="s">
        <v>64</v>
      </c>
      <c r="B65">
        <v>0</v>
      </c>
      <c r="C65">
        <v>0</v>
      </c>
      <c r="D65">
        <v>0.64163498098859317</v>
      </c>
      <c r="E65">
        <v>0.80204372623574149</v>
      </c>
      <c r="F65">
        <v>64</v>
      </c>
    </row>
    <row r="66" spans="1:6" x14ac:dyDescent="0.25">
      <c r="A66" s="1" t="s">
        <v>65</v>
      </c>
      <c r="B66">
        <v>0</v>
      </c>
      <c r="C66">
        <v>0</v>
      </c>
      <c r="D66">
        <v>0.64163498098859317</v>
      </c>
      <c r="E66">
        <v>0.80204372623574149</v>
      </c>
      <c r="F66">
        <v>65</v>
      </c>
    </row>
    <row r="67" spans="1:6" x14ac:dyDescent="0.25">
      <c r="A67" s="1" t="s">
        <v>66</v>
      </c>
      <c r="B67">
        <v>0</v>
      </c>
      <c r="C67">
        <v>0</v>
      </c>
      <c r="D67">
        <v>0</v>
      </c>
      <c r="E67">
        <v>0</v>
      </c>
      <c r="F67">
        <v>66</v>
      </c>
    </row>
    <row r="68" spans="1:6" x14ac:dyDescent="0.25">
      <c r="A68" s="1" t="s">
        <v>67</v>
      </c>
      <c r="B68">
        <v>0</v>
      </c>
      <c r="C68">
        <v>0</v>
      </c>
      <c r="D68">
        <v>4.2775665399239542E-2</v>
      </c>
      <c r="E68">
        <v>5.3469581749049429E-2</v>
      </c>
      <c r="F68">
        <v>67</v>
      </c>
    </row>
    <row r="69" spans="1:6" x14ac:dyDescent="0.25">
      <c r="A69" s="1" t="s">
        <v>68</v>
      </c>
      <c r="B69">
        <v>0</v>
      </c>
      <c r="C69">
        <v>0</v>
      </c>
      <c r="D69">
        <v>0</v>
      </c>
      <c r="E69">
        <v>0</v>
      </c>
      <c r="F69">
        <v>68</v>
      </c>
    </row>
  </sheetData>
  <autoFilter ref="A1:G69" xr:uid="{ECE594FB-1C2A-4D20-97D4-EAAACE12CA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 (2)</vt:lpstr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Mateo</cp:lastModifiedBy>
  <dcterms:created xsi:type="dcterms:W3CDTF">2021-12-16T23:02:05Z</dcterms:created>
  <dcterms:modified xsi:type="dcterms:W3CDTF">2021-12-17T01:19:51Z</dcterms:modified>
</cp:coreProperties>
</file>