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vic-my.sharepoint.com/personal/nematollahi_uvic_ca/Documents/Teaching/UCW/2022-winter/Sessions/2/Moodle/"/>
    </mc:Choice>
  </mc:AlternateContent>
  <xr:revisionPtr revIDLastSave="2676" documentId="11_1FF2752F2BA7266D1D4A1A3C150437BC8459D4FE" xr6:coauthVersionLast="47" xr6:coauthVersionMax="47" xr10:uidLastSave="{614C62EA-DA62-4BB3-8D6F-47CD06EA599E}"/>
  <bookViews>
    <workbookView xWindow="-120" yWindow="-120" windowWidth="29040" windowHeight="15720" xr2:uid="{00000000-000D-0000-FFFF-FFFF00000000}"/>
  </bookViews>
  <sheets>
    <sheet name="Demand Data" sheetId="2" r:id="rId1"/>
    <sheet name="Seasonalit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3" l="1"/>
  <c r="B28" i="3"/>
  <c r="B27" i="3"/>
  <c r="B26" i="3"/>
  <c r="B25" i="3"/>
  <c r="B24" i="3"/>
  <c r="B23" i="3"/>
  <c r="B22" i="3"/>
  <c r="B21" i="3"/>
  <c r="I10" i="3" l="1"/>
  <c r="J4" i="3" l="1"/>
  <c r="J5" i="3"/>
  <c r="J6" i="3"/>
  <c r="J7" i="3"/>
  <c r="J8" i="3"/>
  <c r="J9" i="3"/>
  <c r="J10" i="3"/>
  <c r="J11" i="3"/>
  <c r="J12" i="3"/>
  <c r="J13" i="3"/>
  <c r="J14" i="3"/>
  <c r="J15" i="3"/>
  <c r="I4" i="3"/>
  <c r="I5" i="3"/>
  <c r="I6" i="3"/>
  <c r="I7" i="3"/>
  <c r="I8" i="3"/>
  <c r="I9" i="3"/>
  <c r="I11" i="3"/>
  <c r="I12" i="3"/>
  <c r="I13" i="3"/>
  <c r="I14" i="3"/>
  <c r="I15" i="3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F4" i="3"/>
  <c r="F5" i="3"/>
  <c r="F6" i="3"/>
  <c r="F7" i="3"/>
  <c r="F8" i="3"/>
  <c r="F9" i="3"/>
  <c r="F10" i="3"/>
  <c r="F11" i="3"/>
  <c r="F12" i="3"/>
  <c r="F13" i="3"/>
  <c r="F14" i="3"/>
  <c r="F15" i="3"/>
  <c r="E4" i="3"/>
  <c r="E5" i="3"/>
  <c r="E6" i="3"/>
  <c r="E7" i="3"/>
  <c r="E8" i="3"/>
  <c r="E9" i="3"/>
  <c r="E10" i="3"/>
  <c r="E11" i="3"/>
  <c r="E12" i="3"/>
  <c r="E13" i="3"/>
  <c r="E14" i="3"/>
  <c r="E15" i="3"/>
  <c r="D4" i="3"/>
  <c r="D5" i="3"/>
  <c r="D6" i="3"/>
  <c r="D7" i="3"/>
  <c r="D8" i="3"/>
  <c r="D9" i="3"/>
  <c r="D10" i="3"/>
  <c r="D11" i="3"/>
  <c r="D12" i="3"/>
  <c r="D13" i="3"/>
  <c r="D14" i="3"/>
  <c r="D15" i="3"/>
  <c r="C4" i="3"/>
  <c r="C5" i="3"/>
  <c r="C6" i="3"/>
  <c r="C7" i="3"/>
  <c r="C8" i="3"/>
  <c r="C9" i="3"/>
  <c r="C10" i="3"/>
  <c r="C11" i="3"/>
  <c r="C12" i="3"/>
  <c r="C13" i="3"/>
  <c r="C14" i="3"/>
  <c r="C15" i="3"/>
  <c r="B4" i="3"/>
  <c r="B5" i="3"/>
  <c r="B6" i="3"/>
  <c r="B7" i="3"/>
  <c r="B8" i="3"/>
  <c r="B9" i="3"/>
  <c r="B10" i="3"/>
  <c r="B11" i="3"/>
  <c r="B12" i="3"/>
  <c r="B13" i="3"/>
  <c r="B14" i="3"/>
  <c r="B15" i="3"/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</calcChain>
</file>

<file path=xl/sharedStrings.xml><?xml version="1.0" encoding="utf-8"?>
<sst xmlns="http://schemas.openxmlformats.org/spreadsheetml/2006/main" count="50" uniqueCount="41">
  <si>
    <t>Period</t>
  </si>
  <si>
    <t>Month</t>
  </si>
  <si>
    <t>Industry</t>
  </si>
  <si>
    <t>MMFD</t>
  </si>
  <si>
    <t>Munbai</t>
  </si>
  <si>
    <t>Jaipur</t>
  </si>
  <si>
    <t>Rudrapur</t>
  </si>
  <si>
    <t>Nagpur</t>
  </si>
  <si>
    <t>Monthly Sales: MMFD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</si>
  <si>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</si>
  <si>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</si>
  <si>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</si>
  <si>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</si>
  <si>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</si>
  <si>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</si>
  <si>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</si>
  <si>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</si>
  <si>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</si>
  <si>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</si>
  <si>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</si>
  <si>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</si>
  <si>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</si>
  <si>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</si>
  <si>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</si>
  <si>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</si>
  <si>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</si>
  <si>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</si>
  <si>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</si>
  <si>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</si>
  <si>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</si>
  <si>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</si>
  <si>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Demand</t>
  </si>
  <si>
    <t>Average</t>
  </si>
  <si>
    <t>Seasonal Average</t>
  </si>
  <si>
    <t>Overall Average</t>
  </si>
  <si>
    <t>SI</t>
  </si>
  <si>
    <t xml:space="preserve">2012/2013 Forecasts </t>
  </si>
  <si>
    <t>Forecasts</t>
  </si>
  <si>
    <t>Year</t>
  </si>
  <si>
    <t>STDV</t>
  </si>
  <si>
    <t>2012/2013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</si>
</sst>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59595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0" borderId="0" xfId="0" applyFont="1"/>
    <xf numFmtId="17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1" fillId="0" borderId="0" xfId="0" applyFont="1" applyAlignment="1">
      <alignment horizontal="center" wrapText="1"/>
    </xf>
    <xf numFmtId="164" fontId="0" fillId="0" borderId="1" xfId="1" applyNumberFormat="1" applyFont="1" applyBorder="1" applyAlignment="1">
      <alignment horizontal="right" vertical="center"/>
    </xf>
    <xf numFmtId="164" fontId="0" fillId="0" borderId="0" xfId="1" applyNumberFormat="1" applyFont="1"/>
    <xf numFmtId="164" fontId="0" fillId="0" borderId="1" xfId="0" applyNumberFormat="1" applyBorder="1" applyAlignment="1">
      <alignment horizontal="right" vertical="center"/>
    </xf>
    <xf numFmtId="43" fontId="0" fillId="0" borderId="1" xfId="0" applyNumberFormat="1" applyBorder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>
      <selection activeCell="N12" sqref="N12"/>
    </sheetView>
  </sheetViews>
  <sheetFormatPr defaultRowHeight="15" x14ac:dyDescent="0.25"/>
  <cols>
    <col min="3" max="4" width="10.5703125" bestFit="1" customWidth="1"/>
    <col min="6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5"/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 s="4">
        <v>37712</v>
      </c>
      <c r="C2" s="8">
        <v>10281</v>
      </c>
      <c r="D2" s="8">
        <v>4698</v>
      </c>
      <c r="E2" s="9"/>
      <c r="F2" s="8">
        <v>1128</v>
      </c>
      <c r="G2" s="8">
        <v>1221</v>
      </c>
      <c r="H2" s="8">
        <v>1081</v>
      </c>
      <c r="I2" s="8">
        <v>1268</v>
      </c>
    </row>
    <row r="3" spans="1:9" x14ac:dyDescent="0.25">
      <c r="A3">
        <f>+A2+1</f>
        <v>2</v>
      </c>
      <c r="B3" s="4">
        <v>37742</v>
      </c>
      <c r="C3" s="8">
        <v>11683</v>
      </c>
      <c r="D3" s="8">
        <v>4605</v>
      </c>
      <c r="E3" s="9"/>
      <c r="F3" s="8">
        <v>1105</v>
      </c>
      <c r="G3" s="8">
        <v>1243</v>
      </c>
      <c r="H3" s="8">
        <v>1105</v>
      </c>
      <c r="I3" s="8">
        <v>1152</v>
      </c>
    </row>
    <row r="4" spans="1:9" x14ac:dyDescent="0.25">
      <c r="A4">
        <f t="shared" ref="A4:A67" si="0">+A3+1</f>
        <v>3</v>
      </c>
      <c r="B4" s="4">
        <v>37773</v>
      </c>
      <c r="C4" s="8">
        <v>14042</v>
      </c>
      <c r="D4" s="8">
        <v>4859</v>
      </c>
      <c r="E4" s="9"/>
      <c r="F4" s="8">
        <v>1166</v>
      </c>
      <c r="G4" s="8">
        <v>1118</v>
      </c>
      <c r="H4" s="8">
        <v>1215</v>
      </c>
      <c r="I4" s="8">
        <v>1360</v>
      </c>
    </row>
    <row r="5" spans="1:9" x14ac:dyDescent="0.25">
      <c r="A5">
        <f t="shared" si="0"/>
        <v>4</v>
      </c>
      <c r="B5" s="4">
        <v>37803</v>
      </c>
      <c r="C5" s="8">
        <v>10283</v>
      </c>
      <c r="D5" s="8">
        <v>4136</v>
      </c>
      <c r="E5" s="9"/>
      <c r="F5" s="8">
        <v>993</v>
      </c>
      <c r="G5" s="8">
        <v>1117</v>
      </c>
      <c r="H5" s="8">
        <v>1034</v>
      </c>
      <c r="I5" s="8">
        <v>992</v>
      </c>
    </row>
    <row r="6" spans="1:9" x14ac:dyDescent="0.25">
      <c r="A6">
        <f t="shared" si="0"/>
        <v>5</v>
      </c>
      <c r="B6" s="4">
        <v>37834</v>
      </c>
      <c r="C6" s="8">
        <v>9522</v>
      </c>
      <c r="D6" s="8">
        <v>3872</v>
      </c>
      <c r="E6" s="9"/>
      <c r="F6" s="8">
        <v>968</v>
      </c>
      <c r="G6" s="8">
        <v>891</v>
      </c>
      <c r="H6" s="8">
        <v>1007</v>
      </c>
      <c r="I6" s="8">
        <v>1006</v>
      </c>
    </row>
    <row r="7" spans="1:9" x14ac:dyDescent="0.25">
      <c r="A7">
        <f t="shared" si="0"/>
        <v>6</v>
      </c>
      <c r="B7" s="4">
        <v>37865</v>
      </c>
      <c r="C7" s="8">
        <v>14263</v>
      </c>
      <c r="D7" s="8">
        <v>5938</v>
      </c>
      <c r="E7" s="9"/>
      <c r="F7" s="8">
        <v>1485</v>
      </c>
      <c r="G7" s="8">
        <v>1425</v>
      </c>
      <c r="H7" s="8">
        <v>1425</v>
      </c>
      <c r="I7" s="8">
        <v>1603</v>
      </c>
    </row>
    <row r="8" spans="1:9" x14ac:dyDescent="0.25">
      <c r="A8">
        <f t="shared" si="0"/>
        <v>7</v>
      </c>
      <c r="B8" s="4">
        <v>37895</v>
      </c>
      <c r="C8" s="8">
        <v>20264</v>
      </c>
      <c r="D8" s="8">
        <v>8790</v>
      </c>
      <c r="E8" s="9"/>
      <c r="F8" s="8">
        <v>2285</v>
      </c>
      <c r="G8" s="8">
        <v>2285</v>
      </c>
      <c r="H8" s="8">
        <v>2373</v>
      </c>
      <c r="I8" s="8">
        <v>1847</v>
      </c>
    </row>
    <row r="9" spans="1:9" x14ac:dyDescent="0.25">
      <c r="A9">
        <f t="shared" si="0"/>
        <v>8</v>
      </c>
      <c r="B9" s="4">
        <v>37926</v>
      </c>
      <c r="C9" s="8">
        <v>15778</v>
      </c>
      <c r="D9" s="8">
        <v>6825</v>
      </c>
      <c r="E9" s="9"/>
      <c r="F9" s="8">
        <v>1775</v>
      </c>
      <c r="G9" s="8">
        <v>1775</v>
      </c>
      <c r="H9" s="8">
        <v>1638</v>
      </c>
      <c r="I9" s="8">
        <v>1637</v>
      </c>
    </row>
    <row r="10" spans="1:9" x14ac:dyDescent="0.25">
      <c r="A10">
        <f t="shared" si="0"/>
        <v>9</v>
      </c>
      <c r="B10" s="4">
        <v>37956</v>
      </c>
      <c r="C10" s="8">
        <v>12758</v>
      </c>
      <c r="D10" s="8">
        <v>4858</v>
      </c>
      <c r="E10" s="9"/>
      <c r="F10" s="8">
        <v>1215</v>
      </c>
      <c r="G10" s="8">
        <v>1215</v>
      </c>
      <c r="H10" s="8">
        <v>1117</v>
      </c>
      <c r="I10" s="8">
        <v>1311</v>
      </c>
    </row>
    <row r="11" spans="1:9" x14ac:dyDescent="0.25">
      <c r="A11">
        <f t="shared" si="0"/>
        <v>10</v>
      </c>
      <c r="B11" s="4">
        <v>37987</v>
      </c>
      <c r="C11" s="8">
        <v>14297</v>
      </c>
      <c r="D11" s="8">
        <v>5907</v>
      </c>
      <c r="E11" s="9"/>
      <c r="F11" s="8">
        <v>1536</v>
      </c>
      <c r="G11" s="8">
        <v>1595</v>
      </c>
      <c r="H11" s="8">
        <v>1418</v>
      </c>
      <c r="I11" s="8">
        <v>1358</v>
      </c>
    </row>
    <row r="12" spans="1:9" x14ac:dyDescent="0.25">
      <c r="A12">
        <f t="shared" si="0"/>
        <v>11</v>
      </c>
      <c r="B12" s="4">
        <v>38018</v>
      </c>
      <c r="C12" s="8">
        <v>17521</v>
      </c>
      <c r="D12" s="8">
        <v>6386</v>
      </c>
      <c r="E12" s="9"/>
      <c r="F12" s="8">
        <v>1597</v>
      </c>
      <c r="G12" s="8">
        <v>1660</v>
      </c>
      <c r="H12" s="8">
        <v>1533</v>
      </c>
      <c r="I12" s="8">
        <v>1596</v>
      </c>
    </row>
    <row r="13" spans="1:9" x14ac:dyDescent="0.25">
      <c r="A13">
        <f t="shared" si="0"/>
        <v>12</v>
      </c>
      <c r="B13" s="4">
        <v>38047</v>
      </c>
      <c r="C13" s="8">
        <v>24773</v>
      </c>
      <c r="D13" s="8">
        <v>9085</v>
      </c>
      <c r="E13" s="9"/>
      <c r="F13" s="8">
        <v>2362</v>
      </c>
      <c r="G13" s="8">
        <v>2453</v>
      </c>
      <c r="H13" s="8">
        <v>2362</v>
      </c>
      <c r="I13" s="8">
        <v>1908</v>
      </c>
    </row>
    <row r="14" spans="1:9" x14ac:dyDescent="0.25">
      <c r="A14">
        <f t="shared" si="0"/>
        <v>13</v>
      </c>
      <c r="B14" s="4">
        <v>38078</v>
      </c>
      <c r="C14" s="8">
        <v>15714</v>
      </c>
      <c r="D14" s="8">
        <v>6492</v>
      </c>
      <c r="E14" s="9"/>
      <c r="F14" s="8">
        <v>1753</v>
      </c>
      <c r="G14" s="8">
        <v>1493</v>
      </c>
      <c r="H14" s="8">
        <v>1753</v>
      </c>
      <c r="I14" s="8">
        <v>1493</v>
      </c>
    </row>
    <row r="15" spans="1:9" x14ac:dyDescent="0.25">
      <c r="A15">
        <f t="shared" si="0"/>
        <v>14</v>
      </c>
      <c r="B15" s="4">
        <v>38108</v>
      </c>
      <c r="C15" s="8">
        <v>17352</v>
      </c>
      <c r="D15" s="8">
        <v>6832</v>
      </c>
      <c r="E15" s="9"/>
      <c r="F15" s="8">
        <v>1708</v>
      </c>
      <c r="G15" s="8">
        <v>1845</v>
      </c>
      <c r="H15" s="8">
        <v>1776</v>
      </c>
      <c r="I15" s="8">
        <v>1503</v>
      </c>
    </row>
    <row r="16" spans="1:9" x14ac:dyDescent="0.25">
      <c r="A16">
        <f t="shared" si="0"/>
        <v>15</v>
      </c>
      <c r="B16" s="4">
        <v>38139</v>
      </c>
      <c r="C16" s="8">
        <v>20901</v>
      </c>
      <c r="D16" s="8">
        <v>8867</v>
      </c>
      <c r="E16" s="9"/>
      <c r="F16" s="8">
        <v>2394</v>
      </c>
      <c r="G16" s="8">
        <v>2394</v>
      </c>
      <c r="H16" s="8">
        <v>2217</v>
      </c>
      <c r="I16" s="8">
        <v>1862</v>
      </c>
    </row>
    <row r="17" spans="1:9" x14ac:dyDescent="0.25">
      <c r="A17">
        <f t="shared" si="0"/>
        <v>16</v>
      </c>
      <c r="B17" s="4">
        <v>38169</v>
      </c>
      <c r="C17" s="8">
        <v>12065</v>
      </c>
      <c r="D17" s="8">
        <v>4998</v>
      </c>
      <c r="E17" s="9"/>
      <c r="F17" s="8">
        <v>1250</v>
      </c>
      <c r="G17" s="8">
        <v>1200</v>
      </c>
      <c r="H17" s="8">
        <v>1250</v>
      </c>
      <c r="I17" s="8">
        <v>1298</v>
      </c>
    </row>
    <row r="18" spans="1:9" x14ac:dyDescent="0.25">
      <c r="A18">
        <f t="shared" si="0"/>
        <v>17</v>
      </c>
      <c r="B18" s="4">
        <v>38200</v>
      </c>
      <c r="C18" s="8">
        <v>13452</v>
      </c>
      <c r="D18" s="8">
        <v>5305</v>
      </c>
      <c r="E18" s="9"/>
      <c r="F18" s="8">
        <v>1220</v>
      </c>
      <c r="G18" s="8">
        <v>1379</v>
      </c>
      <c r="H18" s="8">
        <v>1273</v>
      </c>
      <c r="I18" s="8">
        <v>1433</v>
      </c>
    </row>
    <row r="19" spans="1:9" x14ac:dyDescent="0.25">
      <c r="A19">
        <f t="shared" si="0"/>
        <v>18</v>
      </c>
      <c r="B19" s="4">
        <v>38231</v>
      </c>
      <c r="C19" s="8">
        <v>22018</v>
      </c>
      <c r="D19" s="8">
        <v>7618</v>
      </c>
      <c r="E19" s="9"/>
      <c r="F19" s="8">
        <v>1828</v>
      </c>
      <c r="G19" s="8">
        <v>1752</v>
      </c>
      <c r="H19" s="8">
        <v>1981</v>
      </c>
      <c r="I19" s="8">
        <v>2057</v>
      </c>
    </row>
    <row r="20" spans="1:9" x14ac:dyDescent="0.25">
      <c r="A20">
        <f t="shared" si="0"/>
        <v>19</v>
      </c>
      <c r="B20" s="4">
        <v>38261</v>
      </c>
      <c r="C20" s="8">
        <v>27631</v>
      </c>
      <c r="D20" s="8">
        <v>11443</v>
      </c>
      <c r="E20" s="9"/>
      <c r="F20" s="8">
        <v>2975</v>
      </c>
      <c r="G20" s="8">
        <v>2861</v>
      </c>
      <c r="H20" s="8">
        <v>2861</v>
      </c>
      <c r="I20" s="8">
        <v>2746</v>
      </c>
    </row>
    <row r="21" spans="1:9" x14ac:dyDescent="0.25">
      <c r="A21">
        <f t="shared" si="0"/>
        <v>20</v>
      </c>
      <c r="B21" s="4">
        <v>38292</v>
      </c>
      <c r="C21" s="8">
        <v>21799</v>
      </c>
      <c r="D21" s="8">
        <v>8716</v>
      </c>
      <c r="E21" s="9"/>
      <c r="F21" s="8">
        <v>2353</v>
      </c>
      <c r="G21" s="8">
        <v>2266</v>
      </c>
      <c r="H21" s="8">
        <v>2005</v>
      </c>
      <c r="I21" s="8">
        <v>2092</v>
      </c>
    </row>
    <row r="22" spans="1:9" x14ac:dyDescent="0.25">
      <c r="A22">
        <f t="shared" si="0"/>
        <v>21</v>
      </c>
      <c r="B22" s="4">
        <v>38322</v>
      </c>
      <c r="C22" s="8">
        <v>16209</v>
      </c>
      <c r="D22" s="8">
        <v>6119</v>
      </c>
      <c r="E22" s="9"/>
      <c r="F22" s="8">
        <v>1469</v>
      </c>
      <c r="G22" s="8">
        <v>1469</v>
      </c>
      <c r="H22" s="8">
        <v>1530</v>
      </c>
      <c r="I22" s="8">
        <v>1651</v>
      </c>
    </row>
    <row r="23" spans="1:9" x14ac:dyDescent="0.25">
      <c r="A23">
        <f t="shared" si="0"/>
        <v>22</v>
      </c>
      <c r="B23" s="4">
        <v>38353</v>
      </c>
      <c r="C23" s="8">
        <v>16249</v>
      </c>
      <c r="D23" s="8">
        <v>7408</v>
      </c>
      <c r="E23" s="9"/>
      <c r="F23" s="8">
        <v>1778</v>
      </c>
      <c r="G23" s="8">
        <v>1926</v>
      </c>
      <c r="H23" s="8">
        <v>1852</v>
      </c>
      <c r="I23" s="8">
        <v>1852</v>
      </c>
    </row>
    <row r="24" spans="1:9" x14ac:dyDescent="0.25">
      <c r="A24">
        <f t="shared" si="0"/>
        <v>23</v>
      </c>
      <c r="B24" s="4">
        <v>38384</v>
      </c>
      <c r="C24" s="8">
        <v>18867</v>
      </c>
      <c r="D24" s="8">
        <v>7493</v>
      </c>
      <c r="E24" s="9"/>
      <c r="F24" s="8">
        <v>2023</v>
      </c>
      <c r="G24" s="8">
        <v>1948</v>
      </c>
      <c r="H24" s="8">
        <v>1873</v>
      </c>
      <c r="I24" s="8">
        <v>1649</v>
      </c>
    </row>
    <row r="25" spans="1:9" x14ac:dyDescent="0.25">
      <c r="A25">
        <f t="shared" si="0"/>
        <v>24</v>
      </c>
      <c r="B25" s="4">
        <v>38412</v>
      </c>
      <c r="C25" s="8">
        <v>23857</v>
      </c>
      <c r="D25" s="8">
        <v>8541</v>
      </c>
      <c r="E25" s="9"/>
      <c r="F25" s="8">
        <v>2306</v>
      </c>
      <c r="G25" s="8">
        <v>2050</v>
      </c>
      <c r="H25" s="8">
        <v>2221</v>
      </c>
      <c r="I25" s="8">
        <v>1964</v>
      </c>
    </row>
    <row r="26" spans="1:9" x14ac:dyDescent="0.25">
      <c r="A26">
        <f t="shared" si="0"/>
        <v>25</v>
      </c>
      <c r="B26" s="4">
        <v>38443</v>
      </c>
      <c r="C26" s="8">
        <v>16828</v>
      </c>
      <c r="D26" s="8">
        <v>8029</v>
      </c>
      <c r="E26" s="9"/>
      <c r="F26" s="8">
        <v>1847</v>
      </c>
      <c r="G26" s="8">
        <v>2168</v>
      </c>
      <c r="H26" s="8">
        <v>1847</v>
      </c>
      <c r="I26" s="8">
        <v>2167</v>
      </c>
    </row>
    <row r="27" spans="1:9" x14ac:dyDescent="0.25">
      <c r="A27">
        <f t="shared" si="0"/>
        <v>26</v>
      </c>
      <c r="B27" s="4">
        <v>38473</v>
      </c>
      <c r="C27" s="8">
        <v>19062</v>
      </c>
      <c r="D27" s="8">
        <v>8650</v>
      </c>
      <c r="E27" s="9"/>
      <c r="F27" s="8">
        <v>2336</v>
      </c>
      <c r="G27" s="8">
        <v>2336</v>
      </c>
      <c r="H27" s="8">
        <v>2336</v>
      </c>
      <c r="I27" s="8">
        <v>1642</v>
      </c>
    </row>
    <row r="28" spans="1:9" x14ac:dyDescent="0.25">
      <c r="A28">
        <f t="shared" si="0"/>
        <v>27</v>
      </c>
      <c r="B28" s="4">
        <v>38504</v>
      </c>
      <c r="C28" s="8">
        <v>22724</v>
      </c>
      <c r="D28" s="8">
        <v>9960</v>
      </c>
      <c r="E28" s="9"/>
      <c r="F28" s="8">
        <v>2390</v>
      </c>
      <c r="G28" s="8">
        <v>2590</v>
      </c>
      <c r="H28" s="8">
        <v>2689</v>
      </c>
      <c r="I28" s="8">
        <v>2291</v>
      </c>
    </row>
    <row r="29" spans="1:9" x14ac:dyDescent="0.25">
      <c r="A29">
        <f t="shared" si="0"/>
        <v>28</v>
      </c>
      <c r="B29" s="4">
        <v>38534</v>
      </c>
      <c r="C29" s="8">
        <v>15320</v>
      </c>
      <c r="D29" s="8">
        <v>7152</v>
      </c>
      <c r="E29" s="9"/>
      <c r="F29" s="8">
        <v>1645</v>
      </c>
      <c r="G29" s="8">
        <v>1860</v>
      </c>
      <c r="H29" s="8">
        <v>1716</v>
      </c>
      <c r="I29" s="8">
        <v>1931</v>
      </c>
    </row>
    <row r="30" spans="1:9" x14ac:dyDescent="0.25">
      <c r="A30">
        <f t="shared" si="0"/>
        <v>29</v>
      </c>
      <c r="B30" s="4">
        <v>38565</v>
      </c>
      <c r="C30" s="8">
        <v>16936</v>
      </c>
      <c r="D30" s="8">
        <v>7322</v>
      </c>
      <c r="E30" s="9"/>
      <c r="F30" s="8">
        <v>1831</v>
      </c>
      <c r="G30" s="8">
        <v>1831</v>
      </c>
      <c r="H30" s="8">
        <v>1684</v>
      </c>
      <c r="I30" s="8">
        <v>1976</v>
      </c>
    </row>
    <row r="31" spans="1:9" x14ac:dyDescent="0.25">
      <c r="A31">
        <f t="shared" si="0"/>
        <v>30</v>
      </c>
      <c r="B31" s="4">
        <v>38596</v>
      </c>
      <c r="C31" s="8">
        <v>21986</v>
      </c>
      <c r="D31" s="8">
        <v>9239</v>
      </c>
      <c r="E31" s="9"/>
      <c r="F31" s="8">
        <v>2125</v>
      </c>
      <c r="G31" s="8">
        <v>2402</v>
      </c>
      <c r="H31" s="8">
        <v>2310</v>
      </c>
      <c r="I31" s="8">
        <v>2402</v>
      </c>
    </row>
    <row r="32" spans="1:9" x14ac:dyDescent="0.25">
      <c r="A32">
        <f t="shared" si="0"/>
        <v>31</v>
      </c>
      <c r="B32" s="4">
        <v>38626</v>
      </c>
      <c r="C32" s="8">
        <v>30998</v>
      </c>
      <c r="D32" s="8">
        <v>14123</v>
      </c>
      <c r="E32" s="9"/>
      <c r="F32" s="8">
        <v>3531</v>
      </c>
      <c r="G32" s="8">
        <v>3813</v>
      </c>
      <c r="H32" s="8">
        <v>3813</v>
      </c>
      <c r="I32" s="8">
        <v>2966</v>
      </c>
    </row>
    <row r="33" spans="1:9" x14ac:dyDescent="0.25">
      <c r="A33">
        <f t="shared" si="0"/>
        <v>32</v>
      </c>
      <c r="B33" s="4">
        <v>38657</v>
      </c>
      <c r="C33" s="8">
        <v>22359</v>
      </c>
      <c r="D33" s="8">
        <v>9566</v>
      </c>
      <c r="E33" s="9"/>
      <c r="F33" s="8">
        <v>2296</v>
      </c>
      <c r="G33" s="8">
        <v>2296</v>
      </c>
      <c r="H33" s="8">
        <v>2200</v>
      </c>
      <c r="I33" s="8">
        <v>2774</v>
      </c>
    </row>
    <row r="34" spans="1:9" x14ac:dyDescent="0.25">
      <c r="A34">
        <f t="shared" si="0"/>
        <v>33</v>
      </c>
      <c r="B34" s="4">
        <v>38687</v>
      </c>
      <c r="C34" s="8">
        <v>20860</v>
      </c>
      <c r="D34" s="8">
        <v>7341</v>
      </c>
      <c r="E34" s="9"/>
      <c r="F34" s="8">
        <v>1909</v>
      </c>
      <c r="G34" s="8">
        <v>1835</v>
      </c>
      <c r="H34" s="8">
        <v>1982</v>
      </c>
      <c r="I34" s="8">
        <v>1615</v>
      </c>
    </row>
    <row r="35" spans="1:9" x14ac:dyDescent="0.25">
      <c r="A35">
        <f t="shared" si="0"/>
        <v>34</v>
      </c>
      <c r="B35" s="4">
        <v>38718</v>
      </c>
      <c r="C35" s="8">
        <v>24057</v>
      </c>
      <c r="D35" s="8">
        <v>9404</v>
      </c>
      <c r="E35" s="9"/>
      <c r="F35" s="8">
        <v>2445</v>
      </c>
      <c r="G35" s="8">
        <v>2257</v>
      </c>
      <c r="H35" s="8">
        <v>2539</v>
      </c>
      <c r="I35" s="8">
        <v>2163</v>
      </c>
    </row>
    <row r="36" spans="1:9" x14ac:dyDescent="0.25">
      <c r="A36">
        <f t="shared" si="0"/>
        <v>35</v>
      </c>
      <c r="B36" s="4">
        <v>38749</v>
      </c>
      <c r="C36" s="8">
        <v>23506</v>
      </c>
      <c r="D36" s="8">
        <v>8613</v>
      </c>
      <c r="E36" s="9"/>
      <c r="F36" s="8">
        <v>2067</v>
      </c>
      <c r="G36" s="8">
        <v>1981</v>
      </c>
      <c r="H36" s="8">
        <v>2326</v>
      </c>
      <c r="I36" s="8">
        <v>2239</v>
      </c>
    </row>
    <row r="37" spans="1:9" x14ac:dyDescent="0.25">
      <c r="A37">
        <f t="shared" si="0"/>
        <v>36</v>
      </c>
      <c r="B37" s="4">
        <v>38777</v>
      </c>
      <c r="C37" s="8">
        <v>27985</v>
      </c>
      <c r="D37" s="8">
        <v>9425</v>
      </c>
      <c r="E37" s="9"/>
      <c r="F37" s="8">
        <v>2168</v>
      </c>
      <c r="G37" s="8">
        <v>2168</v>
      </c>
      <c r="H37" s="8">
        <v>2545</v>
      </c>
      <c r="I37" s="8">
        <v>2544</v>
      </c>
    </row>
    <row r="38" spans="1:9" x14ac:dyDescent="0.25">
      <c r="A38">
        <f t="shared" si="0"/>
        <v>37</v>
      </c>
      <c r="B38" s="4">
        <v>38808</v>
      </c>
      <c r="C38" s="8">
        <v>24416</v>
      </c>
      <c r="D38" s="8">
        <v>10905</v>
      </c>
      <c r="E38" s="9"/>
      <c r="F38" s="8">
        <v>2508</v>
      </c>
      <c r="G38" s="8">
        <v>2617</v>
      </c>
      <c r="H38" s="8">
        <v>2944</v>
      </c>
      <c r="I38" s="8">
        <v>2836</v>
      </c>
    </row>
    <row r="39" spans="1:9" x14ac:dyDescent="0.25">
      <c r="A39">
        <f t="shared" si="0"/>
        <v>38</v>
      </c>
      <c r="B39" s="4">
        <v>38838</v>
      </c>
      <c r="C39" s="8">
        <v>24262</v>
      </c>
      <c r="D39" s="8">
        <v>9842</v>
      </c>
      <c r="E39" s="9"/>
      <c r="F39" s="8">
        <v>2362</v>
      </c>
      <c r="G39" s="8">
        <v>2559</v>
      </c>
      <c r="H39" s="8">
        <v>2559</v>
      </c>
      <c r="I39" s="8">
        <v>2362</v>
      </c>
    </row>
    <row r="40" spans="1:9" x14ac:dyDescent="0.25">
      <c r="A40">
        <f t="shared" si="0"/>
        <v>39</v>
      </c>
      <c r="B40" s="4">
        <v>38869</v>
      </c>
      <c r="C40" s="8">
        <v>29924</v>
      </c>
      <c r="D40" s="8">
        <v>12259</v>
      </c>
      <c r="E40" s="9"/>
      <c r="F40" s="8">
        <v>3065</v>
      </c>
      <c r="G40" s="8">
        <v>3187</v>
      </c>
      <c r="H40" s="8">
        <v>2942</v>
      </c>
      <c r="I40" s="8">
        <v>3065</v>
      </c>
    </row>
    <row r="41" spans="1:9" x14ac:dyDescent="0.25">
      <c r="A41">
        <f t="shared" si="0"/>
        <v>40</v>
      </c>
      <c r="B41" s="4">
        <v>38899</v>
      </c>
      <c r="C41" s="8">
        <v>21738</v>
      </c>
      <c r="D41" s="8">
        <v>9285</v>
      </c>
      <c r="E41" s="9"/>
      <c r="F41" s="8">
        <v>2414</v>
      </c>
      <c r="G41" s="8">
        <v>2414</v>
      </c>
      <c r="H41" s="8">
        <v>2507</v>
      </c>
      <c r="I41" s="8">
        <v>1950</v>
      </c>
    </row>
    <row r="42" spans="1:9" x14ac:dyDescent="0.25">
      <c r="A42">
        <f t="shared" si="0"/>
        <v>41</v>
      </c>
      <c r="B42" s="4">
        <v>38930</v>
      </c>
      <c r="C42" s="8">
        <v>20417</v>
      </c>
      <c r="D42" s="8">
        <v>7950</v>
      </c>
      <c r="E42" s="9"/>
      <c r="F42" s="8">
        <v>1908</v>
      </c>
      <c r="G42" s="8">
        <v>1908</v>
      </c>
      <c r="H42" s="8">
        <v>2067</v>
      </c>
      <c r="I42" s="8">
        <v>2067</v>
      </c>
    </row>
    <row r="43" spans="1:9" x14ac:dyDescent="0.25">
      <c r="A43">
        <f t="shared" si="0"/>
        <v>42</v>
      </c>
      <c r="B43" s="4">
        <v>38961</v>
      </c>
      <c r="C43" s="8">
        <v>33280</v>
      </c>
      <c r="D43" s="8">
        <v>11482</v>
      </c>
      <c r="E43" s="9"/>
      <c r="F43" s="8">
        <v>2985</v>
      </c>
      <c r="G43" s="8">
        <v>2641</v>
      </c>
      <c r="H43" s="8">
        <v>2985</v>
      </c>
      <c r="I43" s="8">
        <v>2871</v>
      </c>
    </row>
    <row r="44" spans="1:9" x14ac:dyDescent="0.25">
      <c r="A44">
        <f t="shared" si="0"/>
        <v>43</v>
      </c>
      <c r="B44" s="4">
        <v>38991</v>
      </c>
      <c r="C44" s="8">
        <v>35817</v>
      </c>
      <c r="D44" s="8">
        <v>15817</v>
      </c>
      <c r="E44" s="9"/>
      <c r="F44" s="8">
        <v>4271</v>
      </c>
      <c r="G44" s="8">
        <v>4112</v>
      </c>
      <c r="H44" s="8">
        <v>3638</v>
      </c>
      <c r="I44" s="8">
        <v>3796</v>
      </c>
    </row>
    <row r="45" spans="1:9" x14ac:dyDescent="0.25">
      <c r="A45">
        <f t="shared" si="0"/>
        <v>44</v>
      </c>
      <c r="B45" s="4">
        <v>39022</v>
      </c>
      <c r="C45" s="8">
        <v>26057</v>
      </c>
      <c r="D45" s="8">
        <v>10288</v>
      </c>
      <c r="E45" s="9"/>
      <c r="F45" s="8">
        <v>2366</v>
      </c>
      <c r="G45" s="8">
        <v>2469</v>
      </c>
      <c r="H45" s="8">
        <v>2366</v>
      </c>
      <c r="I45" s="8">
        <v>3087</v>
      </c>
    </row>
    <row r="46" spans="1:9" x14ac:dyDescent="0.25">
      <c r="A46">
        <f t="shared" si="0"/>
        <v>45</v>
      </c>
      <c r="B46" s="4">
        <v>39052</v>
      </c>
      <c r="C46" s="8">
        <v>23742</v>
      </c>
      <c r="D46" s="8">
        <v>8743</v>
      </c>
      <c r="E46" s="9"/>
      <c r="F46" s="8">
        <v>2011</v>
      </c>
      <c r="G46" s="8">
        <v>2273</v>
      </c>
      <c r="H46" s="8">
        <v>2186</v>
      </c>
      <c r="I46" s="8">
        <v>2273</v>
      </c>
    </row>
    <row r="47" spans="1:9" x14ac:dyDescent="0.25">
      <c r="A47">
        <f t="shared" si="0"/>
        <v>46</v>
      </c>
      <c r="B47" s="4">
        <v>39083</v>
      </c>
      <c r="C47" s="8">
        <v>26259</v>
      </c>
      <c r="D47" s="8">
        <v>10419</v>
      </c>
      <c r="E47" s="9"/>
      <c r="F47" s="8">
        <v>2709</v>
      </c>
      <c r="G47" s="8">
        <v>2396</v>
      </c>
      <c r="H47" s="8">
        <v>2396</v>
      </c>
      <c r="I47" s="8">
        <v>2918</v>
      </c>
    </row>
    <row r="48" spans="1:9" x14ac:dyDescent="0.25">
      <c r="A48">
        <f t="shared" si="0"/>
        <v>47</v>
      </c>
      <c r="B48" s="4">
        <v>39114</v>
      </c>
      <c r="C48" s="8">
        <v>23995</v>
      </c>
      <c r="D48" s="8">
        <v>8801</v>
      </c>
      <c r="E48" s="9"/>
      <c r="F48" s="8">
        <v>2288</v>
      </c>
      <c r="G48" s="8">
        <v>2288</v>
      </c>
      <c r="H48" s="8">
        <v>2288</v>
      </c>
      <c r="I48" s="8">
        <v>1937</v>
      </c>
    </row>
    <row r="49" spans="1:9" x14ac:dyDescent="0.25">
      <c r="A49">
        <f t="shared" si="0"/>
        <v>48</v>
      </c>
      <c r="B49" s="4">
        <v>39142</v>
      </c>
      <c r="C49" s="8">
        <v>28421</v>
      </c>
      <c r="D49" s="8">
        <v>8631</v>
      </c>
      <c r="E49" s="9"/>
      <c r="F49" s="8">
        <v>2330</v>
      </c>
      <c r="G49" s="8">
        <v>2158</v>
      </c>
      <c r="H49" s="8">
        <v>2071</v>
      </c>
      <c r="I49" s="8">
        <v>2072</v>
      </c>
    </row>
    <row r="50" spans="1:9" x14ac:dyDescent="0.25">
      <c r="A50">
        <f t="shared" si="0"/>
        <v>49</v>
      </c>
      <c r="B50" s="4">
        <v>39173</v>
      </c>
      <c r="C50" s="8">
        <v>22357</v>
      </c>
      <c r="D50" s="8">
        <v>9682</v>
      </c>
      <c r="E50" s="9"/>
      <c r="F50" s="8">
        <v>2324</v>
      </c>
      <c r="G50" s="8">
        <v>2421</v>
      </c>
      <c r="H50" s="8">
        <v>2227</v>
      </c>
      <c r="I50" s="8">
        <v>2710</v>
      </c>
    </row>
    <row r="51" spans="1:9" x14ac:dyDescent="0.25">
      <c r="A51">
        <f t="shared" si="0"/>
        <v>50</v>
      </c>
      <c r="B51" s="4">
        <v>39203</v>
      </c>
      <c r="C51" s="8">
        <v>23488</v>
      </c>
      <c r="D51" s="8">
        <v>9052</v>
      </c>
      <c r="E51" s="9"/>
      <c r="F51" s="8">
        <v>2172</v>
      </c>
      <c r="G51" s="8">
        <v>2444</v>
      </c>
      <c r="H51" s="8">
        <v>2172</v>
      </c>
      <c r="I51" s="8">
        <v>2264</v>
      </c>
    </row>
    <row r="52" spans="1:9" x14ac:dyDescent="0.25">
      <c r="A52">
        <f t="shared" si="0"/>
        <v>51</v>
      </c>
      <c r="B52" s="4">
        <v>39234</v>
      </c>
      <c r="C52" s="8">
        <v>29631</v>
      </c>
      <c r="D52" s="8">
        <v>11477</v>
      </c>
      <c r="E52" s="9"/>
      <c r="F52" s="8">
        <v>2869</v>
      </c>
      <c r="G52" s="8">
        <v>3099</v>
      </c>
      <c r="H52" s="8">
        <v>2984</v>
      </c>
      <c r="I52" s="8">
        <v>2525</v>
      </c>
    </row>
    <row r="53" spans="1:9" x14ac:dyDescent="0.25">
      <c r="A53">
        <f t="shared" si="0"/>
        <v>52</v>
      </c>
      <c r="B53" s="4">
        <v>39264</v>
      </c>
      <c r="C53" s="8">
        <v>20594</v>
      </c>
      <c r="D53" s="8">
        <v>8242</v>
      </c>
      <c r="E53" s="9"/>
      <c r="F53" s="8">
        <v>2225</v>
      </c>
      <c r="G53" s="8">
        <v>2225</v>
      </c>
      <c r="H53" s="8">
        <v>1978</v>
      </c>
      <c r="I53" s="8">
        <v>1814</v>
      </c>
    </row>
    <row r="54" spans="1:9" x14ac:dyDescent="0.25">
      <c r="A54">
        <f t="shared" si="0"/>
        <v>53</v>
      </c>
      <c r="B54" s="4">
        <v>39295</v>
      </c>
      <c r="C54" s="8">
        <v>20051</v>
      </c>
      <c r="D54" s="8">
        <v>7674</v>
      </c>
      <c r="E54" s="9"/>
      <c r="F54" s="8">
        <v>1765</v>
      </c>
      <c r="G54" s="8">
        <v>1842</v>
      </c>
      <c r="H54" s="8">
        <v>1995</v>
      </c>
      <c r="I54" s="8">
        <v>2072</v>
      </c>
    </row>
    <row r="55" spans="1:9" x14ac:dyDescent="0.25">
      <c r="A55">
        <f t="shared" si="0"/>
        <v>54</v>
      </c>
      <c r="B55" s="4">
        <v>39326</v>
      </c>
      <c r="C55" s="8">
        <v>27466</v>
      </c>
      <c r="D55" s="8">
        <v>10339</v>
      </c>
      <c r="E55" s="9"/>
      <c r="F55" s="8">
        <v>2792</v>
      </c>
      <c r="G55" s="8">
        <v>2378</v>
      </c>
      <c r="H55" s="8">
        <v>2585</v>
      </c>
      <c r="I55" s="8">
        <v>2584</v>
      </c>
    </row>
    <row r="56" spans="1:9" x14ac:dyDescent="0.25">
      <c r="A56">
        <f t="shared" si="0"/>
        <v>55</v>
      </c>
      <c r="B56" s="4">
        <v>39356</v>
      </c>
      <c r="C56" s="8">
        <v>34778</v>
      </c>
      <c r="D56" s="8">
        <v>13919</v>
      </c>
      <c r="E56" s="9"/>
      <c r="F56" s="8">
        <v>3201</v>
      </c>
      <c r="G56" s="8">
        <v>3619</v>
      </c>
      <c r="H56" s="8">
        <v>3201</v>
      </c>
      <c r="I56" s="8">
        <v>3898</v>
      </c>
    </row>
    <row r="57" spans="1:9" x14ac:dyDescent="0.25">
      <c r="A57">
        <f t="shared" si="0"/>
        <v>56</v>
      </c>
      <c r="B57" s="4">
        <v>39387</v>
      </c>
      <c r="C57" s="8">
        <v>25839</v>
      </c>
      <c r="D57" s="8">
        <v>10531</v>
      </c>
      <c r="E57" s="9"/>
      <c r="F57" s="8">
        <v>2527</v>
      </c>
      <c r="G57" s="8">
        <v>2738</v>
      </c>
      <c r="H57" s="8">
        <v>2527</v>
      </c>
      <c r="I57" s="8">
        <v>2739</v>
      </c>
    </row>
    <row r="58" spans="1:9" x14ac:dyDescent="0.25">
      <c r="A58">
        <f t="shared" si="0"/>
        <v>57</v>
      </c>
      <c r="B58" s="4">
        <v>39417</v>
      </c>
      <c r="C58" s="8">
        <v>23053</v>
      </c>
      <c r="D58" s="8">
        <v>8435</v>
      </c>
      <c r="E58" s="9"/>
      <c r="F58" s="8">
        <v>2109</v>
      </c>
      <c r="G58" s="8">
        <v>2109</v>
      </c>
      <c r="H58" s="8">
        <v>2193</v>
      </c>
      <c r="I58" s="8">
        <v>2024</v>
      </c>
    </row>
    <row r="59" spans="1:9" x14ac:dyDescent="0.25">
      <c r="A59">
        <f t="shared" si="0"/>
        <v>58</v>
      </c>
      <c r="B59" s="4">
        <v>39448</v>
      </c>
      <c r="C59" s="8">
        <v>23548</v>
      </c>
      <c r="D59" s="8">
        <v>9750</v>
      </c>
      <c r="E59" s="9"/>
      <c r="F59" s="8">
        <v>2535</v>
      </c>
      <c r="G59" s="8">
        <v>2438</v>
      </c>
      <c r="H59" s="8">
        <v>2340</v>
      </c>
      <c r="I59" s="8">
        <v>2437</v>
      </c>
    </row>
    <row r="60" spans="1:9" x14ac:dyDescent="0.25">
      <c r="A60">
        <f t="shared" si="0"/>
        <v>59</v>
      </c>
      <c r="B60" s="4">
        <v>39479</v>
      </c>
      <c r="C60" s="8">
        <v>22619</v>
      </c>
      <c r="D60" s="8">
        <v>8477</v>
      </c>
      <c r="E60" s="9"/>
      <c r="F60" s="8">
        <v>2204</v>
      </c>
      <c r="G60" s="8">
        <v>1950</v>
      </c>
      <c r="H60" s="8">
        <v>2204</v>
      </c>
      <c r="I60" s="8">
        <v>2119</v>
      </c>
    </row>
    <row r="61" spans="1:9" x14ac:dyDescent="0.25">
      <c r="A61">
        <f t="shared" si="0"/>
        <v>60</v>
      </c>
      <c r="B61" s="4">
        <v>39508</v>
      </c>
      <c r="C61" s="8">
        <v>28817</v>
      </c>
      <c r="D61" s="8">
        <v>9814</v>
      </c>
      <c r="E61" s="9"/>
      <c r="F61" s="8">
        <v>2552</v>
      </c>
      <c r="G61" s="8">
        <v>2454</v>
      </c>
      <c r="H61" s="8">
        <v>2650</v>
      </c>
      <c r="I61" s="8">
        <v>2158</v>
      </c>
    </row>
    <row r="62" spans="1:9" x14ac:dyDescent="0.25">
      <c r="A62">
        <f t="shared" si="0"/>
        <v>61</v>
      </c>
      <c r="B62" s="4">
        <v>39539</v>
      </c>
      <c r="C62" s="8">
        <v>24644</v>
      </c>
      <c r="D62" s="8">
        <v>10684</v>
      </c>
      <c r="E62" s="9"/>
      <c r="F62" s="8">
        <v>2671</v>
      </c>
      <c r="G62" s="8">
        <v>2778</v>
      </c>
      <c r="H62" s="8">
        <v>2671</v>
      </c>
      <c r="I62" s="8">
        <v>2564</v>
      </c>
    </row>
    <row r="63" spans="1:9" x14ac:dyDescent="0.25">
      <c r="A63">
        <f t="shared" si="0"/>
        <v>62</v>
      </c>
      <c r="B63" s="4">
        <v>39569</v>
      </c>
      <c r="C63" s="8">
        <v>27949</v>
      </c>
      <c r="D63" s="8">
        <v>11693</v>
      </c>
      <c r="E63" s="9"/>
      <c r="F63" s="8">
        <v>2923</v>
      </c>
      <c r="G63" s="8">
        <v>3157</v>
      </c>
      <c r="H63" s="8">
        <v>3040</v>
      </c>
      <c r="I63" s="8">
        <v>2573</v>
      </c>
    </row>
    <row r="64" spans="1:9" x14ac:dyDescent="0.25">
      <c r="A64">
        <f t="shared" si="0"/>
        <v>63</v>
      </c>
      <c r="B64" s="4">
        <v>39600</v>
      </c>
      <c r="C64" s="8">
        <v>32737</v>
      </c>
      <c r="D64" s="8">
        <v>14439</v>
      </c>
      <c r="E64" s="9"/>
      <c r="F64" s="8">
        <v>3465</v>
      </c>
      <c r="G64" s="8">
        <v>3610</v>
      </c>
      <c r="H64" s="8">
        <v>3899</v>
      </c>
      <c r="I64" s="8">
        <v>3465</v>
      </c>
    </row>
    <row r="65" spans="1:9" x14ac:dyDescent="0.25">
      <c r="A65">
        <f t="shared" si="0"/>
        <v>64</v>
      </c>
      <c r="B65" s="4">
        <v>39630</v>
      </c>
      <c r="C65" s="8">
        <v>21654</v>
      </c>
      <c r="D65" s="8">
        <v>9081</v>
      </c>
      <c r="E65" s="9"/>
      <c r="F65" s="8">
        <v>2089</v>
      </c>
      <c r="G65" s="8">
        <v>2089</v>
      </c>
      <c r="H65" s="8">
        <v>2089</v>
      </c>
      <c r="I65" s="8">
        <v>2814</v>
      </c>
    </row>
    <row r="66" spans="1:9" x14ac:dyDescent="0.25">
      <c r="A66">
        <f t="shared" si="0"/>
        <v>65</v>
      </c>
      <c r="B66" s="4">
        <v>39661</v>
      </c>
      <c r="C66" s="8">
        <v>22718</v>
      </c>
      <c r="D66" s="8">
        <v>9781</v>
      </c>
      <c r="E66" s="9"/>
      <c r="F66" s="8">
        <v>2250</v>
      </c>
      <c r="G66" s="8">
        <v>2445</v>
      </c>
      <c r="H66" s="8">
        <v>2641</v>
      </c>
      <c r="I66" s="8">
        <v>2445</v>
      </c>
    </row>
    <row r="67" spans="1:9" x14ac:dyDescent="0.25">
      <c r="A67">
        <f t="shared" si="0"/>
        <v>66</v>
      </c>
      <c r="B67" s="4">
        <v>39692</v>
      </c>
      <c r="C67" s="8">
        <v>28855</v>
      </c>
      <c r="D67" s="8">
        <v>10307</v>
      </c>
      <c r="E67" s="9"/>
      <c r="F67" s="8">
        <v>2783</v>
      </c>
      <c r="G67" s="8">
        <v>2577</v>
      </c>
      <c r="H67" s="8">
        <v>2680</v>
      </c>
      <c r="I67" s="8">
        <v>2267</v>
      </c>
    </row>
    <row r="68" spans="1:9" x14ac:dyDescent="0.25">
      <c r="A68">
        <f t="shared" ref="A68:A109" si="1">+A67+1</f>
        <v>67</v>
      </c>
      <c r="B68" s="4">
        <v>39722</v>
      </c>
      <c r="C68" s="8">
        <v>33205</v>
      </c>
      <c r="D68" s="8">
        <v>14800</v>
      </c>
      <c r="E68" s="9"/>
      <c r="F68" s="8">
        <v>3552</v>
      </c>
      <c r="G68" s="8">
        <v>3996</v>
      </c>
      <c r="H68" s="8">
        <v>3552</v>
      </c>
      <c r="I68" s="8">
        <v>3700</v>
      </c>
    </row>
    <row r="69" spans="1:9" x14ac:dyDescent="0.25">
      <c r="A69">
        <f t="shared" si="1"/>
        <v>68</v>
      </c>
      <c r="B69" s="4">
        <v>39753</v>
      </c>
      <c r="C69" s="8">
        <v>20983</v>
      </c>
      <c r="D69" s="8">
        <v>7960</v>
      </c>
      <c r="E69" s="9"/>
      <c r="F69" s="8">
        <v>1831</v>
      </c>
      <c r="G69" s="8">
        <v>2070</v>
      </c>
      <c r="H69" s="8">
        <v>2149</v>
      </c>
      <c r="I69" s="8">
        <v>1910</v>
      </c>
    </row>
    <row r="70" spans="1:9" x14ac:dyDescent="0.25">
      <c r="A70">
        <f t="shared" si="1"/>
        <v>69</v>
      </c>
      <c r="B70" s="4">
        <v>39783</v>
      </c>
      <c r="C70" s="8">
        <v>17751</v>
      </c>
      <c r="D70" s="8">
        <v>6858</v>
      </c>
      <c r="E70" s="9"/>
      <c r="F70" s="8">
        <v>1783</v>
      </c>
      <c r="G70" s="8">
        <v>1783</v>
      </c>
      <c r="H70" s="8">
        <v>1852</v>
      </c>
      <c r="I70" s="8">
        <v>1440</v>
      </c>
    </row>
    <row r="71" spans="1:9" x14ac:dyDescent="0.25">
      <c r="A71">
        <f t="shared" si="1"/>
        <v>70</v>
      </c>
      <c r="B71" s="4">
        <v>39814</v>
      </c>
      <c r="C71" s="8">
        <v>22114</v>
      </c>
      <c r="D71" s="8">
        <v>9438</v>
      </c>
      <c r="E71" s="9"/>
      <c r="F71" s="8">
        <v>2360</v>
      </c>
      <c r="G71" s="8">
        <v>2171</v>
      </c>
      <c r="H71" s="8">
        <v>2454</v>
      </c>
      <c r="I71" s="8">
        <v>2453</v>
      </c>
    </row>
    <row r="72" spans="1:9" x14ac:dyDescent="0.25">
      <c r="A72">
        <f t="shared" si="1"/>
        <v>71</v>
      </c>
      <c r="B72" s="4">
        <v>39845</v>
      </c>
      <c r="C72" s="8">
        <v>20025</v>
      </c>
      <c r="D72" s="8">
        <v>8487</v>
      </c>
      <c r="E72" s="9"/>
      <c r="F72" s="8">
        <v>2037</v>
      </c>
      <c r="G72" s="8">
        <v>2037</v>
      </c>
      <c r="H72" s="8">
        <v>2037</v>
      </c>
      <c r="I72" s="8">
        <v>2376</v>
      </c>
    </row>
    <row r="73" spans="1:9" x14ac:dyDescent="0.25">
      <c r="A73">
        <f t="shared" si="1"/>
        <v>72</v>
      </c>
      <c r="B73" s="4">
        <v>39873</v>
      </c>
      <c r="C73" s="8">
        <v>31286</v>
      </c>
      <c r="D73" s="8">
        <v>10609</v>
      </c>
      <c r="E73" s="9"/>
      <c r="F73" s="8">
        <v>2546</v>
      </c>
      <c r="G73" s="8">
        <v>2546</v>
      </c>
      <c r="H73" s="8">
        <v>2864</v>
      </c>
      <c r="I73" s="8">
        <v>2653</v>
      </c>
    </row>
    <row r="74" spans="1:9" x14ac:dyDescent="0.25">
      <c r="A74">
        <f t="shared" si="1"/>
        <v>73</v>
      </c>
      <c r="B74" s="4">
        <v>39904</v>
      </c>
      <c r="C74" s="8">
        <v>27039</v>
      </c>
      <c r="D74" s="8">
        <v>11282</v>
      </c>
      <c r="E74" s="9"/>
      <c r="F74" s="8">
        <v>2821</v>
      </c>
      <c r="G74" s="8">
        <v>2821</v>
      </c>
      <c r="H74" s="8">
        <v>2821</v>
      </c>
      <c r="I74" s="8">
        <v>2819</v>
      </c>
    </row>
    <row r="75" spans="1:9" x14ac:dyDescent="0.25">
      <c r="A75">
        <f t="shared" si="1"/>
        <v>74</v>
      </c>
      <c r="B75" s="4">
        <v>39934</v>
      </c>
      <c r="C75" s="8">
        <v>31113</v>
      </c>
      <c r="D75" s="8">
        <v>12870</v>
      </c>
      <c r="E75" s="9"/>
      <c r="F75" s="8">
        <v>3218</v>
      </c>
      <c r="G75" s="8">
        <v>3218</v>
      </c>
      <c r="H75" s="8">
        <v>3475</v>
      </c>
      <c r="I75" s="8">
        <v>2959</v>
      </c>
    </row>
    <row r="76" spans="1:9" x14ac:dyDescent="0.25">
      <c r="A76">
        <f t="shared" si="1"/>
        <v>75</v>
      </c>
      <c r="B76" s="4">
        <v>39965</v>
      </c>
      <c r="C76" s="8">
        <v>39396</v>
      </c>
      <c r="D76" s="8">
        <v>17811</v>
      </c>
      <c r="E76" s="9"/>
      <c r="F76" s="8">
        <v>4453</v>
      </c>
      <c r="G76" s="8">
        <v>4097</v>
      </c>
      <c r="H76" s="8">
        <v>4453</v>
      </c>
      <c r="I76" s="8">
        <v>4808</v>
      </c>
    </row>
    <row r="77" spans="1:9" x14ac:dyDescent="0.25">
      <c r="A77">
        <f t="shared" si="1"/>
        <v>76</v>
      </c>
      <c r="B77" s="4">
        <v>39995</v>
      </c>
      <c r="C77" s="8">
        <v>27219</v>
      </c>
      <c r="D77" s="8">
        <v>12128</v>
      </c>
      <c r="E77" s="9"/>
      <c r="F77" s="8">
        <v>2789</v>
      </c>
      <c r="G77" s="8">
        <v>3032</v>
      </c>
      <c r="H77" s="8">
        <v>3153</v>
      </c>
      <c r="I77" s="8">
        <v>3154</v>
      </c>
    </row>
    <row r="78" spans="1:9" x14ac:dyDescent="0.25">
      <c r="A78">
        <f t="shared" si="1"/>
        <v>77</v>
      </c>
      <c r="B78" s="4">
        <v>40026</v>
      </c>
      <c r="C78" s="8">
        <v>24434</v>
      </c>
      <c r="D78" s="8">
        <v>10161</v>
      </c>
      <c r="E78" s="9"/>
      <c r="F78" s="8">
        <v>2439</v>
      </c>
      <c r="G78" s="8">
        <v>2540</v>
      </c>
      <c r="H78" s="8">
        <v>2743</v>
      </c>
      <c r="I78" s="8">
        <v>2439</v>
      </c>
    </row>
    <row r="79" spans="1:9" x14ac:dyDescent="0.25">
      <c r="A79">
        <f t="shared" si="1"/>
        <v>78</v>
      </c>
      <c r="B79" s="4">
        <v>40057</v>
      </c>
      <c r="C79" s="8">
        <v>41338</v>
      </c>
      <c r="D79" s="8">
        <v>16359</v>
      </c>
      <c r="E79" s="9"/>
      <c r="F79" s="8">
        <v>4253</v>
      </c>
      <c r="G79" s="8">
        <v>3763</v>
      </c>
      <c r="H79" s="8">
        <v>4417</v>
      </c>
      <c r="I79" s="8">
        <v>3926</v>
      </c>
    </row>
    <row r="80" spans="1:9" x14ac:dyDescent="0.25">
      <c r="A80">
        <f t="shared" si="1"/>
        <v>79</v>
      </c>
      <c r="B80" s="4">
        <v>40087</v>
      </c>
      <c r="C80" s="8">
        <v>43171</v>
      </c>
      <c r="D80" s="8">
        <v>17796</v>
      </c>
      <c r="E80" s="9"/>
      <c r="F80" s="8">
        <v>4271</v>
      </c>
      <c r="G80" s="8">
        <v>4271</v>
      </c>
      <c r="H80" s="8">
        <v>4627</v>
      </c>
      <c r="I80" s="8">
        <v>4627</v>
      </c>
    </row>
    <row r="81" spans="1:9" x14ac:dyDescent="0.25">
      <c r="A81">
        <f t="shared" si="1"/>
        <v>80</v>
      </c>
      <c r="B81" s="4">
        <v>40118</v>
      </c>
      <c r="C81" s="8">
        <v>27743</v>
      </c>
      <c r="D81" s="8">
        <v>11604</v>
      </c>
      <c r="E81" s="9"/>
      <c r="F81" s="8">
        <v>2901</v>
      </c>
      <c r="G81" s="8">
        <v>2901</v>
      </c>
      <c r="H81" s="8">
        <v>2669</v>
      </c>
      <c r="I81" s="8">
        <v>3133</v>
      </c>
    </row>
    <row r="82" spans="1:9" x14ac:dyDescent="0.25">
      <c r="A82">
        <f t="shared" si="1"/>
        <v>81</v>
      </c>
      <c r="B82" s="4">
        <v>40148</v>
      </c>
      <c r="C82" s="8">
        <v>27424</v>
      </c>
      <c r="D82" s="8">
        <v>11517</v>
      </c>
      <c r="E82" s="9"/>
      <c r="F82" s="8">
        <v>2994</v>
      </c>
      <c r="G82" s="8">
        <v>3110</v>
      </c>
      <c r="H82" s="8">
        <v>2649</v>
      </c>
      <c r="I82" s="8">
        <v>2764</v>
      </c>
    </row>
    <row r="83" spans="1:9" x14ac:dyDescent="0.25">
      <c r="A83">
        <f t="shared" si="1"/>
        <v>82</v>
      </c>
      <c r="B83" s="4">
        <v>40179</v>
      </c>
      <c r="C83" s="8">
        <v>35941</v>
      </c>
      <c r="D83" s="8">
        <v>15925</v>
      </c>
      <c r="E83" s="9"/>
      <c r="F83" s="8">
        <v>4300</v>
      </c>
      <c r="G83" s="8">
        <v>3981</v>
      </c>
      <c r="H83" s="8">
        <v>3822</v>
      </c>
      <c r="I83" s="8">
        <v>3822</v>
      </c>
    </row>
    <row r="84" spans="1:9" x14ac:dyDescent="0.25">
      <c r="A84">
        <f t="shared" si="1"/>
        <v>83</v>
      </c>
      <c r="B84" s="4">
        <v>40210</v>
      </c>
      <c r="C84" s="8">
        <v>32140</v>
      </c>
      <c r="D84" s="8">
        <v>13532</v>
      </c>
      <c r="E84" s="9"/>
      <c r="F84" s="8">
        <v>3248</v>
      </c>
      <c r="G84" s="8">
        <v>3112</v>
      </c>
      <c r="H84" s="8">
        <v>3654</v>
      </c>
      <c r="I84" s="8">
        <v>3518</v>
      </c>
    </row>
    <row r="85" spans="1:9" x14ac:dyDescent="0.25">
      <c r="A85">
        <f t="shared" si="1"/>
        <v>84</v>
      </c>
      <c r="B85" s="4">
        <v>40238</v>
      </c>
      <c r="C85" s="8">
        <v>43245</v>
      </c>
      <c r="D85" s="8">
        <v>14648</v>
      </c>
      <c r="E85" s="9"/>
      <c r="F85" s="8">
        <v>3955</v>
      </c>
      <c r="G85" s="8">
        <v>3662</v>
      </c>
      <c r="H85" s="8">
        <v>3516</v>
      </c>
      <c r="I85" s="8">
        <v>3515</v>
      </c>
    </row>
    <row r="86" spans="1:9" x14ac:dyDescent="0.25">
      <c r="A86">
        <f t="shared" si="1"/>
        <v>85</v>
      </c>
      <c r="B86" s="4">
        <v>40269</v>
      </c>
      <c r="C86" s="8">
        <v>38301</v>
      </c>
      <c r="D86" s="8">
        <v>15697</v>
      </c>
      <c r="E86" s="9"/>
      <c r="F86" s="8">
        <v>3610</v>
      </c>
      <c r="G86" s="8">
        <v>3610</v>
      </c>
      <c r="H86" s="8">
        <v>3924</v>
      </c>
      <c r="I86" s="8">
        <v>4553</v>
      </c>
    </row>
    <row r="87" spans="1:9" x14ac:dyDescent="0.25">
      <c r="A87">
        <f t="shared" si="1"/>
        <v>86</v>
      </c>
      <c r="B87" s="4">
        <v>40299</v>
      </c>
      <c r="C87" s="8">
        <v>40442</v>
      </c>
      <c r="D87" s="8">
        <v>16653</v>
      </c>
      <c r="E87" s="9"/>
      <c r="F87" s="8">
        <v>4330</v>
      </c>
      <c r="G87" s="8">
        <v>4163</v>
      </c>
      <c r="H87" s="8">
        <v>4496</v>
      </c>
      <c r="I87" s="8">
        <v>3664</v>
      </c>
    </row>
    <row r="88" spans="1:9" x14ac:dyDescent="0.25">
      <c r="A88">
        <f t="shared" si="1"/>
        <v>87</v>
      </c>
      <c r="B88" s="4">
        <v>40330</v>
      </c>
      <c r="C88" s="8">
        <v>38356</v>
      </c>
      <c r="D88" s="8">
        <v>15411</v>
      </c>
      <c r="E88" s="9"/>
      <c r="F88" s="8">
        <v>4161</v>
      </c>
      <c r="G88" s="8">
        <v>4007</v>
      </c>
      <c r="H88" s="8">
        <v>3699</v>
      </c>
      <c r="I88" s="8">
        <v>3544</v>
      </c>
    </row>
    <row r="89" spans="1:9" x14ac:dyDescent="0.25">
      <c r="A89">
        <f t="shared" si="1"/>
        <v>88</v>
      </c>
      <c r="B89" s="4">
        <v>40360</v>
      </c>
      <c r="C89" s="8">
        <v>31198</v>
      </c>
      <c r="D89" s="8">
        <v>13534</v>
      </c>
      <c r="E89" s="9"/>
      <c r="F89" s="8">
        <v>3248</v>
      </c>
      <c r="G89" s="8">
        <v>3248</v>
      </c>
      <c r="H89" s="8">
        <v>3519</v>
      </c>
      <c r="I89" s="8">
        <v>3519</v>
      </c>
    </row>
    <row r="90" spans="1:9" x14ac:dyDescent="0.25">
      <c r="A90">
        <f t="shared" si="1"/>
        <v>89</v>
      </c>
      <c r="B90" s="4">
        <v>40391</v>
      </c>
      <c r="C90" s="8">
        <v>29763</v>
      </c>
      <c r="D90" s="8">
        <v>12454</v>
      </c>
      <c r="E90" s="9"/>
      <c r="F90" s="8">
        <v>3114</v>
      </c>
      <c r="G90" s="8">
        <v>2864</v>
      </c>
      <c r="H90" s="8">
        <v>3238</v>
      </c>
      <c r="I90" s="8">
        <v>3238</v>
      </c>
    </row>
    <row r="91" spans="1:9" x14ac:dyDescent="0.25">
      <c r="A91">
        <f t="shared" si="1"/>
        <v>90</v>
      </c>
      <c r="B91" s="4">
        <v>40422</v>
      </c>
      <c r="C91" s="8">
        <v>42042</v>
      </c>
      <c r="D91" s="8">
        <v>16300</v>
      </c>
      <c r="E91" s="9"/>
      <c r="F91" s="8">
        <v>4401</v>
      </c>
      <c r="G91" s="8">
        <v>4238</v>
      </c>
      <c r="H91" s="8">
        <v>3912</v>
      </c>
      <c r="I91" s="8">
        <v>3749</v>
      </c>
    </row>
    <row r="92" spans="1:9" x14ac:dyDescent="0.25">
      <c r="A92">
        <f t="shared" si="1"/>
        <v>91</v>
      </c>
      <c r="B92" s="4">
        <v>40452</v>
      </c>
      <c r="C92" s="8">
        <v>55946</v>
      </c>
      <c r="D92" s="8">
        <v>23378</v>
      </c>
      <c r="E92" s="9"/>
      <c r="F92" s="8">
        <v>6078</v>
      </c>
      <c r="G92" s="8">
        <v>6312</v>
      </c>
      <c r="H92" s="8">
        <v>6078</v>
      </c>
      <c r="I92" s="8">
        <v>4910</v>
      </c>
    </row>
    <row r="93" spans="1:9" x14ac:dyDescent="0.25">
      <c r="A93">
        <f t="shared" si="1"/>
        <v>92</v>
      </c>
      <c r="B93" s="4">
        <v>40483</v>
      </c>
      <c r="C93" s="8">
        <v>37044</v>
      </c>
      <c r="D93" s="8">
        <v>16975</v>
      </c>
      <c r="E93" s="9"/>
      <c r="F93" s="8">
        <v>4583</v>
      </c>
      <c r="G93" s="8">
        <v>4583</v>
      </c>
      <c r="H93" s="8">
        <v>4414</v>
      </c>
      <c r="I93" s="8">
        <v>3395</v>
      </c>
    </row>
    <row r="94" spans="1:9" x14ac:dyDescent="0.25">
      <c r="A94">
        <f t="shared" si="1"/>
        <v>93</v>
      </c>
      <c r="B94" s="4">
        <v>40513</v>
      </c>
      <c r="C94" s="8">
        <v>35298</v>
      </c>
      <c r="D94" s="8">
        <v>15135</v>
      </c>
      <c r="E94" s="9"/>
      <c r="F94" s="8">
        <v>3481</v>
      </c>
      <c r="G94" s="8">
        <v>3481</v>
      </c>
      <c r="H94" s="8">
        <v>3784</v>
      </c>
      <c r="I94" s="8">
        <v>4389</v>
      </c>
    </row>
    <row r="95" spans="1:9" x14ac:dyDescent="0.25">
      <c r="A95">
        <f t="shared" si="1"/>
        <v>94</v>
      </c>
      <c r="B95" s="4">
        <v>40544</v>
      </c>
      <c r="C95" s="8">
        <v>42838</v>
      </c>
      <c r="D95" s="8">
        <v>19430</v>
      </c>
      <c r="E95" s="9"/>
      <c r="F95" s="8">
        <v>4663</v>
      </c>
      <c r="G95" s="8">
        <v>5246</v>
      </c>
      <c r="H95" s="8">
        <v>5246</v>
      </c>
      <c r="I95" s="8">
        <v>4275</v>
      </c>
    </row>
    <row r="96" spans="1:9" x14ac:dyDescent="0.25">
      <c r="A96">
        <f t="shared" si="1"/>
        <v>95</v>
      </c>
      <c r="B96" s="4">
        <v>40575</v>
      </c>
      <c r="C96" s="8">
        <v>41784</v>
      </c>
      <c r="D96" s="8">
        <v>17534</v>
      </c>
      <c r="E96" s="9"/>
      <c r="F96" s="8">
        <v>4384</v>
      </c>
      <c r="G96" s="8">
        <v>4734</v>
      </c>
      <c r="H96" s="8">
        <v>4208</v>
      </c>
      <c r="I96" s="8">
        <v>4208</v>
      </c>
    </row>
    <row r="97" spans="1:9" x14ac:dyDescent="0.25">
      <c r="A97">
        <f t="shared" si="1"/>
        <v>96</v>
      </c>
      <c r="B97" s="4">
        <v>40603</v>
      </c>
      <c r="C97" s="8">
        <v>45500</v>
      </c>
      <c r="D97" s="8">
        <v>17822</v>
      </c>
      <c r="E97" s="9"/>
      <c r="F97" s="8">
        <v>4812</v>
      </c>
      <c r="G97" s="8">
        <v>4456</v>
      </c>
      <c r="H97" s="8">
        <v>4456</v>
      </c>
      <c r="I97" s="8">
        <v>4098</v>
      </c>
    </row>
    <row r="98" spans="1:9" x14ac:dyDescent="0.25">
      <c r="A98">
        <f t="shared" si="1"/>
        <v>97</v>
      </c>
      <c r="B98" s="4">
        <v>40634</v>
      </c>
      <c r="C98" s="8">
        <v>42513</v>
      </c>
      <c r="D98" s="8">
        <v>17740</v>
      </c>
      <c r="E98" s="9"/>
      <c r="F98" s="8">
        <v>4612</v>
      </c>
      <c r="G98" s="8">
        <v>4790</v>
      </c>
      <c r="H98" s="8">
        <v>4435</v>
      </c>
      <c r="I98" s="8">
        <v>3903</v>
      </c>
    </row>
    <row r="99" spans="1:9" x14ac:dyDescent="0.25">
      <c r="A99">
        <f t="shared" si="1"/>
        <v>98</v>
      </c>
      <c r="B99" s="4">
        <v>40664</v>
      </c>
      <c r="C99" s="8">
        <v>41874</v>
      </c>
      <c r="D99" s="8">
        <v>17952</v>
      </c>
      <c r="E99" s="9"/>
      <c r="F99" s="8">
        <v>4847</v>
      </c>
      <c r="G99" s="8">
        <v>4668</v>
      </c>
      <c r="H99" s="8">
        <v>4129</v>
      </c>
      <c r="I99" s="8">
        <v>4308</v>
      </c>
    </row>
    <row r="100" spans="1:9" x14ac:dyDescent="0.25">
      <c r="A100">
        <f t="shared" si="1"/>
        <v>99</v>
      </c>
      <c r="B100" s="4">
        <v>40695</v>
      </c>
      <c r="C100" s="8">
        <v>48716</v>
      </c>
      <c r="D100" s="8">
        <v>21552</v>
      </c>
      <c r="E100" s="9"/>
      <c r="F100" s="8">
        <v>5604</v>
      </c>
      <c r="G100" s="8">
        <v>5172</v>
      </c>
      <c r="H100" s="8">
        <v>5819</v>
      </c>
      <c r="I100" s="8">
        <v>4957</v>
      </c>
    </row>
    <row r="101" spans="1:9" x14ac:dyDescent="0.25">
      <c r="A101">
        <f t="shared" si="1"/>
        <v>100</v>
      </c>
      <c r="B101" s="4">
        <v>40725</v>
      </c>
      <c r="C101" s="8">
        <v>38577</v>
      </c>
      <c r="D101" s="8">
        <v>15699</v>
      </c>
      <c r="E101" s="9"/>
      <c r="F101" s="8">
        <v>3611</v>
      </c>
      <c r="G101" s="8">
        <v>3925</v>
      </c>
      <c r="H101" s="8">
        <v>3925</v>
      </c>
      <c r="I101" s="8">
        <v>4238</v>
      </c>
    </row>
    <row r="102" spans="1:9" x14ac:dyDescent="0.25">
      <c r="A102">
        <f t="shared" si="1"/>
        <v>101</v>
      </c>
      <c r="B102" s="4">
        <v>40756</v>
      </c>
      <c r="C102" s="8">
        <v>36407</v>
      </c>
      <c r="D102" s="8">
        <v>15059</v>
      </c>
      <c r="E102" s="9"/>
      <c r="F102" s="8">
        <v>3464</v>
      </c>
      <c r="G102" s="8">
        <v>3915</v>
      </c>
      <c r="H102" s="8">
        <v>3765</v>
      </c>
      <c r="I102" s="8">
        <v>3915</v>
      </c>
    </row>
    <row r="103" spans="1:9" x14ac:dyDescent="0.25">
      <c r="A103">
        <f t="shared" si="1"/>
        <v>102</v>
      </c>
      <c r="B103" s="4">
        <v>40787</v>
      </c>
      <c r="C103" s="8">
        <v>56864</v>
      </c>
      <c r="D103" s="8">
        <v>23508</v>
      </c>
      <c r="E103" s="9"/>
      <c r="F103" s="8">
        <v>5642</v>
      </c>
      <c r="G103" s="8">
        <v>6347</v>
      </c>
      <c r="H103" s="8">
        <v>5877</v>
      </c>
      <c r="I103" s="8">
        <v>5642</v>
      </c>
    </row>
    <row r="104" spans="1:9" x14ac:dyDescent="0.25">
      <c r="A104">
        <f t="shared" si="1"/>
        <v>103</v>
      </c>
      <c r="B104" s="4">
        <v>40817</v>
      </c>
      <c r="C104" s="8">
        <v>67886</v>
      </c>
      <c r="D104" s="8">
        <v>30519</v>
      </c>
      <c r="E104" s="9"/>
      <c r="F104" s="8">
        <v>7325</v>
      </c>
      <c r="G104" s="8">
        <v>7325</v>
      </c>
      <c r="H104" s="8">
        <v>7630</v>
      </c>
      <c r="I104" s="8">
        <v>8239</v>
      </c>
    </row>
    <row r="105" spans="1:9" x14ac:dyDescent="0.25">
      <c r="A105">
        <f t="shared" si="1"/>
        <v>104</v>
      </c>
      <c r="B105" s="4">
        <v>40848</v>
      </c>
      <c r="C105" s="8">
        <v>39735</v>
      </c>
      <c r="D105" s="8">
        <v>16175</v>
      </c>
      <c r="E105" s="9"/>
      <c r="F105" s="8">
        <v>3720</v>
      </c>
      <c r="G105" s="8">
        <v>4367</v>
      </c>
      <c r="H105" s="8">
        <v>4044</v>
      </c>
      <c r="I105" s="8">
        <v>4044</v>
      </c>
    </row>
    <row r="106" spans="1:9" x14ac:dyDescent="0.25">
      <c r="A106">
        <f t="shared" si="1"/>
        <v>105</v>
      </c>
      <c r="B106" s="4">
        <v>40878</v>
      </c>
      <c r="C106" s="8">
        <v>36604</v>
      </c>
      <c r="D106" s="8">
        <v>15315</v>
      </c>
      <c r="E106" s="9"/>
      <c r="F106" s="8">
        <v>3982</v>
      </c>
      <c r="G106" s="8">
        <v>3522</v>
      </c>
      <c r="H106" s="8">
        <v>3982</v>
      </c>
      <c r="I106" s="8">
        <v>3829</v>
      </c>
    </row>
    <row r="107" spans="1:9" x14ac:dyDescent="0.25">
      <c r="A107">
        <f t="shared" si="1"/>
        <v>106</v>
      </c>
      <c r="B107" s="4">
        <v>40909</v>
      </c>
      <c r="C107" s="8">
        <v>42277</v>
      </c>
      <c r="D107" s="8">
        <v>17950</v>
      </c>
      <c r="E107" s="9"/>
      <c r="F107" s="8">
        <v>4847</v>
      </c>
      <c r="G107" s="8">
        <v>4129</v>
      </c>
      <c r="H107" s="8">
        <v>4667</v>
      </c>
      <c r="I107" s="8">
        <v>4307</v>
      </c>
    </row>
    <row r="108" spans="1:9" x14ac:dyDescent="0.25">
      <c r="A108">
        <f t="shared" si="1"/>
        <v>107</v>
      </c>
      <c r="B108" s="4">
        <v>40940</v>
      </c>
      <c r="C108" s="8">
        <v>36701</v>
      </c>
      <c r="D108" s="8">
        <v>13534</v>
      </c>
      <c r="E108" s="9"/>
      <c r="F108" s="8">
        <v>3113</v>
      </c>
      <c r="G108" s="8">
        <v>3654</v>
      </c>
      <c r="H108" s="8">
        <v>3248</v>
      </c>
      <c r="I108" s="8">
        <v>3519</v>
      </c>
    </row>
    <row r="109" spans="1:9" x14ac:dyDescent="0.25">
      <c r="A109">
        <f t="shared" si="1"/>
        <v>108</v>
      </c>
      <c r="B109" s="4">
        <v>40969</v>
      </c>
      <c r="C109" s="8">
        <v>43541</v>
      </c>
      <c r="D109" s="8">
        <v>15054</v>
      </c>
      <c r="E109" s="9"/>
      <c r="F109" s="8">
        <v>3914</v>
      </c>
      <c r="G109" s="8">
        <v>3764</v>
      </c>
      <c r="H109" s="8">
        <v>3764</v>
      </c>
      <c r="I109" s="8">
        <v>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30"/>
  <sheetViews>
    <sheetView workbookViewId="0"/>
  </sheetViews>
  <sheetFormatPr defaultRowHeight="15" x14ac:dyDescent="0.25"/>
  <cols>
    <col min="1" max="1" width="11.42578125" customWidth="1"/>
    <col min="2" max="2" width="10.42578125" customWidth="1"/>
    <col min="3" max="6" width="10.140625" customWidth="1"/>
    <col min="7" max="7" width="9.7109375" customWidth="1"/>
    <col min="8" max="10" width="10" customWidth="1"/>
    <col min="15" max="15" width="10.85546875" customWidth="1"/>
  </cols>
  <sheetData>
    <row r="2" spans="1:15" ht="15" customHeight="1" x14ac:dyDescent="0.25">
      <c r="B2" s="12" t="s">
        <v>8</v>
      </c>
      <c r="C2" s="12"/>
      <c r="D2" s="12"/>
      <c r="E2" s="12"/>
      <c r="F2" s="12"/>
      <c r="G2" s="12"/>
      <c r="H2" s="12"/>
      <c r="I2" s="12"/>
      <c r="J2" s="12"/>
      <c r="K2" s="12"/>
    </row>
    <row r="3" spans="1:15" ht="30" x14ac:dyDescent="0.25">
      <c r="A3" s="3"/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/>
      <c r="L3" s="7" t="s">
        <v>33</v>
      </c>
      <c r="M3" s="7" t="s">
        <v>34</v>
      </c>
      <c r="N3" s="7" t="s">
        <v>35</v>
      </c>
      <c r="O3" s="7" t="s">
        <v>36</v>
      </c>
    </row>
    <row r="4" spans="1:15" x14ac:dyDescent="0.25">
      <c r="A4" s="3" t="s">
        <v>18</v>
      </c>
      <c r="B4" s="2">
        <f>'Demand Data'!D2</f>
        <v>4698</v>
      </c>
      <c r="C4" s="2">
        <f>'Demand Data'!D14</f>
        <v>6492</v>
      </c>
      <c r="D4" s="2">
        <f>'Demand Data'!D26</f>
        <v>8029</v>
      </c>
      <c r="E4" s="2">
        <f>'Demand Data'!D38</f>
        <v>10905</v>
      </c>
      <c r="F4" s="2">
        <f>'Demand Data'!D50</f>
        <v>9682</v>
      </c>
      <c r="G4" s="2">
        <f>'Demand Data'!D62</f>
        <v>10684</v>
      </c>
      <c r="H4" s="2">
        <f>'Demand Data'!D74</f>
        <v>11282</v>
      </c>
      <c r="I4" s="2">
        <f>'Demand Data'!D86</f>
        <v>15697</v>
      </c>
      <c r="J4" s="2">
        <f>'Demand Data'!D98</f>
        <v>17740</v>
      </c>
      <c r="L4" s="2"/>
      <c r="M4" s="2"/>
      <c r="N4" s="2"/>
      <c r="O4" s="11"/>
    </row>
    <row r="5" spans="1:15" x14ac:dyDescent="0.25">
      <c r="A5" s="3" t="s">
        <v>19</v>
      </c>
      <c r="B5" s="2">
        <f>'Demand Data'!D3</f>
        <v>4605</v>
      </c>
      <c r="C5" s="2">
        <f>'Demand Data'!D15</f>
        <v>6832</v>
      </c>
      <c r="D5" s="2">
        <f>'Demand Data'!D27</f>
        <v>8650</v>
      </c>
      <c r="E5" s="2">
        <f>'Demand Data'!D39</f>
        <v>9842</v>
      </c>
      <c r="F5" s="2">
        <f>'Demand Data'!D51</f>
        <v>9052</v>
      </c>
      <c r="G5" s="2">
        <f>'Demand Data'!D63</f>
        <v>11693</v>
      </c>
      <c r="H5" s="2">
        <f>'Demand Data'!D75</f>
        <v>12870</v>
      </c>
      <c r="I5" s="2">
        <f>'Demand Data'!D87</f>
        <v>16653</v>
      </c>
      <c r="J5" s="2">
        <f>'Demand Data'!D99</f>
        <v>17952</v>
      </c>
      <c r="L5" s="2"/>
      <c r="M5" s="2"/>
      <c r="N5" s="2"/>
      <c r="O5" s="11"/>
    </row>
    <row r="6" spans="1:15" x14ac:dyDescent="0.25">
      <c r="A6" s="3" t="s">
        <v>20</v>
      </c>
      <c r="B6" s="2">
        <f>'Demand Data'!D4</f>
        <v>4859</v>
      </c>
      <c r="C6" s="2">
        <f>'Demand Data'!D16</f>
        <v>8867</v>
      </c>
      <c r="D6" s="2">
        <f>'Demand Data'!D28</f>
        <v>9960</v>
      </c>
      <c r="E6" s="2">
        <f>'Demand Data'!D40</f>
        <v>12259</v>
      </c>
      <c r="F6" s="2">
        <f>'Demand Data'!D52</f>
        <v>11477</v>
      </c>
      <c r="G6" s="2">
        <f>'Demand Data'!D64</f>
        <v>14439</v>
      </c>
      <c r="H6" s="2">
        <f>'Demand Data'!D76</f>
        <v>17811</v>
      </c>
      <c r="I6" s="2">
        <f>'Demand Data'!D88</f>
        <v>15411</v>
      </c>
      <c r="J6" s="2">
        <f>'Demand Data'!D100</f>
        <v>21552</v>
      </c>
      <c r="L6" s="2"/>
      <c r="M6" s="2"/>
      <c r="N6" s="2"/>
      <c r="O6" s="11"/>
    </row>
    <row r="7" spans="1:15" x14ac:dyDescent="0.25">
      <c r="A7" s="3" t="s">
        <v>21</v>
      </c>
      <c r="B7" s="2">
        <f>'Demand Data'!D5</f>
        <v>4136</v>
      </c>
      <c r="C7" s="2">
        <f>'Demand Data'!D17</f>
        <v>4998</v>
      </c>
      <c r="D7" s="2">
        <f>'Demand Data'!D29</f>
        <v>7152</v>
      </c>
      <c r="E7" s="2">
        <f>'Demand Data'!D41</f>
        <v>9285</v>
      </c>
      <c r="F7" s="2">
        <f>'Demand Data'!D53</f>
        <v>8242</v>
      </c>
      <c r="G7" s="2">
        <f>'Demand Data'!D65</f>
        <v>9081</v>
      </c>
      <c r="H7" s="2">
        <f>'Demand Data'!D77</f>
        <v>12128</v>
      </c>
      <c r="I7" s="2">
        <f>'Demand Data'!D89</f>
        <v>13534</v>
      </c>
      <c r="J7" s="2">
        <f>'Demand Data'!D101</f>
        <v>15699</v>
      </c>
      <c r="L7" s="2"/>
      <c r="M7" s="2"/>
      <c r="N7" s="2"/>
      <c r="O7" s="11"/>
    </row>
    <row r="8" spans="1:15" x14ac:dyDescent="0.25">
      <c r="A8" s="3" t="s">
        <v>22</v>
      </c>
      <c r="B8" s="2">
        <f>'Demand Data'!D6</f>
        <v>3872</v>
      </c>
      <c r="C8" s="2">
        <f>'Demand Data'!D18</f>
        <v>5305</v>
      </c>
      <c r="D8" s="2">
        <f>'Demand Data'!D30</f>
        <v>7322</v>
      </c>
      <c r="E8" s="2">
        <f>'Demand Data'!D42</f>
        <v>7950</v>
      </c>
      <c r="F8" s="2">
        <f>'Demand Data'!D54</f>
        <v>7674</v>
      </c>
      <c r="G8" s="2">
        <f>'Demand Data'!D66</f>
        <v>9781</v>
      </c>
      <c r="H8" s="2">
        <f>'Demand Data'!D78</f>
        <v>10161</v>
      </c>
      <c r="I8" s="2">
        <f>'Demand Data'!D90</f>
        <v>12454</v>
      </c>
      <c r="J8" s="2">
        <f>'Demand Data'!D102</f>
        <v>15059</v>
      </c>
      <c r="L8" s="2"/>
      <c r="M8" s="2"/>
      <c r="N8" s="2"/>
      <c r="O8" s="11"/>
    </row>
    <row r="9" spans="1:15" x14ac:dyDescent="0.25">
      <c r="A9" s="3" t="s">
        <v>23</v>
      </c>
      <c r="B9" s="2">
        <f>'Demand Data'!D7</f>
        <v>5938</v>
      </c>
      <c r="C9" s="2">
        <f>'Demand Data'!D19</f>
        <v>7618</v>
      </c>
      <c r="D9" s="2">
        <f>'Demand Data'!D31</f>
        <v>9239</v>
      </c>
      <c r="E9" s="2">
        <f>'Demand Data'!D43</f>
        <v>11482</v>
      </c>
      <c r="F9" s="2">
        <f>'Demand Data'!D55</f>
        <v>10339</v>
      </c>
      <c r="G9" s="2">
        <f>'Demand Data'!D67</f>
        <v>10307</v>
      </c>
      <c r="H9" s="2">
        <f>'Demand Data'!D79</f>
        <v>16359</v>
      </c>
      <c r="I9" s="2">
        <f>'Demand Data'!D91</f>
        <v>16300</v>
      </c>
      <c r="J9" s="2">
        <f>'Demand Data'!D103</f>
        <v>23508</v>
      </c>
      <c r="L9" s="2"/>
      <c r="M9" s="2"/>
      <c r="N9" s="2"/>
      <c r="O9" s="11"/>
    </row>
    <row r="10" spans="1:15" x14ac:dyDescent="0.25">
      <c r="A10" s="3" t="s">
        <v>24</v>
      </c>
      <c r="B10" s="2">
        <f>'Demand Data'!D8</f>
        <v>8790</v>
      </c>
      <c r="C10" s="2">
        <f>'Demand Data'!D20</f>
        <v>11443</v>
      </c>
      <c r="D10" s="2">
        <f>'Demand Data'!D32</f>
        <v>14123</v>
      </c>
      <c r="E10" s="2">
        <f>'Demand Data'!D44</f>
        <v>15817</v>
      </c>
      <c r="F10" s="2">
        <f>'Demand Data'!D56</f>
        <v>13919</v>
      </c>
      <c r="G10" s="2">
        <f>'Demand Data'!D68</f>
        <v>14800</v>
      </c>
      <c r="H10" s="2">
        <f>'Demand Data'!D80</f>
        <v>17796</v>
      </c>
      <c r="I10" s="2">
        <f>'Demand Data'!D92</f>
        <v>23378</v>
      </c>
      <c r="J10" s="2">
        <f>'Demand Data'!D104</f>
        <v>30519</v>
      </c>
      <c r="L10" s="2"/>
      <c r="M10" s="2"/>
      <c r="N10" s="2"/>
      <c r="O10" s="11"/>
    </row>
    <row r="11" spans="1:15" x14ac:dyDescent="0.25">
      <c r="A11" s="3" t="s">
        <v>25</v>
      </c>
      <c r="B11" s="2">
        <f>'Demand Data'!D9</f>
        <v>6825</v>
      </c>
      <c r="C11" s="2">
        <f>'Demand Data'!D21</f>
        <v>8716</v>
      </c>
      <c r="D11" s="2">
        <f>'Demand Data'!D33</f>
        <v>9566</v>
      </c>
      <c r="E11" s="2">
        <f>'Demand Data'!D45</f>
        <v>10288</v>
      </c>
      <c r="F11" s="2">
        <f>'Demand Data'!D57</f>
        <v>10531</v>
      </c>
      <c r="G11" s="2">
        <f>'Demand Data'!D69</f>
        <v>7960</v>
      </c>
      <c r="H11" s="2">
        <f>'Demand Data'!D81</f>
        <v>11604</v>
      </c>
      <c r="I11" s="2">
        <f>'Demand Data'!D93</f>
        <v>16975</v>
      </c>
      <c r="J11" s="2">
        <f>'Demand Data'!D105</f>
        <v>16175</v>
      </c>
      <c r="L11" s="2"/>
      <c r="M11" s="2"/>
      <c r="N11" s="2"/>
      <c r="O11" s="11"/>
    </row>
    <row r="12" spans="1:15" x14ac:dyDescent="0.25">
      <c r="A12" s="3" t="s">
        <v>26</v>
      </c>
      <c r="B12" s="2">
        <f>'Demand Data'!D10</f>
        <v>4858</v>
      </c>
      <c r="C12" s="2">
        <f>'Demand Data'!D22</f>
        <v>6119</v>
      </c>
      <c r="D12" s="2">
        <f>'Demand Data'!D34</f>
        <v>7341</v>
      </c>
      <c r="E12" s="2">
        <f>'Demand Data'!D46</f>
        <v>8743</v>
      </c>
      <c r="F12" s="2">
        <f>'Demand Data'!D58</f>
        <v>8435</v>
      </c>
      <c r="G12" s="2">
        <f>'Demand Data'!D70</f>
        <v>6858</v>
      </c>
      <c r="H12" s="2">
        <f>'Demand Data'!D82</f>
        <v>11517</v>
      </c>
      <c r="I12" s="2">
        <f>'Demand Data'!D94</f>
        <v>15135</v>
      </c>
      <c r="J12" s="2">
        <f>'Demand Data'!D106</f>
        <v>15315</v>
      </c>
      <c r="L12" s="2"/>
      <c r="M12" s="2"/>
      <c r="N12" s="2"/>
      <c r="O12" s="11"/>
    </row>
    <row r="13" spans="1:15" x14ac:dyDescent="0.25">
      <c r="A13" s="3" t="s">
        <v>27</v>
      </c>
      <c r="B13" s="2">
        <f>'Demand Data'!D11</f>
        <v>5907</v>
      </c>
      <c r="C13" s="2">
        <f>'Demand Data'!D23</f>
        <v>7408</v>
      </c>
      <c r="D13" s="2">
        <f>'Demand Data'!D35</f>
        <v>9404</v>
      </c>
      <c r="E13" s="2">
        <f>'Demand Data'!D47</f>
        <v>10419</v>
      </c>
      <c r="F13" s="2">
        <f>'Demand Data'!D59</f>
        <v>9750</v>
      </c>
      <c r="G13" s="2">
        <f>'Demand Data'!D71</f>
        <v>9438</v>
      </c>
      <c r="H13" s="2">
        <f>'Demand Data'!D83</f>
        <v>15925</v>
      </c>
      <c r="I13" s="2">
        <f>'Demand Data'!D95</f>
        <v>19430</v>
      </c>
      <c r="J13" s="2">
        <f>'Demand Data'!D107</f>
        <v>17950</v>
      </c>
      <c r="L13" s="2"/>
      <c r="M13" s="2"/>
      <c r="N13" s="2"/>
      <c r="O13" s="11"/>
    </row>
    <row r="14" spans="1:15" x14ac:dyDescent="0.25">
      <c r="A14" s="3" t="s">
        <v>28</v>
      </c>
      <c r="B14" s="2">
        <f>'Demand Data'!D12</f>
        <v>6386</v>
      </c>
      <c r="C14" s="2">
        <f>'Demand Data'!D24</f>
        <v>7493</v>
      </c>
      <c r="D14" s="2">
        <f>'Demand Data'!D36</f>
        <v>8613</v>
      </c>
      <c r="E14" s="2">
        <f>'Demand Data'!D48</f>
        <v>8801</v>
      </c>
      <c r="F14" s="2">
        <f>'Demand Data'!D60</f>
        <v>8477</v>
      </c>
      <c r="G14" s="2">
        <f>'Demand Data'!D72</f>
        <v>8487</v>
      </c>
      <c r="H14" s="2">
        <f>'Demand Data'!D84</f>
        <v>13532</v>
      </c>
      <c r="I14" s="2">
        <f>'Demand Data'!D96</f>
        <v>17534</v>
      </c>
      <c r="J14" s="2">
        <f>'Demand Data'!D108</f>
        <v>13534</v>
      </c>
      <c r="L14" s="2"/>
      <c r="M14" s="2"/>
      <c r="N14" s="2"/>
      <c r="O14" s="11"/>
    </row>
    <row r="15" spans="1:15" x14ac:dyDescent="0.25">
      <c r="A15" s="3" t="s">
        <v>29</v>
      </c>
      <c r="B15" s="2">
        <f>'Demand Data'!D13</f>
        <v>9085</v>
      </c>
      <c r="C15" s="2">
        <f>'Demand Data'!D25</f>
        <v>8541</v>
      </c>
      <c r="D15" s="2">
        <f>'Demand Data'!D37</f>
        <v>9425</v>
      </c>
      <c r="E15" s="2">
        <f>'Demand Data'!D49</f>
        <v>8631</v>
      </c>
      <c r="F15" s="2">
        <f>'Demand Data'!D61</f>
        <v>9814</v>
      </c>
      <c r="G15" s="2">
        <f>'Demand Data'!D73</f>
        <v>10609</v>
      </c>
      <c r="H15" s="2">
        <f>'Demand Data'!D85</f>
        <v>14648</v>
      </c>
      <c r="I15" s="2">
        <f>'Demand Data'!D97</f>
        <v>17822</v>
      </c>
      <c r="J15" s="2">
        <f>'Demand Data'!D109</f>
        <v>15054</v>
      </c>
      <c r="L15" s="2"/>
      <c r="M15" s="2"/>
      <c r="N15" s="2"/>
      <c r="O15" s="11"/>
    </row>
    <row r="16" spans="1:15" x14ac:dyDescent="0.25">
      <c r="A16" s="3" t="s">
        <v>30</v>
      </c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3" t="s">
        <v>32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3" t="s">
        <v>39</v>
      </c>
      <c r="B18" s="9"/>
      <c r="C18" s="9"/>
      <c r="D18" s="9"/>
      <c r="E18" s="9"/>
      <c r="F18" s="9"/>
      <c r="G18" s="9"/>
      <c r="H18" s="9"/>
      <c r="I18" s="9"/>
      <c r="J18" s="9"/>
    </row>
    <row r="20" spans="1:10" x14ac:dyDescent="0.25">
      <c r="A20" s="5" t="s">
        <v>38</v>
      </c>
      <c r="B20" s="5" t="s">
        <v>31</v>
      </c>
      <c r="C20" s="5" t="s">
        <v>37</v>
      </c>
    </row>
    <row r="21" spans="1:10" x14ac:dyDescent="0.25">
      <c r="A21" s="3" t="s">
        <v>9</v>
      </c>
      <c r="B21" s="10">
        <f>B16</f>
        <v>0</v>
      </c>
      <c r="C21" s="2"/>
    </row>
    <row r="22" spans="1:10" x14ac:dyDescent="0.25">
      <c r="A22" s="3" t="s">
        <v>10</v>
      </c>
      <c r="B22" s="10">
        <f>C16</f>
        <v>0</v>
      </c>
      <c r="C22" s="2"/>
    </row>
    <row r="23" spans="1:10" x14ac:dyDescent="0.25">
      <c r="A23" s="3" t="s">
        <v>11</v>
      </c>
      <c r="B23" s="10">
        <f>D16</f>
        <v>0</v>
      </c>
      <c r="C23" s="2"/>
    </row>
    <row r="24" spans="1:10" x14ac:dyDescent="0.25">
      <c r="A24" s="3" t="s">
        <v>12</v>
      </c>
      <c r="B24" s="10">
        <f>E16</f>
        <v>0</v>
      </c>
      <c r="C24" s="2"/>
    </row>
    <row r="25" spans="1:10" x14ac:dyDescent="0.25">
      <c r="A25" s="3" t="s">
        <v>13</v>
      </c>
      <c r="B25" s="10">
        <f>F16</f>
        <v>0</v>
      </c>
      <c r="C25" s="2"/>
    </row>
    <row r="26" spans="1:10" x14ac:dyDescent="0.25">
      <c r="A26" s="3" t="s">
        <v>14</v>
      </c>
      <c r="B26" s="10">
        <f>G16</f>
        <v>0</v>
      </c>
      <c r="C26" s="2"/>
    </row>
    <row r="27" spans="1:10" x14ac:dyDescent="0.25">
      <c r="A27" s="3" t="s">
        <v>15</v>
      </c>
      <c r="B27" s="10">
        <f>H16</f>
        <v>0</v>
      </c>
      <c r="C27" s="2"/>
    </row>
    <row r="28" spans="1:10" x14ac:dyDescent="0.25">
      <c r="A28" s="3" t="s">
        <v>16</v>
      </c>
      <c r="B28" s="10">
        <f>I16</f>
        <v>0</v>
      </c>
      <c r="C28" s="2"/>
    </row>
    <row r="29" spans="1:10" x14ac:dyDescent="0.25">
      <c r="A29" s="3" t="s">
        <v>17</v>
      </c>
      <c r="B29" s="10">
        <f>J16</f>
        <v>0</v>
      </c>
      <c r="C29" s="2"/>
    </row>
    <row r="30" spans="1:10" x14ac:dyDescent="0.25">
      <c r="A30" s="3" t="s">
        <v>40</v>
      </c>
      <c r="B30" s="6"/>
      <c r="C30" s="8"/>
      <c r="D30" s="9"/>
    </row>
  </sheetData>
  <mergeCells count="1">
    <mergeCell ref="B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 Data</vt:lpstr>
      <vt:lpstr>Seasonality</vt:lpstr>
    </vt:vector>
  </TitlesOfParts>
  <Company>University Of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Mohammadreza Nematollahi</cp:lastModifiedBy>
  <dcterms:created xsi:type="dcterms:W3CDTF">2019-01-21T05:36:31Z</dcterms:created>
  <dcterms:modified xsi:type="dcterms:W3CDTF">2023-01-21T19:11:43Z</dcterms:modified>
</cp:coreProperties>
</file>