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re\Desktop\verimlilik çalışmaları\"/>
    </mc:Choice>
  </mc:AlternateContent>
  <xr:revisionPtr revIDLastSave="0" documentId="13_ncr:1_{59A5C88A-3EAE-4946-A7AA-F2B70CB41EFA}" xr6:coauthVersionLast="47" xr6:coauthVersionMax="47" xr10:uidLastSave="{00000000-0000-0000-0000-000000000000}"/>
  <bookViews>
    <workbookView xWindow="-108" yWindow="-108" windowWidth="23256" windowHeight="12576" xr2:uid="{096D9F3E-83F8-49B9-8CD1-6F2D64898A29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67" i="1" l="1"/>
  <c r="L566" i="1"/>
  <c r="N152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173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408" i="1"/>
  <c r="L255" i="1"/>
  <c r="L256" i="1"/>
  <c r="L257" i="1"/>
  <c r="L258" i="1"/>
  <c r="L259" i="1"/>
  <c r="L260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J261" i="1"/>
  <c r="L261" i="1" s="1"/>
  <c r="J262" i="1"/>
  <c r="L262" i="1" s="1"/>
  <c r="L252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3" i="1"/>
  <c r="L2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8" i="1"/>
  <c r="G14" i="1"/>
  <c r="F38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</calcChain>
</file>

<file path=xl/sharedStrings.xml><?xml version="1.0" encoding="utf-8"?>
<sst xmlns="http://schemas.openxmlformats.org/spreadsheetml/2006/main" count="1519" uniqueCount="213">
  <si>
    <t xml:space="preserve">Saniye </t>
  </si>
  <si>
    <t>0.01</t>
  </si>
  <si>
    <t>Maks. Sayı /500</t>
  </si>
  <si>
    <t>0.019</t>
  </si>
  <si>
    <t>0.013</t>
  </si>
  <si>
    <r>
      <t>Voltaj  ve 180</t>
    </r>
    <r>
      <rPr>
        <sz val="11"/>
        <color theme="1"/>
        <rFont val="Aptos Narrow"/>
        <family val="2"/>
      </rPr>
      <t> º</t>
    </r>
  </si>
  <si>
    <r>
      <t>Voltaj ve 240</t>
    </r>
    <r>
      <rPr>
        <sz val="11"/>
        <color theme="1"/>
        <rFont val="Aptos Narrow"/>
        <family val="2"/>
      </rPr>
      <t>º   </t>
    </r>
  </si>
  <si>
    <t>0.012</t>
  </si>
  <si>
    <t>0.016</t>
  </si>
  <si>
    <t>0.02</t>
  </si>
  <si>
    <t>Izgara Geometrisi</t>
  </si>
  <si>
    <t>0.009</t>
  </si>
  <si>
    <t xml:space="preserve"> </t>
  </si>
  <si>
    <t xml:space="preserve">parçacıklar ızgaradan sekse  bile  97 </t>
  </si>
  <si>
    <t>124 ( desity dist.)</t>
  </si>
  <si>
    <t>3500V açılar ve değerler</t>
  </si>
  <si>
    <t>0.006</t>
  </si>
  <si>
    <t>0.007</t>
  </si>
  <si>
    <t>0.008</t>
  </si>
  <si>
    <t>0.011</t>
  </si>
  <si>
    <t>0.11</t>
  </si>
  <si>
    <t>0.014</t>
  </si>
  <si>
    <t xml:space="preserve">5000 parçacık </t>
  </si>
  <si>
    <t xml:space="preserve">%26 verim </t>
  </si>
  <si>
    <t>27% verim</t>
  </si>
  <si>
    <t>0.015</t>
  </si>
  <si>
    <t>standtsp</t>
  </si>
  <si>
    <t>standspm</t>
  </si>
  <si>
    <t>0.017</t>
  </si>
  <si>
    <t>KUKULETA YAPISI</t>
  </si>
  <si>
    <t xml:space="preserve">1. VERSİYON </t>
  </si>
  <si>
    <t>0.025</t>
  </si>
  <si>
    <t>dış kutu kaldırılacak, dedektör yaklaştırılacak, şeritlerin yerleri değiştirelecek</t>
  </si>
  <si>
    <t xml:space="preserve">2. versiyon </t>
  </si>
  <si>
    <t>5ms başlangıç hızı</t>
  </si>
  <si>
    <t xml:space="preserve">random dağılım parçacıkların başlangı hızı yok  </t>
  </si>
  <si>
    <t>5k</t>
  </si>
  <si>
    <t>4k</t>
  </si>
  <si>
    <t>3k</t>
  </si>
  <si>
    <t>2k</t>
  </si>
  <si>
    <t>1k</t>
  </si>
  <si>
    <t>saniye</t>
  </si>
  <si>
    <t>parçacık sayısı</t>
  </si>
  <si>
    <t>0.12</t>
  </si>
  <si>
    <t>0.9</t>
  </si>
  <si>
    <t>0.6</t>
  </si>
  <si>
    <t>0.3</t>
  </si>
  <si>
    <t>1.5k</t>
  </si>
  <si>
    <t xml:space="preserve">konum sabit elektrik değeri değiştirilmiş </t>
  </si>
  <si>
    <t>SANİYE</t>
  </si>
  <si>
    <t>2.5k</t>
  </si>
  <si>
    <t>6k</t>
  </si>
  <si>
    <t xml:space="preserve">KukuletaV3 4'lü yapı </t>
  </si>
  <si>
    <t>Kukuleta V2 devam</t>
  </si>
  <si>
    <t>elektrik kaynağı konumları</t>
  </si>
  <si>
    <t>PARÇACIK SAYISI/5000</t>
  </si>
  <si>
    <t>0.2</t>
  </si>
  <si>
    <t>0.08</t>
  </si>
  <si>
    <t>0.09</t>
  </si>
  <si>
    <t>0.06</t>
  </si>
  <si>
    <t>0.03</t>
  </si>
  <si>
    <t>-0.01</t>
  </si>
  <si>
    <t>dedektör konumu=0.03</t>
  </si>
  <si>
    <t>Ortalama kinetik enerjinin maksimum değeri</t>
  </si>
  <si>
    <t>0.07</t>
  </si>
  <si>
    <t>0.055</t>
  </si>
  <si>
    <t>2.29E-13</t>
  </si>
  <si>
    <t>2.24E-13</t>
  </si>
  <si>
    <t>0.05</t>
  </si>
  <si>
    <t>1.98E-13</t>
  </si>
  <si>
    <t>1.83E-13</t>
  </si>
  <si>
    <t>1.97E-13</t>
  </si>
  <si>
    <t>0.035</t>
  </si>
  <si>
    <t>2.31E-13</t>
  </si>
  <si>
    <t>1.95E-13</t>
  </si>
  <si>
    <t>1.91E-13</t>
  </si>
  <si>
    <t>2.43E-13</t>
  </si>
  <si>
    <t xml:space="preserve">KukuletaV3 2'li yapı </t>
  </si>
  <si>
    <t>2.51E-13</t>
  </si>
  <si>
    <t>Arkadaki duvara yapışan parçacık sayısı</t>
  </si>
  <si>
    <t xml:space="preserve"> konumlarında elektrik potansiyelleri değiştirilerek elde edilen sonuçlar </t>
  </si>
  <si>
    <t>0k</t>
  </si>
  <si>
    <t>2.36E-13</t>
  </si>
  <si>
    <t>------</t>
  </si>
  <si>
    <t>2.45E-13</t>
  </si>
  <si>
    <t>2.21E-13</t>
  </si>
  <si>
    <t>2.13E-13</t>
  </si>
  <si>
    <t>konum=0.12</t>
  </si>
  <si>
    <t>2.03E-13</t>
  </si>
  <si>
    <t>2.04E-13</t>
  </si>
  <si>
    <t>1.12E-13</t>
  </si>
  <si>
    <t xml:space="preserve"> 4k</t>
  </si>
  <si>
    <t xml:space="preserve"> 2.17E-13</t>
  </si>
  <si>
    <t>8.81E-14</t>
  </si>
  <si>
    <t xml:space="preserve">4k </t>
  </si>
  <si>
    <t>0.5k</t>
  </si>
  <si>
    <t xml:space="preserve"> 0.5k</t>
  </si>
  <si>
    <t>2.05E-13</t>
  </si>
  <si>
    <t>2.07E-13</t>
  </si>
  <si>
    <t>7k</t>
  </si>
  <si>
    <t>3.5k</t>
  </si>
  <si>
    <t>2.11E-13</t>
  </si>
  <si>
    <t>9k</t>
  </si>
  <si>
    <t>8k</t>
  </si>
  <si>
    <t>5.5k</t>
  </si>
  <si>
    <t>2.19E-13</t>
  </si>
  <si>
    <t xml:space="preserve">0.06 </t>
  </si>
  <si>
    <t>2.08E-13</t>
  </si>
  <si>
    <t>ES2 ve ES3 birşeltirildi</t>
  </si>
  <si>
    <t>2.35E-13</t>
  </si>
  <si>
    <t>1.57E-13</t>
  </si>
  <si>
    <t>----</t>
  </si>
  <si>
    <t xml:space="preserve">   son 8 sonucun 3k elektrik kaynağı kullanılmadan ortaya çıktığı belirlenmiştir</t>
  </si>
  <si>
    <t>5.55E-14</t>
  </si>
  <si>
    <t xml:space="preserve"> ----</t>
  </si>
  <si>
    <t>2.16E-13</t>
  </si>
  <si>
    <t>0.12 (kalınlık =0.2)</t>
  </si>
  <si>
    <t>2.09E-13</t>
  </si>
  <si>
    <t xml:space="preserve">0.12 </t>
  </si>
  <si>
    <t>ES4 ve ES5 birleştirildi</t>
  </si>
  <si>
    <t>2.06E-13</t>
  </si>
  <si>
    <t xml:space="preserve"> 1.5k</t>
  </si>
  <si>
    <t>1.86E-13</t>
  </si>
  <si>
    <t>0</t>
  </si>
  <si>
    <t>1.75E-13</t>
  </si>
  <si>
    <t>1.78E-13</t>
  </si>
  <si>
    <t>1.92E-13</t>
  </si>
  <si>
    <t>0.06 (kalınlık = 0.03)</t>
  </si>
  <si>
    <t>0.25k</t>
  </si>
  <si>
    <t>dedektör+duvar</t>
  </si>
  <si>
    <t xml:space="preserve">voltaj düşürülünce çıkan fark yüzdesi </t>
  </si>
  <si>
    <t xml:space="preserve">parçacıklara elektrik yüzeylerinden sekme özelliği eklendi </t>
  </si>
  <si>
    <t>2.02E-13</t>
  </si>
  <si>
    <t>0.07 (kalınlık = 0.03)</t>
  </si>
  <si>
    <t>0.07 (kalınlık = 0.04)</t>
  </si>
  <si>
    <t>0.06 (kalınlık = 0.02)</t>
  </si>
  <si>
    <t xml:space="preserve"> -0.015</t>
  </si>
  <si>
    <t xml:space="preserve"> 1k</t>
  </si>
  <si>
    <t>1.82E-13</t>
  </si>
  <si>
    <t>0.04</t>
  </si>
  <si>
    <t>2.3E-13</t>
  </si>
  <si>
    <t>0.075(kalınlık = 0.02)</t>
  </si>
  <si>
    <t>Parçacıkların sekmesi kaldırıldı</t>
  </si>
  <si>
    <t>0.075(kalınlık = 0.05)</t>
  </si>
  <si>
    <t>2.41E-13</t>
  </si>
  <si>
    <t xml:space="preserve">en verimli versiyon üzerinde son düzenlemeler </t>
  </si>
  <si>
    <t xml:space="preserve"> 0.150k</t>
  </si>
  <si>
    <t xml:space="preserve"> -0.02(dedektörle hizada)</t>
  </si>
  <si>
    <t>0.01(kalınlık=0.02)</t>
  </si>
  <si>
    <t>0.03(kalınlık=0.02)</t>
  </si>
  <si>
    <t xml:space="preserve"> 2k</t>
  </si>
  <si>
    <t>-0.1k</t>
  </si>
  <si>
    <t>-0.5k</t>
  </si>
  <si>
    <t xml:space="preserve"> hatalı </t>
  </si>
  <si>
    <t xml:space="preserve">dedektörün hizasında ince halka </t>
  </si>
  <si>
    <t>0.06 (kalınlık = 0.04)</t>
  </si>
  <si>
    <t xml:space="preserve"> -0.015(kalınlık=0.05)</t>
  </si>
  <si>
    <t>0.04 (kalınlık = 0.02)</t>
  </si>
  <si>
    <t xml:space="preserve"> 0.75k</t>
  </si>
  <si>
    <t xml:space="preserve"> 0.25k</t>
  </si>
  <si>
    <t xml:space="preserve">aynı yapının 12 cm'lik hali </t>
  </si>
  <si>
    <t xml:space="preserve">eski en iyi versiyona geri dönüş </t>
  </si>
  <si>
    <t>0.12 (kalınlık=0.04)</t>
  </si>
  <si>
    <t>0.12 (kalınlık=0.005)</t>
  </si>
  <si>
    <t>0.1k</t>
  </si>
  <si>
    <t>4.5k</t>
  </si>
  <si>
    <t>*</t>
  </si>
  <si>
    <t xml:space="preserve">yüzdesel fark </t>
  </si>
  <si>
    <t>0.07(kalınlık = 0.02)</t>
  </si>
  <si>
    <t>Kukuleta yapısı Ufak versiyon  Üst Çap 10cm alt çap 1cm</t>
  </si>
  <si>
    <t>huni Üst Çap 10cm alt çap 2cm</t>
  </si>
  <si>
    <t>huni Üst Çap 10cm alt çap 4cm</t>
  </si>
  <si>
    <t>huni Üst Çap 10cm alt çap 3cm</t>
  </si>
  <si>
    <t>huni Üst Çap 10cm alt çap 1.5cm</t>
  </si>
  <si>
    <t>0.06(kalınlık = 0.02)</t>
  </si>
  <si>
    <t>0.05(kalınlık = 0.02)</t>
  </si>
  <si>
    <t>0.09(kalınlık = 0.02)</t>
  </si>
  <si>
    <t xml:space="preserve"> 0.04</t>
  </si>
  <si>
    <t>-0.005</t>
  </si>
  <si>
    <t>-0.01(kalınlık=5mm)</t>
  </si>
  <si>
    <t>-0.025(kalınlık=5mm)</t>
  </si>
  <si>
    <t>-0.015</t>
  </si>
  <si>
    <t>0.06(kalınlık = 0.03)</t>
  </si>
  <si>
    <t>0.06(kalınlık = 0.035)</t>
  </si>
  <si>
    <t>0.015(kalınlık=0.025)</t>
  </si>
  <si>
    <t>0.02(kalınlık=0.02)</t>
  </si>
  <si>
    <t>-0.005(kalınlık=0.015)</t>
  </si>
  <si>
    <t>0.1(kalınlık = 0.04)</t>
  </si>
  <si>
    <t>0.05(kalınlık=0.02)</t>
  </si>
  <si>
    <t>0.0</t>
  </si>
  <si>
    <t>0.065(kalınlık = 0.02)</t>
  </si>
  <si>
    <t>0.005</t>
  </si>
  <si>
    <t>0.09(kalınlık=0.03)</t>
  </si>
  <si>
    <t>0.09(kalınlık=0.04)</t>
  </si>
  <si>
    <t>KV2 hacim</t>
  </si>
  <si>
    <t>KV2 yA</t>
  </si>
  <si>
    <t xml:space="preserve">1743.58 </t>
  </si>
  <si>
    <t xml:space="preserve"> 604.5 </t>
  </si>
  <si>
    <t>KV4 hacim</t>
  </si>
  <si>
    <t>kV4 yA</t>
  </si>
  <si>
    <t>314.5</t>
  </si>
  <si>
    <t>545.85</t>
  </si>
  <si>
    <t>0.09(kalınlık=0.02)</t>
  </si>
  <si>
    <t>0.08(kalınlık=0.03)</t>
  </si>
  <si>
    <t>0.1(kalınlık=0.03)</t>
  </si>
  <si>
    <t>0.04(kalınlık=0.02)</t>
  </si>
  <si>
    <t xml:space="preserve"> 0.03</t>
  </si>
  <si>
    <t xml:space="preserve">BAŞLANGIÇ DEĞERİ </t>
  </si>
  <si>
    <t>0.015(kalınlık=0.05)</t>
  </si>
  <si>
    <t>-0.02(kalınlık=5mm)</t>
  </si>
  <si>
    <t>-0.005(kalınlık=5mm)</t>
  </si>
  <si>
    <t>***</t>
  </si>
  <si>
    <t>0.09(kalınlık=0.05)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</si>
</sst>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9" fontId="0" fillId="0" borderId="0" xfId="0" applyNumberFormat="1"/>
    <xf numFmtId="0" fontId="0" fillId="0" borderId="0" xfId="0" quotePrefix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808119729714634E-2"/>
          <c:y val="9.2930883639545062E-2"/>
          <c:w val="0.89030796150481195"/>
          <c:h val="0.721258019830854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Sayfa1!$D$14:$D$31</c:f>
                <c:numCache>
                  <c:formatCode>General</c:formatCode>
                  <c:ptCount val="18"/>
                  <c:pt idx="0">
                    <c:v>6.8556546004010439</c:v>
                  </c:pt>
                  <c:pt idx="1">
                    <c:v>7.5498344352707498</c:v>
                  </c:pt>
                  <c:pt idx="2">
                    <c:v>8.1853527718724504</c:v>
                  </c:pt>
                  <c:pt idx="3">
                    <c:v>8.7749643873921226</c:v>
                  </c:pt>
                  <c:pt idx="4">
                    <c:v>9</c:v>
                  </c:pt>
                  <c:pt idx="5">
                    <c:v>10.488088481701515</c:v>
                  </c:pt>
                  <c:pt idx="6">
                    <c:v>10.816653826391969</c:v>
                  </c:pt>
                  <c:pt idx="7">
                    <c:v>10.954451150103322</c:v>
                  </c:pt>
                  <c:pt idx="8">
                    <c:v>10.954451150103322</c:v>
                  </c:pt>
                  <c:pt idx="9">
                    <c:v>10.583005244258363</c:v>
                  </c:pt>
                  <c:pt idx="10">
                    <c:v>11.180339887498949</c:v>
                  </c:pt>
                  <c:pt idx="11">
                    <c:v>11.61895003862225</c:v>
                  </c:pt>
                  <c:pt idx="12">
                    <c:v>11.489125293076057</c:v>
                  </c:pt>
                  <c:pt idx="13">
                    <c:v>10.770329614269007</c:v>
                  </c:pt>
                  <c:pt idx="14">
                    <c:v>11.135528725660043</c:v>
                  </c:pt>
                  <c:pt idx="15">
                    <c:v>11.269427669584644</c:v>
                  </c:pt>
                  <c:pt idx="16">
                    <c:v>11.045361017187261</c:v>
                  </c:pt>
                  <c:pt idx="17">
                    <c:v>10.862780491200215</c:v>
                  </c:pt>
                </c:numCache>
              </c:numRef>
            </c:plus>
            <c:minus>
              <c:numRef>
                <c:f>Sayfa1!$D$14:$D$31</c:f>
                <c:numCache>
                  <c:formatCode>General</c:formatCode>
                  <c:ptCount val="18"/>
                  <c:pt idx="0">
                    <c:v>6.8556546004010439</c:v>
                  </c:pt>
                  <c:pt idx="1">
                    <c:v>7.5498344352707498</c:v>
                  </c:pt>
                  <c:pt idx="2">
                    <c:v>8.1853527718724504</c:v>
                  </c:pt>
                  <c:pt idx="3">
                    <c:v>8.7749643873921226</c:v>
                  </c:pt>
                  <c:pt idx="4">
                    <c:v>9</c:v>
                  </c:pt>
                  <c:pt idx="5">
                    <c:v>10.488088481701515</c:v>
                  </c:pt>
                  <c:pt idx="6">
                    <c:v>10.816653826391969</c:v>
                  </c:pt>
                  <c:pt idx="7">
                    <c:v>10.954451150103322</c:v>
                  </c:pt>
                  <c:pt idx="8">
                    <c:v>10.954451150103322</c:v>
                  </c:pt>
                  <c:pt idx="9">
                    <c:v>10.583005244258363</c:v>
                  </c:pt>
                  <c:pt idx="10">
                    <c:v>11.180339887498949</c:v>
                  </c:pt>
                  <c:pt idx="11">
                    <c:v>11.61895003862225</c:v>
                  </c:pt>
                  <c:pt idx="12">
                    <c:v>11.489125293076057</c:v>
                  </c:pt>
                  <c:pt idx="13">
                    <c:v>10.770329614269007</c:v>
                  </c:pt>
                  <c:pt idx="14">
                    <c:v>11.135528725660043</c:v>
                  </c:pt>
                  <c:pt idx="15">
                    <c:v>11.269427669584644</c:v>
                  </c:pt>
                  <c:pt idx="16">
                    <c:v>11.045361017187261</c:v>
                  </c:pt>
                  <c:pt idx="17">
                    <c:v>10.862780491200215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Sayfa1!$C$14:$C$31</c:f>
              <c:numCache>
                <c:formatCode>General</c:formatCode>
                <c:ptCount val="18"/>
                <c:pt idx="0">
                  <c:v>47</c:v>
                </c:pt>
                <c:pt idx="1">
                  <c:v>57</c:v>
                </c:pt>
                <c:pt idx="2">
                  <c:v>67</c:v>
                </c:pt>
                <c:pt idx="3">
                  <c:v>77</c:v>
                </c:pt>
                <c:pt idx="4">
                  <c:v>81</c:v>
                </c:pt>
                <c:pt idx="5">
                  <c:v>110</c:v>
                </c:pt>
                <c:pt idx="6">
                  <c:v>117</c:v>
                </c:pt>
                <c:pt idx="7">
                  <c:v>120</c:v>
                </c:pt>
                <c:pt idx="8">
                  <c:v>120</c:v>
                </c:pt>
                <c:pt idx="9">
                  <c:v>112</c:v>
                </c:pt>
                <c:pt idx="10">
                  <c:v>125</c:v>
                </c:pt>
                <c:pt idx="11">
                  <c:v>135</c:v>
                </c:pt>
                <c:pt idx="12">
                  <c:v>132</c:v>
                </c:pt>
                <c:pt idx="13">
                  <c:v>116</c:v>
                </c:pt>
                <c:pt idx="14">
                  <c:v>124</c:v>
                </c:pt>
                <c:pt idx="15">
                  <c:v>127</c:v>
                </c:pt>
                <c:pt idx="16">
                  <c:v>122</c:v>
                </c:pt>
                <c:pt idx="17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8-4265-9023-DF23D55D2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962207"/>
        <c:axId val="1987944447"/>
      </c:lineChart>
      <c:catAx>
        <c:axId val="198796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7944447"/>
        <c:crosses val="autoZero"/>
        <c:auto val="1"/>
        <c:lblAlgn val="ctr"/>
        <c:lblOffset val="100"/>
        <c:noMultiLvlLbl val="0"/>
      </c:catAx>
      <c:valAx>
        <c:axId val="198794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796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Sayfa1!$D$38:$D$51</c:f>
                <c:numCache>
                  <c:formatCode>General</c:formatCode>
                  <c:ptCount val="14"/>
                  <c:pt idx="0">
                    <c:v>23.53720459187964</c:v>
                  </c:pt>
                  <c:pt idx="1">
                    <c:v>25.079872407968907</c:v>
                  </c:pt>
                  <c:pt idx="2">
                    <c:v>24.939927826679853</c:v>
                  </c:pt>
                  <c:pt idx="3">
                    <c:v>27.54995462791182</c:v>
                  </c:pt>
                  <c:pt idx="4">
                    <c:v>30.577769702841312</c:v>
                  </c:pt>
                  <c:pt idx="5">
                    <c:v>33.136083051561783</c:v>
                  </c:pt>
                  <c:pt idx="6">
                    <c:v>33.793490497431605</c:v>
                  </c:pt>
                  <c:pt idx="7">
                    <c:v>35.014282800023196</c:v>
                  </c:pt>
                  <c:pt idx="8">
                    <c:v>35.580893749314392</c:v>
                  </c:pt>
                  <c:pt idx="9">
                    <c:v>36.083237105337432</c:v>
                  </c:pt>
                  <c:pt idx="10">
                    <c:v>35.071355833500363</c:v>
                  </c:pt>
                  <c:pt idx="11">
                    <c:v>34.409301068170507</c:v>
                  </c:pt>
                  <c:pt idx="12">
                    <c:v>34.452866353904433</c:v>
                  </c:pt>
                  <c:pt idx="13">
                    <c:v>35</c:v>
                  </c:pt>
                </c:numCache>
              </c:numRef>
            </c:plus>
            <c:minus>
              <c:numRef>
                <c:f>Sayfa1!$D$38:$D$51</c:f>
                <c:numCache>
                  <c:formatCode>General</c:formatCode>
                  <c:ptCount val="14"/>
                  <c:pt idx="0">
                    <c:v>23.53720459187964</c:v>
                  </c:pt>
                  <c:pt idx="1">
                    <c:v>25.079872407968907</c:v>
                  </c:pt>
                  <c:pt idx="2">
                    <c:v>24.939927826679853</c:v>
                  </c:pt>
                  <c:pt idx="3">
                    <c:v>27.54995462791182</c:v>
                  </c:pt>
                  <c:pt idx="4">
                    <c:v>30.577769702841312</c:v>
                  </c:pt>
                  <c:pt idx="5">
                    <c:v>33.136083051561783</c:v>
                  </c:pt>
                  <c:pt idx="6">
                    <c:v>33.793490497431605</c:v>
                  </c:pt>
                  <c:pt idx="7">
                    <c:v>35.014282800023196</c:v>
                  </c:pt>
                  <c:pt idx="8">
                    <c:v>35.580893749314392</c:v>
                  </c:pt>
                  <c:pt idx="9">
                    <c:v>36.083237105337432</c:v>
                  </c:pt>
                  <c:pt idx="10">
                    <c:v>35.071355833500363</c:v>
                  </c:pt>
                  <c:pt idx="11">
                    <c:v>34.409301068170507</c:v>
                  </c:pt>
                  <c:pt idx="12">
                    <c:v>34.452866353904433</c:v>
                  </c:pt>
                  <c:pt idx="13">
                    <c:v>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Sayfa1!$C$38:$C$51</c:f>
              <c:numCache>
                <c:formatCode>General</c:formatCode>
                <c:ptCount val="14"/>
                <c:pt idx="0">
                  <c:v>554</c:v>
                </c:pt>
                <c:pt idx="1">
                  <c:v>629</c:v>
                </c:pt>
                <c:pt idx="2">
                  <c:v>622</c:v>
                </c:pt>
                <c:pt idx="3">
                  <c:v>759</c:v>
                </c:pt>
                <c:pt idx="4">
                  <c:v>935</c:v>
                </c:pt>
                <c:pt idx="5">
                  <c:v>1098</c:v>
                </c:pt>
                <c:pt idx="6">
                  <c:v>1142</c:v>
                </c:pt>
                <c:pt idx="7">
                  <c:v>1226</c:v>
                </c:pt>
                <c:pt idx="8">
                  <c:v>1266</c:v>
                </c:pt>
                <c:pt idx="9">
                  <c:v>1302</c:v>
                </c:pt>
                <c:pt idx="10">
                  <c:v>1230</c:v>
                </c:pt>
                <c:pt idx="11">
                  <c:v>1184</c:v>
                </c:pt>
                <c:pt idx="12">
                  <c:v>1187</c:v>
                </c:pt>
                <c:pt idx="13">
                  <c:v>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2-4FA8-A044-255F2AC5A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310015"/>
        <c:axId val="595330175"/>
      </c:lineChart>
      <c:catAx>
        <c:axId val="59531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5330175"/>
        <c:crosses val="autoZero"/>
        <c:auto val="1"/>
        <c:lblAlgn val="ctr"/>
        <c:lblOffset val="100"/>
        <c:noMultiLvlLbl val="0"/>
      </c:catAx>
      <c:valAx>
        <c:axId val="59533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531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Açılar</a:t>
            </a:r>
            <a:r>
              <a:rPr lang="tr-TR" baseline="0"/>
              <a:t> ve Parçacık Sayıları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7914260717410325E-2"/>
          <c:y val="0.12265055409740447"/>
          <c:w val="0.85864129483814522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Sayfa1!$R$36:$R$49</c:f>
              <c:numCache>
                <c:formatCode>General</c:formatCode>
                <c:ptCount val="1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</c:numCache>
            </c:numRef>
          </c:xVal>
          <c:yVal>
            <c:numRef>
              <c:f>Sayfa1!$S$36:$S$49</c:f>
              <c:numCache>
                <c:formatCode>General</c:formatCode>
                <c:ptCount val="14"/>
                <c:pt idx="0">
                  <c:v>554</c:v>
                </c:pt>
                <c:pt idx="1">
                  <c:v>629</c:v>
                </c:pt>
                <c:pt idx="2">
                  <c:v>622</c:v>
                </c:pt>
                <c:pt idx="3">
                  <c:v>759</c:v>
                </c:pt>
                <c:pt idx="4">
                  <c:v>935</c:v>
                </c:pt>
                <c:pt idx="5">
                  <c:v>1098</c:v>
                </c:pt>
                <c:pt idx="6">
                  <c:v>1142</c:v>
                </c:pt>
                <c:pt idx="7">
                  <c:v>1226</c:v>
                </c:pt>
                <c:pt idx="8">
                  <c:v>1266</c:v>
                </c:pt>
                <c:pt idx="9">
                  <c:v>1302</c:v>
                </c:pt>
                <c:pt idx="10">
                  <c:v>1230</c:v>
                </c:pt>
                <c:pt idx="11">
                  <c:v>1184</c:v>
                </c:pt>
                <c:pt idx="12">
                  <c:v>1187</c:v>
                </c:pt>
                <c:pt idx="13">
                  <c:v>1225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6-40FC-B9CA-6A436C0E0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097136"/>
        <c:axId val="1430094256"/>
      </c:scatterChart>
      <c:valAx>
        <c:axId val="143009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30094256"/>
        <c:crosses val="autoZero"/>
        <c:crossBetween val="midCat"/>
      </c:valAx>
      <c:valAx>
        <c:axId val="14300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3009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504245</xdr:colOff>
      <xdr:row>12</xdr:row>
      <xdr:rowOff>156542</xdr:rowOff>
    </xdr:from>
    <xdr:to>
      <xdr:col>15</xdr:col>
      <xdr:colOff>389945</xdr:colOff>
      <xdr:row>31</xdr:row>
      <xdr:rowOff>51021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4169C2B-2C85-A2CF-91A4-4BCD71C9D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434340</xdr:colOff>
      <xdr:row>34</xdr:row>
      <xdr:rowOff>80010</xdr:rowOff>
    </xdr:from>
    <xdr:to>
      <xdr:col>15</xdr:col>
      <xdr:colOff>388620</xdr:colOff>
      <xdr:row>52</xdr:row>
      <xdr:rowOff>152400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981EF8E4-A59E-9DAE-C134-0540FB6EC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363071</xdr:colOff>
      <xdr:row>35</xdr:row>
      <xdr:rowOff>44824</xdr:rowOff>
    </xdr:from>
    <xdr:to>
      <xdr:col>27</xdr:col>
      <xdr:colOff>58271</xdr:colOff>
      <xdr:row>50</xdr:row>
      <xdr:rowOff>98612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6F51AD71-DADE-D826-61A2-0B6D16A3C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BC0F8-16B6-4A02-B398-6CC07A78B915}">
  <dimension ref="A1:S567"/>
  <sheetViews>
    <sheetView tabSelected="1" topLeftCell="A504" zoomScaleNormal="100" workbookViewId="0">
      <selection activeCell="G523" sqref="G523"/>
    </sheetView>
  </sheetViews>
  <sheetFormatPr defaultRowHeight="14.4" x14ac:dyDescent="0.3"/>
  <cols>
    <col min="1" max="1" width="19.6640625" customWidth="1"/>
    <col min="2" max="2" width="25.5546875" customWidth="1"/>
    <col min="3" max="4" width="16.21875" customWidth="1"/>
    <col min="6" max="6" width="13" customWidth="1"/>
  </cols>
  <sheetData>
    <row r="1" spans="1:7" x14ac:dyDescent="0.3">
      <c r="A1" t="s">
        <v>5</v>
      </c>
      <c r="B1" t="s">
        <v>0</v>
      </c>
      <c r="C1" t="s">
        <v>2</v>
      </c>
    </row>
    <row r="2" spans="1:7" x14ac:dyDescent="0.3">
      <c r="A2">
        <v>3500</v>
      </c>
      <c r="B2" t="s">
        <v>1</v>
      </c>
      <c r="C2">
        <v>131</v>
      </c>
      <c r="D2">
        <v>118</v>
      </c>
      <c r="E2">
        <v>118</v>
      </c>
    </row>
    <row r="3" spans="1:7" x14ac:dyDescent="0.3">
      <c r="A3">
        <v>2000</v>
      </c>
      <c r="B3" t="s">
        <v>4</v>
      </c>
      <c r="C3">
        <v>129</v>
      </c>
    </row>
    <row r="4" spans="1:7" x14ac:dyDescent="0.3">
      <c r="A4">
        <v>1000</v>
      </c>
      <c r="B4" t="s">
        <v>3</v>
      </c>
      <c r="C4">
        <v>130</v>
      </c>
    </row>
    <row r="5" spans="1:7" x14ac:dyDescent="0.3">
      <c r="A5" t="s">
        <v>6</v>
      </c>
    </row>
    <row r="6" spans="1:7" x14ac:dyDescent="0.3">
      <c r="A6">
        <v>3500</v>
      </c>
      <c r="B6" t="s">
        <v>7</v>
      </c>
      <c r="C6">
        <v>123</v>
      </c>
      <c r="D6">
        <v>121</v>
      </c>
      <c r="E6">
        <v>121</v>
      </c>
      <c r="F6" t="s">
        <v>14</v>
      </c>
    </row>
    <row r="7" spans="1:7" x14ac:dyDescent="0.3">
      <c r="A7">
        <v>2000</v>
      </c>
      <c r="B7" t="s">
        <v>8</v>
      </c>
      <c r="C7">
        <v>123</v>
      </c>
    </row>
    <row r="8" spans="1:7" x14ac:dyDescent="0.3">
      <c r="A8">
        <v>1000</v>
      </c>
      <c r="B8" t="s">
        <v>9</v>
      </c>
      <c r="C8">
        <v>125</v>
      </c>
    </row>
    <row r="10" spans="1:7" x14ac:dyDescent="0.3">
      <c r="A10" t="s">
        <v>10</v>
      </c>
    </row>
    <row r="11" spans="1:7" x14ac:dyDescent="0.3">
      <c r="A11" t="s">
        <v>12</v>
      </c>
      <c r="B11" t="s">
        <v>11</v>
      </c>
      <c r="C11">
        <v>87</v>
      </c>
      <c r="D11" t="s">
        <v>13</v>
      </c>
    </row>
    <row r="13" spans="1:7" x14ac:dyDescent="0.3">
      <c r="A13" t="s">
        <v>15</v>
      </c>
    </row>
    <row r="14" spans="1:7" x14ac:dyDescent="0.3">
      <c r="A14">
        <v>40</v>
      </c>
      <c r="B14" t="s">
        <v>16</v>
      </c>
      <c r="C14">
        <v>47</v>
      </c>
      <c r="D14">
        <f>SQRT(C14)</f>
        <v>6.8556546004010439</v>
      </c>
      <c r="F14" t="s">
        <v>27</v>
      </c>
      <c r="G14">
        <f>_xlfn.STDEV.P(C14:C31)</f>
        <v>26.433295969335138</v>
      </c>
    </row>
    <row r="15" spans="1:7" x14ac:dyDescent="0.3">
      <c r="A15">
        <v>60</v>
      </c>
      <c r="B15" t="s">
        <v>16</v>
      </c>
      <c r="C15">
        <v>57</v>
      </c>
      <c r="D15">
        <f t="shared" ref="D15:D31" si="0">SQRT(C15)</f>
        <v>7.5498344352707498</v>
      </c>
    </row>
    <row r="16" spans="1:7" x14ac:dyDescent="0.3">
      <c r="A16">
        <v>80</v>
      </c>
      <c r="B16" t="s">
        <v>17</v>
      </c>
      <c r="C16">
        <v>67</v>
      </c>
      <c r="D16">
        <f t="shared" si="0"/>
        <v>8.1853527718724504</v>
      </c>
    </row>
    <row r="17" spans="1:6" x14ac:dyDescent="0.3">
      <c r="A17">
        <v>100</v>
      </c>
      <c r="B17" t="s">
        <v>18</v>
      </c>
      <c r="C17">
        <v>77</v>
      </c>
      <c r="D17">
        <f t="shared" si="0"/>
        <v>8.7749643873921226</v>
      </c>
    </row>
    <row r="18" spans="1:6" x14ac:dyDescent="0.3">
      <c r="A18">
        <v>120</v>
      </c>
      <c r="B18" t="s">
        <v>18</v>
      </c>
      <c r="C18">
        <v>81</v>
      </c>
      <c r="D18">
        <f t="shared" si="0"/>
        <v>9</v>
      </c>
    </row>
    <row r="19" spans="1:6" x14ac:dyDescent="0.3">
      <c r="A19">
        <v>140</v>
      </c>
      <c r="B19" t="s">
        <v>11</v>
      </c>
      <c r="C19">
        <v>110</v>
      </c>
      <c r="D19">
        <f t="shared" si="0"/>
        <v>10.488088481701515</v>
      </c>
    </row>
    <row r="20" spans="1:6" x14ac:dyDescent="0.3">
      <c r="A20">
        <v>160</v>
      </c>
      <c r="B20" t="s">
        <v>11</v>
      </c>
      <c r="C20">
        <v>117</v>
      </c>
      <c r="D20">
        <f t="shared" si="0"/>
        <v>10.816653826391969</v>
      </c>
    </row>
    <row r="21" spans="1:6" x14ac:dyDescent="0.3">
      <c r="A21">
        <v>180</v>
      </c>
      <c r="B21" t="s">
        <v>1</v>
      </c>
      <c r="C21">
        <v>120</v>
      </c>
      <c r="D21">
        <f t="shared" si="0"/>
        <v>10.954451150103322</v>
      </c>
    </row>
    <row r="22" spans="1:6" x14ac:dyDescent="0.3">
      <c r="A22">
        <v>200</v>
      </c>
      <c r="B22" t="s">
        <v>19</v>
      </c>
      <c r="C22">
        <v>120</v>
      </c>
      <c r="D22">
        <f t="shared" si="0"/>
        <v>10.954451150103322</v>
      </c>
    </row>
    <row r="23" spans="1:6" x14ac:dyDescent="0.3">
      <c r="A23">
        <v>210</v>
      </c>
      <c r="B23" t="s">
        <v>19</v>
      </c>
      <c r="C23">
        <v>112</v>
      </c>
      <c r="D23">
        <f t="shared" si="0"/>
        <v>10.583005244258363</v>
      </c>
    </row>
    <row r="24" spans="1:6" x14ac:dyDescent="0.3">
      <c r="A24">
        <v>215</v>
      </c>
      <c r="B24" t="s">
        <v>19</v>
      </c>
      <c r="C24">
        <v>125</v>
      </c>
      <c r="D24">
        <f t="shared" si="0"/>
        <v>11.180339887498949</v>
      </c>
    </row>
    <row r="25" spans="1:6" x14ac:dyDescent="0.3">
      <c r="A25">
        <v>220</v>
      </c>
      <c r="B25" t="s">
        <v>19</v>
      </c>
      <c r="C25">
        <v>135</v>
      </c>
      <c r="D25">
        <f t="shared" si="0"/>
        <v>11.61895003862225</v>
      </c>
      <c r="F25" s="2" t="s">
        <v>24</v>
      </c>
    </row>
    <row r="26" spans="1:6" x14ac:dyDescent="0.3">
      <c r="A26">
        <v>225</v>
      </c>
      <c r="B26" t="s">
        <v>19</v>
      </c>
      <c r="C26">
        <v>132</v>
      </c>
      <c r="D26">
        <f t="shared" si="0"/>
        <v>11.489125293076057</v>
      </c>
    </row>
    <row r="27" spans="1:6" x14ac:dyDescent="0.3">
      <c r="A27">
        <v>230</v>
      </c>
      <c r="B27" t="s">
        <v>20</v>
      </c>
      <c r="C27">
        <v>116</v>
      </c>
      <c r="D27">
        <f t="shared" si="0"/>
        <v>10.770329614269007</v>
      </c>
    </row>
    <row r="28" spans="1:6" x14ac:dyDescent="0.3">
      <c r="A28">
        <v>240</v>
      </c>
      <c r="B28" t="s">
        <v>7</v>
      </c>
      <c r="C28">
        <v>124</v>
      </c>
      <c r="D28">
        <f t="shared" si="0"/>
        <v>11.135528725660043</v>
      </c>
    </row>
    <row r="29" spans="1:6" x14ac:dyDescent="0.3">
      <c r="A29">
        <v>260</v>
      </c>
      <c r="B29" t="s">
        <v>4</v>
      </c>
      <c r="C29">
        <v>127</v>
      </c>
      <c r="D29">
        <f t="shared" si="0"/>
        <v>11.269427669584644</v>
      </c>
    </row>
    <row r="30" spans="1:6" x14ac:dyDescent="0.3">
      <c r="A30">
        <v>280</v>
      </c>
      <c r="B30" t="s">
        <v>21</v>
      </c>
      <c r="C30">
        <v>122</v>
      </c>
      <c r="D30">
        <f t="shared" si="0"/>
        <v>11.045361017187261</v>
      </c>
    </row>
    <row r="31" spans="1:6" x14ac:dyDescent="0.3">
      <c r="A31">
        <v>300</v>
      </c>
      <c r="B31" t="s">
        <v>8</v>
      </c>
      <c r="C31">
        <v>118</v>
      </c>
      <c r="D31">
        <f t="shared" si="0"/>
        <v>10.862780491200215</v>
      </c>
    </row>
    <row r="35" spans="1:19" x14ac:dyDescent="0.3">
      <c r="F35" s="1"/>
    </row>
    <row r="36" spans="1:19" x14ac:dyDescent="0.3">
      <c r="A36" t="s">
        <v>22</v>
      </c>
      <c r="C36" s="2"/>
      <c r="F36" t="s">
        <v>23</v>
      </c>
      <c r="R36">
        <v>40</v>
      </c>
      <c r="S36">
        <v>554</v>
      </c>
    </row>
    <row r="37" spans="1:19" x14ac:dyDescent="0.3">
      <c r="R37">
        <v>60</v>
      </c>
      <c r="S37">
        <v>629</v>
      </c>
    </row>
    <row r="38" spans="1:19" x14ac:dyDescent="0.3">
      <c r="A38">
        <v>40</v>
      </c>
      <c r="B38" t="s">
        <v>16</v>
      </c>
      <c r="C38">
        <v>554</v>
      </c>
      <c r="D38">
        <f>SQRT(C38)</f>
        <v>23.53720459187964</v>
      </c>
      <c r="E38" t="s">
        <v>26</v>
      </c>
      <c r="F38">
        <f>_xlfn.STDEV.P(C38:C50)</f>
        <v>263.8319350283972</v>
      </c>
      <c r="R38">
        <v>80</v>
      </c>
      <c r="S38">
        <v>622</v>
      </c>
    </row>
    <row r="39" spans="1:19" x14ac:dyDescent="0.3">
      <c r="A39">
        <v>60</v>
      </c>
      <c r="B39" t="s">
        <v>17</v>
      </c>
      <c r="C39">
        <v>629</v>
      </c>
      <c r="D39">
        <f t="shared" ref="D39:D51" si="1">SQRT(C39)</f>
        <v>25.079872407968907</v>
      </c>
      <c r="R39">
        <v>100</v>
      </c>
      <c r="S39">
        <v>759</v>
      </c>
    </row>
    <row r="40" spans="1:19" x14ac:dyDescent="0.3">
      <c r="A40">
        <v>80</v>
      </c>
      <c r="B40" t="s">
        <v>17</v>
      </c>
      <c r="C40">
        <v>622</v>
      </c>
      <c r="D40">
        <f t="shared" si="1"/>
        <v>24.939927826679853</v>
      </c>
      <c r="R40">
        <v>120</v>
      </c>
      <c r="S40">
        <v>935</v>
      </c>
    </row>
    <row r="41" spans="1:19" x14ac:dyDescent="0.3">
      <c r="A41">
        <v>100</v>
      </c>
      <c r="B41" t="s">
        <v>18</v>
      </c>
      <c r="C41">
        <v>759</v>
      </c>
      <c r="D41">
        <f t="shared" si="1"/>
        <v>27.54995462791182</v>
      </c>
      <c r="R41">
        <v>140</v>
      </c>
      <c r="S41">
        <v>1098</v>
      </c>
    </row>
    <row r="42" spans="1:19" x14ac:dyDescent="0.3">
      <c r="A42">
        <v>120</v>
      </c>
      <c r="B42" t="s">
        <v>11</v>
      </c>
      <c r="C42">
        <v>935</v>
      </c>
      <c r="D42">
        <f t="shared" si="1"/>
        <v>30.577769702841312</v>
      </c>
      <c r="R42">
        <v>160</v>
      </c>
      <c r="S42">
        <v>1142</v>
      </c>
    </row>
    <row r="43" spans="1:19" x14ac:dyDescent="0.3">
      <c r="A43">
        <v>140</v>
      </c>
      <c r="B43" t="s">
        <v>11</v>
      </c>
      <c r="C43">
        <v>1098</v>
      </c>
      <c r="D43">
        <f t="shared" si="1"/>
        <v>33.136083051561783</v>
      </c>
      <c r="R43">
        <v>180</v>
      </c>
      <c r="S43">
        <v>1226</v>
      </c>
    </row>
    <row r="44" spans="1:19" x14ac:dyDescent="0.3">
      <c r="A44">
        <v>160</v>
      </c>
      <c r="B44" t="s">
        <v>1</v>
      </c>
      <c r="C44">
        <v>1142</v>
      </c>
      <c r="D44">
        <f t="shared" si="1"/>
        <v>33.793490497431605</v>
      </c>
      <c r="R44">
        <v>200</v>
      </c>
      <c r="S44">
        <v>1266</v>
      </c>
    </row>
    <row r="45" spans="1:19" x14ac:dyDescent="0.3">
      <c r="A45">
        <v>180</v>
      </c>
      <c r="B45" t="s">
        <v>1</v>
      </c>
      <c r="C45">
        <v>1226</v>
      </c>
      <c r="D45">
        <f t="shared" si="1"/>
        <v>35.014282800023196</v>
      </c>
      <c r="R45">
        <v>220</v>
      </c>
      <c r="S45">
        <v>1302</v>
      </c>
    </row>
    <row r="46" spans="1:19" x14ac:dyDescent="0.3">
      <c r="A46">
        <v>200</v>
      </c>
      <c r="B46" t="s">
        <v>19</v>
      </c>
      <c r="C46">
        <v>1266</v>
      </c>
      <c r="D46">
        <f t="shared" si="1"/>
        <v>35.580893749314392</v>
      </c>
      <c r="R46">
        <v>240</v>
      </c>
      <c r="S46">
        <v>1230</v>
      </c>
    </row>
    <row r="47" spans="1:19" x14ac:dyDescent="0.3">
      <c r="A47">
        <v>220</v>
      </c>
      <c r="B47" t="s">
        <v>19</v>
      </c>
      <c r="C47">
        <v>1302</v>
      </c>
      <c r="D47">
        <f t="shared" si="1"/>
        <v>36.083237105337432</v>
      </c>
      <c r="F47" s="2"/>
      <c r="R47">
        <v>260</v>
      </c>
      <c r="S47">
        <v>1184</v>
      </c>
    </row>
    <row r="48" spans="1:19" x14ac:dyDescent="0.3">
      <c r="A48">
        <v>240</v>
      </c>
      <c r="B48" t="s">
        <v>7</v>
      </c>
      <c r="C48">
        <v>1230</v>
      </c>
      <c r="D48">
        <f t="shared" si="1"/>
        <v>35.071355833500363</v>
      </c>
      <c r="R48">
        <v>280</v>
      </c>
      <c r="S48">
        <v>1187</v>
      </c>
    </row>
    <row r="49" spans="1:19" x14ac:dyDescent="0.3">
      <c r="A49">
        <v>260</v>
      </c>
      <c r="B49" t="s">
        <v>4</v>
      </c>
      <c r="C49">
        <v>1184</v>
      </c>
      <c r="D49">
        <f t="shared" si="1"/>
        <v>34.409301068170507</v>
      </c>
      <c r="R49">
        <v>300</v>
      </c>
      <c r="S49">
        <v>1225</v>
      </c>
    </row>
    <row r="50" spans="1:19" x14ac:dyDescent="0.3">
      <c r="A50">
        <v>280</v>
      </c>
      <c r="B50" t="s">
        <v>25</v>
      </c>
      <c r="C50">
        <v>1187</v>
      </c>
      <c r="D50">
        <f t="shared" si="1"/>
        <v>34.452866353904433</v>
      </c>
    </row>
    <row r="51" spans="1:19" x14ac:dyDescent="0.3">
      <c r="A51">
        <v>300</v>
      </c>
      <c r="B51" t="s">
        <v>28</v>
      </c>
      <c r="C51">
        <v>1225</v>
      </c>
      <c r="D51">
        <f t="shared" si="1"/>
        <v>35</v>
      </c>
    </row>
    <row r="56" spans="1:19" x14ac:dyDescent="0.3">
      <c r="A56" t="s">
        <v>29</v>
      </c>
    </row>
    <row r="58" spans="1:19" x14ac:dyDescent="0.3">
      <c r="A58" t="s">
        <v>30</v>
      </c>
      <c r="B58" t="s">
        <v>31</v>
      </c>
      <c r="C58">
        <v>62</v>
      </c>
    </row>
    <row r="59" spans="1:19" x14ac:dyDescent="0.3">
      <c r="A59" t="s">
        <v>34</v>
      </c>
    </row>
    <row r="60" spans="1:19" x14ac:dyDescent="0.3">
      <c r="A60" t="s">
        <v>32</v>
      </c>
    </row>
    <row r="62" spans="1:19" x14ac:dyDescent="0.3">
      <c r="A62" t="s">
        <v>33</v>
      </c>
    </row>
    <row r="63" spans="1:19" x14ac:dyDescent="0.3">
      <c r="A63" t="s">
        <v>35</v>
      </c>
      <c r="C63" t="s">
        <v>62</v>
      </c>
      <c r="F63" t="s">
        <v>49</v>
      </c>
      <c r="G63" t="s">
        <v>55</v>
      </c>
    </row>
    <row r="64" spans="1:19" x14ac:dyDescent="0.3">
      <c r="A64" t="s">
        <v>54</v>
      </c>
    </row>
    <row r="65" spans="1:7" x14ac:dyDescent="0.3">
      <c r="A65" t="s">
        <v>36</v>
      </c>
      <c r="B65" t="s">
        <v>37</v>
      </c>
      <c r="C65" t="s">
        <v>38</v>
      </c>
      <c r="D65" t="s">
        <v>39</v>
      </c>
      <c r="E65" t="s">
        <v>40</v>
      </c>
      <c r="F65" t="s">
        <v>41</v>
      </c>
      <c r="G65" t="s">
        <v>42</v>
      </c>
    </row>
    <row r="66" spans="1:7" x14ac:dyDescent="0.3">
      <c r="A66" t="s">
        <v>43</v>
      </c>
      <c r="B66" t="s">
        <v>44</v>
      </c>
      <c r="C66" t="s">
        <v>45</v>
      </c>
      <c r="D66" t="s">
        <v>46</v>
      </c>
      <c r="E66">
        <v>0</v>
      </c>
      <c r="F66" t="s">
        <v>1</v>
      </c>
      <c r="G66">
        <v>603</v>
      </c>
    </row>
    <row r="68" spans="1:7" x14ac:dyDescent="0.3">
      <c r="A68" t="s">
        <v>48</v>
      </c>
    </row>
    <row r="69" spans="1:7" x14ac:dyDescent="0.3">
      <c r="A69" t="s">
        <v>36</v>
      </c>
      <c r="B69" t="s">
        <v>37</v>
      </c>
      <c r="C69" t="s">
        <v>38</v>
      </c>
      <c r="D69" t="s">
        <v>39</v>
      </c>
      <c r="E69" t="s">
        <v>47</v>
      </c>
      <c r="F69" t="s">
        <v>1</v>
      </c>
      <c r="G69">
        <v>592</v>
      </c>
    </row>
    <row r="70" spans="1:7" x14ac:dyDescent="0.3">
      <c r="A70" t="s">
        <v>36</v>
      </c>
      <c r="B70" t="s">
        <v>37</v>
      </c>
      <c r="C70" t="s">
        <v>38</v>
      </c>
      <c r="D70" t="s">
        <v>47</v>
      </c>
      <c r="E70" t="s">
        <v>47</v>
      </c>
      <c r="F70" t="s">
        <v>1</v>
      </c>
      <c r="G70">
        <v>635</v>
      </c>
    </row>
    <row r="71" spans="1:7" x14ac:dyDescent="0.3">
      <c r="A71" t="s">
        <v>36</v>
      </c>
      <c r="B71" t="s">
        <v>37</v>
      </c>
      <c r="C71" t="s">
        <v>38</v>
      </c>
      <c r="D71" t="s">
        <v>50</v>
      </c>
      <c r="E71" t="s">
        <v>50</v>
      </c>
      <c r="F71" t="s">
        <v>1</v>
      </c>
      <c r="G71">
        <v>604</v>
      </c>
    </row>
    <row r="72" spans="1:7" x14ac:dyDescent="0.3">
      <c r="A72" t="s">
        <v>36</v>
      </c>
      <c r="B72" t="s">
        <v>37</v>
      </c>
      <c r="C72" t="s">
        <v>38</v>
      </c>
      <c r="D72" t="s">
        <v>40</v>
      </c>
      <c r="E72" t="s">
        <v>40</v>
      </c>
      <c r="F72" t="s">
        <v>1</v>
      </c>
      <c r="G72">
        <v>576</v>
      </c>
    </row>
    <row r="73" spans="1:7" x14ac:dyDescent="0.3">
      <c r="A73" t="s">
        <v>51</v>
      </c>
      <c r="B73" t="s">
        <v>37</v>
      </c>
      <c r="C73" t="s">
        <v>38</v>
      </c>
      <c r="D73" t="s">
        <v>47</v>
      </c>
      <c r="E73" t="s">
        <v>47</v>
      </c>
      <c r="F73" t="s">
        <v>18</v>
      </c>
      <c r="G73">
        <v>433</v>
      </c>
    </row>
    <row r="75" spans="1:7" x14ac:dyDescent="0.3">
      <c r="A75" t="s">
        <v>51</v>
      </c>
      <c r="B75" t="s">
        <v>37</v>
      </c>
      <c r="C75" t="s">
        <v>38</v>
      </c>
      <c r="D75" t="s">
        <v>39</v>
      </c>
      <c r="E75" t="s">
        <v>40</v>
      </c>
      <c r="F75" t="s">
        <v>1</v>
      </c>
      <c r="G75">
        <v>392</v>
      </c>
    </row>
    <row r="76" spans="1:7" x14ac:dyDescent="0.3">
      <c r="A76" t="s">
        <v>36</v>
      </c>
      <c r="B76" t="s">
        <v>36</v>
      </c>
      <c r="C76" t="s">
        <v>38</v>
      </c>
      <c r="D76" t="s">
        <v>39</v>
      </c>
      <c r="E76" t="s">
        <v>40</v>
      </c>
      <c r="F76" t="s">
        <v>11</v>
      </c>
      <c r="G76">
        <v>495</v>
      </c>
    </row>
    <row r="78" spans="1:7" x14ac:dyDescent="0.3">
      <c r="F78" t="s">
        <v>11</v>
      </c>
      <c r="G78">
        <v>370</v>
      </c>
    </row>
    <row r="79" spans="1:7" x14ac:dyDescent="0.3">
      <c r="A79" t="s">
        <v>52</v>
      </c>
      <c r="B79">
        <v>350</v>
      </c>
    </row>
    <row r="80" spans="1:7" x14ac:dyDescent="0.3">
      <c r="A80" t="s">
        <v>77</v>
      </c>
      <c r="B80">
        <v>159</v>
      </c>
    </row>
    <row r="82" spans="1:11" x14ac:dyDescent="0.3">
      <c r="A82" t="s">
        <v>53</v>
      </c>
    </row>
    <row r="83" spans="1:11" x14ac:dyDescent="0.3">
      <c r="A83" t="s">
        <v>54</v>
      </c>
      <c r="I83" t="s">
        <v>63</v>
      </c>
    </row>
    <row r="84" spans="1:11" x14ac:dyDescent="0.3">
      <c r="A84" t="s">
        <v>36</v>
      </c>
      <c r="B84" t="s">
        <v>37</v>
      </c>
      <c r="C84" t="s">
        <v>38</v>
      </c>
      <c r="D84" t="s">
        <v>39</v>
      </c>
      <c r="E84" t="s">
        <v>40</v>
      </c>
      <c r="F84" t="s">
        <v>41</v>
      </c>
      <c r="G84" t="s">
        <v>42</v>
      </c>
    </row>
    <row r="85" spans="1:11" x14ac:dyDescent="0.3">
      <c r="A85" t="s">
        <v>43</v>
      </c>
      <c r="B85" t="s">
        <v>58</v>
      </c>
      <c r="C85" t="s">
        <v>59</v>
      </c>
      <c r="D85" t="s">
        <v>60</v>
      </c>
      <c r="E85">
        <v>0</v>
      </c>
      <c r="F85" t="s">
        <v>1</v>
      </c>
      <c r="G85">
        <v>603</v>
      </c>
      <c r="J85" t="s">
        <v>79</v>
      </c>
    </row>
    <row r="86" spans="1:11" x14ac:dyDescent="0.3">
      <c r="A86" t="s">
        <v>20</v>
      </c>
      <c r="F86" t="s">
        <v>11</v>
      </c>
      <c r="G86">
        <v>569</v>
      </c>
    </row>
    <row r="87" spans="1:11" x14ac:dyDescent="0.3">
      <c r="B87" t="s">
        <v>57</v>
      </c>
      <c r="F87" t="s">
        <v>11</v>
      </c>
      <c r="G87">
        <v>738</v>
      </c>
      <c r="K87" t="s">
        <v>129</v>
      </c>
    </row>
    <row r="88" spans="1:11" x14ac:dyDescent="0.3">
      <c r="C88" t="s">
        <v>68</v>
      </c>
      <c r="F88" t="s">
        <v>1</v>
      </c>
      <c r="G88">
        <v>618</v>
      </c>
    </row>
    <row r="89" spans="1:11" x14ac:dyDescent="0.3">
      <c r="D89" t="s">
        <v>56</v>
      </c>
      <c r="F89" t="s">
        <v>1</v>
      </c>
      <c r="G89">
        <v>632</v>
      </c>
    </row>
    <row r="90" spans="1:11" x14ac:dyDescent="0.3">
      <c r="E90" s="3" t="s">
        <v>61</v>
      </c>
      <c r="F90" t="s">
        <v>1</v>
      </c>
      <c r="G90">
        <v>611</v>
      </c>
    </row>
    <row r="91" spans="1:11" x14ac:dyDescent="0.3">
      <c r="B91" t="s">
        <v>64</v>
      </c>
      <c r="C91" t="s">
        <v>65</v>
      </c>
      <c r="F91" t="s">
        <v>11</v>
      </c>
      <c r="G91">
        <v>1041</v>
      </c>
      <c r="I91" t="s">
        <v>66</v>
      </c>
    </row>
    <row r="92" spans="1:11" x14ac:dyDescent="0.3">
      <c r="B92" t="s">
        <v>64</v>
      </c>
      <c r="C92" t="s">
        <v>68</v>
      </c>
      <c r="F92" t="s">
        <v>1</v>
      </c>
      <c r="G92">
        <v>994</v>
      </c>
      <c r="I92" s="4" t="s">
        <v>67</v>
      </c>
    </row>
    <row r="93" spans="1:11" x14ac:dyDescent="0.3">
      <c r="B93" t="s">
        <v>64</v>
      </c>
      <c r="C93" t="s">
        <v>65</v>
      </c>
      <c r="D93" t="s">
        <v>9</v>
      </c>
      <c r="E93" s="3"/>
      <c r="F93" t="s">
        <v>1</v>
      </c>
      <c r="G93">
        <v>1007</v>
      </c>
      <c r="I93" t="s">
        <v>69</v>
      </c>
    </row>
    <row r="94" spans="1:11" x14ac:dyDescent="0.3">
      <c r="B94" t="s">
        <v>64</v>
      </c>
      <c r="C94" t="s">
        <v>65</v>
      </c>
      <c r="D94" t="s">
        <v>9</v>
      </c>
      <c r="E94" s="3" t="s">
        <v>61</v>
      </c>
      <c r="F94" t="s">
        <v>1</v>
      </c>
      <c r="G94">
        <v>957</v>
      </c>
      <c r="I94" t="s">
        <v>70</v>
      </c>
    </row>
    <row r="95" spans="1:11" x14ac:dyDescent="0.3">
      <c r="B95" t="s">
        <v>64</v>
      </c>
      <c r="C95" t="s">
        <v>65</v>
      </c>
      <c r="D95" t="s">
        <v>9</v>
      </c>
      <c r="E95" s="3" t="s">
        <v>61</v>
      </c>
      <c r="F95" t="s">
        <v>1</v>
      </c>
      <c r="G95">
        <v>996</v>
      </c>
      <c r="I95" t="s">
        <v>71</v>
      </c>
    </row>
    <row r="96" spans="1:11" x14ac:dyDescent="0.3">
      <c r="B96" t="s">
        <v>64</v>
      </c>
      <c r="C96" t="s">
        <v>65</v>
      </c>
      <c r="D96" t="s">
        <v>72</v>
      </c>
      <c r="F96" t="s">
        <v>11</v>
      </c>
      <c r="G96">
        <v>1029</v>
      </c>
      <c r="I96" t="s">
        <v>73</v>
      </c>
    </row>
    <row r="97" spans="1:12" x14ac:dyDescent="0.3">
      <c r="A97" t="s">
        <v>20</v>
      </c>
      <c r="B97" t="s">
        <v>64</v>
      </c>
      <c r="C97" t="s">
        <v>65</v>
      </c>
      <c r="F97" t="s">
        <v>1</v>
      </c>
      <c r="G97">
        <v>756</v>
      </c>
      <c r="H97" s="3"/>
      <c r="I97" t="s">
        <v>74</v>
      </c>
    </row>
    <row r="98" spans="1:12" x14ac:dyDescent="0.3">
      <c r="A98" t="s">
        <v>20</v>
      </c>
      <c r="B98" t="s">
        <v>64</v>
      </c>
      <c r="C98" t="s">
        <v>65</v>
      </c>
      <c r="E98" s="3" t="s">
        <v>61</v>
      </c>
      <c r="F98" t="s">
        <v>1</v>
      </c>
      <c r="G98">
        <v>854</v>
      </c>
      <c r="I98" t="s">
        <v>75</v>
      </c>
    </row>
    <row r="99" spans="1:12" x14ac:dyDescent="0.3">
      <c r="B99" t="s">
        <v>64</v>
      </c>
      <c r="C99" t="s">
        <v>65</v>
      </c>
      <c r="E99" s="3" t="s">
        <v>61</v>
      </c>
      <c r="F99" t="s">
        <v>11</v>
      </c>
      <c r="G99">
        <v>1094</v>
      </c>
      <c r="I99" t="s">
        <v>76</v>
      </c>
    </row>
    <row r="100" spans="1:12" x14ac:dyDescent="0.3">
      <c r="B100" t="s">
        <v>64</v>
      </c>
      <c r="C100" t="s">
        <v>65</v>
      </c>
      <c r="E100" s="3" t="s">
        <v>61</v>
      </c>
      <c r="G100">
        <v>1134</v>
      </c>
      <c r="I100" t="s">
        <v>78</v>
      </c>
      <c r="J100">
        <v>1088</v>
      </c>
      <c r="K100" t="s">
        <v>112</v>
      </c>
    </row>
    <row r="101" spans="1:12" x14ac:dyDescent="0.3">
      <c r="E101" s="3"/>
    </row>
    <row r="103" spans="1:12" x14ac:dyDescent="0.3">
      <c r="B103" t="s">
        <v>64</v>
      </c>
      <c r="C103" t="s">
        <v>65</v>
      </c>
      <c r="E103" s="3" t="s">
        <v>61</v>
      </c>
      <c r="F103" t="s">
        <v>80</v>
      </c>
    </row>
    <row r="104" spans="1:12" x14ac:dyDescent="0.3">
      <c r="A104" t="s">
        <v>36</v>
      </c>
      <c r="B104" t="s">
        <v>37</v>
      </c>
      <c r="C104" t="s">
        <v>38</v>
      </c>
      <c r="D104" t="s">
        <v>39</v>
      </c>
      <c r="E104" t="s">
        <v>40</v>
      </c>
      <c r="F104" t="s">
        <v>1</v>
      </c>
      <c r="G104">
        <v>971</v>
      </c>
      <c r="I104" t="s">
        <v>82</v>
      </c>
      <c r="J104">
        <v>892</v>
      </c>
      <c r="L104">
        <f>G104+J104</f>
        <v>1863</v>
      </c>
    </row>
    <row r="105" spans="1:12" x14ac:dyDescent="0.3">
      <c r="A105" t="s">
        <v>36</v>
      </c>
      <c r="B105" t="s">
        <v>37</v>
      </c>
      <c r="C105" t="s">
        <v>81</v>
      </c>
      <c r="D105" t="s">
        <v>39</v>
      </c>
      <c r="E105" t="s">
        <v>40</v>
      </c>
      <c r="F105" t="s">
        <v>1</v>
      </c>
      <c r="G105">
        <v>971</v>
      </c>
      <c r="I105" t="s">
        <v>84</v>
      </c>
      <c r="J105">
        <v>586</v>
      </c>
      <c r="L105">
        <f t="shared" ref="L105:L168" si="2">G105+J105</f>
        <v>1557</v>
      </c>
    </row>
    <row r="106" spans="1:12" x14ac:dyDescent="0.3">
      <c r="A106" t="s">
        <v>36</v>
      </c>
      <c r="B106" t="s">
        <v>37</v>
      </c>
      <c r="C106" s="3" t="s">
        <v>83</v>
      </c>
      <c r="D106" t="s">
        <v>39</v>
      </c>
      <c r="E106" t="s">
        <v>40</v>
      </c>
      <c r="F106" t="s">
        <v>1</v>
      </c>
      <c r="G106">
        <v>1079</v>
      </c>
      <c r="I106" t="s">
        <v>84</v>
      </c>
      <c r="J106">
        <v>1092</v>
      </c>
      <c r="L106">
        <f t="shared" si="2"/>
        <v>2171</v>
      </c>
    </row>
    <row r="107" spans="1:12" x14ac:dyDescent="0.3">
      <c r="A107" t="s">
        <v>36</v>
      </c>
      <c r="B107" t="s">
        <v>37</v>
      </c>
      <c r="C107" s="3" t="s">
        <v>37</v>
      </c>
      <c r="D107" t="s">
        <v>39</v>
      </c>
      <c r="E107" t="s">
        <v>40</v>
      </c>
      <c r="F107" t="s">
        <v>1</v>
      </c>
      <c r="G107">
        <v>1822</v>
      </c>
      <c r="I107" t="s">
        <v>85</v>
      </c>
      <c r="J107">
        <v>844</v>
      </c>
      <c r="L107">
        <f t="shared" si="2"/>
        <v>2666</v>
      </c>
    </row>
    <row r="108" spans="1:12" x14ac:dyDescent="0.3">
      <c r="A108" t="s">
        <v>36</v>
      </c>
      <c r="B108" t="s">
        <v>37</v>
      </c>
      <c r="C108" s="3" t="s">
        <v>37</v>
      </c>
      <c r="D108" t="s">
        <v>47</v>
      </c>
      <c r="E108" t="s">
        <v>47</v>
      </c>
      <c r="F108" t="s">
        <v>1</v>
      </c>
      <c r="G108">
        <v>1840</v>
      </c>
      <c r="I108" t="s">
        <v>86</v>
      </c>
      <c r="J108">
        <v>776</v>
      </c>
      <c r="L108">
        <f t="shared" si="2"/>
        <v>2616</v>
      </c>
    </row>
    <row r="109" spans="1:12" x14ac:dyDescent="0.3">
      <c r="L109">
        <f t="shared" si="2"/>
        <v>0</v>
      </c>
    </row>
    <row r="110" spans="1:12" x14ac:dyDescent="0.3">
      <c r="A110" t="s">
        <v>87</v>
      </c>
      <c r="B110" t="s">
        <v>64</v>
      </c>
      <c r="C110" t="s">
        <v>65</v>
      </c>
      <c r="D110" t="s">
        <v>60</v>
      </c>
      <c r="E110" s="3">
        <v>0</v>
      </c>
      <c r="L110">
        <f t="shared" si="2"/>
        <v>0</v>
      </c>
    </row>
    <row r="111" spans="1:12" x14ac:dyDescent="0.3">
      <c r="A111" t="s">
        <v>36</v>
      </c>
      <c r="B111" t="s">
        <v>37</v>
      </c>
      <c r="C111" s="3" t="s">
        <v>37</v>
      </c>
      <c r="D111" t="s">
        <v>39</v>
      </c>
      <c r="E111" t="s">
        <v>40</v>
      </c>
      <c r="F111" t="s">
        <v>1</v>
      </c>
      <c r="G111">
        <v>1564</v>
      </c>
      <c r="I111" t="s">
        <v>67</v>
      </c>
      <c r="J111">
        <v>1034</v>
      </c>
      <c r="L111">
        <f t="shared" si="2"/>
        <v>2598</v>
      </c>
    </row>
    <row r="112" spans="1:12" x14ac:dyDescent="0.3">
      <c r="C112" s="3"/>
      <c r="L112">
        <f t="shared" si="2"/>
        <v>0</v>
      </c>
    </row>
    <row r="113" spans="1:12" x14ac:dyDescent="0.3">
      <c r="A113" t="s">
        <v>87</v>
      </c>
      <c r="B113" t="s">
        <v>64</v>
      </c>
      <c r="C113" t="s">
        <v>65</v>
      </c>
      <c r="D113" t="s">
        <v>60</v>
      </c>
      <c r="E113" s="3" t="s">
        <v>25</v>
      </c>
      <c r="L113">
        <f t="shared" si="2"/>
        <v>0</v>
      </c>
    </row>
    <row r="114" spans="1:12" x14ac:dyDescent="0.3">
      <c r="A114" t="s">
        <v>36</v>
      </c>
      <c r="B114" t="s">
        <v>37</v>
      </c>
      <c r="C114" s="3" t="s">
        <v>37</v>
      </c>
      <c r="D114" t="s">
        <v>39</v>
      </c>
      <c r="E114" t="s">
        <v>39</v>
      </c>
      <c r="F114" t="s">
        <v>1</v>
      </c>
      <c r="G114">
        <v>1319</v>
      </c>
      <c r="I114" t="s">
        <v>88</v>
      </c>
      <c r="J114">
        <v>1113</v>
      </c>
      <c r="L114">
        <f t="shared" si="2"/>
        <v>2432</v>
      </c>
    </row>
    <row r="115" spans="1:12" x14ac:dyDescent="0.3">
      <c r="A115" t="s">
        <v>36</v>
      </c>
      <c r="B115" t="s">
        <v>37</v>
      </c>
      <c r="C115" s="3" t="s">
        <v>37</v>
      </c>
      <c r="D115" t="s">
        <v>47</v>
      </c>
      <c r="E115" t="s">
        <v>47</v>
      </c>
      <c r="F115" t="s">
        <v>1</v>
      </c>
      <c r="G115">
        <v>1852</v>
      </c>
      <c r="I115" t="s">
        <v>89</v>
      </c>
      <c r="J115">
        <v>757</v>
      </c>
      <c r="L115">
        <f t="shared" si="2"/>
        <v>2609</v>
      </c>
    </row>
    <row r="116" spans="1:12" x14ac:dyDescent="0.3">
      <c r="A116" t="s">
        <v>36</v>
      </c>
      <c r="B116" t="s">
        <v>36</v>
      </c>
      <c r="C116" s="3" t="s">
        <v>37</v>
      </c>
      <c r="D116" t="s">
        <v>47</v>
      </c>
      <c r="E116" t="s">
        <v>47</v>
      </c>
      <c r="G116">
        <v>552</v>
      </c>
      <c r="I116" t="s">
        <v>90</v>
      </c>
      <c r="J116">
        <v>359</v>
      </c>
      <c r="L116">
        <f t="shared" si="2"/>
        <v>911</v>
      </c>
    </row>
    <row r="117" spans="1:12" x14ac:dyDescent="0.3">
      <c r="A117" t="s">
        <v>37</v>
      </c>
      <c r="B117" t="s">
        <v>91</v>
      </c>
      <c r="C117" s="3" t="s">
        <v>38</v>
      </c>
      <c r="D117" t="s">
        <v>47</v>
      </c>
      <c r="E117" t="s">
        <v>47</v>
      </c>
      <c r="G117">
        <v>579</v>
      </c>
      <c r="I117" t="s">
        <v>93</v>
      </c>
      <c r="J117">
        <v>332</v>
      </c>
      <c r="L117">
        <f t="shared" si="2"/>
        <v>911</v>
      </c>
    </row>
    <row r="118" spans="1:12" x14ac:dyDescent="0.3">
      <c r="A118" t="s">
        <v>51</v>
      </c>
      <c r="B118" t="s">
        <v>37</v>
      </c>
      <c r="C118" s="3" t="s">
        <v>37</v>
      </c>
      <c r="D118" t="s">
        <v>47</v>
      </c>
      <c r="E118" t="s">
        <v>47</v>
      </c>
      <c r="G118">
        <v>743</v>
      </c>
      <c r="I118" t="s">
        <v>92</v>
      </c>
      <c r="J118">
        <v>573</v>
      </c>
      <c r="L118">
        <f t="shared" si="2"/>
        <v>1316</v>
      </c>
    </row>
    <row r="119" spans="1:12" x14ac:dyDescent="0.3">
      <c r="A119" t="s">
        <v>36</v>
      </c>
      <c r="B119" t="s">
        <v>37</v>
      </c>
      <c r="C119" s="3" t="s">
        <v>37</v>
      </c>
      <c r="D119" t="s">
        <v>47</v>
      </c>
      <c r="E119" t="s">
        <v>47</v>
      </c>
      <c r="L119">
        <f t="shared" si="2"/>
        <v>0</v>
      </c>
    </row>
    <row r="120" spans="1:12" x14ac:dyDescent="0.3">
      <c r="A120" t="s">
        <v>94</v>
      </c>
      <c r="B120" t="s">
        <v>38</v>
      </c>
      <c r="C120" t="s">
        <v>38</v>
      </c>
      <c r="D120" t="s">
        <v>95</v>
      </c>
      <c r="E120" t="s">
        <v>96</v>
      </c>
      <c r="G120">
        <v>1694</v>
      </c>
      <c r="I120" t="s">
        <v>97</v>
      </c>
      <c r="J120">
        <v>823</v>
      </c>
      <c r="L120">
        <f t="shared" si="2"/>
        <v>2517</v>
      </c>
    </row>
    <row r="121" spans="1:12" x14ac:dyDescent="0.3">
      <c r="A121" t="s">
        <v>51</v>
      </c>
      <c r="B121" t="s">
        <v>36</v>
      </c>
      <c r="C121" t="s">
        <v>36</v>
      </c>
      <c r="D121" t="s">
        <v>50</v>
      </c>
      <c r="E121" t="s">
        <v>50</v>
      </c>
      <c r="G121">
        <v>2020</v>
      </c>
      <c r="I121" t="s">
        <v>98</v>
      </c>
      <c r="J121">
        <v>684</v>
      </c>
      <c r="L121">
        <f t="shared" si="2"/>
        <v>2704</v>
      </c>
    </row>
    <row r="122" spans="1:12" x14ac:dyDescent="0.3">
      <c r="A122" t="s">
        <v>99</v>
      </c>
      <c r="B122" t="s">
        <v>51</v>
      </c>
      <c r="C122" t="s">
        <v>51</v>
      </c>
      <c r="D122" t="s">
        <v>100</v>
      </c>
      <c r="E122" t="s">
        <v>100</v>
      </c>
      <c r="G122">
        <v>2134</v>
      </c>
      <c r="I122" t="s">
        <v>101</v>
      </c>
      <c r="J122">
        <v>630</v>
      </c>
      <c r="L122">
        <f t="shared" si="2"/>
        <v>2764</v>
      </c>
    </row>
    <row r="123" spans="1:12" x14ac:dyDescent="0.3">
      <c r="A123" t="s">
        <v>102</v>
      </c>
      <c r="B123" t="s">
        <v>103</v>
      </c>
      <c r="C123" t="s">
        <v>103</v>
      </c>
      <c r="D123" t="s">
        <v>104</v>
      </c>
      <c r="E123" t="s">
        <v>104</v>
      </c>
      <c r="G123">
        <v>2305</v>
      </c>
      <c r="I123" t="s">
        <v>105</v>
      </c>
      <c r="J123">
        <v>586</v>
      </c>
      <c r="L123">
        <f t="shared" si="2"/>
        <v>2891</v>
      </c>
    </row>
    <row r="124" spans="1:12" x14ac:dyDescent="0.3">
      <c r="L124">
        <f t="shared" si="2"/>
        <v>0</v>
      </c>
    </row>
    <row r="125" spans="1:12" x14ac:dyDescent="0.3">
      <c r="L125">
        <f t="shared" si="2"/>
        <v>0</v>
      </c>
    </row>
    <row r="126" spans="1:12" x14ac:dyDescent="0.3">
      <c r="A126" t="s">
        <v>87</v>
      </c>
      <c r="B126" t="s">
        <v>106</v>
      </c>
      <c r="C126" t="s">
        <v>68</v>
      </c>
      <c r="D126" t="s">
        <v>60</v>
      </c>
      <c r="E126" s="3" t="s">
        <v>25</v>
      </c>
      <c r="F126" t="s">
        <v>108</v>
      </c>
      <c r="L126">
        <f t="shared" si="2"/>
        <v>0</v>
      </c>
    </row>
    <row r="127" spans="1:12" x14ac:dyDescent="0.3">
      <c r="A127" t="s">
        <v>36</v>
      </c>
      <c r="B127" t="s">
        <v>37</v>
      </c>
      <c r="C127" t="s">
        <v>37</v>
      </c>
      <c r="D127" t="s">
        <v>47</v>
      </c>
      <c r="E127" t="s">
        <v>47</v>
      </c>
      <c r="G127">
        <v>2010</v>
      </c>
      <c r="I127" t="s">
        <v>107</v>
      </c>
      <c r="J127">
        <v>694</v>
      </c>
      <c r="L127">
        <f t="shared" si="2"/>
        <v>2704</v>
      </c>
    </row>
    <row r="128" spans="1:12" x14ac:dyDescent="0.3">
      <c r="A128" t="s">
        <v>36</v>
      </c>
      <c r="B128" t="s">
        <v>37</v>
      </c>
      <c r="C128" t="s">
        <v>37</v>
      </c>
      <c r="D128" t="s">
        <v>95</v>
      </c>
      <c r="E128" t="s">
        <v>95</v>
      </c>
      <c r="G128">
        <v>1945</v>
      </c>
      <c r="I128" t="s">
        <v>109</v>
      </c>
      <c r="J128">
        <v>658</v>
      </c>
      <c r="L128">
        <f t="shared" si="2"/>
        <v>2603</v>
      </c>
    </row>
    <row r="129" spans="1:12" x14ac:dyDescent="0.3">
      <c r="A129" t="s">
        <v>36</v>
      </c>
      <c r="B129" t="s">
        <v>37</v>
      </c>
      <c r="C129" t="s">
        <v>37</v>
      </c>
      <c r="D129" t="s">
        <v>50</v>
      </c>
      <c r="E129" t="s">
        <v>50</v>
      </c>
      <c r="G129">
        <v>1174</v>
      </c>
      <c r="I129" t="s">
        <v>110</v>
      </c>
      <c r="J129">
        <v>978</v>
      </c>
      <c r="L129">
        <f t="shared" si="2"/>
        <v>2152</v>
      </c>
    </row>
    <row r="130" spans="1:12" x14ac:dyDescent="0.3">
      <c r="A130" t="s">
        <v>36</v>
      </c>
      <c r="B130" t="s">
        <v>37</v>
      </c>
      <c r="C130" t="s">
        <v>37</v>
      </c>
      <c r="D130" s="3" t="s">
        <v>111</v>
      </c>
      <c r="E130" t="s">
        <v>114</v>
      </c>
      <c r="G130">
        <v>860</v>
      </c>
      <c r="I130" t="s">
        <v>113</v>
      </c>
      <c r="J130">
        <v>345</v>
      </c>
      <c r="L130">
        <f t="shared" si="2"/>
        <v>1205</v>
      </c>
    </row>
    <row r="131" spans="1:12" x14ac:dyDescent="0.3">
      <c r="A131" t="s">
        <v>36</v>
      </c>
      <c r="B131" t="s">
        <v>37</v>
      </c>
      <c r="C131" t="s">
        <v>37</v>
      </c>
      <c r="D131" t="s">
        <v>40</v>
      </c>
      <c r="E131" t="s">
        <v>40</v>
      </c>
      <c r="G131">
        <v>2186</v>
      </c>
      <c r="I131" t="s">
        <v>115</v>
      </c>
      <c r="J131">
        <v>562</v>
      </c>
      <c r="L131">
        <f t="shared" si="2"/>
        <v>2748</v>
      </c>
    </row>
    <row r="132" spans="1:12" x14ac:dyDescent="0.3">
      <c r="L132">
        <f t="shared" si="2"/>
        <v>0</v>
      </c>
    </row>
    <row r="133" spans="1:12" x14ac:dyDescent="0.3">
      <c r="L133">
        <f t="shared" si="2"/>
        <v>0</v>
      </c>
    </row>
    <row r="134" spans="1:12" x14ac:dyDescent="0.3">
      <c r="A134" t="s">
        <v>116</v>
      </c>
      <c r="B134" t="s">
        <v>106</v>
      </c>
      <c r="C134" t="s">
        <v>68</v>
      </c>
      <c r="D134" t="s">
        <v>60</v>
      </c>
      <c r="E134" s="3" t="s">
        <v>25</v>
      </c>
      <c r="L134">
        <f t="shared" si="2"/>
        <v>0</v>
      </c>
    </row>
    <row r="135" spans="1:12" x14ac:dyDescent="0.3">
      <c r="A135" t="s">
        <v>36</v>
      </c>
      <c r="B135" t="s">
        <v>37</v>
      </c>
      <c r="C135" t="s">
        <v>37</v>
      </c>
      <c r="D135" t="s">
        <v>40</v>
      </c>
      <c r="E135" t="s">
        <v>40</v>
      </c>
      <c r="G135">
        <v>1870</v>
      </c>
      <c r="I135" t="s">
        <v>117</v>
      </c>
      <c r="J135">
        <v>638</v>
      </c>
      <c r="L135">
        <f t="shared" si="2"/>
        <v>2508</v>
      </c>
    </row>
    <row r="136" spans="1:12" x14ac:dyDescent="0.3">
      <c r="L136">
        <f t="shared" si="2"/>
        <v>0</v>
      </c>
    </row>
    <row r="137" spans="1:12" x14ac:dyDescent="0.3">
      <c r="A137" t="s">
        <v>118</v>
      </c>
      <c r="B137" t="s">
        <v>106</v>
      </c>
      <c r="C137" t="s">
        <v>68</v>
      </c>
      <c r="D137" t="s">
        <v>60</v>
      </c>
      <c r="E137" s="3" t="s">
        <v>9</v>
      </c>
      <c r="F137" t="s">
        <v>119</v>
      </c>
      <c r="L137">
        <f t="shared" si="2"/>
        <v>0</v>
      </c>
    </row>
    <row r="138" spans="1:12" x14ac:dyDescent="0.3">
      <c r="A138" t="s">
        <v>36</v>
      </c>
      <c r="B138" t="s">
        <v>37</v>
      </c>
      <c r="C138" t="s">
        <v>37</v>
      </c>
      <c r="D138" t="s">
        <v>40</v>
      </c>
      <c r="E138" t="s">
        <v>40</v>
      </c>
      <c r="G138">
        <v>2179</v>
      </c>
      <c r="I138" t="s">
        <v>120</v>
      </c>
      <c r="J138">
        <v>579</v>
      </c>
      <c r="L138">
        <f t="shared" si="2"/>
        <v>2758</v>
      </c>
    </row>
    <row r="139" spans="1:12" x14ac:dyDescent="0.3">
      <c r="A139" t="s">
        <v>36</v>
      </c>
      <c r="B139" t="s">
        <v>37</v>
      </c>
      <c r="C139" t="s">
        <v>37</v>
      </c>
      <c r="D139" t="s">
        <v>47</v>
      </c>
      <c r="E139" t="s">
        <v>121</v>
      </c>
      <c r="G139">
        <v>2106</v>
      </c>
      <c r="I139" t="s">
        <v>122</v>
      </c>
      <c r="J139">
        <v>720</v>
      </c>
      <c r="L139">
        <f t="shared" si="2"/>
        <v>2826</v>
      </c>
    </row>
    <row r="140" spans="1:12" x14ac:dyDescent="0.3">
      <c r="L140">
        <f t="shared" si="2"/>
        <v>0</v>
      </c>
    </row>
    <row r="141" spans="1:12" x14ac:dyDescent="0.3">
      <c r="A141" t="s">
        <v>118</v>
      </c>
      <c r="B141" t="s">
        <v>106</v>
      </c>
      <c r="C141" t="s">
        <v>68</v>
      </c>
      <c r="D141" t="s">
        <v>9</v>
      </c>
      <c r="E141" s="3" t="s">
        <v>123</v>
      </c>
      <c r="L141">
        <f t="shared" si="2"/>
        <v>0</v>
      </c>
    </row>
    <row r="142" spans="1:12" x14ac:dyDescent="0.3">
      <c r="A142" t="s">
        <v>36</v>
      </c>
      <c r="B142" t="s">
        <v>37</v>
      </c>
      <c r="C142" t="s">
        <v>37</v>
      </c>
      <c r="D142" t="s">
        <v>40</v>
      </c>
      <c r="E142" t="s">
        <v>40</v>
      </c>
      <c r="G142">
        <v>2212</v>
      </c>
      <c r="I142" t="s">
        <v>70</v>
      </c>
      <c r="J142">
        <v>581</v>
      </c>
      <c r="L142">
        <f t="shared" si="2"/>
        <v>2793</v>
      </c>
    </row>
    <row r="143" spans="1:12" x14ac:dyDescent="0.3">
      <c r="L143">
        <f t="shared" si="2"/>
        <v>0</v>
      </c>
    </row>
    <row r="144" spans="1:12" x14ac:dyDescent="0.3">
      <c r="A144" t="s">
        <v>43</v>
      </c>
      <c r="B144" t="s">
        <v>59</v>
      </c>
      <c r="C144" t="s">
        <v>68</v>
      </c>
      <c r="D144" t="s">
        <v>1</v>
      </c>
      <c r="E144" s="3" t="s">
        <v>61</v>
      </c>
      <c r="L144">
        <f t="shared" si="2"/>
        <v>0</v>
      </c>
    </row>
    <row r="145" spans="1:15" x14ac:dyDescent="0.3">
      <c r="A145" t="s">
        <v>36</v>
      </c>
      <c r="B145" t="s">
        <v>37</v>
      </c>
      <c r="C145" t="s">
        <v>37</v>
      </c>
      <c r="D145" t="s">
        <v>40</v>
      </c>
      <c r="E145" t="s">
        <v>40</v>
      </c>
      <c r="G145">
        <v>1981</v>
      </c>
      <c r="I145" t="s">
        <v>124</v>
      </c>
      <c r="J145">
        <v>639</v>
      </c>
      <c r="L145">
        <f t="shared" si="2"/>
        <v>2620</v>
      </c>
    </row>
    <row r="146" spans="1:15" x14ac:dyDescent="0.3">
      <c r="A146" t="s">
        <v>36</v>
      </c>
      <c r="B146" t="s">
        <v>37</v>
      </c>
      <c r="C146" t="s">
        <v>37</v>
      </c>
      <c r="D146" t="s">
        <v>40</v>
      </c>
      <c r="E146" t="s">
        <v>95</v>
      </c>
      <c r="G146">
        <v>2110</v>
      </c>
      <c r="I146" t="s">
        <v>125</v>
      </c>
      <c r="J146">
        <v>515</v>
      </c>
      <c r="L146">
        <f t="shared" si="2"/>
        <v>2625</v>
      </c>
    </row>
    <row r="147" spans="1:15" x14ac:dyDescent="0.3">
      <c r="L147">
        <f t="shared" si="2"/>
        <v>0</v>
      </c>
    </row>
    <row r="148" spans="1:15" x14ac:dyDescent="0.3">
      <c r="A148" t="s">
        <v>116</v>
      </c>
      <c r="B148" t="s">
        <v>106</v>
      </c>
      <c r="C148" t="s">
        <v>68</v>
      </c>
      <c r="D148" t="s">
        <v>9</v>
      </c>
      <c r="E148" s="3" t="s">
        <v>61</v>
      </c>
      <c r="L148">
        <f t="shared" si="2"/>
        <v>0</v>
      </c>
    </row>
    <row r="149" spans="1:15" x14ac:dyDescent="0.3">
      <c r="A149" t="s">
        <v>36</v>
      </c>
      <c r="B149" t="s">
        <v>37</v>
      </c>
      <c r="C149" t="s">
        <v>37</v>
      </c>
      <c r="D149" t="s">
        <v>40</v>
      </c>
      <c r="E149" t="s">
        <v>95</v>
      </c>
      <c r="G149">
        <v>1875</v>
      </c>
      <c r="I149" t="s">
        <v>126</v>
      </c>
      <c r="J149">
        <v>646</v>
      </c>
      <c r="L149">
        <f t="shared" si="2"/>
        <v>2521</v>
      </c>
    </row>
    <row r="150" spans="1:15" x14ac:dyDescent="0.3">
      <c r="L150">
        <f t="shared" si="2"/>
        <v>0</v>
      </c>
    </row>
    <row r="151" spans="1:15" x14ac:dyDescent="0.3">
      <c r="A151" t="s">
        <v>118</v>
      </c>
      <c r="B151" t="s">
        <v>127</v>
      </c>
      <c r="D151" t="s">
        <v>9</v>
      </c>
      <c r="E151" s="3" t="s">
        <v>123</v>
      </c>
      <c r="L151">
        <f t="shared" si="2"/>
        <v>0</v>
      </c>
    </row>
    <row r="152" spans="1:15" x14ac:dyDescent="0.3">
      <c r="A152" t="s">
        <v>36</v>
      </c>
      <c r="B152" t="s">
        <v>37</v>
      </c>
      <c r="D152" t="s">
        <v>40</v>
      </c>
      <c r="E152" t="s">
        <v>40</v>
      </c>
      <c r="G152">
        <v>2185</v>
      </c>
      <c r="L152">
        <f t="shared" si="2"/>
        <v>2185</v>
      </c>
      <c r="N152">
        <f>(G152-G153)/G152*100</f>
        <v>6.5446224256292904</v>
      </c>
      <c r="O152" t="s">
        <v>130</v>
      </c>
    </row>
    <row r="153" spans="1:15" x14ac:dyDescent="0.3">
      <c r="A153" t="s">
        <v>37</v>
      </c>
      <c r="B153" t="s">
        <v>38</v>
      </c>
      <c r="D153" t="s">
        <v>95</v>
      </c>
      <c r="E153" t="s">
        <v>128</v>
      </c>
      <c r="G153">
        <v>2042</v>
      </c>
      <c r="I153" t="s">
        <v>122</v>
      </c>
      <c r="J153">
        <v>790</v>
      </c>
      <c r="L153">
        <f t="shared" si="2"/>
        <v>2832</v>
      </c>
    </row>
    <row r="154" spans="1:15" x14ac:dyDescent="0.3">
      <c r="L154">
        <f t="shared" si="2"/>
        <v>0</v>
      </c>
    </row>
    <row r="155" spans="1:15" x14ac:dyDescent="0.3">
      <c r="A155" t="s">
        <v>131</v>
      </c>
      <c r="L155">
        <f t="shared" si="2"/>
        <v>0</v>
      </c>
    </row>
    <row r="156" spans="1:15" x14ac:dyDescent="0.3">
      <c r="L156">
        <f t="shared" si="2"/>
        <v>0</v>
      </c>
    </row>
    <row r="157" spans="1:15" x14ac:dyDescent="0.3">
      <c r="A157" t="s">
        <v>118</v>
      </c>
      <c r="B157" t="s">
        <v>127</v>
      </c>
      <c r="D157" t="s">
        <v>9</v>
      </c>
      <c r="E157" s="3" t="s">
        <v>123</v>
      </c>
      <c r="L157">
        <f t="shared" si="2"/>
        <v>0</v>
      </c>
    </row>
    <row r="158" spans="1:15" x14ac:dyDescent="0.3">
      <c r="A158" t="s">
        <v>36</v>
      </c>
      <c r="B158" t="s">
        <v>37</v>
      </c>
      <c r="D158" t="s">
        <v>40</v>
      </c>
      <c r="E158" t="s">
        <v>40</v>
      </c>
      <c r="G158">
        <v>2261</v>
      </c>
      <c r="I158" t="s">
        <v>132</v>
      </c>
      <c r="J158">
        <v>688</v>
      </c>
      <c r="L158">
        <f t="shared" si="2"/>
        <v>2949</v>
      </c>
    </row>
    <row r="159" spans="1:15" x14ac:dyDescent="0.3">
      <c r="L159">
        <f t="shared" si="2"/>
        <v>0</v>
      </c>
    </row>
    <row r="160" spans="1:15" x14ac:dyDescent="0.3">
      <c r="A160" t="s">
        <v>118</v>
      </c>
      <c r="B160" t="s">
        <v>133</v>
      </c>
      <c r="D160" t="s">
        <v>9</v>
      </c>
      <c r="E160" s="3" t="s">
        <v>123</v>
      </c>
      <c r="L160">
        <f t="shared" si="2"/>
        <v>0</v>
      </c>
    </row>
    <row r="161" spans="1:12" x14ac:dyDescent="0.3">
      <c r="A161" t="s">
        <v>36</v>
      </c>
      <c r="B161" t="s">
        <v>37</v>
      </c>
      <c r="D161" t="s">
        <v>40</v>
      </c>
      <c r="E161" t="s">
        <v>40</v>
      </c>
      <c r="G161">
        <v>2215</v>
      </c>
      <c r="I161" t="s">
        <v>105</v>
      </c>
      <c r="J161">
        <v>699</v>
      </c>
      <c r="L161">
        <f t="shared" si="2"/>
        <v>2914</v>
      </c>
    </row>
    <row r="162" spans="1:12" x14ac:dyDescent="0.3">
      <c r="L162">
        <f t="shared" si="2"/>
        <v>0</v>
      </c>
    </row>
    <row r="163" spans="1:12" x14ac:dyDescent="0.3">
      <c r="A163" t="s">
        <v>118</v>
      </c>
      <c r="B163" t="s">
        <v>134</v>
      </c>
      <c r="D163" t="s">
        <v>9</v>
      </c>
      <c r="E163" s="3" t="s">
        <v>123</v>
      </c>
      <c r="L163">
        <f t="shared" si="2"/>
        <v>0</v>
      </c>
    </row>
    <row r="164" spans="1:12" x14ac:dyDescent="0.3">
      <c r="A164" t="s">
        <v>36</v>
      </c>
      <c r="B164" t="s">
        <v>37</v>
      </c>
      <c r="D164" t="s">
        <v>40</v>
      </c>
      <c r="E164" t="s">
        <v>40</v>
      </c>
      <c r="G164">
        <v>2214</v>
      </c>
      <c r="I164" t="s">
        <v>86</v>
      </c>
      <c r="J164">
        <v>654</v>
      </c>
      <c r="L164">
        <f t="shared" si="2"/>
        <v>2868</v>
      </c>
    </row>
    <row r="165" spans="1:12" x14ac:dyDescent="0.3">
      <c r="L165">
        <f t="shared" si="2"/>
        <v>0</v>
      </c>
    </row>
    <row r="166" spans="1:12" x14ac:dyDescent="0.3">
      <c r="A166" t="s">
        <v>118</v>
      </c>
      <c r="B166" t="s">
        <v>135</v>
      </c>
      <c r="D166" t="s">
        <v>1</v>
      </c>
      <c r="E166" s="3" t="s">
        <v>61</v>
      </c>
      <c r="L166">
        <f t="shared" si="2"/>
        <v>0</v>
      </c>
    </row>
    <row r="167" spans="1:12" x14ac:dyDescent="0.3">
      <c r="A167" t="s">
        <v>36</v>
      </c>
      <c r="B167" t="s">
        <v>37</v>
      </c>
      <c r="D167" t="s">
        <v>40</v>
      </c>
      <c r="E167" t="s">
        <v>95</v>
      </c>
      <c r="G167">
        <v>2302</v>
      </c>
      <c r="I167" t="s">
        <v>98</v>
      </c>
      <c r="J167">
        <v>959</v>
      </c>
      <c r="L167">
        <f t="shared" si="2"/>
        <v>3261</v>
      </c>
    </row>
    <row r="168" spans="1:12" x14ac:dyDescent="0.3">
      <c r="L168">
        <f t="shared" si="2"/>
        <v>0</v>
      </c>
    </row>
    <row r="169" spans="1:12" x14ac:dyDescent="0.3">
      <c r="A169" t="s">
        <v>118</v>
      </c>
      <c r="B169" t="s">
        <v>135</v>
      </c>
      <c r="D169" t="s">
        <v>60</v>
      </c>
      <c r="E169" s="3" t="s">
        <v>1</v>
      </c>
      <c r="L169">
        <f t="shared" ref="L169:L228" si="3">G169+J169</f>
        <v>0</v>
      </c>
    </row>
    <row r="170" spans="1:12" x14ac:dyDescent="0.3">
      <c r="A170" t="s">
        <v>36</v>
      </c>
      <c r="B170" t="s">
        <v>37</v>
      </c>
      <c r="D170" t="s">
        <v>40</v>
      </c>
      <c r="E170" t="s">
        <v>95</v>
      </c>
      <c r="G170">
        <v>1863</v>
      </c>
      <c r="I170" t="s">
        <v>107</v>
      </c>
      <c r="J170">
        <v>695</v>
      </c>
      <c r="L170">
        <f t="shared" si="3"/>
        <v>2558</v>
      </c>
    </row>
    <row r="171" spans="1:12" x14ac:dyDescent="0.3">
      <c r="L171">
        <f t="shared" si="3"/>
        <v>0</v>
      </c>
    </row>
    <row r="172" spans="1:12" x14ac:dyDescent="0.3">
      <c r="A172" t="s">
        <v>118</v>
      </c>
      <c r="B172" t="s">
        <v>135</v>
      </c>
      <c r="D172" t="s">
        <v>1</v>
      </c>
      <c r="E172" s="3" t="s">
        <v>136</v>
      </c>
      <c r="L172">
        <f t="shared" si="3"/>
        <v>0</v>
      </c>
    </row>
    <row r="173" spans="1:12" x14ac:dyDescent="0.3">
      <c r="A173" t="s">
        <v>36</v>
      </c>
      <c r="B173" t="s">
        <v>37</v>
      </c>
      <c r="D173" t="s">
        <v>40</v>
      </c>
      <c r="E173" t="s">
        <v>95</v>
      </c>
      <c r="G173">
        <v>2346</v>
      </c>
      <c r="I173" t="s">
        <v>88</v>
      </c>
      <c r="J173">
        <v>1012</v>
      </c>
      <c r="L173">
        <f>G173+J173</f>
        <v>3358</v>
      </c>
    </row>
    <row r="174" spans="1:12" x14ac:dyDescent="0.3">
      <c r="A174" t="s">
        <v>36</v>
      </c>
      <c r="B174" t="s">
        <v>37</v>
      </c>
      <c r="D174" t="s">
        <v>39</v>
      </c>
      <c r="E174" t="s">
        <v>137</v>
      </c>
      <c r="G174">
        <v>1762</v>
      </c>
      <c r="I174" t="s">
        <v>138</v>
      </c>
      <c r="J174">
        <v>1495</v>
      </c>
      <c r="L174">
        <f t="shared" si="3"/>
        <v>3257</v>
      </c>
    </row>
    <row r="175" spans="1:12" x14ac:dyDescent="0.3">
      <c r="A175" t="s">
        <v>36</v>
      </c>
      <c r="B175" t="s">
        <v>37</v>
      </c>
      <c r="D175" t="s">
        <v>137</v>
      </c>
      <c r="E175" t="s">
        <v>128</v>
      </c>
      <c r="G175">
        <v>2357</v>
      </c>
      <c r="I175" t="s">
        <v>89</v>
      </c>
      <c r="J175">
        <v>994</v>
      </c>
      <c r="L175">
        <f t="shared" si="3"/>
        <v>3351</v>
      </c>
    </row>
    <row r="176" spans="1:12" x14ac:dyDescent="0.3">
      <c r="L176">
        <f t="shared" si="3"/>
        <v>0</v>
      </c>
    </row>
    <row r="177" spans="1:12" x14ac:dyDescent="0.3">
      <c r="A177" t="s">
        <v>118</v>
      </c>
      <c r="B177" t="s">
        <v>135</v>
      </c>
      <c r="D177" t="s">
        <v>1</v>
      </c>
      <c r="E177" s="3" t="s">
        <v>61</v>
      </c>
      <c r="L177">
        <f t="shared" si="3"/>
        <v>0</v>
      </c>
    </row>
    <row r="178" spans="1:12" x14ac:dyDescent="0.3">
      <c r="A178" t="s">
        <v>36</v>
      </c>
      <c r="B178" t="s">
        <v>37</v>
      </c>
      <c r="D178" t="s">
        <v>137</v>
      </c>
      <c r="E178" t="s">
        <v>128</v>
      </c>
      <c r="G178">
        <v>2335</v>
      </c>
      <c r="I178" t="s">
        <v>117</v>
      </c>
      <c r="J178">
        <v>963</v>
      </c>
      <c r="L178">
        <f t="shared" si="3"/>
        <v>3298</v>
      </c>
    </row>
    <row r="179" spans="1:12" x14ac:dyDescent="0.3">
      <c r="L179">
        <f t="shared" si="3"/>
        <v>0</v>
      </c>
    </row>
    <row r="180" spans="1:12" x14ac:dyDescent="0.3">
      <c r="A180" t="s">
        <v>118</v>
      </c>
      <c r="B180" t="s">
        <v>135</v>
      </c>
      <c r="C180" t="s">
        <v>139</v>
      </c>
      <c r="D180" t="s">
        <v>1</v>
      </c>
      <c r="E180" s="3" t="s">
        <v>61</v>
      </c>
      <c r="L180">
        <f t="shared" si="3"/>
        <v>0</v>
      </c>
    </row>
    <row r="181" spans="1:12" x14ac:dyDescent="0.3">
      <c r="A181" t="s">
        <v>36</v>
      </c>
      <c r="B181" t="s">
        <v>37</v>
      </c>
      <c r="C181" t="s">
        <v>39</v>
      </c>
      <c r="D181" t="s">
        <v>137</v>
      </c>
      <c r="E181" t="s">
        <v>128</v>
      </c>
      <c r="G181">
        <v>1933</v>
      </c>
      <c r="I181" t="s">
        <v>140</v>
      </c>
      <c r="J181">
        <v>1208</v>
      </c>
      <c r="L181">
        <f t="shared" si="3"/>
        <v>3141</v>
      </c>
    </row>
    <row r="182" spans="1:12" x14ac:dyDescent="0.3">
      <c r="L182">
        <f t="shared" si="3"/>
        <v>0</v>
      </c>
    </row>
    <row r="183" spans="1:12" x14ac:dyDescent="0.3">
      <c r="A183" t="s">
        <v>118</v>
      </c>
      <c r="B183" t="s">
        <v>141</v>
      </c>
      <c r="C183" t="s">
        <v>139</v>
      </c>
      <c r="D183" t="s">
        <v>1</v>
      </c>
      <c r="E183" s="3" t="s">
        <v>61</v>
      </c>
      <c r="L183">
        <f t="shared" si="3"/>
        <v>0</v>
      </c>
    </row>
    <row r="184" spans="1:12" x14ac:dyDescent="0.3">
      <c r="A184" t="s">
        <v>36</v>
      </c>
      <c r="B184" t="s">
        <v>37</v>
      </c>
      <c r="C184" t="s">
        <v>39</v>
      </c>
      <c r="D184" t="s">
        <v>137</v>
      </c>
      <c r="E184" t="s">
        <v>128</v>
      </c>
      <c r="G184">
        <v>1828</v>
      </c>
      <c r="I184" t="s">
        <v>140</v>
      </c>
      <c r="J184">
        <v>1304</v>
      </c>
      <c r="L184">
        <f t="shared" si="3"/>
        <v>3132</v>
      </c>
    </row>
    <row r="185" spans="1:12" x14ac:dyDescent="0.3">
      <c r="L185">
        <f t="shared" si="3"/>
        <v>0</v>
      </c>
    </row>
    <row r="186" spans="1:12" x14ac:dyDescent="0.3">
      <c r="A186" t="s">
        <v>142</v>
      </c>
      <c r="L186">
        <f t="shared" si="3"/>
        <v>0</v>
      </c>
    </row>
    <row r="187" spans="1:12" x14ac:dyDescent="0.3">
      <c r="L187">
        <f t="shared" si="3"/>
        <v>0</v>
      </c>
    </row>
    <row r="188" spans="1:12" x14ac:dyDescent="0.3">
      <c r="A188" t="s">
        <v>118</v>
      </c>
      <c r="B188" t="s">
        <v>143</v>
      </c>
      <c r="D188" t="s">
        <v>1</v>
      </c>
      <c r="E188" s="3" t="s">
        <v>61</v>
      </c>
      <c r="L188">
        <f t="shared" si="3"/>
        <v>0</v>
      </c>
    </row>
    <row r="189" spans="1:12" x14ac:dyDescent="0.3">
      <c r="A189" t="s">
        <v>36</v>
      </c>
      <c r="B189" t="s">
        <v>37</v>
      </c>
      <c r="D189" t="s">
        <v>137</v>
      </c>
      <c r="E189" t="s">
        <v>128</v>
      </c>
      <c r="G189">
        <v>2222</v>
      </c>
      <c r="I189" t="s">
        <v>144</v>
      </c>
      <c r="J189">
        <v>680</v>
      </c>
      <c r="L189">
        <f t="shared" si="3"/>
        <v>2902</v>
      </c>
    </row>
    <row r="190" spans="1:12" x14ac:dyDescent="0.3">
      <c r="L190">
        <f t="shared" si="3"/>
        <v>0</v>
      </c>
    </row>
    <row r="191" spans="1:12" x14ac:dyDescent="0.3">
      <c r="L191">
        <f t="shared" si="3"/>
        <v>0</v>
      </c>
    </row>
    <row r="192" spans="1:12" x14ac:dyDescent="0.3">
      <c r="A192" t="s">
        <v>145</v>
      </c>
      <c r="L192">
        <f t="shared" si="3"/>
        <v>0</v>
      </c>
    </row>
    <row r="193" spans="1:12" x14ac:dyDescent="0.3">
      <c r="L193">
        <f t="shared" si="3"/>
        <v>0</v>
      </c>
    </row>
    <row r="194" spans="1:12" x14ac:dyDescent="0.3">
      <c r="A194" t="s">
        <v>118</v>
      </c>
      <c r="B194" t="s">
        <v>135</v>
      </c>
      <c r="D194" t="s">
        <v>1</v>
      </c>
      <c r="E194" s="3" t="s">
        <v>136</v>
      </c>
      <c r="H194" t="s">
        <v>12</v>
      </c>
      <c r="L194">
        <f t="shared" si="3"/>
        <v>0</v>
      </c>
    </row>
    <row r="195" spans="1:12" x14ac:dyDescent="0.3">
      <c r="A195" t="s">
        <v>36</v>
      </c>
      <c r="B195" t="s">
        <v>37</v>
      </c>
      <c r="D195" t="s">
        <v>137</v>
      </c>
      <c r="E195" t="s">
        <v>128</v>
      </c>
      <c r="G195">
        <v>2357</v>
      </c>
      <c r="H195" t="s">
        <v>153</v>
      </c>
      <c r="J195">
        <v>994</v>
      </c>
      <c r="L195">
        <f t="shared" si="3"/>
        <v>3351</v>
      </c>
    </row>
    <row r="196" spans="1:12" x14ac:dyDescent="0.3">
      <c r="G196">
        <v>2034</v>
      </c>
      <c r="J196">
        <v>908</v>
      </c>
      <c r="L196">
        <f t="shared" si="3"/>
        <v>2942</v>
      </c>
    </row>
    <row r="197" spans="1:12" x14ac:dyDescent="0.3">
      <c r="L197">
        <f t="shared" si="3"/>
        <v>0</v>
      </c>
    </row>
    <row r="198" spans="1:12" x14ac:dyDescent="0.3">
      <c r="A198" t="s">
        <v>36</v>
      </c>
      <c r="B198" t="s">
        <v>37</v>
      </c>
      <c r="D198" t="s">
        <v>121</v>
      </c>
      <c r="E198" t="s">
        <v>137</v>
      </c>
      <c r="G198">
        <v>1698</v>
      </c>
      <c r="J198">
        <v>964</v>
      </c>
      <c r="L198">
        <f t="shared" si="3"/>
        <v>2662</v>
      </c>
    </row>
    <row r="199" spans="1:12" x14ac:dyDescent="0.3">
      <c r="A199" t="s">
        <v>36</v>
      </c>
      <c r="B199" t="s">
        <v>37</v>
      </c>
      <c r="D199" t="s">
        <v>137</v>
      </c>
      <c r="E199" t="s">
        <v>146</v>
      </c>
      <c r="G199">
        <v>2062</v>
      </c>
      <c r="J199">
        <v>895</v>
      </c>
      <c r="L199">
        <f t="shared" si="3"/>
        <v>2957</v>
      </c>
    </row>
    <row r="200" spans="1:12" x14ac:dyDescent="0.3">
      <c r="A200" t="s">
        <v>36</v>
      </c>
      <c r="B200" t="s">
        <v>37</v>
      </c>
      <c r="D200" t="s">
        <v>137</v>
      </c>
      <c r="E200" t="s">
        <v>81</v>
      </c>
      <c r="G200">
        <v>2069</v>
      </c>
      <c r="J200">
        <v>893</v>
      </c>
      <c r="L200">
        <f t="shared" si="3"/>
        <v>2962</v>
      </c>
    </row>
    <row r="201" spans="1:12" x14ac:dyDescent="0.3">
      <c r="L201">
        <f t="shared" si="3"/>
        <v>0</v>
      </c>
    </row>
    <row r="202" spans="1:12" x14ac:dyDescent="0.3">
      <c r="L202">
        <f t="shared" si="3"/>
        <v>0</v>
      </c>
    </row>
    <row r="203" spans="1:12" x14ac:dyDescent="0.3">
      <c r="A203" t="s">
        <v>118</v>
      </c>
      <c r="B203" t="s">
        <v>135</v>
      </c>
      <c r="D203" t="s">
        <v>148</v>
      </c>
      <c r="E203" s="3" t="s">
        <v>147</v>
      </c>
      <c r="L203">
        <f t="shared" si="3"/>
        <v>0</v>
      </c>
    </row>
    <row r="204" spans="1:12" x14ac:dyDescent="0.3">
      <c r="A204" t="s">
        <v>36</v>
      </c>
      <c r="B204" t="s">
        <v>37</v>
      </c>
      <c r="D204" t="s">
        <v>137</v>
      </c>
      <c r="E204" t="s">
        <v>81</v>
      </c>
      <c r="G204">
        <v>2037</v>
      </c>
      <c r="J204">
        <v>918</v>
      </c>
      <c r="L204">
        <f t="shared" si="3"/>
        <v>2955</v>
      </c>
    </row>
    <row r="205" spans="1:12" x14ac:dyDescent="0.3">
      <c r="L205">
        <f t="shared" si="3"/>
        <v>0</v>
      </c>
    </row>
    <row r="206" spans="1:12" x14ac:dyDescent="0.3">
      <c r="A206" t="s">
        <v>118</v>
      </c>
      <c r="B206" t="s">
        <v>135</v>
      </c>
      <c r="D206" t="s">
        <v>149</v>
      </c>
      <c r="L206">
        <f t="shared" si="3"/>
        <v>0</v>
      </c>
    </row>
    <row r="207" spans="1:12" x14ac:dyDescent="0.3">
      <c r="A207" t="s">
        <v>36</v>
      </c>
      <c r="B207" t="s">
        <v>37</v>
      </c>
      <c r="D207" t="s">
        <v>137</v>
      </c>
      <c r="G207">
        <v>1975</v>
      </c>
      <c r="J207">
        <v>909</v>
      </c>
      <c r="L207">
        <f t="shared" si="3"/>
        <v>2884</v>
      </c>
    </row>
    <row r="208" spans="1:12" x14ac:dyDescent="0.3">
      <c r="L208">
        <f t="shared" si="3"/>
        <v>0</v>
      </c>
    </row>
    <row r="209" spans="1:12" x14ac:dyDescent="0.3">
      <c r="A209" t="s">
        <v>118</v>
      </c>
      <c r="B209" t="s">
        <v>135</v>
      </c>
      <c r="D209" t="s">
        <v>149</v>
      </c>
      <c r="E209" s="3" t="s">
        <v>123</v>
      </c>
      <c r="L209">
        <f t="shared" si="3"/>
        <v>0</v>
      </c>
    </row>
    <row r="210" spans="1:12" x14ac:dyDescent="0.3">
      <c r="A210" t="s">
        <v>36</v>
      </c>
      <c r="B210" t="s">
        <v>37</v>
      </c>
      <c r="D210" t="s">
        <v>150</v>
      </c>
      <c r="E210" t="s">
        <v>40</v>
      </c>
      <c r="G210">
        <v>1876</v>
      </c>
      <c r="J210">
        <v>885</v>
      </c>
      <c r="L210">
        <f t="shared" si="3"/>
        <v>2761</v>
      </c>
    </row>
    <row r="211" spans="1:12" x14ac:dyDescent="0.3">
      <c r="L211">
        <f t="shared" si="3"/>
        <v>0</v>
      </c>
    </row>
    <row r="212" spans="1:12" x14ac:dyDescent="0.3">
      <c r="A212" t="s">
        <v>118</v>
      </c>
      <c r="B212" t="s">
        <v>135</v>
      </c>
      <c r="D212" t="s">
        <v>148</v>
      </c>
      <c r="E212" s="3" t="s">
        <v>136</v>
      </c>
      <c r="L212">
        <f t="shared" si="3"/>
        <v>0</v>
      </c>
    </row>
    <row r="213" spans="1:12" x14ac:dyDescent="0.3">
      <c r="A213" t="s">
        <v>36</v>
      </c>
      <c r="B213" t="s">
        <v>37</v>
      </c>
      <c r="D213" t="s">
        <v>40</v>
      </c>
      <c r="E213" t="s">
        <v>95</v>
      </c>
      <c r="G213">
        <v>2017</v>
      </c>
      <c r="J213">
        <v>900</v>
      </c>
      <c r="L213">
        <f t="shared" si="3"/>
        <v>2917</v>
      </c>
    </row>
    <row r="214" spans="1:12" x14ac:dyDescent="0.3">
      <c r="L214">
        <f t="shared" si="3"/>
        <v>0</v>
      </c>
    </row>
    <row r="215" spans="1:12" x14ac:dyDescent="0.3">
      <c r="A215" t="s">
        <v>118</v>
      </c>
      <c r="B215" t="s">
        <v>135</v>
      </c>
      <c r="D215" t="s">
        <v>1</v>
      </c>
      <c r="E215" s="3" t="s">
        <v>136</v>
      </c>
      <c r="L215">
        <f t="shared" si="3"/>
        <v>0</v>
      </c>
    </row>
    <row r="216" spans="1:12" x14ac:dyDescent="0.3">
      <c r="A216" t="s">
        <v>36</v>
      </c>
      <c r="B216" t="s">
        <v>37</v>
      </c>
      <c r="D216" t="s">
        <v>40</v>
      </c>
      <c r="E216" t="s">
        <v>95</v>
      </c>
      <c r="G216">
        <v>2033</v>
      </c>
      <c r="J216">
        <v>896</v>
      </c>
      <c r="L216">
        <f t="shared" si="3"/>
        <v>2929</v>
      </c>
    </row>
    <row r="217" spans="1:12" x14ac:dyDescent="0.3">
      <c r="L217">
        <f t="shared" si="3"/>
        <v>0</v>
      </c>
    </row>
    <row r="218" spans="1:12" x14ac:dyDescent="0.3">
      <c r="A218" t="s">
        <v>118</v>
      </c>
      <c r="B218" t="s">
        <v>135</v>
      </c>
      <c r="D218" t="s">
        <v>1</v>
      </c>
      <c r="E218" s="3" t="s">
        <v>154</v>
      </c>
      <c r="L218">
        <f t="shared" si="3"/>
        <v>0</v>
      </c>
    </row>
    <row r="219" spans="1:12" x14ac:dyDescent="0.3">
      <c r="A219" t="s">
        <v>36</v>
      </c>
      <c r="B219" t="s">
        <v>37</v>
      </c>
      <c r="D219" t="s">
        <v>40</v>
      </c>
      <c r="E219" s="3" t="s">
        <v>151</v>
      </c>
      <c r="G219">
        <v>2013</v>
      </c>
      <c r="J219">
        <v>1094</v>
      </c>
      <c r="L219">
        <f t="shared" si="3"/>
        <v>3107</v>
      </c>
    </row>
    <row r="220" spans="1:12" x14ac:dyDescent="0.3">
      <c r="A220" t="s">
        <v>36</v>
      </c>
      <c r="B220" t="s">
        <v>37</v>
      </c>
      <c r="D220" t="s">
        <v>40</v>
      </c>
      <c r="E220" s="3" t="s">
        <v>152</v>
      </c>
      <c r="G220">
        <v>2030</v>
      </c>
      <c r="J220">
        <v>1014</v>
      </c>
      <c r="L220">
        <f t="shared" si="3"/>
        <v>3044</v>
      </c>
    </row>
    <row r="221" spans="1:12" x14ac:dyDescent="0.3">
      <c r="E221" s="3"/>
      <c r="L221">
        <f t="shared" si="3"/>
        <v>0</v>
      </c>
    </row>
    <row r="222" spans="1:12" x14ac:dyDescent="0.3">
      <c r="A222" t="s">
        <v>118</v>
      </c>
      <c r="B222" t="s">
        <v>155</v>
      </c>
      <c r="D222" t="s">
        <v>1</v>
      </c>
      <c r="E222" s="3" t="s">
        <v>136</v>
      </c>
      <c r="L222">
        <f t="shared" si="3"/>
        <v>0</v>
      </c>
    </row>
    <row r="223" spans="1:12" x14ac:dyDescent="0.3">
      <c r="A223" t="s">
        <v>36</v>
      </c>
      <c r="B223" t="s">
        <v>37</v>
      </c>
      <c r="D223" t="s">
        <v>47</v>
      </c>
      <c r="E223" t="s">
        <v>95</v>
      </c>
      <c r="G223">
        <v>2027</v>
      </c>
      <c r="J223">
        <v>761</v>
      </c>
      <c r="L223">
        <f t="shared" si="3"/>
        <v>2788</v>
      </c>
    </row>
    <row r="224" spans="1:12" x14ac:dyDescent="0.3">
      <c r="L224">
        <f t="shared" si="3"/>
        <v>0</v>
      </c>
    </row>
    <row r="225" spans="1:12" x14ac:dyDescent="0.3">
      <c r="A225" t="s">
        <v>118</v>
      </c>
      <c r="B225" t="s">
        <v>155</v>
      </c>
      <c r="D225" t="s">
        <v>1</v>
      </c>
      <c r="E225" s="3" t="s">
        <v>156</v>
      </c>
      <c r="L225">
        <f t="shared" si="3"/>
        <v>0</v>
      </c>
    </row>
    <row r="226" spans="1:12" x14ac:dyDescent="0.3">
      <c r="A226" t="s">
        <v>36</v>
      </c>
      <c r="B226" t="s">
        <v>37</v>
      </c>
      <c r="D226" t="s">
        <v>47</v>
      </c>
      <c r="E226" t="s">
        <v>95</v>
      </c>
      <c r="G226">
        <v>2036</v>
      </c>
      <c r="J226">
        <v>733</v>
      </c>
      <c r="L226">
        <f t="shared" si="3"/>
        <v>2769</v>
      </c>
    </row>
    <row r="227" spans="1:12" x14ac:dyDescent="0.3">
      <c r="L227">
        <f t="shared" si="3"/>
        <v>0</v>
      </c>
    </row>
    <row r="228" spans="1:12" x14ac:dyDescent="0.3">
      <c r="A228" t="s">
        <v>118</v>
      </c>
      <c r="B228" t="s">
        <v>135</v>
      </c>
      <c r="D228" t="s">
        <v>1</v>
      </c>
      <c r="E228" s="3" t="s">
        <v>61</v>
      </c>
      <c r="L228">
        <f t="shared" si="3"/>
        <v>0</v>
      </c>
    </row>
    <row r="229" spans="1:12" x14ac:dyDescent="0.3">
      <c r="A229" t="s">
        <v>36</v>
      </c>
      <c r="B229" t="s">
        <v>37</v>
      </c>
      <c r="D229" t="s">
        <v>137</v>
      </c>
      <c r="E229" t="s">
        <v>128</v>
      </c>
      <c r="G229">
        <v>2088</v>
      </c>
      <c r="J229">
        <v>870</v>
      </c>
      <c r="L229">
        <f t="shared" ref="L229:L292" si="4">G229+J229</f>
        <v>2958</v>
      </c>
    </row>
    <row r="230" spans="1:12" x14ac:dyDescent="0.3">
      <c r="L230">
        <f t="shared" si="4"/>
        <v>0</v>
      </c>
    </row>
    <row r="231" spans="1:12" x14ac:dyDescent="0.3">
      <c r="A231" t="s">
        <v>118</v>
      </c>
      <c r="B231" t="s">
        <v>157</v>
      </c>
      <c r="D231" t="s">
        <v>1</v>
      </c>
      <c r="E231" s="3" t="s">
        <v>61</v>
      </c>
      <c r="L231">
        <f t="shared" si="4"/>
        <v>0</v>
      </c>
    </row>
    <row r="232" spans="1:12" x14ac:dyDescent="0.3">
      <c r="A232" t="s">
        <v>36</v>
      </c>
      <c r="B232" t="s">
        <v>37</v>
      </c>
      <c r="D232" t="s">
        <v>137</v>
      </c>
      <c r="E232" t="s">
        <v>128</v>
      </c>
      <c r="G232">
        <v>2234</v>
      </c>
      <c r="H232" t="s">
        <v>166</v>
      </c>
      <c r="J232">
        <v>566</v>
      </c>
      <c r="L232">
        <f t="shared" si="4"/>
        <v>2800</v>
      </c>
    </row>
    <row r="233" spans="1:12" x14ac:dyDescent="0.3">
      <c r="A233" t="s">
        <v>36</v>
      </c>
      <c r="B233" t="s">
        <v>37</v>
      </c>
      <c r="D233" t="s">
        <v>121</v>
      </c>
      <c r="E233" t="s">
        <v>96</v>
      </c>
      <c r="G233">
        <v>2189</v>
      </c>
      <c r="J233">
        <v>688</v>
      </c>
      <c r="L233">
        <f t="shared" si="4"/>
        <v>2877</v>
      </c>
    </row>
    <row r="234" spans="1:12" x14ac:dyDescent="0.3">
      <c r="A234" t="s">
        <v>36</v>
      </c>
      <c r="B234" t="s">
        <v>37</v>
      </c>
      <c r="D234" t="s">
        <v>158</v>
      </c>
      <c r="E234" t="s">
        <v>159</v>
      </c>
      <c r="G234">
        <v>2222</v>
      </c>
      <c r="J234">
        <v>564</v>
      </c>
      <c r="L234">
        <f t="shared" si="4"/>
        <v>2786</v>
      </c>
    </row>
    <row r="235" spans="1:12" x14ac:dyDescent="0.3">
      <c r="L235">
        <f t="shared" si="4"/>
        <v>0</v>
      </c>
    </row>
    <row r="236" spans="1:12" x14ac:dyDescent="0.3">
      <c r="A236" t="s">
        <v>160</v>
      </c>
      <c r="L236">
        <f t="shared" si="4"/>
        <v>0</v>
      </c>
    </row>
    <row r="237" spans="1:12" x14ac:dyDescent="0.3">
      <c r="A237" t="s">
        <v>44</v>
      </c>
      <c r="B237" t="s">
        <v>157</v>
      </c>
      <c r="D237" t="s">
        <v>1</v>
      </c>
      <c r="E237" s="3" t="s">
        <v>61</v>
      </c>
      <c r="L237">
        <f t="shared" si="4"/>
        <v>0</v>
      </c>
    </row>
    <row r="238" spans="1:12" x14ac:dyDescent="0.3">
      <c r="A238" t="s">
        <v>36</v>
      </c>
      <c r="B238" t="s">
        <v>37</v>
      </c>
      <c r="D238" t="s">
        <v>158</v>
      </c>
      <c r="E238" t="s">
        <v>159</v>
      </c>
      <c r="G238">
        <v>1847</v>
      </c>
      <c r="J238">
        <v>642</v>
      </c>
      <c r="L238">
        <f t="shared" si="4"/>
        <v>2489</v>
      </c>
    </row>
    <row r="239" spans="1:12" x14ac:dyDescent="0.3">
      <c r="A239" t="s">
        <v>36</v>
      </c>
      <c r="B239" t="s">
        <v>37</v>
      </c>
      <c r="D239" t="s">
        <v>137</v>
      </c>
      <c r="E239" t="s">
        <v>96</v>
      </c>
      <c r="G239">
        <v>1895</v>
      </c>
      <c r="J239">
        <v>628</v>
      </c>
      <c r="L239">
        <f t="shared" si="4"/>
        <v>2523</v>
      </c>
    </row>
    <row r="240" spans="1:12" x14ac:dyDescent="0.3">
      <c r="L240">
        <f t="shared" si="4"/>
        <v>0</v>
      </c>
    </row>
    <row r="241" spans="1:12" x14ac:dyDescent="0.3">
      <c r="A241" t="s">
        <v>161</v>
      </c>
      <c r="L241">
        <f t="shared" si="4"/>
        <v>0</v>
      </c>
    </row>
    <row r="242" spans="1:12" x14ac:dyDescent="0.3">
      <c r="L242">
        <f t="shared" si="4"/>
        <v>0</v>
      </c>
    </row>
    <row r="243" spans="1:12" x14ac:dyDescent="0.3">
      <c r="A243" t="s">
        <v>162</v>
      </c>
      <c r="B243" t="s">
        <v>157</v>
      </c>
      <c r="D243" t="s">
        <v>1</v>
      </c>
      <c r="E243" s="3" t="s">
        <v>61</v>
      </c>
      <c r="L243">
        <f t="shared" si="4"/>
        <v>0</v>
      </c>
    </row>
    <row r="244" spans="1:12" x14ac:dyDescent="0.3">
      <c r="A244" t="s">
        <v>36</v>
      </c>
      <c r="B244" t="s">
        <v>37</v>
      </c>
      <c r="D244" t="s">
        <v>95</v>
      </c>
      <c r="E244" t="s">
        <v>128</v>
      </c>
      <c r="G244">
        <v>1588</v>
      </c>
      <c r="J244">
        <v>630</v>
      </c>
      <c r="L244">
        <f t="shared" si="4"/>
        <v>2218</v>
      </c>
    </row>
    <row r="245" spans="1:12" x14ac:dyDescent="0.3">
      <c r="L245">
        <f t="shared" si="4"/>
        <v>0</v>
      </c>
    </row>
    <row r="246" spans="1:12" x14ac:dyDescent="0.3">
      <c r="A246" t="s">
        <v>163</v>
      </c>
      <c r="B246" t="s">
        <v>157</v>
      </c>
      <c r="D246" t="s">
        <v>1</v>
      </c>
      <c r="E246" s="3" t="s">
        <v>61</v>
      </c>
      <c r="L246">
        <f t="shared" si="4"/>
        <v>0</v>
      </c>
    </row>
    <row r="247" spans="1:12" x14ac:dyDescent="0.3">
      <c r="A247" t="s">
        <v>36</v>
      </c>
      <c r="B247" t="s">
        <v>37</v>
      </c>
      <c r="D247" t="s">
        <v>95</v>
      </c>
      <c r="E247" t="s">
        <v>128</v>
      </c>
      <c r="G247">
        <v>2191</v>
      </c>
      <c r="J247">
        <v>530</v>
      </c>
      <c r="L247">
        <f t="shared" si="4"/>
        <v>2721</v>
      </c>
    </row>
    <row r="248" spans="1:12" x14ac:dyDescent="0.3">
      <c r="L248">
        <f t="shared" si="4"/>
        <v>0</v>
      </c>
    </row>
    <row r="249" spans="1:12" x14ac:dyDescent="0.3">
      <c r="A249" t="s">
        <v>118</v>
      </c>
      <c r="B249" t="s">
        <v>157</v>
      </c>
      <c r="D249" t="s">
        <v>1</v>
      </c>
      <c r="E249" s="3" t="s">
        <v>61</v>
      </c>
      <c r="L249">
        <f t="shared" si="4"/>
        <v>0</v>
      </c>
    </row>
    <row r="250" spans="1:12" x14ac:dyDescent="0.3">
      <c r="A250" t="s">
        <v>36</v>
      </c>
      <c r="B250" t="s">
        <v>38</v>
      </c>
      <c r="D250" t="s">
        <v>128</v>
      </c>
      <c r="E250" t="s">
        <v>164</v>
      </c>
      <c r="G250">
        <v>891</v>
      </c>
      <c r="J250">
        <v>1025</v>
      </c>
      <c r="L250">
        <f t="shared" si="4"/>
        <v>1916</v>
      </c>
    </row>
    <row r="251" spans="1:12" x14ac:dyDescent="0.3">
      <c r="A251" t="s">
        <v>36</v>
      </c>
      <c r="B251" t="s">
        <v>165</v>
      </c>
      <c r="D251" t="s">
        <v>137</v>
      </c>
      <c r="E251" t="s">
        <v>96</v>
      </c>
      <c r="G251">
        <v>1447</v>
      </c>
      <c r="J251">
        <v>774</v>
      </c>
      <c r="L251">
        <f t="shared" si="4"/>
        <v>2221</v>
      </c>
    </row>
    <row r="252" spans="1:12" x14ac:dyDescent="0.3">
      <c r="L252">
        <f>G252+J252</f>
        <v>0</v>
      </c>
    </row>
    <row r="253" spans="1:12" x14ac:dyDescent="0.3">
      <c r="A253" t="s">
        <v>118</v>
      </c>
      <c r="B253" t="s">
        <v>157</v>
      </c>
      <c r="D253" t="s">
        <v>1</v>
      </c>
      <c r="E253" s="3" t="s">
        <v>61</v>
      </c>
      <c r="L253">
        <f t="shared" si="4"/>
        <v>0</v>
      </c>
    </row>
    <row r="254" spans="1:12" x14ac:dyDescent="0.3">
      <c r="A254" t="s">
        <v>36</v>
      </c>
      <c r="B254" t="s">
        <v>37</v>
      </c>
      <c r="D254" t="s">
        <v>137</v>
      </c>
      <c r="E254" t="s">
        <v>128</v>
      </c>
      <c r="G254">
        <v>2254</v>
      </c>
      <c r="H254" t="s">
        <v>166</v>
      </c>
      <c r="J254">
        <v>597</v>
      </c>
      <c r="L254">
        <f t="shared" si="4"/>
        <v>2851</v>
      </c>
    </row>
    <row r="255" spans="1:12" x14ac:dyDescent="0.3">
      <c r="L255">
        <f t="shared" si="4"/>
        <v>0</v>
      </c>
    </row>
    <row r="256" spans="1:12" x14ac:dyDescent="0.3">
      <c r="L256">
        <f t="shared" si="4"/>
        <v>0</v>
      </c>
    </row>
    <row r="257" spans="1:12" x14ac:dyDescent="0.3">
      <c r="L257">
        <f t="shared" si="4"/>
        <v>0</v>
      </c>
    </row>
    <row r="258" spans="1:12" x14ac:dyDescent="0.3">
      <c r="A258" t="s">
        <v>169</v>
      </c>
      <c r="J258" t="s">
        <v>167</v>
      </c>
      <c r="L258" t="e">
        <f t="shared" si="4"/>
        <v>#VALUE!</v>
      </c>
    </row>
    <row r="259" spans="1:12" x14ac:dyDescent="0.3">
      <c r="F259" t="s">
        <v>41</v>
      </c>
      <c r="L259">
        <f t="shared" si="4"/>
        <v>0</v>
      </c>
    </row>
    <row r="260" spans="1:12" x14ac:dyDescent="0.3">
      <c r="A260" t="s">
        <v>162</v>
      </c>
      <c r="B260" t="s">
        <v>157</v>
      </c>
      <c r="D260" t="s">
        <v>1</v>
      </c>
      <c r="E260" s="3" t="s">
        <v>61</v>
      </c>
      <c r="F260" t="s">
        <v>12</v>
      </c>
      <c r="L260">
        <f t="shared" si="4"/>
        <v>0</v>
      </c>
    </row>
    <row r="261" spans="1:12" x14ac:dyDescent="0.3">
      <c r="A261" t="s">
        <v>36</v>
      </c>
      <c r="B261" t="s">
        <v>37</v>
      </c>
      <c r="D261" t="s">
        <v>137</v>
      </c>
      <c r="E261" t="s">
        <v>128</v>
      </c>
      <c r="G261">
        <v>1018</v>
      </c>
      <c r="J261">
        <f>(G254-G261)/G254*100</f>
        <v>54.835847382431233</v>
      </c>
      <c r="L261">
        <f t="shared" si="4"/>
        <v>1072.8358473824312</v>
      </c>
    </row>
    <row r="262" spans="1:12" x14ac:dyDescent="0.3">
      <c r="A262" t="s">
        <v>36</v>
      </c>
      <c r="B262" t="s">
        <v>165</v>
      </c>
      <c r="D262" t="s">
        <v>137</v>
      </c>
      <c r="E262" t="s">
        <v>96</v>
      </c>
      <c r="G262">
        <v>583</v>
      </c>
      <c r="J262">
        <f>(G251-G262)/G251*100</f>
        <v>59.709744298548713</v>
      </c>
      <c r="L262">
        <f t="shared" si="4"/>
        <v>642.70974429854869</v>
      </c>
    </row>
    <row r="263" spans="1:12" x14ac:dyDescent="0.3">
      <c r="L263">
        <f t="shared" si="4"/>
        <v>0</v>
      </c>
    </row>
    <row r="264" spans="1:12" x14ac:dyDescent="0.3">
      <c r="L264">
        <f t="shared" si="4"/>
        <v>0</v>
      </c>
    </row>
    <row r="265" spans="1:12" x14ac:dyDescent="0.3">
      <c r="A265" t="s">
        <v>163</v>
      </c>
      <c r="B265" t="s">
        <v>157</v>
      </c>
      <c r="D265" t="s">
        <v>1</v>
      </c>
      <c r="E265" s="3" t="s">
        <v>61</v>
      </c>
      <c r="L265">
        <f t="shared" si="4"/>
        <v>0</v>
      </c>
    </row>
    <row r="266" spans="1:12" x14ac:dyDescent="0.3">
      <c r="A266" t="s">
        <v>36</v>
      </c>
      <c r="B266" t="s">
        <v>37</v>
      </c>
      <c r="D266" t="s">
        <v>95</v>
      </c>
      <c r="E266" t="s">
        <v>128</v>
      </c>
      <c r="G266">
        <v>133</v>
      </c>
      <c r="L266">
        <f t="shared" si="4"/>
        <v>133</v>
      </c>
    </row>
    <row r="267" spans="1:12" x14ac:dyDescent="0.3">
      <c r="L267">
        <f t="shared" si="4"/>
        <v>0</v>
      </c>
    </row>
    <row r="268" spans="1:12" x14ac:dyDescent="0.3">
      <c r="A268" t="s">
        <v>43</v>
      </c>
      <c r="B268" t="s">
        <v>168</v>
      </c>
      <c r="D268" t="s">
        <v>9</v>
      </c>
      <c r="E268" s="3" t="s">
        <v>123</v>
      </c>
      <c r="L268">
        <f t="shared" si="4"/>
        <v>0</v>
      </c>
    </row>
    <row r="269" spans="1:12" x14ac:dyDescent="0.3">
      <c r="A269" t="s">
        <v>36</v>
      </c>
      <c r="B269" t="s">
        <v>37</v>
      </c>
      <c r="D269" t="s">
        <v>137</v>
      </c>
      <c r="E269" t="s">
        <v>128</v>
      </c>
      <c r="G269">
        <v>522</v>
      </c>
      <c r="L269">
        <f t="shared" si="4"/>
        <v>522</v>
      </c>
    </row>
    <row r="270" spans="1:12" x14ac:dyDescent="0.3">
      <c r="L270">
        <f t="shared" si="4"/>
        <v>0</v>
      </c>
    </row>
    <row r="271" spans="1:12" x14ac:dyDescent="0.3">
      <c r="L271">
        <f t="shared" si="4"/>
        <v>0</v>
      </c>
    </row>
    <row r="272" spans="1:12" x14ac:dyDescent="0.3">
      <c r="A272" t="s">
        <v>170</v>
      </c>
      <c r="L272">
        <f t="shared" si="4"/>
        <v>0</v>
      </c>
    </row>
    <row r="273" spans="1:12" x14ac:dyDescent="0.3">
      <c r="L273">
        <f t="shared" si="4"/>
        <v>0</v>
      </c>
    </row>
    <row r="274" spans="1:12" x14ac:dyDescent="0.3">
      <c r="A274" t="s">
        <v>43</v>
      </c>
      <c r="B274" t="s">
        <v>168</v>
      </c>
      <c r="D274" t="s">
        <v>9</v>
      </c>
      <c r="E274" s="3" t="s">
        <v>123</v>
      </c>
      <c r="L274">
        <f t="shared" si="4"/>
        <v>0</v>
      </c>
    </row>
    <row r="275" spans="1:12" x14ac:dyDescent="0.3">
      <c r="A275" t="s">
        <v>36</v>
      </c>
      <c r="B275" t="s">
        <v>37</v>
      </c>
      <c r="D275" t="s">
        <v>137</v>
      </c>
      <c r="E275" t="s">
        <v>128</v>
      </c>
      <c r="G275">
        <v>1303</v>
      </c>
      <c r="J275">
        <v>687</v>
      </c>
      <c r="L275">
        <f t="shared" si="4"/>
        <v>1990</v>
      </c>
    </row>
    <row r="276" spans="1:12" x14ac:dyDescent="0.3">
      <c r="L276">
        <f t="shared" si="4"/>
        <v>0</v>
      </c>
    </row>
    <row r="277" spans="1:12" x14ac:dyDescent="0.3">
      <c r="A277" t="s">
        <v>171</v>
      </c>
      <c r="L277">
        <f t="shared" si="4"/>
        <v>0</v>
      </c>
    </row>
    <row r="278" spans="1:12" x14ac:dyDescent="0.3">
      <c r="L278">
        <f t="shared" si="4"/>
        <v>0</v>
      </c>
    </row>
    <row r="279" spans="1:12" x14ac:dyDescent="0.3">
      <c r="A279" t="s">
        <v>43</v>
      </c>
      <c r="B279" t="s">
        <v>168</v>
      </c>
      <c r="D279" t="s">
        <v>9</v>
      </c>
      <c r="E279" s="3" t="s">
        <v>123</v>
      </c>
      <c r="L279">
        <f t="shared" si="4"/>
        <v>0</v>
      </c>
    </row>
    <row r="280" spans="1:12" x14ac:dyDescent="0.3">
      <c r="A280" t="s">
        <v>36</v>
      </c>
      <c r="B280" t="s">
        <v>37</v>
      </c>
      <c r="D280" t="s">
        <v>137</v>
      </c>
      <c r="E280" t="s">
        <v>128</v>
      </c>
      <c r="G280">
        <v>939</v>
      </c>
      <c r="J280">
        <v>1499</v>
      </c>
      <c r="L280">
        <f t="shared" si="4"/>
        <v>2438</v>
      </c>
    </row>
    <row r="281" spans="1:12" x14ac:dyDescent="0.3">
      <c r="L281">
        <f t="shared" si="4"/>
        <v>0</v>
      </c>
    </row>
    <row r="282" spans="1:12" x14ac:dyDescent="0.3">
      <c r="A282" t="s">
        <v>172</v>
      </c>
      <c r="L282">
        <f t="shared" si="4"/>
        <v>0</v>
      </c>
    </row>
    <row r="283" spans="1:12" x14ac:dyDescent="0.3">
      <c r="L283">
        <f t="shared" si="4"/>
        <v>0</v>
      </c>
    </row>
    <row r="284" spans="1:12" x14ac:dyDescent="0.3">
      <c r="A284" t="s">
        <v>43</v>
      </c>
      <c r="B284" t="s">
        <v>168</v>
      </c>
      <c r="D284" t="s">
        <v>9</v>
      </c>
      <c r="E284" s="3" t="s">
        <v>123</v>
      </c>
      <c r="L284">
        <f t="shared" si="4"/>
        <v>0</v>
      </c>
    </row>
    <row r="285" spans="1:12" x14ac:dyDescent="0.3">
      <c r="A285" t="s">
        <v>36</v>
      </c>
      <c r="B285" t="s">
        <v>37</v>
      </c>
      <c r="D285" t="s">
        <v>137</v>
      </c>
      <c r="E285" t="s">
        <v>128</v>
      </c>
      <c r="G285">
        <v>1264</v>
      </c>
      <c r="J285">
        <v>1121</v>
      </c>
      <c r="L285">
        <f t="shared" si="4"/>
        <v>2385</v>
      </c>
    </row>
    <row r="286" spans="1:12" x14ac:dyDescent="0.3">
      <c r="L286">
        <f t="shared" si="4"/>
        <v>0</v>
      </c>
    </row>
    <row r="287" spans="1:12" x14ac:dyDescent="0.3">
      <c r="A287" t="s">
        <v>173</v>
      </c>
      <c r="L287">
        <f t="shared" si="4"/>
        <v>0</v>
      </c>
    </row>
    <row r="288" spans="1:12" x14ac:dyDescent="0.3">
      <c r="L288">
        <f t="shared" si="4"/>
        <v>0</v>
      </c>
    </row>
    <row r="289" spans="1:12" x14ac:dyDescent="0.3">
      <c r="A289" t="s">
        <v>43</v>
      </c>
      <c r="B289" t="s">
        <v>168</v>
      </c>
      <c r="D289" t="s">
        <v>9</v>
      </c>
      <c r="E289" s="3" t="s">
        <v>123</v>
      </c>
      <c r="L289">
        <f t="shared" si="4"/>
        <v>0</v>
      </c>
    </row>
    <row r="290" spans="1:12" x14ac:dyDescent="0.3">
      <c r="A290" t="s">
        <v>36</v>
      </c>
      <c r="B290" t="s">
        <v>37</v>
      </c>
      <c r="D290" t="s">
        <v>137</v>
      </c>
      <c r="E290" t="s">
        <v>128</v>
      </c>
      <c r="G290">
        <v>1256</v>
      </c>
      <c r="J290">
        <v>394</v>
      </c>
      <c r="L290">
        <f t="shared" si="4"/>
        <v>1650</v>
      </c>
    </row>
    <row r="291" spans="1:12" x14ac:dyDescent="0.3">
      <c r="L291">
        <f t="shared" si="4"/>
        <v>0</v>
      </c>
    </row>
    <row r="292" spans="1:12" x14ac:dyDescent="0.3">
      <c r="L292">
        <f t="shared" si="4"/>
        <v>0</v>
      </c>
    </row>
    <row r="293" spans="1:12" x14ac:dyDescent="0.3">
      <c r="A293" t="s">
        <v>172</v>
      </c>
      <c r="L293">
        <f t="shared" ref="L293:L359" si="5">G293+J293</f>
        <v>0</v>
      </c>
    </row>
    <row r="295" spans="1:12" x14ac:dyDescent="0.3">
      <c r="A295" t="s">
        <v>43</v>
      </c>
      <c r="B295" t="s">
        <v>58</v>
      </c>
      <c r="C295" t="s">
        <v>59</v>
      </c>
      <c r="D295" s="3" t="s">
        <v>206</v>
      </c>
      <c r="E295" s="3" t="s">
        <v>123</v>
      </c>
    </row>
    <row r="296" spans="1:12" x14ac:dyDescent="0.3">
      <c r="A296" t="s">
        <v>36</v>
      </c>
      <c r="B296" t="s">
        <v>91</v>
      </c>
      <c r="C296" t="s">
        <v>38</v>
      </c>
      <c r="D296" s="3" t="s">
        <v>39</v>
      </c>
      <c r="E296" t="s">
        <v>40</v>
      </c>
      <c r="G296">
        <v>393</v>
      </c>
      <c r="H296" t="s">
        <v>207</v>
      </c>
      <c r="J296">
        <v>1110</v>
      </c>
      <c r="L296">
        <v>1503</v>
      </c>
    </row>
    <row r="298" spans="1:12" x14ac:dyDescent="0.3">
      <c r="A298" t="s">
        <v>43</v>
      </c>
      <c r="B298" t="s">
        <v>174</v>
      </c>
      <c r="D298" t="s">
        <v>1</v>
      </c>
      <c r="E298" s="3" t="s">
        <v>61</v>
      </c>
    </row>
    <row r="299" spans="1:12" x14ac:dyDescent="0.3">
      <c r="A299" t="s">
        <v>36</v>
      </c>
      <c r="B299" t="s">
        <v>37</v>
      </c>
      <c r="D299" t="s">
        <v>137</v>
      </c>
      <c r="E299" t="s">
        <v>128</v>
      </c>
      <c r="G299">
        <v>1474</v>
      </c>
      <c r="J299">
        <v>1280</v>
      </c>
      <c r="L299">
        <f t="shared" si="5"/>
        <v>2754</v>
      </c>
    </row>
    <row r="300" spans="1:12" x14ac:dyDescent="0.3">
      <c r="A300" t="s">
        <v>36</v>
      </c>
      <c r="B300" t="s">
        <v>37</v>
      </c>
      <c r="D300" t="s">
        <v>150</v>
      </c>
      <c r="E300" t="s">
        <v>96</v>
      </c>
      <c r="G300">
        <v>1470</v>
      </c>
      <c r="J300">
        <v>1623</v>
      </c>
      <c r="L300">
        <f t="shared" si="5"/>
        <v>3093</v>
      </c>
    </row>
    <row r="301" spans="1:12" x14ac:dyDescent="0.3">
      <c r="L301">
        <f t="shared" si="5"/>
        <v>0</v>
      </c>
    </row>
    <row r="302" spans="1:12" x14ac:dyDescent="0.3">
      <c r="A302" t="s">
        <v>43</v>
      </c>
      <c r="B302" t="s">
        <v>175</v>
      </c>
      <c r="D302" t="s">
        <v>1</v>
      </c>
      <c r="E302" s="3" t="s">
        <v>61</v>
      </c>
      <c r="L302">
        <f t="shared" si="5"/>
        <v>0</v>
      </c>
    </row>
    <row r="303" spans="1:12" x14ac:dyDescent="0.3">
      <c r="A303" t="s">
        <v>36</v>
      </c>
      <c r="B303" t="s">
        <v>37</v>
      </c>
      <c r="D303" t="s">
        <v>150</v>
      </c>
      <c r="E303" t="s">
        <v>96</v>
      </c>
      <c r="G303">
        <v>1232</v>
      </c>
      <c r="J303">
        <v>1464</v>
      </c>
      <c r="L303">
        <f t="shared" si="5"/>
        <v>2696</v>
      </c>
    </row>
    <row r="304" spans="1:12" x14ac:dyDescent="0.3">
      <c r="L304">
        <f t="shared" si="5"/>
        <v>0</v>
      </c>
    </row>
    <row r="305" spans="1:12" x14ac:dyDescent="0.3">
      <c r="A305" t="s">
        <v>43</v>
      </c>
      <c r="B305" t="s">
        <v>176</v>
      </c>
      <c r="C305" t="s">
        <v>177</v>
      </c>
      <c r="D305" t="s">
        <v>1</v>
      </c>
      <c r="E305" s="3" t="s">
        <v>61</v>
      </c>
      <c r="L305">
        <f t="shared" si="5"/>
        <v>0</v>
      </c>
    </row>
    <row r="306" spans="1:12" x14ac:dyDescent="0.3">
      <c r="A306" t="s">
        <v>36</v>
      </c>
      <c r="B306" t="s">
        <v>37</v>
      </c>
      <c r="C306" t="s">
        <v>38</v>
      </c>
      <c r="D306" t="s">
        <v>150</v>
      </c>
      <c r="E306" t="s">
        <v>96</v>
      </c>
      <c r="G306">
        <v>528</v>
      </c>
      <c r="J306">
        <v>2364</v>
      </c>
      <c r="L306">
        <f t="shared" si="5"/>
        <v>2892</v>
      </c>
    </row>
    <row r="307" spans="1:12" x14ac:dyDescent="0.3">
      <c r="L307">
        <f t="shared" si="5"/>
        <v>0</v>
      </c>
    </row>
    <row r="308" spans="1:12" x14ac:dyDescent="0.3">
      <c r="L308">
        <f t="shared" si="5"/>
        <v>0</v>
      </c>
    </row>
    <row r="309" spans="1:12" x14ac:dyDescent="0.3">
      <c r="A309" t="s">
        <v>43</v>
      </c>
      <c r="B309" t="s">
        <v>176</v>
      </c>
      <c r="D309" t="s">
        <v>1</v>
      </c>
      <c r="E309" s="3" t="s">
        <v>61</v>
      </c>
      <c r="L309">
        <f t="shared" si="5"/>
        <v>0</v>
      </c>
    </row>
    <row r="310" spans="1:12" x14ac:dyDescent="0.3">
      <c r="A310" t="s">
        <v>36</v>
      </c>
      <c r="B310" t="s">
        <v>37</v>
      </c>
      <c r="D310" t="s">
        <v>150</v>
      </c>
      <c r="E310" t="s">
        <v>96</v>
      </c>
      <c r="G310">
        <v>762</v>
      </c>
      <c r="J310">
        <v>2430</v>
      </c>
      <c r="L310">
        <f t="shared" si="5"/>
        <v>3192</v>
      </c>
    </row>
    <row r="311" spans="1:12" x14ac:dyDescent="0.3">
      <c r="L311">
        <f t="shared" si="5"/>
        <v>0</v>
      </c>
    </row>
    <row r="312" spans="1:12" x14ac:dyDescent="0.3">
      <c r="A312" t="s">
        <v>43</v>
      </c>
      <c r="B312" t="s">
        <v>168</v>
      </c>
      <c r="D312" t="s">
        <v>1</v>
      </c>
      <c r="E312" s="3" t="s">
        <v>61</v>
      </c>
      <c r="L312">
        <f t="shared" si="5"/>
        <v>0</v>
      </c>
    </row>
    <row r="313" spans="1:12" x14ac:dyDescent="0.3">
      <c r="A313" t="s">
        <v>36</v>
      </c>
      <c r="B313" t="s">
        <v>37</v>
      </c>
      <c r="D313" t="s">
        <v>150</v>
      </c>
      <c r="E313" t="s">
        <v>96</v>
      </c>
      <c r="G313">
        <v>1313</v>
      </c>
      <c r="J313">
        <v>1953</v>
      </c>
      <c r="L313">
        <f t="shared" si="5"/>
        <v>3266</v>
      </c>
    </row>
    <row r="314" spans="1:12" x14ac:dyDescent="0.3">
      <c r="L314">
        <f t="shared" si="5"/>
        <v>0</v>
      </c>
    </row>
    <row r="315" spans="1:12" x14ac:dyDescent="0.3">
      <c r="A315" t="s">
        <v>43</v>
      </c>
      <c r="B315" t="s">
        <v>174</v>
      </c>
      <c r="D315" t="s">
        <v>1</v>
      </c>
      <c r="E315" s="3" t="s">
        <v>61</v>
      </c>
      <c r="L315">
        <f t="shared" si="5"/>
        <v>0</v>
      </c>
    </row>
    <row r="316" spans="1:12" x14ac:dyDescent="0.3">
      <c r="A316" t="s">
        <v>36</v>
      </c>
      <c r="B316" t="s">
        <v>37</v>
      </c>
      <c r="D316" t="s">
        <v>150</v>
      </c>
      <c r="E316" t="s">
        <v>96</v>
      </c>
      <c r="G316">
        <v>1182</v>
      </c>
      <c r="J316">
        <v>1659</v>
      </c>
      <c r="L316">
        <f t="shared" si="5"/>
        <v>2841</v>
      </c>
    </row>
    <row r="317" spans="1:12" x14ac:dyDescent="0.3">
      <c r="A317" t="s">
        <v>36</v>
      </c>
      <c r="B317" t="s">
        <v>37</v>
      </c>
      <c r="D317" t="s">
        <v>40</v>
      </c>
      <c r="E317" t="s">
        <v>128</v>
      </c>
      <c r="G317">
        <v>1211</v>
      </c>
      <c r="J317">
        <v>1274</v>
      </c>
      <c r="L317">
        <f t="shared" si="5"/>
        <v>2485</v>
      </c>
    </row>
    <row r="318" spans="1:12" x14ac:dyDescent="0.3">
      <c r="L318">
        <f t="shared" si="5"/>
        <v>0</v>
      </c>
    </row>
    <row r="319" spans="1:12" x14ac:dyDescent="0.3">
      <c r="A319" t="s">
        <v>43</v>
      </c>
      <c r="B319" t="s">
        <v>174</v>
      </c>
      <c r="D319" t="s">
        <v>9</v>
      </c>
      <c r="E319" s="3" t="s">
        <v>61</v>
      </c>
      <c r="L319">
        <f t="shared" si="5"/>
        <v>0</v>
      </c>
    </row>
    <row r="320" spans="1:12" x14ac:dyDescent="0.3">
      <c r="A320" t="s">
        <v>36</v>
      </c>
      <c r="B320" t="s">
        <v>37</v>
      </c>
      <c r="D320" t="s">
        <v>40</v>
      </c>
      <c r="E320" t="s">
        <v>128</v>
      </c>
      <c r="G320">
        <v>1322</v>
      </c>
      <c r="J320">
        <v>1129</v>
      </c>
      <c r="L320">
        <f t="shared" si="5"/>
        <v>2451</v>
      </c>
    </row>
    <row r="321" spans="1:12" x14ac:dyDescent="0.3">
      <c r="L321">
        <f t="shared" si="5"/>
        <v>0</v>
      </c>
    </row>
    <row r="322" spans="1:12" x14ac:dyDescent="0.3">
      <c r="A322" t="s">
        <v>43</v>
      </c>
      <c r="B322" t="s">
        <v>174</v>
      </c>
      <c r="D322" t="s">
        <v>60</v>
      </c>
      <c r="E322" s="3" t="s">
        <v>61</v>
      </c>
      <c r="L322">
        <f t="shared" si="5"/>
        <v>0</v>
      </c>
    </row>
    <row r="323" spans="1:12" x14ac:dyDescent="0.3">
      <c r="A323" t="s">
        <v>36</v>
      </c>
      <c r="B323" t="s">
        <v>37</v>
      </c>
      <c r="D323" t="s">
        <v>40</v>
      </c>
      <c r="E323" t="s">
        <v>128</v>
      </c>
      <c r="G323">
        <v>1316</v>
      </c>
      <c r="J323">
        <v>1040</v>
      </c>
      <c r="L323">
        <f t="shared" si="5"/>
        <v>2356</v>
      </c>
    </row>
    <row r="324" spans="1:12" x14ac:dyDescent="0.3">
      <c r="L324">
        <f t="shared" si="5"/>
        <v>0</v>
      </c>
    </row>
    <row r="325" spans="1:12" x14ac:dyDescent="0.3">
      <c r="A325" t="s">
        <v>43</v>
      </c>
      <c r="B325" t="s">
        <v>174</v>
      </c>
      <c r="D325" t="s">
        <v>60</v>
      </c>
      <c r="E325" s="3" t="s">
        <v>123</v>
      </c>
      <c r="L325">
        <f t="shared" si="5"/>
        <v>0</v>
      </c>
    </row>
    <row r="326" spans="1:12" x14ac:dyDescent="0.3">
      <c r="A326" t="s">
        <v>36</v>
      </c>
      <c r="B326" t="s">
        <v>37</v>
      </c>
      <c r="D326" t="s">
        <v>40</v>
      </c>
      <c r="E326" t="s">
        <v>128</v>
      </c>
      <c r="G326">
        <v>1402</v>
      </c>
      <c r="J326">
        <v>896</v>
      </c>
      <c r="L326">
        <f t="shared" si="5"/>
        <v>2298</v>
      </c>
    </row>
    <row r="327" spans="1:12" x14ac:dyDescent="0.3">
      <c r="L327">
        <f t="shared" si="5"/>
        <v>0</v>
      </c>
    </row>
    <row r="328" spans="1:12" x14ac:dyDescent="0.3">
      <c r="A328" t="s">
        <v>43</v>
      </c>
      <c r="B328" t="s">
        <v>174</v>
      </c>
      <c r="D328" t="s">
        <v>60</v>
      </c>
      <c r="E328" s="3" t="s">
        <v>1</v>
      </c>
      <c r="L328">
        <f t="shared" si="5"/>
        <v>0</v>
      </c>
    </row>
    <row r="329" spans="1:12" x14ac:dyDescent="0.3">
      <c r="A329" t="s">
        <v>36</v>
      </c>
      <c r="B329" t="s">
        <v>37</v>
      </c>
      <c r="D329" t="s">
        <v>40</v>
      </c>
      <c r="E329" t="s">
        <v>128</v>
      </c>
      <c r="G329">
        <v>1411</v>
      </c>
      <c r="J329">
        <v>832</v>
      </c>
      <c r="L329">
        <f t="shared" si="5"/>
        <v>2243</v>
      </c>
    </row>
    <row r="330" spans="1:12" x14ac:dyDescent="0.3">
      <c r="A330" t="s">
        <v>36</v>
      </c>
      <c r="B330" t="s">
        <v>37</v>
      </c>
      <c r="D330" t="s">
        <v>39</v>
      </c>
      <c r="E330" t="s">
        <v>40</v>
      </c>
      <c r="G330">
        <v>1422</v>
      </c>
      <c r="J330">
        <v>1109</v>
      </c>
      <c r="L330">
        <f t="shared" si="5"/>
        <v>2531</v>
      </c>
    </row>
    <row r="331" spans="1:12" x14ac:dyDescent="0.3">
      <c r="L331">
        <f t="shared" si="5"/>
        <v>0</v>
      </c>
    </row>
    <row r="332" spans="1:12" x14ac:dyDescent="0.3">
      <c r="L332">
        <f t="shared" si="5"/>
        <v>0</v>
      </c>
    </row>
    <row r="333" spans="1:12" x14ac:dyDescent="0.3">
      <c r="A333" t="s">
        <v>43</v>
      </c>
      <c r="B333" t="s">
        <v>174</v>
      </c>
      <c r="C333" t="s">
        <v>60</v>
      </c>
      <c r="D333" t="s">
        <v>1</v>
      </c>
      <c r="E333" s="3" t="s">
        <v>61</v>
      </c>
      <c r="L333">
        <f t="shared" si="5"/>
        <v>0</v>
      </c>
    </row>
    <row r="334" spans="1:12" x14ac:dyDescent="0.3">
      <c r="A334" t="s">
        <v>36</v>
      </c>
      <c r="B334" t="s">
        <v>37</v>
      </c>
      <c r="C334" t="s">
        <v>39</v>
      </c>
      <c r="D334" t="s">
        <v>137</v>
      </c>
      <c r="E334" t="s">
        <v>95</v>
      </c>
      <c r="G334">
        <v>1087</v>
      </c>
      <c r="J334">
        <v>1236</v>
      </c>
      <c r="L334">
        <f t="shared" si="5"/>
        <v>2323</v>
      </c>
    </row>
    <row r="335" spans="1:12" x14ac:dyDescent="0.3">
      <c r="A335" t="s">
        <v>36</v>
      </c>
      <c r="B335" t="s">
        <v>37</v>
      </c>
      <c r="C335" t="s">
        <v>39</v>
      </c>
      <c r="D335" t="s">
        <v>137</v>
      </c>
      <c r="E335" t="s">
        <v>128</v>
      </c>
      <c r="G335">
        <v>1051</v>
      </c>
      <c r="J335">
        <v>1249</v>
      </c>
      <c r="L335">
        <f t="shared" si="5"/>
        <v>2300</v>
      </c>
    </row>
    <row r="336" spans="1:12" x14ac:dyDescent="0.3">
      <c r="L336">
        <f t="shared" si="5"/>
        <v>0</v>
      </c>
    </row>
    <row r="337" spans="1:12" x14ac:dyDescent="0.3">
      <c r="A337" t="s">
        <v>43</v>
      </c>
      <c r="B337" t="s">
        <v>174</v>
      </c>
      <c r="C337" t="s">
        <v>60</v>
      </c>
      <c r="D337" t="s">
        <v>1</v>
      </c>
      <c r="E337" s="3" t="s">
        <v>178</v>
      </c>
      <c r="L337">
        <f t="shared" si="5"/>
        <v>0</v>
      </c>
    </row>
    <row r="338" spans="1:12" x14ac:dyDescent="0.3">
      <c r="A338" t="s">
        <v>36</v>
      </c>
      <c r="B338" t="s">
        <v>37</v>
      </c>
      <c r="C338" t="s">
        <v>39</v>
      </c>
      <c r="D338" t="s">
        <v>137</v>
      </c>
      <c r="E338" t="s">
        <v>128</v>
      </c>
      <c r="G338">
        <v>970</v>
      </c>
      <c r="L338">
        <f t="shared" si="5"/>
        <v>970</v>
      </c>
    </row>
    <row r="339" spans="1:12" x14ac:dyDescent="0.3">
      <c r="L339">
        <f t="shared" si="5"/>
        <v>0</v>
      </c>
    </row>
    <row r="340" spans="1:12" x14ac:dyDescent="0.3">
      <c r="A340" t="s">
        <v>43</v>
      </c>
      <c r="B340" t="s">
        <v>174</v>
      </c>
      <c r="C340" t="s">
        <v>60</v>
      </c>
      <c r="D340" t="s">
        <v>1</v>
      </c>
      <c r="E340" s="3" t="s">
        <v>180</v>
      </c>
      <c r="L340">
        <f t="shared" si="5"/>
        <v>0</v>
      </c>
    </row>
    <row r="341" spans="1:12" x14ac:dyDescent="0.3">
      <c r="A341" t="s">
        <v>36</v>
      </c>
      <c r="B341" t="s">
        <v>37</v>
      </c>
      <c r="C341" t="s">
        <v>39</v>
      </c>
      <c r="D341" t="s">
        <v>137</v>
      </c>
      <c r="E341" t="s">
        <v>81</v>
      </c>
      <c r="G341">
        <v>1530</v>
      </c>
      <c r="J341">
        <v>1141</v>
      </c>
      <c r="L341">
        <f t="shared" si="5"/>
        <v>2671</v>
      </c>
    </row>
    <row r="342" spans="1:12" x14ac:dyDescent="0.3">
      <c r="L342">
        <f t="shared" si="5"/>
        <v>0</v>
      </c>
    </row>
    <row r="343" spans="1:12" x14ac:dyDescent="0.3">
      <c r="A343" t="s">
        <v>43</v>
      </c>
      <c r="B343" t="s">
        <v>174</v>
      </c>
      <c r="C343" t="s">
        <v>60</v>
      </c>
      <c r="D343" t="s">
        <v>1</v>
      </c>
      <c r="E343" s="3" t="s">
        <v>179</v>
      </c>
      <c r="L343">
        <f t="shared" si="5"/>
        <v>0</v>
      </c>
    </row>
    <row r="344" spans="1:12" x14ac:dyDescent="0.3">
      <c r="A344" t="s">
        <v>36</v>
      </c>
      <c r="B344" t="s">
        <v>37</v>
      </c>
      <c r="C344" t="s">
        <v>39</v>
      </c>
      <c r="D344" t="s">
        <v>137</v>
      </c>
      <c r="E344" t="s">
        <v>81</v>
      </c>
      <c r="G344">
        <v>1344</v>
      </c>
      <c r="J344">
        <v>1128</v>
      </c>
      <c r="L344">
        <f t="shared" si="5"/>
        <v>2472</v>
      </c>
    </row>
    <row r="345" spans="1:12" x14ac:dyDescent="0.3">
      <c r="L345">
        <f t="shared" si="5"/>
        <v>0</v>
      </c>
    </row>
    <row r="346" spans="1:12" x14ac:dyDescent="0.3">
      <c r="A346" t="s">
        <v>43</v>
      </c>
      <c r="B346" t="s">
        <v>174</v>
      </c>
      <c r="C346" t="s">
        <v>60</v>
      </c>
      <c r="D346" s="3" t="s">
        <v>123</v>
      </c>
      <c r="E346" s="3" t="s">
        <v>180</v>
      </c>
      <c r="L346">
        <f t="shared" si="5"/>
        <v>0</v>
      </c>
    </row>
    <row r="347" spans="1:12" x14ac:dyDescent="0.3">
      <c r="A347" t="s">
        <v>36</v>
      </c>
      <c r="B347" t="s">
        <v>37</v>
      </c>
      <c r="C347" t="s">
        <v>39</v>
      </c>
      <c r="D347" t="s">
        <v>137</v>
      </c>
      <c r="E347" t="s">
        <v>81</v>
      </c>
      <c r="G347">
        <v>955</v>
      </c>
      <c r="J347">
        <v>1379</v>
      </c>
      <c r="L347">
        <f t="shared" si="5"/>
        <v>2334</v>
      </c>
    </row>
    <row r="348" spans="1:12" x14ac:dyDescent="0.3">
      <c r="L348">
        <f t="shared" si="5"/>
        <v>0</v>
      </c>
    </row>
    <row r="349" spans="1:12" x14ac:dyDescent="0.3">
      <c r="A349" t="s">
        <v>43</v>
      </c>
      <c r="B349" t="s">
        <v>174</v>
      </c>
      <c r="C349" t="s">
        <v>1</v>
      </c>
      <c r="D349" s="3" t="s">
        <v>61</v>
      </c>
      <c r="E349" s="3" t="s">
        <v>180</v>
      </c>
      <c r="L349">
        <f t="shared" si="5"/>
        <v>0</v>
      </c>
    </row>
    <row r="350" spans="1:12" x14ac:dyDescent="0.3">
      <c r="A350" t="s">
        <v>36</v>
      </c>
      <c r="B350" t="s">
        <v>37</v>
      </c>
      <c r="C350" t="s">
        <v>39</v>
      </c>
      <c r="D350" t="s">
        <v>137</v>
      </c>
      <c r="E350" t="s">
        <v>81</v>
      </c>
      <c r="G350">
        <v>1321</v>
      </c>
      <c r="J350">
        <v>1759</v>
      </c>
      <c r="L350">
        <f t="shared" si="5"/>
        <v>3080</v>
      </c>
    </row>
    <row r="351" spans="1:12" x14ac:dyDescent="0.3">
      <c r="A351" t="s">
        <v>36</v>
      </c>
      <c r="B351" t="s">
        <v>37</v>
      </c>
      <c r="C351" t="s">
        <v>40</v>
      </c>
      <c r="D351" t="s">
        <v>137</v>
      </c>
      <c r="E351" t="s">
        <v>81</v>
      </c>
      <c r="G351">
        <v>1415</v>
      </c>
      <c r="J351">
        <v>1373</v>
      </c>
      <c r="L351">
        <f t="shared" si="5"/>
        <v>2788</v>
      </c>
    </row>
    <row r="352" spans="1:12" x14ac:dyDescent="0.3">
      <c r="A352" t="s">
        <v>36</v>
      </c>
      <c r="B352" t="s">
        <v>50</v>
      </c>
      <c r="C352" t="s">
        <v>40</v>
      </c>
      <c r="D352" s="3" t="s">
        <v>95</v>
      </c>
      <c r="E352" s="3" t="s">
        <v>81</v>
      </c>
      <c r="G352">
        <v>472</v>
      </c>
      <c r="J352">
        <v>1572</v>
      </c>
      <c r="L352">
        <f t="shared" si="5"/>
        <v>2044</v>
      </c>
    </row>
    <row r="353" spans="1:12" x14ac:dyDescent="0.3">
      <c r="A353" t="s">
        <v>36</v>
      </c>
      <c r="B353" t="s">
        <v>37</v>
      </c>
      <c r="C353" t="s">
        <v>39</v>
      </c>
      <c r="D353" t="s">
        <v>96</v>
      </c>
      <c r="E353" t="s">
        <v>81</v>
      </c>
      <c r="G353">
        <v>1332</v>
      </c>
      <c r="J353">
        <v>1718</v>
      </c>
      <c r="L353">
        <f t="shared" si="5"/>
        <v>3050</v>
      </c>
    </row>
    <row r="354" spans="1:12" x14ac:dyDescent="0.3">
      <c r="A354" t="s">
        <v>36</v>
      </c>
      <c r="B354" t="s">
        <v>37</v>
      </c>
      <c r="C354" t="s">
        <v>39</v>
      </c>
      <c r="D354" t="s">
        <v>96</v>
      </c>
      <c r="E354" t="s">
        <v>128</v>
      </c>
      <c r="G354">
        <v>1345</v>
      </c>
      <c r="J354">
        <v>1716</v>
      </c>
      <c r="L354">
        <f t="shared" si="5"/>
        <v>3061</v>
      </c>
    </row>
    <row r="355" spans="1:12" x14ac:dyDescent="0.3">
      <c r="L355">
        <f t="shared" si="5"/>
        <v>0</v>
      </c>
    </row>
    <row r="356" spans="1:12" x14ac:dyDescent="0.3">
      <c r="A356" t="s">
        <v>43</v>
      </c>
      <c r="B356" t="s">
        <v>174</v>
      </c>
      <c r="D356" s="3" t="s">
        <v>123</v>
      </c>
      <c r="E356" s="3" t="s">
        <v>181</v>
      </c>
      <c r="L356">
        <f t="shared" si="5"/>
        <v>0</v>
      </c>
    </row>
    <row r="357" spans="1:12" x14ac:dyDescent="0.3">
      <c r="A357" t="s">
        <v>36</v>
      </c>
      <c r="B357" t="s">
        <v>37</v>
      </c>
      <c r="D357" t="s">
        <v>40</v>
      </c>
      <c r="E357" t="s">
        <v>95</v>
      </c>
      <c r="G357">
        <v>1353</v>
      </c>
      <c r="J357">
        <v>1703</v>
      </c>
      <c r="L357">
        <f t="shared" si="5"/>
        <v>3056</v>
      </c>
    </row>
    <row r="358" spans="1:12" x14ac:dyDescent="0.3">
      <c r="L358">
        <f t="shared" si="5"/>
        <v>0</v>
      </c>
    </row>
    <row r="359" spans="1:12" x14ac:dyDescent="0.3">
      <c r="A359" t="s">
        <v>43</v>
      </c>
      <c r="B359" t="s">
        <v>182</v>
      </c>
      <c r="D359" s="3" t="s">
        <v>148</v>
      </c>
      <c r="E359" s="3" t="s">
        <v>181</v>
      </c>
      <c r="L359">
        <f t="shared" si="5"/>
        <v>0</v>
      </c>
    </row>
    <row r="360" spans="1:12" x14ac:dyDescent="0.3">
      <c r="A360" t="s">
        <v>36</v>
      </c>
      <c r="B360" t="s">
        <v>37</v>
      </c>
      <c r="D360" t="s">
        <v>40</v>
      </c>
      <c r="E360" t="s">
        <v>95</v>
      </c>
      <c r="G360">
        <v>1448</v>
      </c>
      <c r="J360">
        <v>1161</v>
      </c>
      <c r="L360">
        <f t="shared" ref="L360:L423" si="6">G360+J360</f>
        <v>2609</v>
      </c>
    </row>
    <row r="361" spans="1:12" x14ac:dyDescent="0.3">
      <c r="L361">
        <f t="shared" si="6"/>
        <v>0</v>
      </c>
    </row>
    <row r="362" spans="1:12" x14ac:dyDescent="0.3">
      <c r="A362" t="s">
        <v>43</v>
      </c>
      <c r="B362" t="s">
        <v>183</v>
      </c>
      <c r="D362" s="3" t="s">
        <v>184</v>
      </c>
      <c r="E362" s="3" t="s">
        <v>181</v>
      </c>
      <c r="L362">
        <f t="shared" si="6"/>
        <v>0</v>
      </c>
    </row>
    <row r="363" spans="1:12" x14ac:dyDescent="0.3">
      <c r="A363" t="s">
        <v>36</v>
      </c>
      <c r="B363" t="s">
        <v>37</v>
      </c>
      <c r="D363" t="s">
        <v>40</v>
      </c>
      <c r="E363" t="s">
        <v>95</v>
      </c>
      <c r="G363">
        <v>1400</v>
      </c>
      <c r="J363">
        <v>951</v>
      </c>
      <c r="L363">
        <f t="shared" si="6"/>
        <v>2351</v>
      </c>
    </row>
    <row r="364" spans="1:12" x14ac:dyDescent="0.3">
      <c r="A364" t="s">
        <v>36</v>
      </c>
      <c r="B364" t="s">
        <v>37</v>
      </c>
      <c r="D364" t="s">
        <v>39</v>
      </c>
      <c r="E364" t="s">
        <v>95</v>
      </c>
      <c r="G364">
        <v>1224</v>
      </c>
      <c r="J364">
        <v>1413</v>
      </c>
      <c r="L364">
        <f t="shared" si="6"/>
        <v>2637</v>
      </c>
    </row>
    <row r="365" spans="1:12" x14ac:dyDescent="0.3">
      <c r="A365" t="s">
        <v>36</v>
      </c>
      <c r="B365" t="s">
        <v>37</v>
      </c>
      <c r="D365" t="s">
        <v>39</v>
      </c>
      <c r="E365" t="s">
        <v>40</v>
      </c>
      <c r="G365">
        <v>1231</v>
      </c>
      <c r="J365">
        <v>1416</v>
      </c>
      <c r="L365">
        <f t="shared" si="6"/>
        <v>2647</v>
      </c>
    </row>
    <row r="366" spans="1:12" x14ac:dyDescent="0.3">
      <c r="L366">
        <f t="shared" si="6"/>
        <v>0</v>
      </c>
    </row>
    <row r="367" spans="1:12" x14ac:dyDescent="0.3">
      <c r="L367">
        <f t="shared" si="6"/>
        <v>0</v>
      </c>
    </row>
    <row r="368" spans="1:12" x14ac:dyDescent="0.3">
      <c r="A368" t="s">
        <v>43</v>
      </c>
      <c r="B368" t="s">
        <v>182</v>
      </c>
      <c r="C368" t="s">
        <v>185</v>
      </c>
      <c r="D368" s="3" t="s">
        <v>61</v>
      </c>
      <c r="E368" s="3" t="s">
        <v>180</v>
      </c>
      <c r="L368">
        <f t="shared" si="6"/>
        <v>0</v>
      </c>
    </row>
    <row r="369" spans="1:12" x14ac:dyDescent="0.3">
      <c r="A369" t="s">
        <v>36</v>
      </c>
      <c r="B369" t="s">
        <v>37</v>
      </c>
      <c r="C369" t="s">
        <v>39</v>
      </c>
      <c r="D369" t="s">
        <v>137</v>
      </c>
      <c r="E369" t="s">
        <v>81</v>
      </c>
      <c r="G369">
        <v>886</v>
      </c>
      <c r="J369">
        <v>1483</v>
      </c>
      <c r="L369">
        <f t="shared" si="6"/>
        <v>2369</v>
      </c>
    </row>
    <row r="370" spans="1:12" x14ac:dyDescent="0.3">
      <c r="L370">
        <f t="shared" si="6"/>
        <v>0</v>
      </c>
    </row>
    <row r="371" spans="1:12" x14ac:dyDescent="0.3">
      <c r="A371" t="s">
        <v>43</v>
      </c>
      <c r="B371" t="s">
        <v>174</v>
      </c>
      <c r="C371" t="s">
        <v>185</v>
      </c>
      <c r="D371" s="3" t="s">
        <v>61</v>
      </c>
      <c r="E371" s="3" t="s">
        <v>180</v>
      </c>
      <c r="L371">
        <f t="shared" si="6"/>
        <v>0</v>
      </c>
    </row>
    <row r="372" spans="1:12" x14ac:dyDescent="0.3">
      <c r="A372" t="s">
        <v>36</v>
      </c>
      <c r="B372" t="s">
        <v>37</v>
      </c>
      <c r="C372" t="s">
        <v>39</v>
      </c>
      <c r="D372" t="s">
        <v>137</v>
      </c>
      <c r="E372" t="s">
        <v>81</v>
      </c>
      <c r="G372">
        <v>1393</v>
      </c>
      <c r="J372">
        <v>1591</v>
      </c>
      <c r="L372">
        <f t="shared" si="6"/>
        <v>2984</v>
      </c>
    </row>
    <row r="373" spans="1:12" x14ac:dyDescent="0.3">
      <c r="A373" t="s">
        <v>36</v>
      </c>
      <c r="B373" t="s">
        <v>37</v>
      </c>
      <c r="C373" t="s">
        <v>39</v>
      </c>
      <c r="D373" t="s">
        <v>96</v>
      </c>
      <c r="E373" t="s">
        <v>81</v>
      </c>
      <c r="G373">
        <v>1388</v>
      </c>
      <c r="J373">
        <v>1539</v>
      </c>
      <c r="L373">
        <f t="shared" si="6"/>
        <v>2927</v>
      </c>
    </row>
    <row r="374" spans="1:12" x14ac:dyDescent="0.3">
      <c r="L374">
        <f t="shared" si="6"/>
        <v>0</v>
      </c>
    </row>
    <row r="375" spans="1:12" x14ac:dyDescent="0.3">
      <c r="A375" t="s">
        <v>43</v>
      </c>
      <c r="B375" t="s">
        <v>174</v>
      </c>
      <c r="C375" t="s">
        <v>149</v>
      </c>
      <c r="D375" s="3" t="s">
        <v>61</v>
      </c>
      <c r="E375" s="3" t="s">
        <v>180</v>
      </c>
      <c r="L375">
        <f t="shared" si="6"/>
        <v>0</v>
      </c>
    </row>
    <row r="376" spans="1:12" x14ac:dyDescent="0.3">
      <c r="A376" t="s">
        <v>36</v>
      </c>
      <c r="B376" t="s">
        <v>37</v>
      </c>
      <c r="C376" t="s">
        <v>39</v>
      </c>
      <c r="D376" t="s">
        <v>137</v>
      </c>
      <c r="E376" t="s">
        <v>81</v>
      </c>
      <c r="G376">
        <v>1316</v>
      </c>
      <c r="J376">
        <v>1551</v>
      </c>
      <c r="L376">
        <f t="shared" si="6"/>
        <v>2867</v>
      </c>
    </row>
    <row r="377" spans="1:12" x14ac:dyDescent="0.3">
      <c r="L377">
        <f t="shared" si="6"/>
        <v>0</v>
      </c>
    </row>
    <row r="378" spans="1:12" x14ac:dyDescent="0.3">
      <c r="A378" t="s">
        <v>43</v>
      </c>
      <c r="B378" t="s">
        <v>174</v>
      </c>
      <c r="C378" t="s">
        <v>60</v>
      </c>
      <c r="D378" s="3" t="s">
        <v>61</v>
      </c>
      <c r="E378" s="3" t="s">
        <v>180</v>
      </c>
      <c r="L378">
        <f t="shared" si="6"/>
        <v>0</v>
      </c>
    </row>
    <row r="379" spans="1:12" x14ac:dyDescent="0.3">
      <c r="A379" t="s">
        <v>36</v>
      </c>
      <c r="B379" t="s">
        <v>37</v>
      </c>
      <c r="C379" t="s">
        <v>39</v>
      </c>
      <c r="D379" t="s">
        <v>137</v>
      </c>
      <c r="E379" t="s">
        <v>81</v>
      </c>
      <c r="G379">
        <v>1298</v>
      </c>
      <c r="J379">
        <v>1560</v>
      </c>
      <c r="L379">
        <f t="shared" si="6"/>
        <v>2858</v>
      </c>
    </row>
    <row r="380" spans="1:12" x14ac:dyDescent="0.3">
      <c r="L380">
        <f t="shared" si="6"/>
        <v>0</v>
      </c>
    </row>
    <row r="381" spans="1:12" x14ac:dyDescent="0.3">
      <c r="A381" t="s">
        <v>43</v>
      </c>
      <c r="B381" t="s">
        <v>174</v>
      </c>
      <c r="C381" t="s">
        <v>60</v>
      </c>
      <c r="D381" s="3" t="s">
        <v>1</v>
      </c>
      <c r="E381" s="3" t="s">
        <v>180</v>
      </c>
      <c r="L381">
        <f t="shared" si="6"/>
        <v>0</v>
      </c>
    </row>
    <row r="382" spans="1:12" x14ac:dyDescent="0.3">
      <c r="A382" t="s">
        <v>36</v>
      </c>
      <c r="B382" t="s">
        <v>37</v>
      </c>
      <c r="C382" t="s">
        <v>39</v>
      </c>
      <c r="D382" t="s">
        <v>137</v>
      </c>
      <c r="E382" t="s">
        <v>81</v>
      </c>
      <c r="G382">
        <v>1563</v>
      </c>
      <c r="J382">
        <v>1135</v>
      </c>
      <c r="L382">
        <f t="shared" si="6"/>
        <v>2698</v>
      </c>
    </row>
    <row r="383" spans="1:12" x14ac:dyDescent="0.3">
      <c r="L383">
        <f t="shared" si="6"/>
        <v>0</v>
      </c>
    </row>
    <row r="384" spans="1:12" x14ac:dyDescent="0.3">
      <c r="A384" t="s">
        <v>43</v>
      </c>
      <c r="B384" t="s">
        <v>174</v>
      </c>
      <c r="C384" t="s">
        <v>72</v>
      </c>
      <c r="D384" s="3" t="s">
        <v>1</v>
      </c>
      <c r="E384" s="3" t="s">
        <v>180</v>
      </c>
      <c r="L384">
        <f>G384+J385</f>
        <v>1119</v>
      </c>
    </row>
    <row r="385" spans="1:12" x14ac:dyDescent="0.3">
      <c r="A385" t="s">
        <v>36</v>
      </c>
      <c r="B385" t="s">
        <v>37</v>
      </c>
      <c r="C385" t="s">
        <v>39</v>
      </c>
      <c r="D385" t="s">
        <v>137</v>
      </c>
      <c r="E385" t="s">
        <v>81</v>
      </c>
      <c r="G385">
        <v>1098</v>
      </c>
      <c r="J385">
        <v>1119</v>
      </c>
      <c r="L385">
        <f>G385+J386</f>
        <v>1098</v>
      </c>
    </row>
    <row r="386" spans="1:12" x14ac:dyDescent="0.3">
      <c r="L386">
        <f t="shared" si="6"/>
        <v>0</v>
      </c>
    </row>
    <row r="387" spans="1:12" x14ac:dyDescent="0.3">
      <c r="A387" t="s">
        <v>43</v>
      </c>
      <c r="B387" t="s">
        <v>174</v>
      </c>
      <c r="C387" t="s">
        <v>60</v>
      </c>
      <c r="D387" s="3" t="s">
        <v>25</v>
      </c>
      <c r="E387" s="3" t="s">
        <v>180</v>
      </c>
      <c r="L387">
        <f t="shared" si="6"/>
        <v>0</v>
      </c>
    </row>
    <row r="388" spans="1:12" x14ac:dyDescent="0.3">
      <c r="A388" t="s">
        <v>36</v>
      </c>
      <c r="B388" t="s">
        <v>37</v>
      </c>
      <c r="C388" t="s">
        <v>39</v>
      </c>
      <c r="D388" t="s">
        <v>137</v>
      </c>
      <c r="E388" t="s">
        <v>81</v>
      </c>
      <c r="G388">
        <v>1525</v>
      </c>
      <c r="J388">
        <v>1072</v>
      </c>
      <c r="L388">
        <f t="shared" si="6"/>
        <v>2597</v>
      </c>
    </row>
    <row r="389" spans="1:12" x14ac:dyDescent="0.3">
      <c r="L389">
        <f t="shared" si="6"/>
        <v>0</v>
      </c>
    </row>
    <row r="390" spans="1:12" x14ac:dyDescent="0.3">
      <c r="A390" t="s">
        <v>43</v>
      </c>
      <c r="B390" t="s">
        <v>174</v>
      </c>
      <c r="C390" t="s">
        <v>60</v>
      </c>
      <c r="D390" s="3" t="s">
        <v>25</v>
      </c>
      <c r="E390" s="3" t="s">
        <v>123</v>
      </c>
      <c r="F390" s="3" t="s">
        <v>180</v>
      </c>
      <c r="L390">
        <f t="shared" si="6"/>
        <v>0</v>
      </c>
    </row>
    <row r="391" spans="1:12" x14ac:dyDescent="0.3">
      <c r="A391" t="s">
        <v>36</v>
      </c>
      <c r="B391" t="s">
        <v>37</v>
      </c>
      <c r="C391" t="s">
        <v>39</v>
      </c>
      <c r="D391" t="s">
        <v>137</v>
      </c>
      <c r="E391" t="s">
        <v>95</v>
      </c>
      <c r="F391" t="s">
        <v>81</v>
      </c>
      <c r="G391">
        <v>1403</v>
      </c>
      <c r="J391">
        <v>1021</v>
      </c>
      <c r="L391">
        <f t="shared" si="6"/>
        <v>2424</v>
      </c>
    </row>
    <row r="392" spans="1:12" x14ac:dyDescent="0.3">
      <c r="L392">
        <f t="shared" si="6"/>
        <v>0</v>
      </c>
    </row>
    <row r="393" spans="1:12" x14ac:dyDescent="0.3">
      <c r="A393" t="s">
        <v>43</v>
      </c>
      <c r="B393" t="s">
        <v>174</v>
      </c>
      <c r="C393" t="s">
        <v>60</v>
      </c>
      <c r="D393" s="3" t="s">
        <v>25</v>
      </c>
      <c r="E393" s="3" t="s">
        <v>123</v>
      </c>
      <c r="L393">
        <f t="shared" si="6"/>
        <v>0</v>
      </c>
    </row>
    <row r="394" spans="1:12" x14ac:dyDescent="0.3">
      <c r="A394" t="s">
        <v>36</v>
      </c>
      <c r="B394" t="s">
        <v>37</v>
      </c>
      <c r="C394" t="s">
        <v>39</v>
      </c>
      <c r="D394" t="s">
        <v>137</v>
      </c>
      <c r="E394" t="s">
        <v>95</v>
      </c>
      <c r="G394">
        <v>1380</v>
      </c>
      <c r="J394">
        <v>996</v>
      </c>
      <c r="L394">
        <f t="shared" si="6"/>
        <v>2376</v>
      </c>
    </row>
    <row r="395" spans="1:12" x14ac:dyDescent="0.3">
      <c r="L395">
        <f t="shared" si="6"/>
        <v>0</v>
      </c>
    </row>
    <row r="396" spans="1:12" x14ac:dyDescent="0.3">
      <c r="A396" t="s">
        <v>43</v>
      </c>
      <c r="B396" t="s">
        <v>174</v>
      </c>
      <c r="C396" t="s">
        <v>60</v>
      </c>
      <c r="D396" s="3" t="s">
        <v>25</v>
      </c>
      <c r="E396" s="3" t="s">
        <v>61</v>
      </c>
      <c r="L396">
        <f t="shared" si="6"/>
        <v>0</v>
      </c>
    </row>
    <row r="397" spans="1:12" x14ac:dyDescent="0.3">
      <c r="A397" t="s">
        <v>36</v>
      </c>
      <c r="B397" t="s">
        <v>37</v>
      </c>
      <c r="C397" t="s">
        <v>39</v>
      </c>
      <c r="D397" t="s">
        <v>137</v>
      </c>
      <c r="E397" t="s">
        <v>95</v>
      </c>
      <c r="G397">
        <v>1387</v>
      </c>
      <c r="J397">
        <v>1151</v>
      </c>
      <c r="L397">
        <f t="shared" si="6"/>
        <v>2538</v>
      </c>
    </row>
    <row r="398" spans="1:12" x14ac:dyDescent="0.3">
      <c r="L398">
        <f t="shared" si="6"/>
        <v>0</v>
      </c>
    </row>
    <row r="399" spans="1:12" x14ac:dyDescent="0.3">
      <c r="A399" t="s">
        <v>43</v>
      </c>
      <c r="B399" t="s">
        <v>174</v>
      </c>
      <c r="C399" t="s">
        <v>60</v>
      </c>
      <c r="D399" s="3" t="s">
        <v>25</v>
      </c>
      <c r="E399" s="3" t="s">
        <v>186</v>
      </c>
      <c r="L399">
        <f t="shared" si="6"/>
        <v>0</v>
      </c>
    </row>
    <row r="400" spans="1:12" x14ac:dyDescent="0.3">
      <c r="A400" t="s">
        <v>36</v>
      </c>
      <c r="B400" t="s">
        <v>37</v>
      </c>
      <c r="C400" t="s">
        <v>39</v>
      </c>
      <c r="D400" t="s">
        <v>137</v>
      </c>
      <c r="E400" t="s">
        <v>40</v>
      </c>
      <c r="G400">
        <v>1129</v>
      </c>
      <c r="J400">
        <v>1135</v>
      </c>
      <c r="L400">
        <f t="shared" si="6"/>
        <v>2264</v>
      </c>
    </row>
    <row r="401" spans="1:12" x14ac:dyDescent="0.3">
      <c r="L401">
        <f t="shared" si="6"/>
        <v>0</v>
      </c>
    </row>
    <row r="402" spans="1:12" x14ac:dyDescent="0.3">
      <c r="A402" t="s">
        <v>43</v>
      </c>
      <c r="B402" t="s">
        <v>174</v>
      </c>
      <c r="D402" t="s">
        <v>60</v>
      </c>
      <c r="E402" s="3" t="s">
        <v>25</v>
      </c>
      <c r="L402">
        <f t="shared" si="6"/>
        <v>0</v>
      </c>
    </row>
    <row r="403" spans="1:12" x14ac:dyDescent="0.3">
      <c r="A403" t="s">
        <v>36</v>
      </c>
      <c r="B403" t="s">
        <v>37</v>
      </c>
      <c r="D403" t="s">
        <v>39</v>
      </c>
      <c r="E403" t="s">
        <v>137</v>
      </c>
      <c r="G403">
        <v>1380</v>
      </c>
      <c r="J403">
        <v>1074</v>
      </c>
      <c r="L403">
        <f t="shared" si="6"/>
        <v>2454</v>
      </c>
    </row>
    <row r="404" spans="1:12" x14ac:dyDescent="0.3">
      <c r="L404">
        <f t="shared" si="6"/>
        <v>0</v>
      </c>
    </row>
    <row r="405" spans="1:12" x14ac:dyDescent="0.3">
      <c r="A405" t="s">
        <v>43</v>
      </c>
      <c r="B405" t="s">
        <v>187</v>
      </c>
      <c r="D405" t="s">
        <v>60</v>
      </c>
      <c r="E405" s="3" t="s">
        <v>25</v>
      </c>
      <c r="L405">
        <f t="shared" si="6"/>
        <v>0</v>
      </c>
    </row>
    <row r="406" spans="1:12" x14ac:dyDescent="0.3">
      <c r="A406" t="s">
        <v>36</v>
      </c>
      <c r="B406" t="s">
        <v>37</v>
      </c>
      <c r="D406" t="s">
        <v>39</v>
      </c>
      <c r="E406" t="s">
        <v>137</v>
      </c>
      <c r="G406">
        <v>1270</v>
      </c>
      <c r="J406">
        <v>1297</v>
      </c>
      <c r="L406">
        <f t="shared" si="6"/>
        <v>2567</v>
      </c>
    </row>
    <row r="407" spans="1:12" x14ac:dyDescent="0.3">
      <c r="L407">
        <f t="shared" si="6"/>
        <v>0</v>
      </c>
    </row>
    <row r="408" spans="1:12" x14ac:dyDescent="0.3">
      <c r="A408" t="s">
        <v>43</v>
      </c>
      <c r="B408" t="s">
        <v>187</v>
      </c>
      <c r="C408" t="s">
        <v>188</v>
      </c>
      <c r="D408" t="s">
        <v>25</v>
      </c>
      <c r="E408" s="3" t="s">
        <v>178</v>
      </c>
      <c r="L408">
        <f t="shared" si="6"/>
        <v>0</v>
      </c>
    </row>
    <row r="409" spans="1:12" x14ac:dyDescent="0.3">
      <c r="A409" t="s">
        <v>36</v>
      </c>
      <c r="B409" t="s">
        <v>37</v>
      </c>
      <c r="C409" t="s">
        <v>39</v>
      </c>
      <c r="D409" t="s">
        <v>40</v>
      </c>
      <c r="E409" t="s">
        <v>128</v>
      </c>
      <c r="G409">
        <v>987</v>
      </c>
      <c r="J409">
        <v>1092</v>
      </c>
      <c r="L409">
        <f t="shared" si="6"/>
        <v>2079</v>
      </c>
    </row>
    <row r="410" spans="1:12" x14ac:dyDescent="0.3">
      <c r="L410">
        <f t="shared" si="6"/>
        <v>0</v>
      </c>
    </row>
    <row r="411" spans="1:12" x14ac:dyDescent="0.3">
      <c r="A411" t="s">
        <v>43</v>
      </c>
      <c r="B411" t="s">
        <v>174</v>
      </c>
      <c r="D411" t="s">
        <v>60</v>
      </c>
      <c r="E411" s="3" t="s">
        <v>1</v>
      </c>
      <c r="L411">
        <f t="shared" si="6"/>
        <v>0</v>
      </c>
    </row>
    <row r="412" spans="1:12" x14ac:dyDescent="0.3">
      <c r="A412" t="s">
        <v>36</v>
      </c>
      <c r="B412" t="s">
        <v>37</v>
      </c>
      <c r="D412" t="s">
        <v>39</v>
      </c>
      <c r="E412" t="s">
        <v>137</v>
      </c>
      <c r="G412">
        <v>1485</v>
      </c>
      <c r="J412">
        <v>1148</v>
      </c>
      <c r="L412">
        <f t="shared" si="6"/>
        <v>2633</v>
      </c>
    </row>
    <row r="413" spans="1:12" x14ac:dyDescent="0.3">
      <c r="L413">
        <f t="shared" si="6"/>
        <v>0</v>
      </c>
    </row>
    <row r="414" spans="1:12" x14ac:dyDescent="0.3">
      <c r="A414" t="s">
        <v>43</v>
      </c>
      <c r="B414" t="s">
        <v>174</v>
      </c>
      <c r="D414" t="s">
        <v>60</v>
      </c>
      <c r="E414" s="3" t="s">
        <v>189</v>
      </c>
      <c r="L414">
        <f t="shared" si="6"/>
        <v>0</v>
      </c>
    </row>
    <row r="415" spans="1:12" x14ac:dyDescent="0.3">
      <c r="A415" t="s">
        <v>36</v>
      </c>
      <c r="B415" t="s">
        <v>37</v>
      </c>
      <c r="D415" t="s">
        <v>39</v>
      </c>
      <c r="E415" t="s">
        <v>137</v>
      </c>
      <c r="G415">
        <v>1449</v>
      </c>
      <c r="J415">
        <v>1345</v>
      </c>
      <c r="L415">
        <f t="shared" si="6"/>
        <v>2794</v>
      </c>
    </row>
    <row r="416" spans="1:12" x14ac:dyDescent="0.3">
      <c r="L416">
        <f t="shared" si="6"/>
        <v>0</v>
      </c>
    </row>
    <row r="417" spans="1:12" x14ac:dyDescent="0.3">
      <c r="A417" t="s">
        <v>43</v>
      </c>
      <c r="B417" t="s">
        <v>174</v>
      </c>
      <c r="D417" t="s">
        <v>60</v>
      </c>
      <c r="E417" s="3" t="s">
        <v>25</v>
      </c>
      <c r="L417">
        <f t="shared" si="6"/>
        <v>0</v>
      </c>
    </row>
    <row r="418" spans="1:12" x14ac:dyDescent="0.3">
      <c r="A418" t="s">
        <v>36</v>
      </c>
      <c r="B418" t="s">
        <v>37</v>
      </c>
      <c r="D418" t="s">
        <v>39</v>
      </c>
      <c r="E418" t="s">
        <v>137</v>
      </c>
      <c r="G418">
        <v>1511</v>
      </c>
      <c r="J418">
        <v>1105</v>
      </c>
      <c r="L418">
        <f t="shared" si="6"/>
        <v>2616</v>
      </c>
    </row>
    <row r="419" spans="1:12" x14ac:dyDescent="0.3">
      <c r="L419">
        <f t="shared" si="6"/>
        <v>0</v>
      </c>
    </row>
    <row r="420" spans="1:12" x14ac:dyDescent="0.3">
      <c r="A420" t="s">
        <v>43</v>
      </c>
      <c r="B420" t="s">
        <v>174</v>
      </c>
      <c r="D420" t="s">
        <v>72</v>
      </c>
      <c r="E420" s="3" t="s">
        <v>25</v>
      </c>
      <c r="L420">
        <f t="shared" si="6"/>
        <v>0</v>
      </c>
    </row>
    <row r="421" spans="1:12" x14ac:dyDescent="0.3">
      <c r="A421" t="s">
        <v>36</v>
      </c>
      <c r="B421" t="s">
        <v>37</v>
      </c>
      <c r="D421" t="s">
        <v>39</v>
      </c>
      <c r="E421" t="s">
        <v>137</v>
      </c>
      <c r="G421">
        <v>1596</v>
      </c>
      <c r="J421">
        <v>1016</v>
      </c>
      <c r="L421">
        <f t="shared" si="6"/>
        <v>2612</v>
      </c>
    </row>
    <row r="422" spans="1:12" x14ac:dyDescent="0.3">
      <c r="L422">
        <f t="shared" si="6"/>
        <v>0</v>
      </c>
    </row>
    <row r="423" spans="1:12" x14ac:dyDescent="0.3">
      <c r="A423" t="s">
        <v>43</v>
      </c>
      <c r="B423" t="s">
        <v>168</v>
      </c>
      <c r="D423" t="s">
        <v>72</v>
      </c>
      <c r="E423" s="3" t="s">
        <v>25</v>
      </c>
      <c r="L423">
        <f t="shared" si="6"/>
        <v>0</v>
      </c>
    </row>
    <row r="424" spans="1:12" x14ac:dyDescent="0.3">
      <c r="A424" t="s">
        <v>36</v>
      </c>
      <c r="B424" t="s">
        <v>37</v>
      </c>
      <c r="D424" t="s">
        <v>39</v>
      </c>
      <c r="E424" t="s">
        <v>137</v>
      </c>
      <c r="G424">
        <v>1084</v>
      </c>
      <c r="J424">
        <v>1123</v>
      </c>
      <c r="L424">
        <f t="shared" ref="L424:L487" si="7">G424+J424</f>
        <v>2207</v>
      </c>
    </row>
    <row r="425" spans="1:12" x14ac:dyDescent="0.3">
      <c r="L425">
        <f t="shared" si="7"/>
        <v>0</v>
      </c>
    </row>
    <row r="426" spans="1:12" x14ac:dyDescent="0.3">
      <c r="A426" t="s">
        <v>43</v>
      </c>
      <c r="B426" t="s">
        <v>174</v>
      </c>
      <c r="D426" t="s">
        <v>72</v>
      </c>
      <c r="E426" s="3" t="s">
        <v>9</v>
      </c>
      <c r="L426">
        <f t="shared" si="7"/>
        <v>0</v>
      </c>
    </row>
    <row r="427" spans="1:12" x14ac:dyDescent="0.3">
      <c r="A427" t="s">
        <v>36</v>
      </c>
      <c r="B427" t="s">
        <v>37</v>
      </c>
      <c r="D427" t="s">
        <v>39</v>
      </c>
      <c r="E427" t="s">
        <v>137</v>
      </c>
      <c r="G427">
        <v>1628</v>
      </c>
      <c r="J427">
        <v>978</v>
      </c>
      <c r="L427">
        <f t="shared" si="7"/>
        <v>2606</v>
      </c>
    </row>
    <row r="428" spans="1:12" x14ac:dyDescent="0.3">
      <c r="A428" t="s">
        <v>36</v>
      </c>
      <c r="B428" t="s">
        <v>37</v>
      </c>
      <c r="D428" t="s">
        <v>38</v>
      </c>
      <c r="E428" t="s">
        <v>137</v>
      </c>
      <c r="G428">
        <v>1576</v>
      </c>
      <c r="J428">
        <v>1248</v>
      </c>
      <c r="L428">
        <f t="shared" si="7"/>
        <v>2824</v>
      </c>
    </row>
    <row r="429" spans="1:12" x14ac:dyDescent="0.3">
      <c r="A429" t="s">
        <v>36</v>
      </c>
      <c r="B429" t="s">
        <v>37</v>
      </c>
      <c r="D429" t="s">
        <v>40</v>
      </c>
      <c r="E429" t="s">
        <v>137</v>
      </c>
      <c r="G429">
        <v>1646</v>
      </c>
      <c r="J429">
        <v>831</v>
      </c>
      <c r="L429">
        <f t="shared" si="7"/>
        <v>2477</v>
      </c>
    </row>
    <row r="430" spans="1:12" x14ac:dyDescent="0.3">
      <c r="A430" t="s">
        <v>36</v>
      </c>
      <c r="B430" t="s">
        <v>37</v>
      </c>
      <c r="D430" t="s">
        <v>40</v>
      </c>
      <c r="E430" t="s">
        <v>96</v>
      </c>
      <c r="G430">
        <v>1544</v>
      </c>
      <c r="J430">
        <v>838</v>
      </c>
      <c r="L430">
        <f t="shared" si="7"/>
        <v>2382</v>
      </c>
    </row>
    <row r="431" spans="1:12" x14ac:dyDescent="0.3">
      <c r="A431" t="s">
        <v>36</v>
      </c>
      <c r="B431" t="s">
        <v>37</v>
      </c>
      <c r="D431" t="s">
        <v>40</v>
      </c>
      <c r="E431" t="s">
        <v>158</v>
      </c>
      <c r="G431">
        <v>1616</v>
      </c>
      <c r="J431">
        <v>825</v>
      </c>
      <c r="L431">
        <f t="shared" si="7"/>
        <v>2441</v>
      </c>
    </row>
    <row r="432" spans="1:12" x14ac:dyDescent="0.3">
      <c r="A432" t="s">
        <v>36</v>
      </c>
      <c r="B432" t="s">
        <v>37</v>
      </c>
      <c r="D432" t="s">
        <v>39</v>
      </c>
      <c r="E432" t="s">
        <v>39</v>
      </c>
      <c r="G432">
        <v>1676</v>
      </c>
      <c r="J432">
        <v>1216</v>
      </c>
      <c r="L432">
        <f t="shared" si="7"/>
        <v>2892</v>
      </c>
    </row>
    <row r="433" spans="1:12" x14ac:dyDescent="0.3">
      <c r="L433">
        <f t="shared" si="7"/>
        <v>0</v>
      </c>
    </row>
    <row r="434" spans="1:12" x14ac:dyDescent="0.3">
      <c r="A434" t="s">
        <v>43</v>
      </c>
      <c r="B434" t="s">
        <v>174</v>
      </c>
      <c r="D434" t="s">
        <v>72</v>
      </c>
      <c r="E434" s="3"/>
      <c r="L434">
        <f t="shared" si="7"/>
        <v>0</v>
      </c>
    </row>
    <row r="435" spans="1:12" x14ac:dyDescent="0.3">
      <c r="A435" t="s">
        <v>36</v>
      </c>
      <c r="B435" t="s">
        <v>37</v>
      </c>
      <c r="D435" t="s">
        <v>39</v>
      </c>
      <c r="G435">
        <v>1561</v>
      </c>
      <c r="J435">
        <v>1280</v>
      </c>
      <c r="L435">
        <f t="shared" si="7"/>
        <v>2841</v>
      </c>
    </row>
    <row r="436" spans="1:12" x14ac:dyDescent="0.3">
      <c r="L436">
        <f t="shared" si="7"/>
        <v>0</v>
      </c>
    </row>
    <row r="437" spans="1:12" x14ac:dyDescent="0.3">
      <c r="A437" t="s">
        <v>43</v>
      </c>
      <c r="B437" t="s">
        <v>174</v>
      </c>
      <c r="E437" t="s">
        <v>9</v>
      </c>
      <c r="L437">
        <f t="shared" si="7"/>
        <v>0</v>
      </c>
    </row>
    <row r="438" spans="1:12" x14ac:dyDescent="0.3">
      <c r="A438" t="s">
        <v>36</v>
      </c>
      <c r="B438" t="s">
        <v>91</v>
      </c>
      <c r="E438" t="s">
        <v>150</v>
      </c>
      <c r="G438">
        <v>1402</v>
      </c>
      <c r="J438">
        <v>1433</v>
      </c>
      <c r="L438">
        <f t="shared" si="7"/>
        <v>2835</v>
      </c>
    </row>
    <row r="439" spans="1:12" x14ac:dyDescent="0.3">
      <c r="L439">
        <f t="shared" si="7"/>
        <v>0</v>
      </c>
    </row>
    <row r="440" spans="1:12" x14ac:dyDescent="0.3">
      <c r="A440" t="s">
        <v>43</v>
      </c>
      <c r="D440" t="s">
        <v>72</v>
      </c>
      <c r="E440" t="s">
        <v>9</v>
      </c>
      <c r="L440">
        <f t="shared" si="7"/>
        <v>0</v>
      </c>
    </row>
    <row r="441" spans="1:12" x14ac:dyDescent="0.3">
      <c r="A441" t="s">
        <v>36</v>
      </c>
      <c r="D441" t="s">
        <v>39</v>
      </c>
      <c r="E441" t="s">
        <v>39</v>
      </c>
      <c r="G441">
        <v>791</v>
      </c>
      <c r="J441">
        <v>1125</v>
      </c>
      <c r="L441">
        <f t="shared" si="7"/>
        <v>1916</v>
      </c>
    </row>
    <row r="442" spans="1:12" x14ac:dyDescent="0.3">
      <c r="L442">
        <f t="shared" si="7"/>
        <v>0</v>
      </c>
    </row>
    <row r="443" spans="1:12" x14ac:dyDescent="0.3">
      <c r="A443" t="s">
        <v>43</v>
      </c>
      <c r="B443" t="s">
        <v>174</v>
      </c>
      <c r="L443">
        <f t="shared" si="7"/>
        <v>0</v>
      </c>
    </row>
    <row r="444" spans="1:12" x14ac:dyDescent="0.3">
      <c r="A444" t="s">
        <v>36</v>
      </c>
      <c r="B444" t="s">
        <v>37</v>
      </c>
      <c r="G444">
        <v>1212</v>
      </c>
      <c r="J444">
        <v>1811</v>
      </c>
      <c r="L444">
        <f t="shared" si="7"/>
        <v>3023</v>
      </c>
    </row>
    <row r="445" spans="1:12" x14ac:dyDescent="0.3">
      <c r="L445">
        <f t="shared" si="7"/>
        <v>0</v>
      </c>
    </row>
    <row r="446" spans="1:12" x14ac:dyDescent="0.3">
      <c r="A446" t="s">
        <v>43</v>
      </c>
      <c r="B446" t="s">
        <v>190</v>
      </c>
      <c r="D446" t="s">
        <v>139</v>
      </c>
      <c r="E446" s="3" t="s">
        <v>9</v>
      </c>
      <c r="L446">
        <f t="shared" si="7"/>
        <v>0</v>
      </c>
    </row>
    <row r="447" spans="1:12" x14ac:dyDescent="0.3">
      <c r="A447" t="s">
        <v>36</v>
      </c>
      <c r="B447" t="s">
        <v>37</v>
      </c>
      <c r="D447" t="s">
        <v>39</v>
      </c>
      <c r="E447" t="s">
        <v>150</v>
      </c>
      <c r="G447">
        <v>1493</v>
      </c>
      <c r="J447">
        <v>924</v>
      </c>
      <c r="L447">
        <f t="shared" si="7"/>
        <v>2417</v>
      </c>
    </row>
    <row r="448" spans="1:12" x14ac:dyDescent="0.3">
      <c r="L448">
        <f t="shared" si="7"/>
        <v>0</v>
      </c>
    </row>
    <row r="449" spans="1:12" x14ac:dyDescent="0.3">
      <c r="A449" t="s">
        <v>43</v>
      </c>
      <c r="B449" t="s">
        <v>190</v>
      </c>
      <c r="D449" t="s">
        <v>139</v>
      </c>
      <c r="E449" s="3" t="s">
        <v>31</v>
      </c>
      <c r="L449">
        <f t="shared" si="7"/>
        <v>0</v>
      </c>
    </row>
    <row r="450" spans="1:12" x14ac:dyDescent="0.3">
      <c r="A450" t="s">
        <v>36</v>
      </c>
      <c r="B450" t="s">
        <v>37</v>
      </c>
      <c r="D450" t="s">
        <v>39</v>
      </c>
      <c r="E450" t="s">
        <v>150</v>
      </c>
      <c r="G450">
        <v>1515</v>
      </c>
      <c r="J450">
        <v>890</v>
      </c>
      <c r="L450">
        <f t="shared" si="7"/>
        <v>2405</v>
      </c>
    </row>
    <row r="451" spans="1:12" x14ac:dyDescent="0.3">
      <c r="L451">
        <f t="shared" si="7"/>
        <v>0</v>
      </c>
    </row>
    <row r="452" spans="1:12" x14ac:dyDescent="0.3">
      <c r="A452" t="s">
        <v>43</v>
      </c>
      <c r="B452" t="s">
        <v>149</v>
      </c>
      <c r="D452" t="s">
        <v>191</v>
      </c>
      <c r="E452" s="3" t="s">
        <v>61</v>
      </c>
      <c r="L452">
        <f t="shared" si="7"/>
        <v>0</v>
      </c>
    </row>
    <row r="453" spans="1:12" x14ac:dyDescent="0.3">
      <c r="A453" t="s">
        <v>36</v>
      </c>
      <c r="B453" t="s">
        <v>37</v>
      </c>
      <c r="D453" t="s">
        <v>39</v>
      </c>
      <c r="E453" t="s">
        <v>137</v>
      </c>
      <c r="G453">
        <v>1424</v>
      </c>
      <c r="J453">
        <v>1064</v>
      </c>
      <c r="L453">
        <f t="shared" si="7"/>
        <v>2488</v>
      </c>
    </row>
    <row r="454" spans="1:12" x14ac:dyDescent="0.3">
      <c r="L454">
        <f t="shared" si="7"/>
        <v>0</v>
      </c>
    </row>
    <row r="455" spans="1:12" x14ac:dyDescent="0.3">
      <c r="A455" t="s">
        <v>43</v>
      </c>
      <c r="B455" t="s">
        <v>192</v>
      </c>
      <c r="C455" t="s">
        <v>149</v>
      </c>
      <c r="D455" t="s">
        <v>191</v>
      </c>
      <c r="E455" s="3" t="s">
        <v>61</v>
      </c>
      <c r="F455" s="3"/>
      <c r="L455">
        <f t="shared" si="7"/>
        <v>0</v>
      </c>
    </row>
    <row r="456" spans="1:12" x14ac:dyDescent="0.3">
      <c r="A456" t="s">
        <v>36</v>
      </c>
      <c r="B456" t="s">
        <v>165</v>
      </c>
      <c r="C456" t="s">
        <v>37</v>
      </c>
      <c r="D456" t="s">
        <v>39</v>
      </c>
      <c r="E456" t="s">
        <v>150</v>
      </c>
      <c r="G456">
        <v>1794</v>
      </c>
      <c r="J456">
        <v>862</v>
      </c>
      <c r="L456">
        <f t="shared" si="7"/>
        <v>2656</v>
      </c>
    </row>
    <row r="457" spans="1:12" x14ac:dyDescent="0.3">
      <c r="A457" t="s">
        <v>36</v>
      </c>
      <c r="B457" t="s">
        <v>37</v>
      </c>
      <c r="C457" t="s">
        <v>100</v>
      </c>
      <c r="D457" t="s">
        <v>39</v>
      </c>
      <c r="E457" t="s">
        <v>40</v>
      </c>
      <c r="G457">
        <v>1095</v>
      </c>
      <c r="J457">
        <v>1343</v>
      </c>
      <c r="L457">
        <f t="shared" si="7"/>
        <v>2438</v>
      </c>
    </row>
    <row r="458" spans="1:12" x14ac:dyDescent="0.3">
      <c r="A458" t="s">
        <v>36</v>
      </c>
      <c r="B458" t="s">
        <v>165</v>
      </c>
      <c r="C458" t="s">
        <v>37</v>
      </c>
      <c r="D458" t="s">
        <v>39</v>
      </c>
      <c r="E458" t="s">
        <v>137</v>
      </c>
      <c r="G458">
        <v>1741</v>
      </c>
      <c r="J458">
        <v>889</v>
      </c>
      <c r="L458">
        <f t="shared" si="7"/>
        <v>2630</v>
      </c>
    </row>
    <row r="459" spans="1:12" x14ac:dyDescent="0.3">
      <c r="A459" t="s">
        <v>36</v>
      </c>
      <c r="B459" t="s">
        <v>37</v>
      </c>
      <c r="C459" t="s">
        <v>37</v>
      </c>
      <c r="D459" t="s">
        <v>39</v>
      </c>
      <c r="E459" t="s">
        <v>39</v>
      </c>
      <c r="G459">
        <v>819</v>
      </c>
      <c r="J459">
        <v>827</v>
      </c>
      <c r="L459">
        <f t="shared" si="7"/>
        <v>1646</v>
      </c>
    </row>
    <row r="460" spans="1:12" x14ac:dyDescent="0.3">
      <c r="A460" t="s">
        <v>36</v>
      </c>
      <c r="B460" t="s">
        <v>37</v>
      </c>
      <c r="C460" t="s">
        <v>39</v>
      </c>
      <c r="D460" t="s">
        <v>40</v>
      </c>
      <c r="E460" t="s">
        <v>40</v>
      </c>
      <c r="G460">
        <v>971</v>
      </c>
      <c r="J460">
        <v>1262</v>
      </c>
      <c r="L460">
        <f t="shared" si="7"/>
        <v>2233</v>
      </c>
    </row>
    <row r="461" spans="1:12" x14ac:dyDescent="0.3">
      <c r="A461" t="s">
        <v>36</v>
      </c>
      <c r="B461" t="s">
        <v>165</v>
      </c>
      <c r="C461" t="s">
        <v>37</v>
      </c>
      <c r="D461" t="s">
        <v>50</v>
      </c>
      <c r="E461" t="s">
        <v>39</v>
      </c>
      <c r="G461">
        <v>1648</v>
      </c>
      <c r="J461">
        <v>971</v>
      </c>
      <c r="L461">
        <f t="shared" si="7"/>
        <v>2619</v>
      </c>
    </row>
    <row r="462" spans="1:12" x14ac:dyDescent="0.3">
      <c r="A462" t="s">
        <v>36</v>
      </c>
      <c r="B462" t="s">
        <v>165</v>
      </c>
      <c r="C462" t="s">
        <v>37</v>
      </c>
      <c r="D462" t="s">
        <v>50</v>
      </c>
      <c r="E462" t="s">
        <v>50</v>
      </c>
      <c r="G462">
        <v>1657</v>
      </c>
      <c r="J462">
        <v>965</v>
      </c>
      <c r="L462">
        <f t="shared" si="7"/>
        <v>2622</v>
      </c>
    </row>
    <row r="463" spans="1:12" x14ac:dyDescent="0.3">
      <c r="A463" t="s">
        <v>36</v>
      </c>
      <c r="B463" t="s">
        <v>165</v>
      </c>
      <c r="C463" t="s">
        <v>165</v>
      </c>
      <c r="D463" t="s">
        <v>39</v>
      </c>
      <c r="E463" t="s">
        <v>150</v>
      </c>
      <c r="G463">
        <v>1179</v>
      </c>
      <c r="J463">
        <v>993</v>
      </c>
      <c r="L463">
        <f t="shared" si="7"/>
        <v>2172</v>
      </c>
    </row>
    <row r="464" spans="1:12" x14ac:dyDescent="0.3">
      <c r="A464" t="s">
        <v>36</v>
      </c>
      <c r="B464" t="s">
        <v>36</v>
      </c>
      <c r="C464" t="s">
        <v>37</v>
      </c>
      <c r="D464" t="s">
        <v>39</v>
      </c>
      <c r="E464" t="s">
        <v>150</v>
      </c>
      <c r="G464">
        <v>825</v>
      </c>
      <c r="J464">
        <v>1217</v>
      </c>
      <c r="L464">
        <f t="shared" si="7"/>
        <v>2042</v>
      </c>
    </row>
    <row r="465" spans="1:16" x14ac:dyDescent="0.3">
      <c r="A465" t="s">
        <v>36</v>
      </c>
      <c r="B465" t="s">
        <v>100</v>
      </c>
      <c r="C465" t="s">
        <v>38</v>
      </c>
      <c r="D465" t="s">
        <v>40</v>
      </c>
      <c r="E465" t="s">
        <v>40</v>
      </c>
      <c r="G465">
        <v>887</v>
      </c>
      <c r="J465">
        <v>1264</v>
      </c>
      <c r="L465">
        <f t="shared" si="7"/>
        <v>2151</v>
      </c>
    </row>
    <row r="466" spans="1:16" x14ac:dyDescent="0.3">
      <c r="L466">
        <f t="shared" si="7"/>
        <v>0</v>
      </c>
    </row>
    <row r="467" spans="1:16" x14ac:dyDescent="0.3">
      <c r="A467" t="s">
        <v>43</v>
      </c>
      <c r="B467" t="s">
        <v>193</v>
      </c>
      <c r="C467" t="s">
        <v>149</v>
      </c>
      <c r="D467" t="s">
        <v>191</v>
      </c>
      <c r="E467" s="3" t="s">
        <v>61</v>
      </c>
      <c r="L467">
        <f t="shared" si="7"/>
        <v>0</v>
      </c>
      <c r="N467" t="s">
        <v>194</v>
      </c>
      <c r="P467" t="s">
        <v>196</v>
      </c>
    </row>
    <row r="468" spans="1:16" x14ac:dyDescent="0.3">
      <c r="A468" t="s">
        <v>36</v>
      </c>
      <c r="B468" t="s">
        <v>165</v>
      </c>
      <c r="C468" t="s">
        <v>37</v>
      </c>
      <c r="D468" t="s">
        <v>39</v>
      </c>
      <c r="E468" t="s">
        <v>150</v>
      </c>
      <c r="G468">
        <v>1229</v>
      </c>
      <c r="J468">
        <v>901</v>
      </c>
      <c r="L468">
        <f t="shared" si="7"/>
        <v>2130</v>
      </c>
      <c r="N468" t="s">
        <v>195</v>
      </c>
      <c r="P468" t="s">
        <v>197</v>
      </c>
    </row>
    <row r="469" spans="1:16" x14ac:dyDescent="0.3">
      <c r="L469">
        <f t="shared" si="7"/>
        <v>0</v>
      </c>
    </row>
    <row r="470" spans="1:16" x14ac:dyDescent="0.3">
      <c r="A470" t="s">
        <v>43</v>
      </c>
      <c r="B470" t="s">
        <v>202</v>
      </c>
      <c r="C470" t="s">
        <v>149</v>
      </c>
      <c r="D470" t="s">
        <v>191</v>
      </c>
      <c r="E470" s="3" t="s">
        <v>61</v>
      </c>
      <c r="L470">
        <f t="shared" si="7"/>
        <v>0</v>
      </c>
      <c r="N470" t="s">
        <v>198</v>
      </c>
      <c r="P470" t="s">
        <v>201</v>
      </c>
    </row>
    <row r="471" spans="1:16" x14ac:dyDescent="0.3">
      <c r="A471" t="s">
        <v>36</v>
      </c>
      <c r="B471" t="s">
        <v>165</v>
      </c>
      <c r="C471" t="s">
        <v>37</v>
      </c>
      <c r="D471" t="s">
        <v>39</v>
      </c>
      <c r="E471" t="s">
        <v>150</v>
      </c>
      <c r="G471">
        <v>1411</v>
      </c>
      <c r="J471">
        <v>941</v>
      </c>
      <c r="L471">
        <f t="shared" si="7"/>
        <v>2352</v>
      </c>
      <c r="N471" t="s">
        <v>199</v>
      </c>
      <c r="P471" t="s">
        <v>200</v>
      </c>
    </row>
    <row r="472" spans="1:16" x14ac:dyDescent="0.3">
      <c r="L472">
        <f t="shared" si="7"/>
        <v>0</v>
      </c>
    </row>
    <row r="473" spans="1:16" x14ac:dyDescent="0.3">
      <c r="A473" t="s">
        <v>43</v>
      </c>
      <c r="B473" t="s">
        <v>203</v>
      </c>
      <c r="C473" t="s">
        <v>149</v>
      </c>
      <c r="D473" t="s">
        <v>191</v>
      </c>
      <c r="E473" s="3" t="s">
        <v>61</v>
      </c>
      <c r="L473">
        <f t="shared" si="7"/>
        <v>0</v>
      </c>
    </row>
    <row r="474" spans="1:16" x14ac:dyDescent="0.3">
      <c r="A474" t="s">
        <v>36</v>
      </c>
      <c r="B474" t="s">
        <v>165</v>
      </c>
      <c r="C474" t="s">
        <v>37</v>
      </c>
      <c r="D474" t="s">
        <v>39</v>
      </c>
      <c r="E474" t="s">
        <v>150</v>
      </c>
      <c r="G474">
        <v>1360</v>
      </c>
      <c r="J474">
        <v>948</v>
      </c>
      <c r="L474">
        <f t="shared" si="7"/>
        <v>2308</v>
      </c>
    </row>
    <row r="475" spans="1:16" x14ac:dyDescent="0.3">
      <c r="L475">
        <f t="shared" si="7"/>
        <v>0</v>
      </c>
    </row>
    <row r="476" spans="1:16" x14ac:dyDescent="0.3">
      <c r="A476" t="s">
        <v>43</v>
      </c>
      <c r="B476" t="s">
        <v>204</v>
      </c>
      <c r="C476" t="s">
        <v>149</v>
      </c>
      <c r="D476" t="s">
        <v>191</v>
      </c>
      <c r="E476" s="3" t="s">
        <v>61</v>
      </c>
      <c r="L476">
        <f t="shared" si="7"/>
        <v>0</v>
      </c>
    </row>
    <row r="477" spans="1:16" x14ac:dyDescent="0.3">
      <c r="A477" t="s">
        <v>36</v>
      </c>
      <c r="B477" t="s">
        <v>165</v>
      </c>
      <c r="C477" t="s">
        <v>37</v>
      </c>
      <c r="D477" t="s">
        <v>39</v>
      </c>
      <c r="E477" t="s">
        <v>150</v>
      </c>
      <c r="G477">
        <v>1529</v>
      </c>
      <c r="J477">
        <v>861</v>
      </c>
      <c r="L477">
        <f t="shared" si="7"/>
        <v>2390</v>
      </c>
    </row>
    <row r="478" spans="1:16" x14ac:dyDescent="0.3">
      <c r="L478">
        <f t="shared" si="7"/>
        <v>0</v>
      </c>
    </row>
    <row r="479" spans="1:16" x14ac:dyDescent="0.3">
      <c r="A479" t="s">
        <v>43</v>
      </c>
      <c r="B479" t="s">
        <v>192</v>
      </c>
      <c r="C479" t="s">
        <v>205</v>
      </c>
      <c r="D479" t="s">
        <v>191</v>
      </c>
      <c r="E479" s="3" t="s">
        <v>61</v>
      </c>
      <c r="L479">
        <f t="shared" si="7"/>
        <v>0</v>
      </c>
    </row>
    <row r="480" spans="1:16" x14ac:dyDescent="0.3">
      <c r="A480" t="s">
        <v>36</v>
      </c>
      <c r="B480" t="s">
        <v>165</v>
      </c>
      <c r="C480" t="s">
        <v>37</v>
      </c>
      <c r="D480" t="s">
        <v>39</v>
      </c>
      <c r="E480" t="s">
        <v>150</v>
      </c>
      <c r="G480">
        <v>1543</v>
      </c>
      <c r="J480">
        <v>959</v>
      </c>
      <c r="L480">
        <f t="shared" si="7"/>
        <v>2502</v>
      </c>
    </row>
    <row r="481" spans="1:12" x14ac:dyDescent="0.3">
      <c r="L481">
        <f t="shared" si="7"/>
        <v>0</v>
      </c>
    </row>
    <row r="482" spans="1:12" x14ac:dyDescent="0.3">
      <c r="A482" t="s">
        <v>43</v>
      </c>
      <c r="B482" t="s">
        <v>192</v>
      </c>
      <c r="C482" t="s">
        <v>9</v>
      </c>
      <c r="D482" t="s">
        <v>191</v>
      </c>
      <c r="E482" s="3" t="s">
        <v>61</v>
      </c>
      <c r="L482">
        <f t="shared" si="7"/>
        <v>0</v>
      </c>
    </row>
    <row r="483" spans="1:12" x14ac:dyDescent="0.3">
      <c r="A483" t="s">
        <v>36</v>
      </c>
      <c r="B483" t="s">
        <v>165</v>
      </c>
      <c r="C483" t="s">
        <v>37</v>
      </c>
      <c r="D483" t="s">
        <v>39</v>
      </c>
      <c r="E483" t="s">
        <v>150</v>
      </c>
      <c r="G483">
        <v>1823</v>
      </c>
      <c r="J483">
        <v>868</v>
      </c>
      <c r="L483">
        <f t="shared" si="7"/>
        <v>2691</v>
      </c>
    </row>
    <row r="484" spans="1:12" x14ac:dyDescent="0.3">
      <c r="L484">
        <f t="shared" si="7"/>
        <v>0</v>
      </c>
    </row>
    <row r="485" spans="1:12" x14ac:dyDescent="0.3">
      <c r="A485" t="s">
        <v>43</v>
      </c>
      <c r="B485" t="s">
        <v>192</v>
      </c>
      <c r="C485" t="s">
        <v>208</v>
      </c>
      <c r="D485" t="s">
        <v>191</v>
      </c>
      <c r="E485" s="3" t="s">
        <v>61</v>
      </c>
      <c r="L485">
        <f>G485+J485</f>
        <v>0</v>
      </c>
    </row>
    <row r="486" spans="1:12" x14ac:dyDescent="0.3">
      <c r="A486" t="s">
        <v>36</v>
      </c>
      <c r="B486" t="s">
        <v>165</v>
      </c>
      <c r="C486" t="s">
        <v>37</v>
      </c>
      <c r="D486" t="s">
        <v>39</v>
      </c>
      <c r="E486" t="s">
        <v>150</v>
      </c>
      <c r="G486">
        <v>1144</v>
      </c>
      <c r="J486">
        <v>1030</v>
      </c>
      <c r="L486">
        <f t="shared" si="7"/>
        <v>2174</v>
      </c>
    </row>
    <row r="487" spans="1:12" x14ac:dyDescent="0.3">
      <c r="L487">
        <f t="shared" si="7"/>
        <v>0</v>
      </c>
    </row>
    <row r="488" spans="1:12" x14ac:dyDescent="0.3">
      <c r="A488" t="s">
        <v>43</v>
      </c>
      <c r="B488" t="s">
        <v>192</v>
      </c>
      <c r="C488" t="s">
        <v>9</v>
      </c>
      <c r="D488" t="s">
        <v>191</v>
      </c>
      <c r="E488" s="3" t="s">
        <v>179</v>
      </c>
      <c r="L488">
        <f t="shared" ref="L488:L551" si="8">G488+J488</f>
        <v>0</v>
      </c>
    </row>
    <row r="489" spans="1:12" x14ac:dyDescent="0.3">
      <c r="A489" t="s">
        <v>36</v>
      </c>
      <c r="B489" t="s">
        <v>165</v>
      </c>
      <c r="C489" t="s">
        <v>37</v>
      </c>
      <c r="D489" t="s">
        <v>39</v>
      </c>
      <c r="E489" t="s">
        <v>150</v>
      </c>
      <c r="G489">
        <v>1637</v>
      </c>
      <c r="J489">
        <v>866</v>
      </c>
      <c r="L489">
        <f t="shared" si="8"/>
        <v>2503</v>
      </c>
    </row>
    <row r="490" spans="1:12" x14ac:dyDescent="0.3">
      <c r="L490">
        <f t="shared" si="8"/>
        <v>0</v>
      </c>
    </row>
    <row r="491" spans="1:12" x14ac:dyDescent="0.3">
      <c r="A491" t="s">
        <v>43</v>
      </c>
      <c r="B491" t="s">
        <v>192</v>
      </c>
      <c r="C491" t="s">
        <v>9</v>
      </c>
      <c r="D491" t="s">
        <v>191</v>
      </c>
      <c r="E491" s="3" t="s">
        <v>209</v>
      </c>
      <c r="L491">
        <f t="shared" si="8"/>
        <v>0</v>
      </c>
    </row>
    <row r="492" spans="1:12" x14ac:dyDescent="0.3">
      <c r="A492" t="s">
        <v>36</v>
      </c>
      <c r="B492" t="s">
        <v>165</v>
      </c>
      <c r="C492" t="s">
        <v>37</v>
      </c>
      <c r="D492" t="s">
        <v>39</v>
      </c>
      <c r="E492" t="s">
        <v>150</v>
      </c>
      <c r="G492">
        <v>1945</v>
      </c>
      <c r="J492">
        <v>937</v>
      </c>
      <c r="L492">
        <f t="shared" si="8"/>
        <v>2882</v>
      </c>
    </row>
    <row r="493" spans="1:12" x14ac:dyDescent="0.3">
      <c r="L493">
        <f t="shared" si="8"/>
        <v>0</v>
      </c>
    </row>
    <row r="494" spans="1:12" x14ac:dyDescent="0.3">
      <c r="A494" t="s">
        <v>43</v>
      </c>
      <c r="B494" t="s">
        <v>192</v>
      </c>
      <c r="C494" t="s">
        <v>9</v>
      </c>
      <c r="D494" t="s">
        <v>191</v>
      </c>
      <c r="E494" s="3" t="s">
        <v>209</v>
      </c>
      <c r="L494">
        <f t="shared" si="8"/>
        <v>0</v>
      </c>
    </row>
    <row r="495" spans="1:12" x14ac:dyDescent="0.3">
      <c r="A495" t="s">
        <v>36</v>
      </c>
      <c r="B495" t="s">
        <v>165</v>
      </c>
      <c r="C495" t="s">
        <v>37</v>
      </c>
      <c r="D495" t="s">
        <v>39</v>
      </c>
      <c r="E495" t="s">
        <v>137</v>
      </c>
      <c r="G495">
        <v>1883</v>
      </c>
      <c r="J495">
        <v>983</v>
      </c>
      <c r="L495">
        <f t="shared" si="8"/>
        <v>2866</v>
      </c>
    </row>
    <row r="496" spans="1:12" x14ac:dyDescent="0.3">
      <c r="L496">
        <f t="shared" si="8"/>
        <v>0</v>
      </c>
    </row>
    <row r="497" spans="1:12" x14ac:dyDescent="0.3">
      <c r="A497" t="s">
        <v>43</v>
      </c>
      <c r="B497" t="s">
        <v>192</v>
      </c>
      <c r="C497" t="s">
        <v>9</v>
      </c>
      <c r="D497" s="3" t="s">
        <v>178</v>
      </c>
      <c r="E497" s="3" t="s">
        <v>209</v>
      </c>
      <c r="L497">
        <f t="shared" si="8"/>
        <v>0</v>
      </c>
    </row>
    <row r="498" spans="1:12" x14ac:dyDescent="0.3">
      <c r="A498" t="s">
        <v>36</v>
      </c>
      <c r="B498" t="s">
        <v>165</v>
      </c>
      <c r="C498" t="s">
        <v>37</v>
      </c>
      <c r="D498" t="s">
        <v>39</v>
      </c>
      <c r="E498" t="s">
        <v>150</v>
      </c>
      <c r="G498">
        <v>2069</v>
      </c>
      <c r="H498" t="s">
        <v>211</v>
      </c>
      <c r="J498">
        <v>987</v>
      </c>
      <c r="L498">
        <f t="shared" si="8"/>
        <v>3056</v>
      </c>
    </row>
    <row r="499" spans="1:12" x14ac:dyDescent="0.3">
      <c r="A499" t="s">
        <v>36</v>
      </c>
      <c r="B499" t="s">
        <v>165</v>
      </c>
      <c r="C499" t="s">
        <v>37</v>
      </c>
      <c r="D499" t="s">
        <v>38</v>
      </c>
      <c r="E499" t="s">
        <v>150</v>
      </c>
      <c r="G499">
        <v>1759</v>
      </c>
      <c r="J499">
        <v>1225</v>
      </c>
      <c r="L499">
        <f t="shared" si="8"/>
        <v>2984</v>
      </c>
    </row>
    <row r="500" spans="1:12" x14ac:dyDescent="0.3">
      <c r="L500">
        <f t="shared" si="8"/>
        <v>0</v>
      </c>
    </row>
    <row r="501" spans="1:12" x14ac:dyDescent="0.3">
      <c r="A501" t="s">
        <v>43</v>
      </c>
      <c r="B501" t="s">
        <v>192</v>
      </c>
      <c r="C501" t="s">
        <v>9</v>
      </c>
      <c r="D501" s="3" t="s">
        <v>179</v>
      </c>
      <c r="E501" s="3" t="s">
        <v>209</v>
      </c>
      <c r="L501">
        <f t="shared" si="8"/>
        <v>0</v>
      </c>
    </row>
    <row r="502" spans="1:12" x14ac:dyDescent="0.3">
      <c r="A502" t="s">
        <v>36</v>
      </c>
      <c r="B502" t="s">
        <v>165</v>
      </c>
      <c r="C502" t="s">
        <v>37</v>
      </c>
      <c r="D502" t="s">
        <v>39</v>
      </c>
      <c r="E502" t="s">
        <v>150</v>
      </c>
      <c r="G502">
        <v>1884</v>
      </c>
      <c r="J502">
        <v>1140</v>
      </c>
      <c r="L502">
        <f t="shared" si="8"/>
        <v>3024</v>
      </c>
    </row>
    <row r="503" spans="1:12" x14ac:dyDescent="0.3">
      <c r="L503">
        <f t="shared" si="8"/>
        <v>0</v>
      </c>
    </row>
    <row r="504" spans="1:12" x14ac:dyDescent="0.3">
      <c r="A504" t="s">
        <v>43</v>
      </c>
      <c r="B504" t="s">
        <v>192</v>
      </c>
      <c r="C504" t="s">
        <v>9</v>
      </c>
      <c r="D504" s="3" t="s">
        <v>210</v>
      </c>
      <c r="E504" s="3" t="s">
        <v>209</v>
      </c>
      <c r="L504">
        <f t="shared" si="8"/>
        <v>0</v>
      </c>
    </row>
    <row r="505" spans="1:12" x14ac:dyDescent="0.3">
      <c r="A505" t="s">
        <v>36</v>
      </c>
      <c r="B505" t="s">
        <v>165</v>
      </c>
      <c r="C505" t="s">
        <v>37</v>
      </c>
      <c r="D505" t="s">
        <v>39</v>
      </c>
      <c r="E505" t="s">
        <v>150</v>
      </c>
      <c r="G505">
        <v>2029</v>
      </c>
      <c r="J505">
        <v>1026</v>
      </c>
      <c r="L505">
        <f t="shared" si="8"/>
        <v>3055</v>
      </c>
    </row>
    <row r="506" spans="1:12" x14ac:dyDescent="0.3">
      <c r="L506">
        <f t="shared" si="8"/>
        <v>0</v>
      </c>
    </row>
    <row r="507" spans="1:12" x14ac:dyDescent="0.3">
      <c r="A507" t="s">
        <v>43</v>
      </c>
      <c r="B507" t="s">
        <v>192</v>
      </c>
      <c r="C507" t="s">
        <v>9</v>
      </c>
      <c r="D507" s="3" t="s">
        <v>123</v>
      </c>
      <c r="E507" s="3" t="s">
        <v>209</v>
      </c>
      <c r="L507">
        <f t="shared" si="8"/>
        <v>0</v>
      </c>
    </row>
    <row r="508" spans="1:12" x14ac:dyDescent="0.3">
      <c r="A508" t="s">
        <v>36</v>
      </c>
      <c r="B508" t="s">
        <v>165</v>
      </c>
      <c r="C508" t="s">
        <v>37</v>
      </c>
      <c r="D508" t="s">
        <v>39</v>
      </c>
      <c r="E508" t="s">
        <v>150</v>
      </c>
      <c r="G508">
        <v>2012</v>
      </c>
      <c r="J508">
        <v>930</v>
      </c>
      <c r="L508">
        <f t="shared" si="8"/>
        <v>2942</v>
      </c>
    </row>
    <row r="509" spans="1:12" x14ac:dyDescent="0.3">
      <c r="L509">
        <f t="shared" si="8"/>
        <v>0</v>
      </c>
    </row>
    <row r="510" spans="1:12" x14ac:dyDescent="0.3">
      <c r="A510" t="s">
        <v>43</v>
      </c>
      <c r="B510" t="s">
        <v>192</v>
      </c>
      <c r="C510" t="s">
        <v>1</v>
      </c>
      <c r="D510" s="3" t="s">
        <v>178</v>
      </c>
      <c r="E510" s="3" t="s">
        <v>209</v>
      </c>
      <c r="L510">
        <f t="shared" si="8"/>
        <v>0</v>
      </c>
    </row>
    <row r="511" spans="1:12" x14ac:dyDescent="0.3">
      <c r="A511" t="s">
        <v>36</v>
      </c>
      <c r="B511" t="s">
        <v>165</v>
      </c>
      <c r="C511" t="s">
        <v>37</v>
      </c>
      <c r="D511" t="s">
        <v>39</v>
      </c>
      <c r="E511" t="s">
        <v>150</v>
      </c>
      <c r="G511">
        <v>2079</v>
      </c>
      <c r="H511" t="s">
        <v>211</v>
      </c>
      <c r="J511">
        <v>872</v>
      </c>
      <c r="L511">
        <f t="shared" si="8"/>
        <v>2951</v>
      </c>
    </row>
    <row r="512" spans="1:12" x14ac:dyDescent="0.3">
      <c r="L512">
        <f t="shared" si="8"/>
        <v>0</v>
      </c>
    </row>
    <row r="513" spans="1:12" x14ac:dyDescent="0.3">
      <c r="A513" t="s">
        <v>43</v>
      </c>
      <c r="B513" t="s">
        <v>193</v>
      </c>
      <c r="C513" t="s">
        <v>1</v>
      </c>
      <c r="D513" s="3" t="s">
        <v>178</v>
      </c>
      <c r="E513" s="3" t="s">
        <v>209</v>
      </c>
      <c r="L513">
        <f t="shared" si="8"/>
        <v>0</v>
      </c>
    </row>
    <row r="514" spans="1:12" x14ac:dyDescent="0.3">
      <c r="A514" t="s">
        <v>36</v>
      </c>
      <c r="B514" t="s">
        <v>165</v>
      </c>
      <c r="C514" t="s">
        <v>37</v>
      </c>
      <c r="D514" t="s">
        <v>39</v>
      </c>
      <c r="E514" t="s">
        <v>150</v>
      </c>
      <c r="G514">
        <v>2000</v>
      </c>
      <c r="J514">
        <v>944</v>
      </c>
      <c r="L514">
        <f t="shared" si="8"/>
        <v>2944</v>
      </c>
    </row>
    <row r="515" spans="1:12" x14ac:dyDescent="0.3">
      <c r="L515">
        <f t="shared" si="8"/>
        <v>0</v>
      </c>
    </row>
    <row r="516" spans="1:12" x14ac:dyDescent="0.3">
      <c r="L516">
        <f t="shared" si="8"/>
        <v>0</v>
      </c>
    </row>
    <row r="517" spans="1:12" x14ac:dyDescent="0.3">
      <c r="A517" t="s">
        <v>43</v>
      </c>
      <c r="B517" t="s">
        <v>192</v>
      </c>
      <c r="C517" t="s">
        <v>9</v>
      </c>
      <c r="D517" s="3" t="s">
        <v>178</v>
      </c>
      <c r="E517" s="3" t="s">
        <v>209</v>
      </c>
      <c r="L517">
        <f t="shared" si="8"/>
        <v>0</v>
      </c>
    </row>
    <row r="518" spans="1:12" x14ac:dyDescent="0.3">
      <c r="A518" t="s">
        <v>36</v>
      </c>
      <c r="B518" t="s">
        <v>165</v>
      </c>
      <c r="C518" t="s">
        <v>37</v>
      </c>
      <c r="D518" t="s">
        <v>39</v>
      </c>
      <c r="E518" t="s">
        <v>137</v>
      </c>
      <c r="G518">
        <v>1924</v>
      </c>
      <c r="J518">
        <v>1030</v>
      </c>
      <c r="L518">
        <f t="shared" si="8"/>
        <v>2954</v>
      </c>
    </row>
    <row r="519" spans="1:12" x14ac:dyDescent="0.3">
      <c r="A519" t="s">
        <v>36</v>
      </c>
      <c r="B519" t="s">
        <v>165</v>
      </c>
      <c r="C519" t="s">
        <v>37</v>
      </c>
      <c r="D519" t="s">
        <v>39</v>
      </c>
      <c r="E519" t="s">
        <v>150</v>
      </c>
      <c r="G519">
        <v>1940</v>
      </c>
      <c r="J519">
        <v>1004</v>
      </c>
      <c r="L519">
        <f t="shared" si="8"/>
        <v>2944</v>
      </c>
    </row>
    <row r="520" spans="1:12" x14ac:dyDescent="0.3">
      <c r="L520">
        <f t="shared" si="8"/>
        <v>0</v>
      </c>
    </row>
    <row r="521" spans="1:12" x14ac:dyDescent="0.3">
      <c r="L521">
        <f t="shared" si="8"/>
        <v>0</v>
      </c>
    </row>
    <row r="522" spans="1:12" x14ac:dyDescent="0.3">
      <c r="A522" t="s">
        <v>43</v>
      </c>
      <c r="B522" t="s">
        <v>193</v>
      </c>
      <c r="C522" t="s">
        <v>1</v>
      </c>
      <c r="D522" s="3" t="s">
        <v>178</v>
      </c>
      <c r="E522" s="3" t="s">
        <v>209</v>
      </c>
      <c r="L522">
        <f t="shared" si="8"/>
        <v>0</v>
      </c>
    </row>
    <row r="523" spans="1:12" x14ac:dyDescent="0.3">
      <c r="A523" t="s">
        <v>36</v>
      </c>
      <c r="B523" t="s">
        <v>165</v>
      </c>
      <c r="C523" t="s">
        <v>37</v>
      </c>
      <c r="D523" t="s">
        <v>39</v>
      </c>
      <c r="E523" t="s">
        <v>150</v>
      </c>
      <c r="G523">
        <v>2178</v>
      </c>
      <c r="H523" t="s">
        <v>211</v>
      </c>
      <c r="J523">
        <v>945</v>
      </c>
      <c r="L523">
        <f t="shared" si="8"/>
        <v>3123</v>
      </c>
    </row>
    <row r="524" spans="1:12" x14ac:dyDescent="0.3">
      <c r="L524">
        <f t="shared" si="8"/>
        <v>0</v>
      </c>
    </row>
    <row r="525" spans="1:12" x14ac:dyDescent="0.3">
      <c r="A525" t="s">
        <v>43</v>
      </c>
      <c r="B525" t="s">
        <v>212</v>
      </c>
      <c r="C525" t="s">
        <v>1</v>
      </c>
      <c r="D525" s="3" t="s">
        <v>178</v>
      </c>
      <c r="E525" s="3" t="s">
        <v>209</v>
      </c>
      <c r="L525">
        <f t="shared" si="8"/>
        <v>0</v>
      </c>
    </row>
    <row r="526" spans="1:12" x14ac:dyDescent="0.3">
      <c r="A526" t="s">
        <v>36</v>
      </c>
      <c r="B526" t="s">
        <v>165</v>
      </c>
      <c r="C526" t="s">
        <v>37</v>
      </c>
      <c r="D526" t="s">
        <v>39</v>
      </c>
      <c r="E526" t="s">
        <v>150</v>
      </c>
      <c r="G526">
        <v>1781</v>
      </c>
      <c r="J526">
        <v>978</v>
      </c>
      <c r="L526">
        <f t="shared" si="8"/>
        <v>2759</v>
      </c>
    </row>
    <row r="527" spans="1:12" x14ac:dyDescent="0.3">
      <c r="L527">
        <f t="shared" si="8"/>
        <v>0</v>
      </c>
    </row>
    <row r="528" spans="1:12" x14ac:dyDescent="0.3">
      <c r="L528">
        <f t="shared" si="8"/>
        <v>0</v>
      </c>
    </row>
    <row r="529" spans="12:12" x14ac:dyDescent="0.3">
      <c r="L529">
        <f t="shared" si="8"/>
        <v>0</v>
      </c>
    </row>
    <row r="530" spans="12:12" x14ac:dyDescent="0.3">
      <c r="L530">
        <f t="shared" si="8"/>
        <v>0</v>
      </c>
    </row>
    <row r="531" spans="12:12" x14ac:dyDescent="0.3">
      <c r="L531">
        <f t="shared" si="8"/>
        <v>0</v>
      </c>
    </row>
    <row r="532" spans="12:12" x14ac:dyDescent="0.3">
      <c r="L532">
        <f t="shared" si="8"/>
        <v>0</v>
      </c>
    </row>
    <row r="533" spans="12:12" x14ac:dyDescent="0.3">
      <c r="L533">
        <f t="shared" si="8"/>
        <v>0</v>
      </c>
    </row>
    <row r="534" spans="12:12" x14ac:dyDescent="0.3">
      <c r="L534">
        <f t="shared" si="8"/>
        <v>0</v>
      </c>
    </row>
    <row r="535" spans="12:12" x14ac:dyDescent="0.3">
      <c r="L535">
        <f t="shared" si="8"/>
        <v>0</v>
      </c>
    </row>
    <row r="536" spans="12:12" x14ac:dyDescent="0.3">
      <c r="L536">
        <f t="shared" si="8"/>
        <v>0</v>
      </c>
    </row>
    <row r="537" spans="12:12" x14ac:dyDescent="0.3">
      <c r="L537">
        <f t="shared" si="8"/>
        <v>0</v>
      </c>
    </row>
    <row r="538" spans="12:12" x14ac:dyDescent="0.3">
      <c r="L538">
        <f t="shared" si="8"/>
        <v>0</v>
      </c>
    </row>
    <row r="539" spans="12:12" x14ac:dyDescent="0.3">
      <c r="L539">
        <f t="shared" si="8"/>
        <v>0</v>
      </c>
    </row>
    <row r="540" spans="12:12" x14ac:dyDescent="0.3">
      <c r="L540">
        <f t="shared" si="8"/>
        <v>0</v>
      </c>
    </row>
    <row r="541" spans="12:12" x14ac:dyDescent="0.3">
      <c r="L541">
        <f t="shared" si="8"/>
        <v>0</v>
      </c>
    </row>
    <row r="542" spans="12:12" x14ac:dyDescent="0.3">
      <c r="L542">
        <f t="shared" si="8"/>
        <v>0</v>
      </c>
    </row>
    <row r="543" spans="12:12" x14ac:dyDescent="0.3">
      <c r="L543">
        <f t="shared" si="8"/>
        <v>0</v>
      </c>
    </row>
    <row r="544" spans="12:12" x14ac:dyDescent="0.3">
      <c r="L544">
        <f t="shared" si="8"/>
        <v>0</v>
      </c>
    </row>
    <row r="545" spans="12:12" x14ac:dyDescent="0.3">
      <c r="L545">
        <f t="shared" si="8"/>
        <v>0</v>
      </c>
    </row>
    <row r="546" spans="12:12" x14ac:dyDescent="0.3">
      <c r="L546">
        <f t="shared" si="8"/>
        <v>0</v>
      </c>
    </row>
    <row r="547" spans="12:12" x14ac:dyDescent="0.3">
      <c r="L547">
        <f t="shared" si="8"/>
        <v>0</v>
      </c>
    </row>
    <row r="548" spans="12:12" x14ac:dyDescent="0.3">
      <c r="L548">
        <f t="shared" si="8"/>
        <v>0</v>
      </c>
    </row>
    <row r="549" spans="12:12" x14ac:dyDescent="0.3">
      <c r="L549">
        <f t="shared" si="8"/>
        <v>0</v>
      </c>
    </row>
    <row r="550" spans="12:12" x14ac:dyDescent="0.3">
      <c r="L550">
        <f t="shared" si="8"/>
        <v>0</v>
      </c>
    </row>
    <row r="551" spans="12:12" x14ac:dyDescent="0.3">
      <c r="L551">
        <f t="shared" si="8"/>
        <v>0</v>
      </c>
    </row>
    <row r="552" spans="12:12" x14ac:dyDescent="0.3">
      <c r="L552">
        <f t="shared" ref="L552:L566" si="9">G552+J552</f>
        <v>0</v>
      </c>
    </row>
    <row r="553" spans="12:12" x14ac:dyDescent="0.3">
      <c r="L553">
        <f t="shared" si="9"/>
        <v>0</v>
      </c>
    </row>
    <row r="554" spans="12:12" x14ac:dyDescent="0.3">
      <c r="L554">
        <f t="shared" si="9"/>
        <v>0</v>
      </c>
    </row>
    <row r="555" spans="12:12" x14ac:dyDescent="0.3">
      <c r="L555">
        <f t="shared" si="9"/>
        <v>0</v>
      </c>
    </row>
    <row r="556" spans="12:12" x14ac:dyDescent="0.3">
      <c r="L556">
        <f t="shared" si="9"/>
        <v>0</v>
      </c>
    </row>
    <row r="557" spans="12:12" x14ac:dyDescent="0.3">
      <c r="L557">
        <f t="shared" si="9"/>
        <v>0</v>
      </c>
    </row>
    <row r="558" spans="12:12" x14ac:dyDescent="0.3">
      <c r="L558">
        <f t="shared" si="9"/>
        <v>0</v>
      </c>
    </row>
    <row r="559" spans="12:12" x14ac:dyDescent="0.3">
      <c r="L559">
        <f t="shared" si="9"/>
        <v>0</v>
      </c>
    </row>
    <row r="560" spans="12:12" x14ac:dyDescent="0.3">
      <c r="L560">
        <f t="shared" si="9"/>
        <v>0</v>
      </c>
    </row>
    <row r="561" spans="12:12" x14ac:dyDescent="0.3">
      <c r="L561">
        <f t="shared" si="9"/>
        <v>0</v>
      </c>
    </row>
    <row r="562" spans="12:12" x14ac:dyDescent="0.3">
      <c r="L562">
        <f t="shared" si="9"/>
        <v>0</v>
      </c>
    </row>
    <row r="563" spans="12:12" x14ac:dyDescent="0.3">
      <c r="L563">
        <f t="shared" si="9"/>
        <v>0</v>
      </c>
    </row>
    <row r="564" spans="12:12" x14ac:dyDescent="0.3">
      <c r="L564">
        <f t="shared" si="9"/>
        <v>0</v>
      </c>
    </row>
    <row r="565" spans="12:12" x14ac:dyDescent="0.3">
      <c r="L565">
        <f t="shared" si="9"/>
        <v>0</v>
      </c>
    </row>
    <row r="566" spans="12:12" x14ac:dyDescent="0.3">
      <c r="L566">
        <f>G566+J566</f>
        <v>0</v>
      </c>
    </row>
    <row r="567" spans="12:12" x14ac:dyDescent="0.3">
      <c r="L567">
        <f>G567+J567</f>
        <v>0</v>
      </c>
    </row>
  </sheetData>
  <pageMargins left="0.7" right="0.7" top="0.75" bottom="0.75" header="0.3" footer="0.3"/>
  <pageSetup paperSize="9" orientation="portrait" r:id="rId1"/>
  <ignoredErrors>
    <ignoredError sqref="E14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Saklıarar</dc:creator>
  <cp:lastModifiedBy>Emre Saklıarar</cp:lastModifiedBy>
  <dcterms:created xsi:type="dcterms:W3CDTF">2024-07-30T12:23:41Z</dcterms:created>
  <dcterms:modified xsi:type="dcterms:W3CDTF">2025-01-31T03:10:43Z</dcterms:modified>
</cp:coreProperties>
</file>