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EKLİF" sheetId="1" r:id="rId1"/>
    <sheet name="DEĞİŞKENLER" sheetId="2" r:id="rId2"/>
  </sheets>
  <calcPr calcId="144525"/>
</workbook>
</file>

<file path=xl/sharedStrings.xml><?xml version="1.0" encoding="utf-8"?>
<sst xmlns="http://schemas.openxmlformats.org/spreadsheetml/2006/main" count="111" uniqueCount="71">
  <si>
    <t>Teklif Tarihi</t>
  </si>
  <si>
    <t>No</t>
  </si>
  <si>
    <t>Kategori</t>
  </si>
  <si>
    <t>Cari</t>
  </si>
  <si>
    <t>Müşteri</t>
  </si>
  <si>
    <t>İLGİLİ</t>
  </si>
  <si>
    <t>Cinsiyet</t>
  </si>
  <si>
    <t>Tekli İçeriği</t>
  </si>
  <si>
    <t>SAAT</t>
  </si>
  <si>
    <t>Saat Ücreeti</t>
  </si>
  <si>
    <t>Fiyat</t>
  </si>
  <si>
    <t>Teklif</t>
  </si>
  <si>
    <t>KUR</t>
  </si>
  <si>
    <t>KDV</t>
  </si>
  <si>
    <t>Teslim Süresi</t>
  </si>
  <si>
    <t>Öneirlen Paker</t>
  </si>
  <si>
    <t>Entegrasyon</t>
  </si>
  <si>
    <t>ARY.BB.02</t>
  </si>
  <si>
    <t>AAA</t>
  </si>
  <si>
    <t>MUSTAFA XX</t>
  </si>
  <si>
    <t>Bey</t>
  </si>
  <si>
    <t>Talep tahminleme</t>
  </si>
  <si>
    <t>DOLAR</t>
  </si>
  <si>
    <t>Arya Basic</t>
  </si>
  <si>
    <t>BBB</t>
  </si>
  <si>
    <t>AHMET XXX</t>
  </si>
  <si>
    <t>İçişleri Bakanlığı' ndan mal varlığı sorgulaması</t>
  </si>
  <si>
    <t>ARY.NE.01</t>
  </si>
  <si>
    <t>DDD</t>
  </si>
  <si>
    <t>AYŞE UYYY</t>
  </si>
  <si>
    <t>Hanım</t>
  </si>
  <si>
    <t>ERP fatura kaydı</t>
  </si>
  <si>
    <t>Arya Standart</t>
  </si>
  <si>
    <t>Aynı teklif içinde</t>
  </si>
  <si>
    <t>ARY.NE.02</t>
  </si>
  <si>
    <t>İrasliye Takip</t>
  </si>
  <si>
    <t>ARY.NE.03</t>
  </si>
  <si>
    <t>Teklif izleme</t>
  </si>
  <si>
    <t>ARY.BB.01</t>
  </si>
  <si>
    <t>EEE OKJL</t>
  </si>
  <si>
    <t>KUTLU DDD</t>
  </si>
  <si>
    <t>Vergi Analiz Raporları</t>
  </si>
  <si>
    <t>FFF</t>
  </si>
  <si>
    <t>FUNDA TTT</t>
  </si>
  <si>
    <t>Sürdürülebilirilik içeriklerinin konsolide eilmesi ve raporlanması</t>
  </si>
  <si>
    <t>2024 Product and Service Prices</t>
  </si>
  <si>
    <t>Code</t>
  </si>
  <si>
    <t>Procut</t>
  </si>
  <si>
    <t>Price</t>
  </si>
  <si>
    <t>Kur</t>
  </si>
  <si>
    <t>01001</t>
  </si>
  <si>
    <t>Arya Integration</t>
  </si>
  <si>
    <t>01002</t>
  </si>
  <si>
    <t>Arya-AI Integration</t>
  </si>
  <si>
    <t>02000</t>
  </si>
  <si>
    <t>Arya Mini</t>
  </si>
  <si>
    <t>$</t>
  </si>
  <si>
    <t>02001</t>
  </si>
  <si>
    <t>02002</t>
  </si>
  <si>
    <t>02003</t>
  </si>
  <si>
    <t>Arya Premium</t>
  </si>
  <si>
    <t>03001</t>
  </si>
  <si>
    <t>Arya-AI Basic</t>
  </si>
  <si>
    <t>03002</t>
  </si>
  <si>
    <t>Arya-AI Standart</t>
  </si>
  <si>
    <t>03003</t>
  </si>
  <si>
    <t>Arya-AI Premium</t>
  </si>
  <si>
    <t>04001</t>
  </si>
  <si>
    <t>Maintenance</t>
  </si>
  <si>
    <t>05001</t>
  </si>
  <si>
    <t>Consultancy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</si>
</sst>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.00_-;\-* #,##0.00_-;_-* &quot;-&quot;??_-;_-@_-"/>
    <numFmt numFmtId="177" formatCode="_ * #,##0_ ;_ * \-#,##0_ ;_ * &quot;-&quot;_ ;_ @_ "/>
    <numFmt numFmtId="178" formatCode="m/d/yyyy;@"/>
    <numFmt numFmtId="179" formatCode="_-* #,##0_-;\-* #,##0_-;_-* &quot;-&quot;??_-;_-@_-"/>
  </numFmts>
  <fonts count="32">
    <font>
      <sz val="12"/>
      <color theme="1"/>
      <name val="Calibri"/>
      <charset val="162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2" tint="-0.749992370372631"/>
      <name val="Calibri"/>
      <charset val="162"/>
      <scheme val="minor"/>
    </font>
    <font>
      <sz val="11"/>
      <color theme="2" tint="-0.749992370372631"/>
      <name val="Calibri"/>
      <charset val="134"/>
    </font>
    <font>
      <sz val="12"/>
      <color theme="2" tint="-0.749992370372631"/>
      <name val="Calibri (Gövde)"/>
      <charset val="162"/>
    </font>
    <font>
      <sz val="11"/>
      <color theme="2" tint="-0.749992370372631"/>
      <name val="Calibri (Gövde)"/>
      <charset val="162"/>
    </font>
    <font>
      <sz val="12"/>
      <color rgb="FFFF0000"/>
      <name val="Calibri"/>
      <charset val="162"/>
      <scheme val="minor"/>
    </font>
    <font>
      <sz val="12"/>
      <color theme="0"/>
      <name val="Calibri"/>
      <charset val="162"/>
      <scheme val="minor"/>
    </font>
    <font>
      <sz val="12"/>
      <color rgb="FF000000"/>
      <name val="YACgEev4gKc 0"/>
      <charset val="134"/>
    </font>
    <font>
      <sz val="12"/>
      <color rgb="FFFF0000"/>
      <name val="YACgEev4gKc 0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/>
    <xf numFmtId="0" fontId="3" fillId="2" borderId="1" xfId="0" applyFont="1" applyFill="1" applyBorder="1"/>
    <xf numFmtId="49" fontId="4" fillId="0" borderId="1" xfId="0" applyNumberFormat="1" applyFont="1" applyBorder="1"/>
    <xf numFmtId="0" fontId="5" fillId="3" borderId="1" xfId="0" applyFont="1" applyFill="1" applyBorder="1" applyAlignment="1">
      <alignment horizontal="left" wrapText="1" readingOrder="1"/>
    </xf>
    <xf numFmtId="49" fontId="6" fillId="0" borderId="1" xfId="0" applyNumberFormat="1" applyFont="1" applyBorder="1"/>
    <xf numFmtId="0" fontId="7" fillId="3" borderId="1" xfId="0" applyFont="1" applyFill="1" applyBorder="1" applyAlignment="1">
      <alignment horizontal="left" wrapText="1" readingOrder="1"/>
    </xf>
    <xf numFmtId="49" fontId="4" fillId="4" borderId="1" xfId="0" applyNumberFormat="1" applyFont="1" applyFill="1" applyBorder="1"/>
    <xf numFmtId="0" fontId="5" fillId="4" borderId="1" xfId="0" applyFont="1" applyFill="1" applyBorder="1" applyAlignment="1">
      <alignment horizontal="left" wrapText="1" readingOrder="1"/>
    </xf>
    <xf numFmtId="49" fontId="6" fillId="4" borderId="1" xfId="0" applyNumberFormat="1" applyFont="1" applyFill="1" applyBorder="1"/>
    <xf numFmtId="0" fontId="7" fillId="4" borderId="1" xfId="0" applyFont="1" applyFill="1" applyBorder="1" applyAlignment="1">
      <alignment horizontal="left" wrapText="1" readingOrder="1"/>
    </xf>
    <xf numFmtId="0" fontId="0" fillId="0" borderId="0" xfId="0" applyAlignment="1"/>
    <xf numFmtId="0" fontId="8" fillId="0" borderId="0" xfId="0" applyFont="1"/>
    <xf numFmtId="58" fontId="9" fillId="5" borderId="0" xfId="0" applyNumberFormat="1" applyFont="1" applyFill="1" applyAlignment="1"/>
    <xf numFmtId="0" fontId="9" fillId="5" borderId="0" xfId="0" applyFont="1" applyFill="1" applyAlignment="1"/>
    <xf numFmtId="58" fontId="0" fillId="0" borderId="0" xfId="0" applyNumberFormat="1"/>
    <xf numFmtId="0" fontId="0" fillId="0" borderId="0" xfId="1" applyNumberFormat="1" applyFont="1"/>
    <xf numFmtId="0" fontId="10" fillId="0" borderId="0" xfId="0" applyFont="1"/>
    <xf numFmtId="178" fontId="8" fillId="0" borderId="0" xfId="0" applyNumberFormat="1" applyFont="1"/>
    <xf numFmtId="0" fontId="8" fillId="0" borderId="0" xfId="1" applyNumberFormat="1" applyFont="1"/>
    <xf numFmtId="0" fontId="11" fillId="0" borderId="0" xfId="0" applyFont="1"/>
    <xf numFmtId="58" fontId="8" fillId="0" borderId="0" xfId="0" applyNumberFormat="1" applyFont="1"/>
    <xf numFmtId="179" fontId="9" fillId="5" borderId="0" xfId="1" applyNumberFormat="1" applyFont="1" applyFill="1" applyAlignment="1"/>
    <xf numFmtId="179" fontId="0" fillId="0" borderId="0" xfId="1" applyNumberFormat="1" applyFont="1"/>
    <xf numFmtId="179" fontId="8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10"/>
  <sheetViews>
    <sheetView tabSelected="1" zoomScale="107" zoomScaleNormal="107" workbookViewId="0">
      <selection activeCell="C7" sqref="C7"/>
    </sheetView>
  </sheetViews>
  <sheetFormatPr defaultColWidth="11" defaultRowHeight="15.6"/>
  <cols>
    <col min="2" max="2" width="18" customWidth="1"/>
    <col min="3" max="3" width="14.5" customWidth="1"/>
    <col min="5" max="5" width="13.6666666666667" customWidth="1"/>
    <col min="6" max="7" width="15.3333333333333" customWidth="1"/>
    <col min="8" max="8" width="25.8333333333333" customWidth="1"/>
    <col min="9" max="9" width="9" customWidth="1"/>
    <col min="10" max="10" width="9.16666666666667" customWidth="1"/>
    <col min="11" max="11" width="7.83333333333333" customWidth="1"/>
    <col min="12" max="12" width="8.33333333333333" customWidth="1"/>
    <col min="13" max="13" width="6.83333333333333" customWidth="1"/>
  </cols>
  <sheetData>
    <row r="3" s="12" customFormat="1" spans="1:16">
      <c r="A3" s="14" t="s">
        <v>0</v>
      </c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23" t="s">
        <v>8</v>
      </c>
      <c r="J3" s="23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</row>
    <row r="4" spans="1:16">
      <c r="A4" s="16">
        <v>45301</v>
      </c>
      <c r="B4" s="17">
        <v>10022405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18" t="s">
        <v>21</v>
      </c>
      <c r="I4" s="24">
        <v>10</v>
      </c>
      <c r="J4" s="24">
        <v>35</v>
      </c>
      <c r="L4">
        <f>I4*J4</f>
        <v>350</v>
      </c>
      <c r="M4" t="s">
        <v>22</v>
      </c>
      <c r="N4">
        <v>0</v>
      </c>
      <c r="O4">
        <v>5</v>
      </c>
      <c r="P4" s="9" t="s">
        <v>23</v>
      </c>
    </row>
    <row r="5" spans="1:16">
      <c r="A5" s="16">
        <v>45302</v>
      </c>
      <c r="B5" s="17">
        <v>10022406</v>
      </c>
      <c r="C5" t="s">
        <v>16</v>
      </c>
      <c r="D5" t="s">
        <v>17</v>
      </c>
      <c r="E5" t="s">
        <v>24</v>
      </c>
      <c r="F5" t="s">
        <v>25</v>
      </c>
      <c r="G5" t="s">
        <v>20</v>
      </c>
      <c r="H5" s="18" t="s">
        <v>26</v>
      </c>
      <c r="I5" s="24">
        <v>10</v>
      </c>
      <c r="J5" s="24">
        <v>35</v>
      </c>
      <c r="L5">
        <f t="shared" ref="L5:L10" si="0">I5*J5</f>
        <v>350</v>
      </c>
      <c r="M5" t="s">
        <v>22</v>
      </c>
      <c r="N5">
        <v>0</v>
      </c>
      <c r="O5">
        <v>2</v>
      </c>
      <c r="P5" s="9" t="s">
        <v>23</v>
      </c>
    </row>
    <row r="6" s="13" customFormat="1" spans="1:17">
      <c r="A6" s="19">
        <v>45311</v>
      </c>
      <c r="B6" s="20">
        <v>10022407</v>
      </c>
      <c r="C6" s="13" t="s">
        <v>16</v>
      </c>
      <c r="D6" s="13" t="s">
        <v>27</v>
      </c>
      <c r="E6" s="13" t="s">
        <v>28</v>
      </c>
      <c r="F6" s="13" t="s">
        <v>29</v>
      </c>
      <c r="G6" s="13" t="s">
        <v>30</v>
      </c>
      <c r="H6" s="21" t="s">
        <v>31</v>
      </c>
      <c r="I6" s="25">
        <v>22</v>
      </c>
      <c r="J6" s="25">
        <v>35</v>
      </c>
      <c r="L6" s="13">
        <f t="shared" si="0"/>
        <v>770</v>
      </c>
      <c r="M6" s="13" t="s">
        <v>22</v>
      </c>
      <c r="N6" s="13">
        <v>0</v>
      </c>
      <c r="O6" s="13">
        <v>1</v>
      </c>
      <c r="P6" s="9" t="s">
        <v>32</v>
      </c>
      <c r="Q6" s="13" t="s">
        <v>33</v>
      </c>
    </row>
    <row r="7" s="13" customFormat="1" spans="1:17">
      <c r="A7" s="22">
        <v>45312</v>
      </c>
      <c r="B7" s="20">
        <v>10022407</v>
      </c>
      <c r="C7" s="13" t="s">
        <v>16</v>
      </c>
      <c r="D7" s="13" t="s">
        <v>34</v>
      </c>
      <c r="E7" s="13" t="s">
        <v>28</v>
      </c>
      <c r="F7" s="13" t="s">
        <v>29</v>
      </c>
      <c r="G7" s="13" t="s">
        <v>30</v>
      </c>
      <c r="H7" s="21" t="s">
        <v>35</v>
      </c>
      <c r="I7" s="25">
        <v>8</v>
      </c>
      <c r="J7" s="25">
        <v>35</v>
      </c>
      <c r="L7" s="13">
        <f t="shared" ref="L7:L8" si="1">I7*J7</f>
        <v>280</v>
      </c>
      <c r="M7" s="13" t="s">
        <v>22</v>
      </c>
      <c r="N7" s="13">
        <v>0</v>
      </c>
      <c r="O7" s="13">
        <v>1</v>
      </c>
      <c r="P7" s="9" t="s">
        <v>23</v>
      </c>
      <c r="Q7" s="13" t="s">
        <v>33</v>
      </c>
    </row>
    <row r="8" s="13" customFormat="1" spans="1:17">
      <c r="A8" s="22">
        <v>45313</v>
      </c>
      <c r="B8" s="20">
        <v>10022407</v>
      </c>
      <c r="C8" s="13" t="s">
        <v>16</v>
      </c>
      <c r="D8" s="13" t="s">
        <v>36</v>
      </c>
      <c r="E8" s="13" t="s">
        <v>28</v>
      </c>
      <c r="F8" s="13" t="s">
        <v>29</v>
      </c>
      <c r="G8" s="13" t="s">
        <v>30</v>
      </c>
      <c r="H8" s="21" t="s">
        <v>37</v>
      </c>
      <c r="I8" s="25">
        <v>15</v>
      </c>
      <c r="J8" s="25">
        <v>35</v>
      </c>
      <c r="L8" s="13">
        <f t="shared" si="1"/>
        <v>525</v>
      </c>
      <c r="M8" s="13" t="s">
        <v>22</v>
      </c>
      <c r="N8" s="13">
        <v>0</v>
      </c>
      <c r="O8" s="13">
        <v>1</v>
      </c>
      <c r="P8" s="9" t="s">
        <v>23</v>
      </c>
      <c r="Q8" s="13" t="s">
        <v>33</v>
      </c>
    </row>
    <row r="9" spans="1:16">
      <c r="A9" s="16">
        <v>45319</v>
      </c>
      <c r="B9" s="17">
        <v>10022408</v>
      </c>
      <c r="C9" t="s">
        <v>16</v>
      </c>
      <c r="D9" t="s">
        <v>38</v>
      </c>
      <c r="E9" t="s">
        <v>39</v>
      </c>
      <c r="F9" t="s">
        <v>40</v>
      </c>
      <c r="G9" t="s">
        <v>30</v>
      </c>
      <c r="H9" s="18" t="s">
        <v>41</v>
      </c>
      <c r="I9" s="24">
        <v>14</v>
      </c>
      <c r="J9" s="24">
        <v>35</v>
      </c>
      <c r="L9">
        <f t="shared" si="0"/>
        <v>490</v>
      </c>
      <c r="M9" t="s">
        <v>22</v>
      </c>
      <c r="N9">
        <v>0</v>
      </c>
      <c r="O9">
        <v>4</v>
      </c>
      <c r="P9" s="9" t="s">
        <v>23</v>
      </c>
    </row>
    <row r="10" spans="1:16">
      <c r="A10" s="16">
        <v>45319</v>
      </c>
      <c r="B10" s="17">
        <v>10022409</v>
      </c>
      <c r="C10" t="s">
        <v>16</v>
      </c>
      <c r="D10" t="s">
        <v>38</v>
      </c>
      <c r="E10" t="s">
        <v>42</v>
      </c>
      <c r="F10" t="s">
        <v>43</v>
      </c>
      <c r="G10" t="s">
        <v>30</v>
      </c>
      <c r="H10" s="18" t="s">
        <v>44</v>
      </c>
      <c r="I10" s="24">
        <v>28</v>
      </c>
      <c r="J10" s="24">
        <v>35</v>
      </c>
      <c r="L10">
        <f t="shared" si="0"/>
        <v>980</v>
      </c>
      <c r="M10" t="s">
        <v>22</v>
      </c>
      <c r="N10">
        <v>0</v>
      </c>
      <c r="O10">
        <v>2</v>
      </c>
      <c r="P10" s="9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5"/>
  <sheetViews>
    <sheetView zoomScale="136" zoomScaleNormal="136" workbookViewId="0">
      <selection activeCell="C9" sqref="C9"/>
    </sheetView>
  </sheetViews>
  <sheetFormatPr defaultColWidth="11" defaultRowHeight="15.6" outlineLevelCol="4"/>
  <cols>
    <col min="2" max="2" width="12.5" customWidth="1"/>
    <col min="3" max="3" width="18.3333333333333" customWidth="1"/>
    <col min="4" max="4" width="9.5" customWidth="1"/>
    <col min="5" max="5" width="7.16666666666667" customWidth="1"/>
  </cols>
  <sheetData>
    <row r="3" spans="2:3">
      <c r="B3" s="1" t="s">
        <v>45</v>
      </c>
      <c r="C3" s="1"/>
    </row>
    <row r="4" spans="2:5">
      <c r="B4" s="2" t="s">
        <v>46</v>
      </c>
      <c r="C4" s="3" t="s">
        <v>47</v>
      </c>
      <c r="D4" s="3" t="s">
        <v>48</v>
      </c>
      <c r="E4" s="3" t="s">
        <v>49</v>
      </c>
    </row>
    <row r="5" spans="2:5">
      <c r="B5" s="4" t="s">
        <v>50</v>
      </c>
      <c r="C5" s="5" t="s">
        <v>51</v>
      </c>
      <c r="D5" s="5"/>
      <c r="E5" s="5"/>
    </row>
    <row r="6" spans="2:5">
      <c r="B6" s="6" t="s">
        <v>52</v>
      </c>
      <c r="C6" s="7" t="s">
        <v>53</v>
      </c>
      <c r="D6" s="7"/>
      <c r="E6" s="7"/>
    </row>
    <row r="7" ht="14" customHeight="1" spans="2:5">
      <c r="B7" s="8" t="s">
        <v>54</v>
      </c>
      <c r="C7" s="9" t="s">
        <v>55</v>
      </c>
      <c r="D7" s="9">
        <v>390</v>
      </c>
      <c r="E7" s="9" t="s">
        <v>56</v>
      </c>
    </row>
    <row r="8" ht="19" customHeight="1" spans="2:5">
      <c r="B8" s="8" t="s">
        <v>57</v>
      </c>
      <c r="C8" s="9" t="s">
        <v>23</v>
      </c>
      <c r="D8" s="9">
        <v>390</v>
      </c>
      <c r="E8" s="9" t="s">
        <v>56</v>
      </c>
    </row>
    <row r="9" spans="2:5">
      <c r="B9" s="8" t="s">
        <v>58</v>
      </c>
      <c r="C9" s="9" t="s">
        <v>32</v>
      </c>
      <c r="D9" s="9">
        <v>690</v>
      </c>
      <c r="E9" s="9" t="s">
        <v>56</v>
      </c>
    </row>
    <row r="10" spans="2:5">
      <c r="B10" s="8" t="s">
        <v>59</v>
      </c>
      <c r="C10" s="9" t="s">
        <v>60</v>
      </c>
      <c r="D10" s="9">
        <v>890</v>
      </c>
      <c r="E10" s="9" t="s">
        <v>56</v>
      </c>
    </row>
    <row r="11" spans="2:5">
      <c r="B11" s="10" t="s">
        <v>61</v>
      </c>
      <c r="C11" s="11" t="s">
        <v>62</v>
      </c>
      <c r="D11" s="11">
        <v>590</v>
      </c>
      <c r="E11" s="11" t="s">
        <v>56</v>
      </c>
    </row>
    <row r="12" spans="2:5">
      <c r="B12" s="10" t="s">
        <v>63</v>
      </c>
      <c r="C12" s="11" t="s">
        <v>64</v>
      </c>
      <c r="D12" s="11">
        <v>890</v>
      </c>
      <c r="E12" s="11" t="s">
        <v>56</v>
      </c>
    </row>
    <row r="13" spans="2:5">
      <c r="B13" s="10" t="s">
        <v>65</v>
      </c>
      <c r="C13" s="11" t="s">
        <v>66</v>
      </c>
      <c r="D13" s="11">
        <v>1190</v>
      </c>
      <c r="E13" s="11" t="s">
        <v>56</v>
      </c>
    </row>
    <row r="14" spans="2:5">
      <c r="B14" s="4" t="s">
        <v>67</v>
      </c>
      <c r="C14" s="5" t="s">
        <v>68</v>
      </c>
      <c r="D14" s="5"/>
      <c r="E14" s="5" t="s">
        <v>56</v>
      </c>
    </row>
    <row r="15" spans="2:5">
      <c r="B15" s="4" t="s">
        <v>69</v>
      </c>
      <c r="C15" s="5" t="s">
        <v>70</v>
      </c>
      <c r="D15" s="5"/>
      <c r="E15" s="5" t="s">
        <v>56</v>
      </c>
    </row>
  </sheetData>
  <mergeCells count="1">
    <mergeCell ref="B3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TEKLİF</vt:lpstr>
      <vt:lpstr>DEĞİŞKENLER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Peker</dc:creator>
  <cp:lastModifiedBy>EMRE CAN</cp:lastModifiedBy>
  <dcterms:created xsi:type="dcterms:W3CDTF">2024-03-11T10:42:00Z</dcterms:created>
  <dcterms:modified xsi:type="dcterms:W3CDTF">2024-03-18T19:30:16Z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C438AC77696A421C9AB88861016EE03F_12</vt:lpwstr>
  </property>
  <property fmtid="{D5CDD505-2E9C-101B-9397-08002B2CF9AE}" pid="3" name="KSOProductBuildVer">
    <vt:lpwstr>1033-12.2.0.13489</vt:lpwstr>
  </property>
</Properties>
</file>