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<sst xmlns="http://schemas.openxmlformats.org/spreadsheetml/2006/main" count="34" uniqueCount="32">
  <si>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Task 3 : ENERGY -- Tidal Data For Optimum Location for Tidal  Turbine </t>
  </si>
  <si>
    <t xml:space="preserve">http://www.deepzoom.com/</t>
  </si>
  <si>
    <t xml:space="preserve">Variables:</t>
  </si>
  <si>
    <t xml:space="preserve">Constants Given:</t>
  </si>
  <si>
    <t xml:space="preserve">Need to connect to the website in link given above </t>
  </si>
  <si>
    <t xml:space="preserve">Enter constant given in the yellow boxes</t>
  </si>
  <si>
    <t xml:space="preserve">P - Power Generated (W)</t>
  </si>
  <si>
    <t xml:space="preserve">p (density)</t>
  </si>
  <si>
    <t xml:space="preserve">The rounded value is the rounded to the 10th decimal place (as per how MATE did it in example)</t>
  </si>
  <si>
    <t xml:space="preserve">N - Number of Turbines in array </t>
  </si>
  <si>
    <t xml:space="preserve">Cp (efficiency)</t>
  </si>
  <si>
    <t xml:space="preserve">ρ - Density of Seawater (kg/m^3)</t>
  </si>
  <si>
    <t xml:space="preserve">d (diameter)</t>
  </si>
  <si>
    <t xml:space="preserve">A - Swept  area of one rotor (m^2)</t>
  </si>
  <si>
    <t xml:space="preserve">vel (velocity in knots)</t>
  </si>
  <si>
    <t xml:space="preserve">V - Velocity of water (m/s^2)</t>
  </si>
  <si>
    <t xml:space="preserve">N (turbines)</t>
  </si>
  <si>
    <t xml:space="preserve">Cp - Efficiency of Turbines </t>
  </si>
  <si>
    <t xml:space="preserve">d - Diameter of Turbine </t>
  </si>
  <si>
    <t xml:space="preserve">Area Calculation:</t>
  </si>
  <si>
    <t xml:space="preserve">A = </t>
  </si>
  <si>
    <t xml:space="preserve">m^2</t>
  </si>
  <si>
    <t xml:space="preserve">Velocity Calculation:</t>
  </si>
  <si>
    <t xml:space="preserve">(Changes vel in knots to V in m/s)</t>
  </si>
  <si>
    <t xml:space="preserve">V= </t>
  </si>
  <si>
    <t xml:space="preserve">m/s</t>
  </si>
  <si>
    <t xml:space="preserve">(Rounded)V = </t>
  </si>
  <si>
    <t xml:space="preserve">Power Calculation:</t>
  </si>
  <si>
    <t xml:space="preserve">(Final Power Calculations)</t>
  </si>
  <si>
    <t xml:space="preserve">P=</t>
  </si>
  <si>
    <t xml:space="preserve">kW</t>
  </si>
  <si>
    <t xml:space="preserve">(Rounded)P =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</si>
</sst>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5C2D9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A9D18E"/>
        <bgColor rgb="FFC9C9C9"/>
      </patternFill>
    </fill>
    <fill>
      <patternFill patternType="solid">
        <fgColor rgb="FFC9C9C9"/>
        <bgColor rgb="FFD0CECE"/>
      </patternFill>
    </fill>
    <fill>
      <patternFill patternType="solid">
        <fgColor rgb="FFD0CECE"/>
        <bgColor rgb="FFC9C9C9"/>
      </patternFill>
    </fill>
    <fill>
      <patternFill patternType="solid">
        <fgColor rgb="FFFFE699"/>
        <bgColor rgb="FFFFCC9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eepzoom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0" width="11.37"/>
    <col collapsed="false" customWidth="true" hidden="false" outlineLevel="0" max="5" min="2" style="0" width="8.27"/>
    <col collapsed="false" customWidth="true" hidden="false" outlineLevel="0" max="6" min="6" style="0" width="19.68"/>
    <col collapsed="false" customWidth="true" hidden="false" outlineLevel="0" max="7" min="7" style="0" width="6.84"/>
    <col collapsed="false" customWidth="true" hidden="false" outlineLevel="0" max="1025" min="8" style="0" width="8.2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4.4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1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4" customFormat="false" ht="14.4" hidden="false" customHeight="false" outlineLevel="0" collapsed="false">
      <c r="A4" s="4" t="s">
        <v>1</v>
      </c>
      <c r="B4" s="5"/>
      <c r="C4" s="5"/>
      <c r="D4" s="5"/>
      <c r="E4" s="1"/>
      <c r="F4" s="1"/>
      <c r="G4" s="1"/>
      <c r="H4" s="1"/>
    </row>
    <row r="5" customFormat="false" ht="14.4" hidden="false" customHeight="false" outlineLevel="0" collapsed="false">
      <c r="A5" s="6"/>
      <c r="B5" s="1"/>
      <c r="C5" s="1"/>
      <c r="D5" s="1"/>
      <c r="E5" s="1"/>
      <c r="F5" s="1"/>
      <c r="G5" s="1"/>
      <c r="H5" s="1"/>
    </row>
    <row r="6" customFormat="false" ht="14.4" hidden="false" customHeight="false" outlineLevel="0" collapsed="false">
      <c r="A6" s="7" t="s">
        <v>2</v>
      </c>
      <c r="B6" s="7"/>
      <c r="C6" s="7"/>
      <c r="D6" s="7"/>
      <c r="E6" s="8"/>
      <c r="F6" s="9" t="s">
        <v>3</v>
      </c>
      <c r="G6" s="9"/>
      <c r="H6" s="2"/>
      <c r="J6" s="0" t="s">
        <v>4</v>
      </c>
    </row>
    <row r="7" customFormat="false" ht="14.4" hidden="false" customHeight="false" outlineLevel="0" collapsed="false">
      <c r="A7" s="10"/>
      <c r="B7" s="10"/>
      <c r="C7" s="10"/>
      <c r="D7" s="10"/>
      <c r="E7" s="1"/>
      <c r="F7" s="11"/>
      <c r="G7" s="11"/>
      <c r="H7" s="1"/>
      <c r="J7" s="0" t="s">
        <v>5</v>
      </c>
    </row>
    <row r="8" customFormat="false" ht="13.8" hidden="false" customHeight="false" outlineLevel="0" collapsed="false">
      <c r="A8" s="12" t="s">
        <v>6</v>
      </c>
      <c r="B8" s="12"/>
      <c r="C8" s="12"/>
      <c r="D8" s="12"/>
      <c r="E8" s="1"/>
      <c r="F8" s="13" t="s">
        <v>7</v>
      </c>
      <c r="G8" s="11" t="n">
        <f aca="false">1.025</f>
        <v>1.025</v>
      </c>
      <c r="H8" s="1"/>
      <c r="J8" s="0" t="s">
        <v>8</v>
      </c>
    </row>
    <row r="9" customFormat="false" ht="14.4" hidden="false" customHeight="false" outlineLevel="0" collapsed="false">
      <c r="A9" s="14" t="s">
        <v>9</v>
      </c>
      <c r="B9" s="14"/>
      <c r="C9" s="14"/>
      <c r="D9" s="12"/>
      <c r="E9" s="1"/>
      <c r="F9" s="11" t="s">
        <v>10</v>
      </c>
      <c r="G9" s="15" t="n">
        <v>0.35</v>
      </c>
      <c r="H9" s="1"/>
    </row>
    <row r="10" customFormat="false" ht="14.4" hidden="false" customHeight="false" outlineLevel="0" collapsed="false">
      <c r="A10" s="16" t="s">
        <v>11</v>
      </c>
      <c r="B10" s="16"/>
      <c r="C10" s="16"/>
      <c r="D10" s="16"/>
      <c r="E10" s="1"/>
      <c r="F10" s="11" t="s">
        <v>12</v>
      </c>
      <c r="G10" s="15" t="n">
        <v>14</v>
      </c>
      <c r="H10" s="1"/>
    </row>
    <row r="11" customFormat="false" ht="14.4" hidden="false" customHeight="false" outlineLevel="0" collapsed="false">
      <c r="A11" s="17" t="s">
        <v>13</v>
      </c>
      <c r="B11" s="17"/>
      <c r="C11" s="17"/>
      <c r="D11" s="17"/>
      <c r="E11" s="1"/>
      <c r="F11" s="11" t="s">
        <v>14</v>
      </c>
      <c r="G11" s="15" t="n">
        <v>4.5</v>
      </c>
      <c r="H11" s="1"/>
    </row>
    <row r="12" customFormat="false" ht="13.8" hidden="false" customHeight="false" outlineLevel="0" collapsed="false">
      <c r="A12" s="16" t="s">
        <v>15</v>
      </c>
      <c r="B12" s="16"/>
      <c r="C12" s="16"/>
      <c r="D12" s="12"/>
      <c r="E12" s="1"/>
      <c r="F12" s="11" t="s">
        <v>16</v>
      </c>
      <c r="G12" s="15" t="n">
        <v>6</v>
      </c>
      <c r="H12" s="1"/>
    </row>
    <row r="13" customFormat="false" ht="14.4" hidden="false" customHeight="false" outlineLevel="0" collapsed="false">
      <c r="A13" s="12" t="s">
        <v>17</v>
      </c>
      <c r="B13" s="12"/>
      <c r="C13" s="12"/>
      <c r="D13" s="12"/>
      <c r="E13" s="1"/>
      <c r="F13" s="1"/>
      <c r="G13" s="1"/>
      <c r="H13" s="1"/>
    </row>
    <row r="14" customFormat="false" ht="14.4" hidden="false" customHeight="false" outlineLevel="0" collapsed="false">
      <c r="A14" s="12" t="s">
        <v>18</v>
      </c>
      <c r="B14" s="12"/>
      <c r="C14" s="12"/>
      <c r="D14" s="12"/>
      <c r="E14" s="1"/>
      <c r="F14" s="1"/>
      <c r="G14" s="1"/>
      <c r="H14" s="1"/>
    </row>
    <row r="15" customFormat="false" ht="14.4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4.4" hidden="false" customHeight="false" outlineLevel="0" collapsed="false">
      <c r="A16" s="7" t="s">
        <v>19</v>
      </c>
      <c r="B16" s="7"/>
      <c r="C16" s="7"/>
      <c r="D16" s="7"/>
      <c r="E16" s="1"/>
      <c r="F16" s="1"/>
      <c r="G16" s="1"/>
      <c r="H16" s="1"/>
    </row>
    <row r="17" customFormat="false" ht="14.4" hidden="false" customHeight="false" outlineLevel="0" collapsed="false">
      <c r="A17" s="12"/>
      <c r="B17" s="12"/>
      <c r="C17" s="12"/>
      <c r="D17" s="12"/>
      <c r="E17" s="1"/>
      <c r="F17" s="1"/>
      <c r="G17" s="1"/>
      <c r="H17" s="1"/>
    </row>
    <row r="18" customFormat="false" ht="14.4" hidden="false" customHeight="false" outlineLevel="0" collapsed="false">
      <c r="A18" s="18" t="s">
        <v>20</v>
      </c>
      <c r="B18" s="12" t="n">
        <f aca="false">PI()*(G10/2)^2</f>
        <v>153.9380400259</v>
      </c>
      <c r="C18" s="12" t="s">
        <v>21</v>
      </c>
      <c r="D18" s="12"/>
      <c r="E18" s="1"/>
      <c r="F18" s="1"/>
      <c r="G18" s="1"/>
      <c r="H18" s="1"/>
    </row>
    <row r="19" customFormat="false" ht="14.4" hidden="false" customHeight="false" outlineLevel="0" collapsed="false">
      <c r="A19" s="12"/>
      <c r="B19" s="12"/>
      <c r="C19" s="12"/>
      <c r="D19" s="12"/>
      <c r="E19" s="1"/>
      <c r="F19" s="1"/>
      <c r="G19" s="1"/>
      <c r="H19" s="1"/>
    </row>
    <row r="20" customFormat="false" ht="14.4" hidden="false" customHeight="false" outlineLevel="0" collapsed="false">
      <c r="A20" s="1"/>
      <c r="B20" s="1"/>
      <c r="C20" s="1"/>
      <c r="D20" s="1"/>
      <c r="E20" s="1"/>
      <c r="F20" s="1"/>
      <c r="G20" s="1"/>
      <c r="H20" s="1"/>
    </row>
    <row r="21" customFormat="false" ht="14.4" hidden="false" customHeight="false" outlineLevel="0" collapsed="false">
      <c r="A21" s="7" t="s">
        <v>22</v>
      </c>
      <c r="B21" s="7"/>
      <c r="C21" s="7"/>
      <c r="D21" s="7"/>
      <c r="E21" s="1"/>
      <c r="F21" s="1"/>
      <c r="G21" s="1"/>
      <c r="H21" s="1"/>
    </row>
    <row r="22" customFormat="false" ht="13.8" hidden="false" customHeight="false" outlineLevel="0" collapsed="false">
      <c r="A22" s="19" t="s">
        <v>23</v>
      </c>
      <c r="B22" s="19"/>
      <c r="C22" s="19"/>
      <c r="D22" s="19"/>
      <c r="E22" s="1"/>
      <c r="F22" s="1"/>
      <c r="G22" s="1"/>
      <c r="H22" s="1"/>
    </row>
    <row r="23" customFormat="false" ht="14.4" hidden="false" customHeight="false" outlineLevel="0" collapsed="false">
      <c r="A23" s="18" t="s">
        <v>24</v>
      </c>
      <c r="B23" s="12" t="n">
        <f aca="false">G11*0.51444444444</f>
        <v>2.31499999998</v>
      </c>
      <c r="C23" s="12" t="s">
        <v>25</v>
      </c>
      <c r="D23" s="12"/>
      <c r="E23" s="1"/>
      <c r="F23" s="1"/>
      <c r="G23" s="1"/>
      <c r="H23" s="1"/>
    </row>
    <row r="24" customFormat="false" ht="14.4" hidden="false" customHeight="false" outlineLevel="0" collapsed="false">
      <c r="A24" s="18" t="s">
        <v>26</v>
      </c>
      <c r="B24" s="12" t="n">
        <v>2.2</v>
      </c>
      <c r="C24" s="12" t="s">
        <v>25</v>
      </c>
      <c r="D24" s="12"/>
      <c r="E24" s="1"/>
      <c r="F24" s="1"/>
      <c r="G24" s="1"/>
      <c r="H24" s="1"/>
    </row>
    <row r="25" customFormat="false" ht="14.4" hidden="false" customHeight="false" outlineLevel="0" collapsed="false">
      <c r="A25" s="12"/>
      <c r="B25" s="12"/>
      <c r="C25" s="12"/>
      <c r="D25" s="12"/>
      <c r="E25" s="1"/>
      <c r="F25" s="1"/>
      <c r="G25" s="1"/>
      <c r="H25" s="1"/>
    </row>
    <row r="26" customFormat="false" ht="14.4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4.4" hidden="false" customHeight="false" outlineLevel="0" collapsed="false">
      <c r="A27" s="9" t="s">
        <v>27</v>
      </c>
      <c r="B27" s="9"/>
      <c r="C27" s="9"/>
      <c r="D27" s="9"/>
      <c r="E27" s="1"/>
      <c r="F27" s="1"/>
      <c r="G27" s="1"/>
      <c r="H27" s="1"/>
    </row>
    <row r="28" customFormat="false" ht="13.8" hidden="false" customHeight="false" outlineLevel="0" collapsed="false">
      <c r="A28" s="20" t="s">
        <v>28</v>
      </c>
      <c r="B28" s="20"/>
      <c r="C28" s="20"/>
      <c r="D28" s="20"/>
      <c r="E28" s="1"/>
      <c r="F28" s="1"/>
      <c r="G28" s="1"/>
      <c r="H28" s="1"/>
    </row>
    <row r="29" customFormat="false" ht="14.4" hidden="false" customHeight="false" outlineLevel="0" collapsed="false">
      <c r="A29" s="21" t="s">
        <v>29</v>
      </c>
      <c r="B29" s="22" t="n">
        <f aca="false">G12*0.5*G8*B18*(B23*B23*B23)*G9</f>
        <v>2055.4745468406</v>
      </c>
      <c r="C29" s="22" t="s">
        <v>30</v>
      </c>
      <c r="D29" s="11"/>
      <c r="E29" s="1"/>
      <c r="F29" s="1"/>
      <c r="G29" s="1"/>
      <c r="H29" s="1"/>
    </row>
    <row r="30" customFormat="false" ht="14.4" hidden="false" customHeight="false" outlineLevel="0" collapsed="false">
      <c r="A30" s="11" t="s">
        <v>31</v>
      </c>
      <c r="B30" s="23" t="n">
        <f aca="false">G12*0.5*G8*B18*(B24*B24*B24)*G9</f>
        <v>1764.11608427321</v>
      </c>
      <c r="C30" s="22" t="s">
        <v>30</v>
      </c>
      <c r="D30" s="11"/>
      <c r="E30" s="1"/>
      <c r="F30" s="1"/>
      <c r="G30" s="1"/>
      <c r="H30" s="1"/>
    </row>
    <row r="31" customFormat="false" ht="14.4" hidden="false" customHeight="false" outlineLevel="0" collapsed="false">
      <c r="A31" s="11"/>
      <c r="B31" s="11"/>
      <c r="C31" s="11"/>
      <c r="D31" s="11"/>
      <c r="E31" s="1"/>
      <c r="F31" s="1"/>
      <c r="G31" s="1"/>
      <c r="H31" s="1"/>
    </row>
    <row r="32" customFormat="false" ht="14.4" hidden="false" customHeight="false" outlineLevel="0" collapsed="false">
      <c r="A32" s="1"/>
      <c r="B32" s="1"/>
      <c r="C32" s="1"/>
      <c r="D32" s="1"/>
      <c r="E32" s="1"/>
      <c r="F32" s="1"/>
      <c r="G32" s="1"/>
      <c r="H32" s="1"/>
    </row>
    <row r="33" customFormat="false" ht="14.4" hidden="false" customHeight="false" outlineLevel="0" collapsed="false">
      <c r="A33" s="1"/>
      <c r="B33" s="1"/>
      <c r="C33" s="1"/>
      <c r="D33" s="1"/>
      <c r="E33" s="1"/>
      <c r="F33" s="1"/>
      <c r="G33" s="1"/>
      <c r="H33" s="1"/>
    </row>
  </sheetData>
  <mergeCells count="9">
    <mergeCell ref="A6:D6"/>
    <mergeCell ref="F6:G6"/>
    <mergeCell ref="A10:D10"/>
    <mergeCell ref="A12:C12"/>
    <mergeCell ref="A16:D16"/>
    <mergeCell ref="A21:D21"/>
    <mergeCell ref="A22:D22"/>
    <mergeCell ref="A27:D27"/>
    <mergeCell ref="A28:D28"/>
  </mergeCells>
  <hyperlinks>
    <hyperlink ref="A4" r:id="rId1" display="http://www.deepzoom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2018-05-31T14:50:50Z</dcterms:created>
  <dc:creator>ctalbot</dc:creator>
  <dc:description/>
  <dc:language>en-US</dc:language>
  <cp:lastModifiedBy/>
  <dcterms:modified xsi:type="dcterms:W3CDTF">2018-06-22T03:22:28Z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