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eroch/Documents/School/Fall 2016/ECE 110/Final Project/"/>
    </mc:Choice>
  </mc:AlternateContent>
  <bookViews>
    <workbookView xWindow="0" yWindow="460" windowWidth="19200" windowHeight="2346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D18" i="1"/>
  <c r="E18" i="1"/>
  <c r="D19" i="1"/>
  <c r="E19" i="1"/>
  <c r="D12" i="1"/>
  <c r="E12" i="1"/>
  <c r="D13" i="1"/>
  <c r="E13" i="1"/>
  <c r="D14" i="1"/>
  <c r="E14" i="1"/>
  <c r="E9" i="1"/>
  <c r="D9" i="1"/>
  <c r="E8" i="1"/>
  <c r="D8" i="1"/>
  <c r="E7" i="1"/>
  <c r="D7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<sst xmlns="http://schemas.openxmlformats.org/spreadsheetml/2006/main" count="80" uniqueCount="21">
  <si>
    <t>+1g</t>
  </si>
  <si>
    <t>-1g</t>
  </si>
  <si>
    <t>Offset</t>
  </si>
  <si>
    <t>Gain</t>
  </si>
  <si>
    <t>X-Axis</t>
  </si>
  <si>
    <t>Y-Axis</t>
  </si>
  <si>
    <t>Z-Axis</t>
  </si>
  <si>
    <t>Servo 1</t>
  </si>
  <si>
    <t>Min</t>
  </si>
  <si>
    <t>Max</t>
  </si>
  <si>
    <t>Servo 2</t>
  </si>
  <si>
    <t>2g Setting</t>
  </si>
  <si>
    <t>4g Setting</t>
  </si>
  <si>
    <t>8g Setting</t>
  </si>
  <si>
    <t>16g Setting</t>
  </si>
  <si>
    <t>Center</t>
  </si>
  <si>
    <t>Range</t>
  </si>
  <si>
    <t>Center defines value that makes servo level.  Affected by attachment to mount</t>
  </si>
  <si>
    <t>Range defines what part of the full range the servo uses to prevent over/under correction</t>
  </si>
  <si>
    <t>Offsets = 0.5 * (Accel_+1g + Accel_-1g) [g]</t>
  </si>
  <si>
    <t>Gains = 0.5 * (Accel_+1g - Accel_-1g)/1g [unitless]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</si>
</sst>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4" sqref="G2:K4"/>
    </sheetView>
  </sheetViews>
  <sheetFormatPr baseColWidth="10" defaultRowHeight="16" x14ac:dyDescent="0.2"/>
  <sheetData>
    <row r="1" spans="1:11" x14ac:dyDescent="0.2">
      <c r="A1" t="s">
        <v>11</v>
      </c>
      <c r="B1" s="1" t="s">
        <v>0</v>
      </c>
      <c r="C1" s="1" t="s">
        <v>1</v>
      </c>
      <c r="D1" t="s">
        <v>2</v>
      </c>
      <c r="E1" t="s">
        <v>3</v>
      </c>
    </row>
    <row r="2" spans="1:11" x14ac:dyDescent="0.2">
      <c r="A2" t="s">
        <v>4</v>
      </c>
      <c r="B2">
        <v>264</v>
      </c>
      <c r="C2">
        <v>-250</v>
      </c>
      <c r="D2">
        <f>0.5*(B2+C2)</f>
        <v>7</v>
      </c>
      <c r="E2">
        <f>0.5*(B2-C2)</f>
        <v>257</v>
      </c>
      <c r="H2" t="s">
        <v>8</v>
      </c>
      <c r="I2" t="s">
        <v>9</v>
      </c>
      <c r="J2" t="s">
        <v>15</v>
      </c>
      <c r="K2" t="s">
        <v>16</v>
      </c>
    </row>
    <row r="3" spans="1:11" x14ac:dyDescent="0.2">
      <c r="A3" t="s">
        <v>5</v>
      </c>
      <c r="B3">
        <v>264</v>
      </c>
      <c r="C3">
        <v>-250</v>
      </c>
      <c r="D3">
        <f t="shared" ref="D3:D4" si="0">0.5*(B3+C3)</f>
        <v>7</v>
      </c>
      <c r="E3">
        <f t="shared" ref="E3:E4" si="1">0.5*(B3-C3)</f>
        <v>257</v>
      </c>
      <c r="G3" t="s">
        <v>7</v>
      </c>
      <c r="H3">
        <v>12</v>
      </c>
      <c r="I3">
        <v>180</v>
      </c>
      <c r="J3">
        <v>89</v>
      </c>
      <c r="K3">
        <v>152</v>
      </c>
    </row>
    <row r="4" spans="1:11" x14ac:dyDescent="0.2">
      <c r="A4" t="s">
        <v>6</v>
      </c>
      <c r="B4">
        <v>244</v>
      </c>
      <c r="C4">
        <v>-249</v>
      </c>
      <c r="D4">
        <f t="shared" si="0"/>
        <v>-2.5</v>
      </c>
      <c r="E4">
        <f t="shared" si="1"/>
        <v>246.5</v>
      </c>
      <c r="G4" t="s">
        <v>10</v>
      </c>
      <c r="H4">
        <v>0</v>
      </c>
      <c r="I4">
        <v>180</v>
      </c>
      <c r="J4">
        <v>100</v>
      </c>
      <c r="K4">
        <v>150</v>
      </c>
    </row>
    <row r="6" spans="1:11" x14ac:dyDescent="0.2">
      <c r="A6" t="s">
        <v>12</v>
      </c>
      <c r="B6" s="1" t="s">
        <v>0</v>
      </c>
      <c r="C6" s="1" t="s">
        <v>1</v>
      </c>
      <c r="D6" t="s">
        <v>2</v>
      </c>
      <c r="E6" t="s">
        <v>3</v>
      </c>
      <c r="H6" t="s">
        <v>17</v>
      </c>
    </row>
    <row r="7" spans="1:11" x14ac:dyDescent="0.2">
      <c r="A7" t="s">
        <v>4</v>
      </c>
      <c r="B7">
        <v>133</v>
      </c>
      <c r="C7">
        <v>-125</v>
      </c>
      <c r="D7">
        <f>0.5*(B7+C7)</f>
        <v>4</v>
      </c>
      <c r="E7">
        <f>0.5*(B7-C7)</f>
        <v>129</v>
      </c>
      <c r="H7" t="s">
        <v>18</v>
      </c>
    </row>
    <row r="8" spans="1:11" x14ac:dyDescent="0.2">
      <c r="A8" t="s">
        <v>5</v>
      </c>
      <c r="B8">
        <v>132</v>
      </c>
      <c r="C8">
        <v>-125</v>
      </c>
      <c r="D8">
        <f t="shared" ref="D8:D9" si="2">0.5*(B8+C8)</f>
        <v>3.5</v>
      </c>
      <c r="E8">
        <f t="shared" ref="E8:E9" si="3">0.5*(B8-C8)</f>
        <v>128.5</v>
      </c>
    </row>
    <row r="9" spans="1:11" x14ac:dyDescent="0.2">
      <c r="A9" t="s">
        <v>6</v>
      </c>
      <c r="B9">
        <v>123</v>
      </c>
      <c r="C9">
        <v>-128</v>
      </c>
      <c r="D9">
        <f t="shared" si="2"/>
        <v>-2.5</v>
      </c>
      <c r="E9">
        <f t="shared" si="3"/>
        <v>125.5</v>
      </c>
    </row>
    <row r="11" spans="1:11" x14ac:dyDescent="0.2">
      <c r="A11" t="s">
        <v>13</v>
      </c>
      <c r="B11" s="1" t="s">
        <v>0</v>
      </c>
      <c r="C11" s="1" t="s">
        <v>1</v>
      </c>
      <c r="D11" t="s">
        <v>2</v>
      </c>
      <c r="E11" t="s">
        <v>3</v>
      </c>
    </row>
    <row r="12" spans="1:11" x14ac:dyDescent="0.2">
      <c r="A12" t="s">
        <v>4</v>
      </c>
      <c r="B12">
        <v>66</v>
      </c>
      <c r="C12">
        <v>-63</v>
      </c>
      <c r="D12">
        <f>0.5*(B12+C12)</f>
        <v>1.5</v>
      </c>
      <c r="E12">
        <f>0.5*(B12-C12)</f>
        <v>64.5</v>
      </c>
    </row>
    <row r="13" spans="1:11" x14ac:dyDescent="0.2">
      <c r="A13" t="s">
        <v>5</v>
      </c>
      <c r="B13">
        <v>66</v>
      </c>
      <c r="C13">
        <v>-63</v>
      </c>
      <c r="D13">
        <f t="shared" ref="D13:D14" si="4">0.5*(B13+C13)</f>
        <v>1.5</v>
      </c>
      <c r="E13">
        <f t="shared" ref="E13:E14" si="5">0.5*(B13-C13)</f>
        <v>64.5</v>
      </c>
    </row>
    <row r="14" spans="1:11" x14ac:dyDescent="0.2">
      <c r="A14" t="s">
        <v>6</v>
      </c>
      <c r="B14">
        <v>61</v>
      </c>
      <c r="C14">
        <v>-64</v>
      </c>
      <c r="D14">
        <f t="shared" si="4"/>
        <v>-1.5</v>
      </c>
      <c r="E14">
        <f t="shared" si="5"/>
        <v>62.5</v>
      </c>
    </row>
    <row r="16" spans="1:11" x14ac:dyDescent="0.2">
      <c r="A16" t="s">
        <v>14</v>
      </c>
      <c r="B16" s="1" t="s">
        <v>0</v>
      </c>
      <c r="C16" s="1" t="s">
        <v>1</v>
      </c>
      <c r="D16" t="s">
        <v>2</v>
      </c>
      <c r="E16" t="s">
        <v>3</v>
      </c>
    </row>
    <row r="17" spans="1:5" x14ac:dyDescent="0.2">
      <c r="A17" t="s">
        <v>4</v>
      </c>
      <c r="B17">
        <v>33</v>
      </c>
      <c r="C17">
        <v>-32</v>
      </c>
      <c r="D17">
        <f>0.5*(B17+C17)</f>
        <v>0.5</v>
      </c>
      <c r="E17">
        <f>0.5*(B17-C17)</f>
        <v>32.5</v>
      </c>
    </row>
    <row r="18" spans="1:5" x14ac:dyDescent="0.2">
      <c r="A18" t="s">
        <v>5</v>
      </c>
      <c r="B18">
        <v>33</v>
      </c>
      <c r="C18">
        <v>-32</v>
      </c>
      <c r="D18">
        <f t="shared" ref="D18:D19" si="6">0.5*(B18+C18)</f>
        <v>0.5</v>
      </c>
      <c r="E18">
        <f t="shared" ref="E18:E19" si="7">0.5*(B18-C18)</f>
        <v>32.5</v>
      </c>
    </row>
    <row r="19" spans="1:5" x14ac:dyDescent="0.2">
      <c r="A19" t="s">
        <v>6</v>
      </c>
      <c r="B19">
        <v>30</v>
      </c>
      <c r="C19">
        <v>-32</v>
      </c>
      <c r="D19">
        <f t="shared" si="6"/>
        <v>-1</v>
      </c>
      <c r="E19">
        <f t="shared" si="7"/>
        <v>31</v>
      </c>
    </row>
    <row r="22" spans="1:5" x14ac:dyDescent="0.2">
      <c r="A22" t="s">
        <v>19</v>
      </c>
    </row>
    <row r="23" spans="1:5" x14ac:dyDescent="0.2">
      <c r="A23" t="s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9"/>
  <sheetViews>
    <sheetView zoomScale="130" zoomScaleNormal="130" zoomScalePageLayoutView="130" workbookViewId="0">
      <selection activeCell="M17" sqref="M17"/>
    </sheetView>
  </sheetViews>
  <sheetFormatPr baseColWidth="10" defaultRowHeight="16" x14ac:dyDescent="0.2"/>
  <cols>
    <col min="1" max="1" width="11.5" customWidth="1"/>
    <col min="2" max="3" width="5.83203125" customWidth="1"/>
    <col min="4" max="5" width="7.33203125" customWidth="1"/>
    <col min="6" max="6" width="1.33203125" customWidth="1"/>
    <col min="7" max="7" width="11.5" customWidth="1"/>
    <col min="8" max="9" width="5.83203125" customWidth="1"/>
    <col min="10" max="11" width="7.33203125" customWidth="1"/>
  </cols>
  <sheetData>
    <row r="1" spans="1:11" ht="20" customHeight="1" thickBot="1" x14ac:dyDescent="0.25">
      <c r="A1" s="21" t="s">
        <v>11</v>
      </c>
      <c r="B1" s="17" t="s">
        <v>0</v>
      </c>
      <c r="C1" s="15" t="s">
        <v>1</v>
      </c>
      <c r="D1" s="15" t="s">
        <v>2</v>
      </c>
      <c r="E1" s="16" t="s">
        <v>3</v>
      </c>
      <c r="F1" s="5"/>
      <c r="G1" s="21" t="s">
        <v>12</v>
      </c>
      <c r="H1" s="17" t="s">
        <v>0</v>
      </c>
      <c r="I1" s="15" t="s">
        <v>1</v>
      </c>
      <c r="J1" s="15" t="s">
        <v>2</v>
      </c>
      <c r="K1" s="16" t="s">
        <v>3</v>
      </c>
    </row>
    <row r="2" spans="1:11" ht="20" customHeight="1" x14ac:dyDescent="0.2">
      <c r="A2" s="22" t="s">
        <v>4</v>
      </c>
      <c r="B2" s="18">
        <v>264</v>
      </c>
      <c r="C2" s="13">
        <v>-250</v>
      </c>
      <c r="D2" s="14">
        <v>7</v>
      </c>
      <c r="E2" s="25">
        <v>257</v>
      </c>
      <c r="F2" s="7"/>
      <c r="G2" s="23" t="s">
        <v>4</v>
      </c>
      <c r="H2" s="19">
        <v>133</v>
      </c>
      <c r="I2" s="2">
        <v>-125</v>
      </c>
      <c r="J2" s="6">
        <v>4</v>
      </c>
      <c r="K2" s="26">
        <v>129</v>
      </c>
    </row>
    <row r="3" spans="1:11" ht="20" customHeight="1" x14ac:dyDescent="0.2">
      <c r="A3" s="23" t="s">
        <v>5</v>
      </c>
      <c r="B3" s="19">
        <v>264</v>
      </c>
      <c r="C3" s="2">
        <v>-250</v>
      </c>
      <c r="D3" s="6">
        <v>7</v>
      </c>
      <c r="E3" s="26">
        <v>257</v>
      </c>
      <c r="F3" s="7"/>
      <c r="G3" s="23" t="s">
        <v>5</v>
      </c>
      <c r="H3" s="19">
        <v>132</v>
      </c>
      <c r="I3" s="2">
        <v>-125</v>
      </c>
      <c r="J3" s="2">
        <v>3.5</v>
      </c>
      <c r="K3" s="3">
        <v>128.5</v>
      </c>
    </row>
    <row r="4" spans="1:11" ht="20" customHeight="1" thickBot="1" x14ac:dyDescent="0.25">
      <c r="A4" s="24" t="s">
        <v>6</v>
      </c>
      <c r="B4" s="20">
        <v>244</v>
      </c>
      <c r="C4" s="4">
        <v>-249</v>
      </c>
      <c r="D4" s="4">
        <v>-2.5</v>
      </c>
      <c r="E4" s="27">
        <v>246.5</v>
      </c>
      <c r="F4" s="7"/>
      <c r="G4" s="24" t="s">
        <v>6</v>
      </c>
      <c r="H4" s="20">
        <v>123</v>
      </c>
      <c r="I4" s="4">
        <v>-128</v>
      </c>
      <c r="J4" s="4">
        <v>-2.5</v>
      </c>
      <c r="K4" s="27">
        <v>125.5</v>
      </c>
    </row>
    <row r="5" spans="1:11" ht="8" customHeight="1" thickBot="1" x14ac:dyDescent="0.25">
      <c r="A5" s="8"/>
      <c r="B5" s="7"/>
      <c r="C5" s="7"/>
      <c r="D5" s="7"/>
      <c r="E5" s="7"/>
      <c r="F5" s="7"/>
      <c r="G5" s="7"/>
      <c r="H5" s="7"/>
      <c r="I5" s="7"/>
      <c r="J5" s="7"/>
      <c r="K5" s="9"/>
    </row>
    <row r="6" spans="1:11" ht="20" customHeight="1" thickBot="1" x14ac:dyDescent="0.25">
      <c r="A6" s="21" t="s">
        <v>13</v>
      </c>
      <c r="B6" s="17" t="s">
        <v>0</v>
      </c>
      <c r="C6" s="15" t="s">
        <v>1</v>
      </c>
      <c r="D6" s="15" t="s">
        <v>2</v>
      </c>
      <c r="E6" s="16" t="s">
        <v>3</v>
      </c>
      <c r="F6" s="7"/>
      <c r="G6" s="21" t="s">
        <v>14</v>
      </c>
      <c r="H6" s="17" t="s">
        <v>0</v>
      </c>
      <c r="I6" s="15" t="s">
        <v>1</v>
      </c>
      <c r="J6" s="15" t="s">
        <v>2</v>
      </c>
      <c r="K6" s="16" t="s">
        <v>3</v>
      </c>
    </row>
    <row r="7" spans="1:11" ht="20" customHeight="1" x14ac:dyDescent="0.2">
      <c r="A7" s="23" t="s">
        <v>4</v>
      </c>
      <c r="B7" s="19">
        <v>66</v>
      </c>
      <c r="C7" s="2">
        <v>-63</v>
      </c>
      <c r="D7" s="2">
        <v>1.5</v>
      </c>
      <c r="E7" s="3">
        <v>64.5</v>
      </c>
      <c r="F7" s="7"/>
      <c r="G7" s="23" t="s">
        <v>4</v>
      </c>
      <c r="H7" s="19">
        <v>33</v>
      </c>
      <c r="I7" s="2">
        <v>-32</v>
      </c>
      <c r="J7" s="2">
        <v>0.5</v>
      </c>
      <c r="K7" s="3">
        <v>32.5</v>
      </c>
    </row>
    <row r="8" spans="1:11" ht="20" customHeight="1" x14ac:dyDescent="0.2">
      <c r="A8" s="23" t="s">
        <v>5</v>
      </c>
      <c r="B8" s="19">
        <v>66</v>
      </c>
      <c r="C8" s="2">
        <v>-63</v>
      </c>
      <c r="D8" s="2">
        <v>1.5</v>
      </c>
      <c r="E8" s="3">
        <v>64.5</v>
      </c>
      <c r="F8" s="7"/>
      <c r="G8" s="23" t="s">
        <v>5</v>
      </c>
      <c r="H8" s="19">
        <v>33</v>
      </c>
      <c r="I8" s="2">
        <v>-32</v>
      </c>
      <c r="J8" s="2">
        <v>0.5</v>
      </c>
      <c r="K8" s="3">
        <v>32.5</v>
      </c>
    </row>
    <row r="9" spans="1:11" ht="20" customHeight="1" thickBot="1" x14ac:dyDescent="0.25">
      <c r="A9" s="24" t="s">
        <v>6</v>
      </c>
      <c r="B9" s="20">
        <v>61</v>
      </c>
      <c r="C9" s="4">
        <v>-64</v>
      </c>
      <c r="D9" s="4">
        <v>-1.5</v>
      </c>
      <c r="E9" s="27">
        <v>62.5</v>
      </c>
      <c r="F9" s="10"/>
      <c r="G9" s="24" t="s">
        <v>6</v>
      </c>
      <c r="H9" s="20">
        <v>30</v>
      </c>
      <c r="I9" s="4">
        <v>-32</v>
      </c>
      <c r="J9" s="11">
        <v>-1</v>
      </c>
      <c r="K9" s="12">
        <v>31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30" zoomScaleNormal="130" zoomScalePageLayoutView="130" workbookViewId="0">
      <selection activeCell="A7" sqref="A7"/>
    </sheetView>
  </sheetViews>
  <sheetFormatPr baseColWidth="10" defaultRowHeight="16" x14ac:dyDescent="0.2"/>
  <sheetData>
    <row r="1" spans="1:5" ht="17" thickBot="1" x14ac:dyDescent="0.25">
      <c r="A1" s="21"/>
      <c r="B1" s="15" t="s">
        <v>8</v>
      </c>
      <c r="C1" s="15" t="s">
        <v>9</v>
      </c>
      <c r="D1" s="15" t="s">
        <v>15</v>
      </c>
      <c r="E1" s="16" t="s">
        <v>16</v>
      </c>
    </row>
    <row r="2" spans="1:5" x14ac:dyDescent="0.2">
      <c r="A2" s="22" t="s">
        <v>7</v>
      </c>
      <c r="B2" s="18">
        <v>12</v>
      </c>
      <c r="C2" s="13">
        <v>180</v>
      </c>
      <c r="D2" s="13">
        <v>89</v>
      </c>
      <c r="E2" s="28">
        <v>152</v>
      </c>
    </row>
    <row r="3" spans="1:5" ht="17" thickBot="1" x14ac:dyDescent="0.25">
      <c r="A3" s="24" t="s">
        <v>10</v>
      </c>
      <c r="B3" s="20">
        <v>0</v>
      </c>
      <c r="C3" s="4">
        <v>180</v>
      </c>
      <c r="D3" s="4">
        <v>100</v>
      </c>
      <c r="E3" s="27">
        <v>150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Roch</dc:creator>
  <cp:lastModifiedBy>Eric Roch</cp:lastModifiedBy>
  <cp:lastPrinted>2016-11-30T05:31:47Z</cp:lastPrinted>
  <dcterms:created xsi:type="dcterms:W3CDTF">2016-11-10T00:28:00Z</dcterms:created>
  <dcterms:modified xsi:type="dcterms:W3CDTF">2016-11-30T06:45:43Z</dcterms:modified>
</cp:coreProperties>
</file>