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cels Dataset Schema" sheetId="1" r:id="rId3"/>
    <sheet state="visible" name="Parcel Premium Columns" sheetId="2" r:id="rId4"/>
    <sheet state="visible" name="Enhanced Ownership Schema" sheetId="3" r:id="rId5"/>
    <sheet state="visible" name="Matched Addresses Schema" sheetId="4" r:id="rId6"/>
    <sheet state="visible" name="Matched Buildings Schema" sheetId="5" r:id="rId7"/>
    <sheet state="visible" name="Standardized Zoning Schema" sheetId="6" r:id="rId8"/>
  </sheets>
  <definedNames>
    <definedName hidden="1" localSheetId="0" name="Z_AC2F01B2_4878_484F_BC6F_7EA56D254A55_.wvu.FilterData">'Parcels Dataset Schema'!$A$1:$I$162</definedName>
    <definedName hidden="1" localSheetId="1" name="Z_AC2F01B2_4878_484F_BC6F_7EA56D254A55_.wvu.FilterData">'Parcel Premium Columns'!$A$1:$H$56</definedName>
    <definedName hidden="1" localSheetId="0" name="Z_AA0EBBB2_6A40_43D7_8D69_CE4E27F3DD40_.wvu.FilterData">'Parcels Dataset Schema'!$A$2:$I$141</definedName>
    <definedName hidden="1" localSheetId="1" name="Z_AA0EBBB2_6A40_43D7_8D69_CE4E27F3DD40_.wvu.FilterData">'Parcel Premium Columns'!$A$2:$H$45</definedName>
  </definedNames>
  <calcPr/>
  <customWorkbookViews>
    <customWorkbookView activeSheetId="0" maximized="1" windowHeight="0" windowWidth="0" guid="{AC2F01B2-4878-484F-BC6F-7EA56D254A55}" name="Filter 2"/>
    <customWorkbookView activeSheetId="0" maximized="1" windowHeight="0" windowWidth="0" guid="{AA0EBBB2-6A40-43D7-8D69-CE4E27F3DD40}" name="Filter 1"/>
  </customWorkbookViews>
</workbook>
</file>

<file path=xl/sharedStrings.xml><?xml version="1.0" encoding="utf-8"?>
<sst xmlns="http://schemas.openxmlformats.org/spreadsheetml/2006/main" count="1966" uniqueCount="914">
  <si>
    <t>Regrid Parcel Record Schema</t>
  </si>
  <si>
    <t>Current version:</t>
  </si>
  <si>
    <t>Column Name</t>
  </si>
  <si>
    <t>Shapefile Name</t>
  </si>
  <si>
    <t>Type</t>
  </si>
  <si>
    <t>Premium</t>
  </si>
  <si>
    <t>Standard</t>
  </si>
  <si>
    <t>Examples</t>
  </si>
  <si>
    <t>Description</t>
  </si>
  <si>
    <t>First Seen</t>
  </si>
  <si>
    <t>Seq</t>
  </si>
  <si>
    <t>ogc_fid</t>
  </si>
  <si>
    <t>serial primary key</t>
  </si>
  <si>
    <t>✔</t>
  </si>
  <si>
    <t>object ID - Not unique across counties, not persistant over time, use 'll_uuid' preferably below.</t>
  </si>
  <si>
    <t>geoid</t>
  </si>
  <si>
    <t>text</t>
  </si>
  <si>
    <t>06205</t>
  </si>
  <si>
    <t>A 5 digit county id number, consisting of the 2 digit FIPS state code + the 3 digit FIPS county code.</t>
  </si>
  <si>
    <t>parcelnumb</t>
  </si>
  <si>
    <t>2004940</t>
  </si>
  <si>
    <t>Parcel ID/Parcel Number</t>
  </si>
  <si>
    <t>parcelnumb_no_formatting</t>
  </si>
  <si>
    <t>parcelnu_1</t>
  </si>
  <si>
    <t>XH0118ROAD00</t>
  </si>
  <si>
    <t>This is the county-provided 'parcelnumb' schema attribute, but has all non A-Z and 0-9 characters removed. It is intended to make searching and matching on county parcel number, PIN, or APN easier as formatting and spacing can vary. Please note that sometimes formatting and spacing is required to make parcel numbers unique and as a result this attribute is more likely to have duplicate parcel numbers, it should be used as a last resort for matching.</t>
  </si>
  <si>
    <t>state_parcelnumb</t>
  </si>
  <si>
    <t>state_parc</t>
  </si>
  <si>
    <t>22051-0600003127</t>
  </si>
  <si>
    <t>Statewide parcel identification number. Collected where available from states that provide a statewide parcel ID.</t>
  </si>
  <si>
    <t>account_number</t>
  </si>
  <si>
    <t>account_nu</t>
  </si>
  <si>
    <t>01234X</t>
  </si>
  <si>
    <t>The assessor or tax collector's account identification number for a property.</t>
  </si>
  <si>
    <t>tax_id</t>
  </si>
  <si>
    <t>87642-2002</t>
  </si>
  <si>
    <t>The assessor or tax collector's tax identification number for a property.</t>
  </si>
  <si>
    <t>alt_parcelnumb1</t>
  </si>
  <si>
    <t>alt_parcel</t>
  </si>
  <si>
    <t>RA0580030000</t>
  </si>
  <si>
    <t>A county-provided parcel id number that is not considered to be the primary parcel id number used by the county, but is also used as a parcel id in some contexts. These could be previously used parcel numbers, map numbers, online system id numbers, etc. It is provided in this schema attribute for easy, consistent access, but is also duplicated as a county specific custom column to retain its original, county-provided attribute name.</t>
  </si>
  <si>
    <t>alt_parcelnumb2</t>
  </si>
  <si>
    <t>alt_parc_1</t>
  </si>
  <si>
    <t xml:space="preserve">A county-provided parcel id number that is not considered to be the primary parcel id number used by the county, but is also used as a parcel id in some contexts. These could be previously used parcel numbers, map numbers, online system id numbers, etc. It is provided in this schema attribute for easy, consistent access, but is also duplicated as a county specific custom column to retain its original, county-provided attribute name. </t>
  </si>
  <si>
    <t>alt_parcelnumb3</t>
  </si>
  <si>
    <t>alt_parc_2</t>
  </si>
  <si>
    <t>usecode</t>
  </si>
  <si>
    <t>104</t>
  </si>
  <si>
    <t>Parcel Use Code</t>
  </si>
  <si>
    <t>usedesc</t>
  </si>
  <si>
    <t>Residential</t>
  </si>
  <si>
    <t>Parcel Use Description</t>
  </si>
  <si>
    <t>zoning</t>
  </si>
  <si>
    <t>R-1</t>
  </si>
  <si>
    <t>Governing municipality's zoning code</t>
  </si>
  <si>
    <t>zoning_description</t>
  </si>
  <si>
    <t>zoning_des</t>
  </si>
  <si>
    <t>Governing municipality's zoning code description</t>
  </si>
  <si>
    <t>zoning_type</t>
  </si>
  <si>
    <t>zoning_typ</t>
  </si>
  <si>
    <t>A standardized zoning type</t>
  </si>
  <si>
    <t>zoning_subtype</t>
  </si>
  <si>
    <t>zoning_sub</t>
  </si>
  <si>
    <t>Single-family</t>
  </si>
  <si>
    <t>A standardized zoning subtype</t>
  </si>
  <si>
    <t>zoning_code_link</t>
  </si>
  <si>
    <t>zoning_cod</t>
  </si>
  <si>
    <t>http://mohavecounty-az.elaws.us/code/coor_ptii_sec11</t>
  </si>
  <si>
    <t>Direct link to the municipality's zoning code</t>
  </si>
  <si>
    <t>zoning_id</t>
  </si>
  <si>
    <t>integer</t>
  </si>
  <si>
    <t>5656</t>
  </si>
  <si>
    <t>ID for the zoning area for matching to the full Regrid zoning add-on product</t>
  </si>
  <si>
    <t>struct</t>
  </si>
  <si>
    <t>boolean</t>
  </si>
  <si>
    <t>Structure On Parcel</t>
  </si>
  <si>
    <t>structno</t>
  </si>
  <si>
    <t>Number of Structures on Parcel</t>
  </si>
  <si>
    <t>yearbuilt</t>
  </si>
  <si>
    <t>Structure Year Built</t>
  </si>
  <si>
    <t>numstories</t>
  </si>
  <si>
    <t>double precision</t>
  </si>
  <si>
    <t>Number of Stories - Can be fractional like 1.5 stories</t>
  </si>
  <si>
    <t>numunits</t>
  </si>
  <si>
    <t>The number of individual living units, apartments or condominiums on a parcel.</t>
  </si>
  <si>
    <t>numrooms</t>
  </si>
  <si>
    <t>2.5</t>
  </si>
  <si>
    <t>The number of rooms in the parcel's primary structure as recorded in county records.</t>
  </si>
  <si>
    <t>structstyle</t>
  </si>
  <si>
    <t>structstyl</t>
  </si>
  <si>
    <t>Structure Style</t>
  </si>
  <si>
    <t>parvaltype</t>
  </si>
  <si>
    <t>Appraised, Assessed, Taxable, Market, Market Value</t>
  </si>
  <si>
    <t>Parcel Value Type - Describes the type or the method the Assessor used to determine and record the values in the parcel value attributes below</t>
  </si>
  <si>
    <t>improvval</t>
  </si>
  <si>
    <t>Improvement Value - in US Dollars (from Assessor's data)</t>
  </si>
  <si>
    <t>landval</t>
  </si>
  <si>
    <t>Land Value - in US Dollars (from Assessor's data)</t>
  </si>
  <si>
    <t>parval</t>
  </si>
  <si>
    <t>Total Parcel Value - in US Dollars (from Assessor's data)</t>
  </si>
  <si>
    <t>agval</t>
  </si>
  <si>
    <t>Agricultural Value - in US Dollars (from Assessor's data)</t>
  </si>
  <si>
    <t>homestead_exemption</t>
  </si>
  <si>
    <t>homestead_</t>
  </si>
  <si>
    <t>homeowner</t>
  </si>
  <si>
    <t>A county-provided indicator that the parcel is eligible for county-provided exemptions for homeowners / owner occupied structures / homestead tax exemptions.</t>
  </si>
  <si>
    <t>saleprice</t>
  </si>
  <si>
    <t>Last Sale Price - in US Dollars (from Assessor's data)</t>
  </si>
  <si>
    <t>saledate</t>
  </si>
  <si>
    <t>date</t>
  </si>
  <si>
    <t>Last Sale Date (from Assessor's data)</t>
  </si>
  <si>
    <t>taxamt</t>
  </si>
  <si>
    <t>Annual Tax Bill - in US Dollars (from Assessor's data)</t>
  </si>
  <si>
    <t>taxyear</t>
  </si>
  <si>
    <t>2020</t>
  </si>
  <si>
    <t xml:space="preserve">The county provided year the tax related values apply to. When the county specifies a tax year or assessor's tax year, we record it in this attribute. </t>
  </si>
  <si>
    <t>owntype</t>
  </si>
  <si>
    <t>Owner Type</t>
  </si>
  <si>
    <t>owner</t>
  </si>
  <si>
    <t>Owner Name</t>
  </si>
  <si>
    <t>unmodified_owner</t>
  </si>
  <si>
    <t>Owner name before any standardization of punctuation and common government owners, or other details, are modified in any manner.</t>
  </si>
  <si>
    <t>ownfrst</t>
  </si>
  <si>
    <t>Owner First Name (note field name uses "frst" instead of first.)</t>
  </si>
  <si>
    <t>ownlast</t>
  </si>
  <si>
    <t>Owner Last Name</t>
  </si>
  <si>
    <t>owner2</t>
  </si>
  <si>
    <t>Rosalind Franklin</t>
  </si>
  <si>
    <t>Second owner's name</t>
  </si>
  <si>
    <t>owner3</t>
  </si>
  <si>
    <t>Ada Lovelace</t>
  </si>
  <si>
    <t>Third owner's name</t>
  </si>
  <si>
    <t>owner4</t>
  </si>
  <si>
    <t>Barbara McClintock</t>
  </si>
  <si>
    <t>Fourth owner's name</t>
  </si>
  <si>
    <t>previous_owner</t>
  </si>
  <si>
    <t>previous_o</t>
  </si>
  <si>
    <t>Johnson, Katherine</t>
  </si>
  <si>
    <t>The previous owner or grantor of a parcel.</t>
  </si>
  <si>
    <t>mailadd</t>
  </si>
  <si>
    <t>402 S FIFTH AVE</t>
  </si>
  <si>
    <t xml:space="preserve">Parcel Mailing Address - This is the address where the tax and other assessor's communications are sent. It is often thought of as the owner's mailing address. It is often the same address as the parcel physical street address, but very commonly it is a different address than the parcel address itself. </t>
  </si>
  <si>
    <t>mail_address2</t>
  </si>
  <si>
    <t>mail_addre</t>
  </si>
  <si>
    <t>Mailing address second line</t>
  </si>
  <si>
    <t>careof</t>
  </si>
  <si>
    <t>MIKE SMITH</t>
  </si>
  <si>
    <t>Parcel Mailing Address Care Of</t>
  </si>
  <si>
    <t>mail_addno</t>
  </si>
  <si>
    <t>402</t>
  </si>
  <si>
    <t>Mailing address street number</t>
  </si>
  <si>
    <t>mail_addpref</t>
  </si>
  <si>
    <t>mail_addpr</t>
  </si>
  <si>
    <t>S</t>
  </si>
  <si>
    <t>Mailing address street prefix</t>
  </si>
  <si>
    <t>mail_addstr</t>
  </si>
  <si>
    <t>mail_addst</t>
  </si>
  <si>
    <t>FOURTH</t>
  </si>
  <si>
    <t>Mailing address street name</t>
  </si>
  <si>
    <t>mail_addsttyp</t>
  </si>
  <si>
    <t>mail_add_1</t>
  </si>
  <si>
    <t>AVE</t>
  </si>
  <si>
    <t>Mailing address street type</t>
  </si>
  <si>
    <t>mail_addstsuf</t>
  </si>
  <si>
    <t>mail_add_2</t>
  </si>
  <si>
    <t>NW</t>
  </si>
  <si>
    <t>Mailing address street suffix</t>
  </si>
  <si>
    <t>mail_unit</t>
  </si>
  <si>
    <t>APT # 2</t>
  </si>
  <si>
    <t>Mailing address unit number</t>
  </si>
  <si>
    <t>mail_city</t>
  </si>
  <si>
    <t>Ann Arbor</t>
  </si>
  <si>
    <t>Mailing address city</t>
  </si>
  <si>
    <t>mail_state2</t>
  </si>
  <si>
    <t>mail_state</t>
  </si>
  <si>
    <t>MI</t>
  </si>
  <si>
    <t>Mailing address state</t>
  </si>
  <si>
    <t>mail_zip</t>
  </si>
  <si>
    <t>48103; 48104-3423</t>
  </si>
  <si>
    <t>Mailing address zip code</t>
  </si>
  <si>
    <t>mail_country</t>
  </si>
  <si>
    <t>US, Indonesia, Canada</t>
  </si>
  <si>
    <t>Mailing address country</t>
  </si>
  <si>
    <t>mail_urbanization</t>
  </si>
  <si>
    <t>mail_urban</t>
  </si>
  <si>
    <t>Caguas</t>
  </si>
  <si>
    <t>Mailing Urbanización (Puerto Rico)</t>
  </si>
  <si>
    <t>original_mailing_address</t>
  </si>
  <si>
    <t>text (jsonb)</t>
  </si>
  <si>
    <t xml:space="preserve">Owner mailing address fields as originally provided by the county, encoded as a JSON object. Generated before any cleaning steps are done. </t>
  </si>
  <si>
    <t>address</t>
  </si>
  <si>
    <t>12109 KATZ RD</t>
  </si>
  <si>
    <t>Parcel Physical Street Address - This is the address of the parcel itself. Not every parcel has a street address, especially in agricultural areas and other large parcels. Also called the "situs address" or "site address".</t>
  </si>
  <si>
    <t>address2</t>
  </si>
  <si>
    <t>George's Ice Cream Shoppe</t>
  </si>
  <si>
    <t>Additional street address details</t>
  </si>
  <si>
    <t>saddno</t>
  </si>
  <si>
    <t>12109</t>
  </si>
  <si>
    <t>Parcel Address Number</t>
  </si>
  <si>
    <t>saddpref</t>
  </si>
  <si>
    <t>N</t>
  </si>
  <si>
    <t>Parcel Address Prefix</t>
  </si>
  <si>
    <t>saddstr</t>
  </si>
  <si>
    <t>GLENN</t>
  </si>
  <si>
    <t>Parcel Address Street Name</t>
  </si>
  <si>
    <t>saddsttyp</t>
  </si>
  <si>
    <t>RD</t>
  </si>
  <si>
    <t>Parcel Address Street Type</t>
  </si>
  <si>
    <t>saddstsuf</t>
  </si>
  <si>
    <t>Parcel Address Street Suffix</t>
  </si>
  <si>
    <t>sunit</t>
  </si>
  <si>
    <t>Apt 2, Unit B</t>
  </si>
  <si>
    <t>Parcel Address Unit</t>
  </si>
  <si>
    <t>scity</t>
  </si>
  <si>
    <t>GRASS LAKE</t>
  </si>
  <si>
    <t>Parcel Address City</t>
  </si>
  <si>
    <t>original_address</t>
  </si>
  <si>
    <t>original_a</t>
  </si>
  <si>
    <t>{"address":"12340 REID RD","saddno":"123400","saddstr":"REID RD","scity":"DURAND","szip":"48429"}</t>
  </si>
  <si>
    <t xml:space="preserve">Parcel Address fields as originally provided by the county, encoded as a JSON object. This field was originally separated by a semicolon and a space and data will exist in that format as a migration happens over time. </t>
  </si>
  <si>
    <t>city</t>
  </si>
  <si>
    <t>woodstock</t>
  </si>
  <si>
    <t>US Census County Subdivision - https://www2.census.gov/geo/pdfs/reference/GARM/Ch8GARM.pdf. Used for organizational purposes. Refer to scity for the city associated with the site address.</t>
  </si>
  <si>
    <t>county</t>
  </si>
  <si>
    <t>Livingston</t>
  </si>
  <si>
    <t>Parcel Address County</t>
  </si>
  <si>
    <t>state2</t>
  </si>
  <si>
    <t>Parcel Address State</t>
  </si>
  <si>
    <t>szip</t>
  </si>
  <si>
    <t>48137-2300</t>
  </si>
  <si>
    <t>Parcel Address Zip Code</t>
  </si>
  <si>
    <t>szip5</t>
  </si>
  <si>
    <t>48137</t>
  </si>
  <si>
    <t>5 Digit Parcel Zip Code</t>
  </si>
  <si>
    <t>urbanization</t>
  </si>
  <si>
    <t>urbanizati</t>
  </si>
  <si>
    <t>Site Urbanización (Puerto Rico)</t>
  </si>
  <si>
    <t>ll_address_count</t>
  </si>
  <si>
    <t>ll_address</t>
  </si>
  <si>
    <t>8</t>
  </si>
  <si>
    <t>A count of all the addresses we know of existing on a parcel. This includes the primary situs address and all the secondary or unit based addresses in our matched secondary address dataset. It is similar to the county provided 'numunits' in our schema, but calculated by us based on our nationwide address dataset from our address partner.</t>
  </si>
  <si>
    <t>location_name</t>
  </si>
  <si>
    <t>location_n</t>
  </si>
  <si>
    <t>Briarwood Mall</t>
  </si>
  <si>
    <t>A name commonly associated with this parcel</t>
  </si>
  <si>
    <t>address_source</t>
  </si>
  <si>
    <t>address_so</t>
  </si>
  <si>
    <t>openaddresses;cass;county;ZCTA</t>
  </si>
  <si>
    <t>Primary source of the address data for the parcel record. Default source if none is listed is the county.</t>
  </si>
  <si>
    <t>legaldesc</t>
  </si>
  <si>
    <t>Legal Description</t>
  </si>
  <si>
    <t>plat</t>
  </si>
  <si>
    <t>A</t>
  </si>
  <si>
    <t>Plat number the parcel is recorded on</t>
  </si>
  <si>
    <t>book</t>
  </si>
  <si>
    <t>231</t>
  </si>
  <si>
    <t>Book/Liber the parcel is recorded in</t>
  </si>
  <si>
    <t>page</t>
  </si>
  <si>
    <t>2</t>
  </si>
  <si>
    <t>Page/Folio the parcel is recorded on</t>
  </si>
  <si>
    <t>block</t>
  </si>
  <si>
    <t>Parcel block</t>
  </si>
  <si>
    <t>lot</t>
  </si>
  <si>
    <t>Parcel lot</t>
  </si>
  <si>
    <t>neighborhood</t>
  </si>
  <si>
    <t>neighborho</t>
  </si>
  <si>
    <t>Old West Side</t>
  </si>
  <si>
    <t>Neighborhood name</t>
  </si>
  <si>
    <t>neighborhood_code</t>
  </si>
  <si>
    <t>neighbor_1</t>
  </si>
  <si>
    <t>An alpha numeric code labeled from the source as a neighborhood code</t>
  </si>
  <si>
    <t>subdivision</t>
  </si>
  <si>
    <t>subdivisio</t>
  </si>
  <si>
    <t>Subdivision</t>
  </si>
  <si>
    <t>lat</t>
  </si>
  <si>
    <t>42.266421</t>
  </si>
  <si>
    <t>Decimal latitude coordinate (EPSG:4326). Guaranteed to be a point within the parcel. Usually this is the center or "centroid" of the parcel. When the center of the parcel is not actually in the parcel boundary, we move the point to the parcel itself.</t>
  </si>
  <si>
    <t>lon</t>
  </si>
  <si>
    <t>-83.747204</t>
  </si>
  <si>
    <t>Decimal longitude coordinate (EPSG:4326). Guaranteed to be a point within the parcel. Usually this is the center or "centroid" of the parcel. When the center of the parcel is not actually in the parcel boundary, we move the point to the parcel itself.</t>
  </si>
  <si>
    <t>fema_flood_zone</t>
  </si>
  <si>
    <t>fema_flood</t>
  </si>
  <si>
    <r>
      <rPr>
        <rFont val="Public Sans"/>
      </rPr>
      <t xml:space="preserve">FEMA Flood Zone per the Flood Insurance Rate Map (FIRM). Zones beginning with A or V represent the highest level of flood risk. More info here: </t>
    </r>
    <r>
      <rPr>
        <rFont val="Public Sans"/>
        <color rgb="FF1155CC"/>
        <u/>
      </rPr>
      <t>https://www.fema.gov/glossary/flood-zones</t>
    </r>
  </si>
  <si>
    <t>fema_flood_zone_subtype</t>
  </si>
  <si>
    <t>fema_flo_1</t>
  </si>
  <si>
    <t>1 PCT ANNUAL CHANCE FLOOD HAZARD CONTAINED IN STRUCTURE</t>
  </si>
  <si>
    <t>FEMA Flood Zone Subtype per the Flood Insurance Rate Map (FIRM) providing specific details around the associated Flood Zone.</t>
  </si>
  <si>
    <t>fema_flood_zone_raw</t>
  </si>
  <si>
    <t>fema_flo_2</t>
  </si>
  <si>
    <t>[{"zone":"A","subtype":"1 PCT ANNUAL CHANCE FLOOD HAZARD CONTAINED IN STRUCTURE","percent":0.18},{"zone":"A","subtype":"RIVERINE FLOODPLAIN IN COASTAL AREA","percent":0.04},{"zone":"X","subtype":"AREA OF MINIMAL FLOOD HAZARD","percent":0.29}]</t>
  </si>
  <si>
    <t>JSON field containing more complex details related to the Flood Zone specifically in instances where multiple Flood Zones are associated with a property.</t>
  </si>
  <si>
    <t>fema_flood_zone_data_date</t>
  </si>
  <si>
    <t>fema_flo_3</t>
  </si>
  <si>
    <t>2023-09-01</t>
  </si>
  <si>
    <t>The Effective Date of the Flood Insurance Rate Map (FIRM) for the associated Flood Zone and property.</t>
  </si>
  <si>
    <t>fema_nri_risk_rating</t>
  </si>
  <si>
    <t>fema_nri_r</t>
  </si>
  <si>
    <r>
      <rPr>
        <rFont val="Public Sans"/>
      </rPr>
      <t xml:space="preserve">Sourced from FEMA's National Risk Index; the Risk Rating leverages available source data for natural hazard and community risk factors to develop a baseline relative risk measurement for each U.S. Census tract for all 50 states, the District of Columbia (DC), American Samoa (AS), Commonwealth of the Northern Mariana Islands (MP), Guam (GU), Puerto Rico (PR), and the U.S. Virgin Islands (VI). The National Risk Rating is intended to help users better understand the natural hazard risk of their communities by providing a category range from “Very Low” to “Very High.” A "No Rating" designation does not equate to a null value. It typically means that the area has no measurable building, population, or agricultural value exposed to a specific hazard, or that the calculated annualized loss (EAL) for that hazard is zero. More details on this methodology can be found in FEMA’s technical documentation: </t>
    </r>
    <r>
      <rPr>
        <rFont val="Public Sans"/>
        <color rgb="FF1155CC"/>
        <u/>
      </rPr>
      <t>https://www.fema.gov/sites/default/files/documents/fema_national-risk-index_technical-documentation.pdf</t>
    </r>
  </si>
  <si>
    <t>qoz</t>
  </si>
  <si>
    <t>Yes or No</t>
  </si>
  <si>
    <t>Is this parcel in a US Federal Qualified Opportunity Zone</t>
  </si>
  <si>
    <t>qoz_tract</t>
  </si>
  <si>
    <t>30059000100, 30107000100</t>
  </si>
  <si>
    <r>
      <rPr>
        <rFont val="Public Sans"/>
      </rPr>
      <t xml:space="preserve">Census tract number as it was defined in Dec 2018 when QOZs were designated. 
Data from: https://www.cdfifund.gov/Pages/Opportunity-Zones.aspx
</t>
    </r>
    <r>
      <rPr>
        <rFont val="Public Sans"/>
        <color rgb="FF1155CC"/>
        <u/>
      </rPr>
      <t>https://www.irs.gov/newsroom/opportunity-zones-frequently-asked-questions</t>
    </r>
  </si>
  <si>
    <t>census_tract</t>
  </si>
  <si>
    <t>census_tra</t>
  </si>
  <si>
    <t>26091061800</t>
  </si>
  <si>
    <t>2020 Census tract</t>
  </si>
  <si>
    <t>census_block</t>
  </si>
  <si>
    <t>census_blo</t>
  </si>
  <si>
    <t>260910618004006</t>
  </si>
  <si>
    <t>2020 Census block</t>
  </si>
  <si>
    <t>census_blockgroup</t>
  </si>
  <si>
    <t>census_b_1</t>
  </si>
  <si>
    <t>260910618004</t>
  </si>
  <si>
    <t>2020 Census blockgroup</t>
  </si>
  <si>
    <t>census_zcta</t>
  </si>
  <si>
    <t>census_zct</t>
  </si>
  <si>
    <t>70067</t>
  </si>
  <si>
    <t>The Census Zip Code Tabulation Area (ZCTA) in which the center of the parcel is located.</t>
  </si>
  <si>
    <t>census_elementary_school_district</t>
  </si>
  <si>
    <t>census_ele</t>
  </si>
  <si>
    <t>Alhambra Elementary District</t>
  </si>
  <si>
    <t>Census defined "elementary" school district is responsible for providing education for children ages 5-17. If students are divided by age by the local authorities the younger ages will be reflected here with the older ages reflected in "census_secondary_school_district"</t>
  </si>
  <si>
    <t>census_secondary_school_district</t>
  </si>
  <si>
    <t>census_sec</t>
  </si>
  <si>
    <t>Hoosac Valley School District in Savoy (7-12)</t>
  </si>
  <si>
    <t>Census designated "secondary" school district is responsible for providing education for children aged 5-17 that have been determined by local authories to be above a specified age.</t>
  </si>
  <si>
    <t>census_unified_school_district</t>
  </si>
  <si>
    <t>census_uni</t>
  </si>
  <si>
    <t>St. Marys City School District</t>
  </si>
  <si>
    <t>Census designated "unified" school district responsible for providing education for all children ages 5-17.</t>
  </si>
  <si>
    <t>ll_last_refresh</t>
  </si>
  <si>
    <t>ll_last_re</t>
  </si>
  <si>
    <t>2022-01-19</t>
  </si>
  <si>
    <t>This is the date we most recently refreshed the data from the county source. ll_last_refresh is the same for every parcel, as it applies to the county data as a whole. 'll_last_refresh' should be the same value as 'last_refresh' in the 'verse' table file.</t>
  </si>
  <si>
    <t>sourceurl</t>
  </si>
  <si>
    <t>A county provided url to the county parcel record online</t>
  </si>
  <si>
    <t>recrdareano</t>
  </si>
  <si>
    <t>recrdarean</t>
  </si>
  <si>
    <t>2432</t>
  </si>
  <si>
    <r>
      <rPr>
        <rFont val="Public Sans"/>
      </rPr>
      <t>Recorded Area (number)</t>
    </r>
    <r>
      <rPr>
        <rFont val="Public Sans"/>
        <strike/>
      </rPr>
      <t xml:space="preserve">
</t>
    </r>
    <r>
      <rPr>
        <rFont val="Public Sans"/>
      </rPr>
      <t>This is the Assessor's recorded structure square footage</t>
    </r>
  </si>
  <si>
    <t>deeded_acres</t>
  </si>
  <si>
    <t>Acres listed as "deeded acres" by the county. Often different and separate from acreage calculated by GIS.</t>
  </si>
  <si>
    <t>gisacre</t>
  </si>
  <si>
    <t>0.43</t>
  </si>
  <si>
    <t>Acres value provided by the source</t>
  </si>
  <si>
    <t>sqft</t>
  </si>
  <si>
    <t>23392</t>
  </si>
  <si>
    <t>Parcel Square Feet value provided by the source</t>
  </si>
  <si>
    <t>ll_gisacre</t>
  </si>
  <si>
    <t>1.435</t>
  </si>
  <si>
    <t>Parcel acres as calculated by Regrid from county parcel geometry</t>
  </si>
  <si>
    <t>ll_gissqft</t>
  </si>
  <si>
    <t>32829</t>
  </si>
  <si>
    <t>Parcel square feet as calculated by Regrid from supplied parcel geometry</t>
  </si>
  <si>
    <t>ll_bldg_footprint_sqft</t>
  </si>
  <si>
    <t>ll_bldg_fo</t>
  </si>
  <si>
    <t>2649</t>
  </si>
  <si>
    <t>Total building footprint in square feet as calculated by Regrid. Derived from NAIP imagery and refreshed on a 3 year cycle.</t>
  </si>
  <si>
    <t>ll_bldg_count</t>
  </si>
  <si>
    <t>ll_bldg_co</t>
  </si>
  <si>
    <t>1</t>
  </si>
  <si>
    <t>Total number of buildings on the parcel as calculated by Regrid. Can be used to indicate if a parcel is vacant land or not. Derived from NAIP imagery and refreshed on a 3 year cycle.</t>
  </si>
  <si>
    <t>cdl_raw</t>
  </si>
  <si>
    <t>[[141, 67.2], [190, 31.1], [176, 1.6]]</t>
  </si>
  <si>
    <r>
      <rPr>
        <rFont val="Public Sans"/>
      </rPr>
      <t xml:space="preserve">A variable length array of 2-member arrays indicating the Cropland Data Layer (CDL) values in position 1, and the percentage of the parcel area covered by that value in the parcel in position 2. Typical parcels have 2-10 different CDL values, and hopefully one predominates in covering the parcel. CDL values can also be grouped. 'value' is the USDA term for the number code that corresponds to a particular crop type or other land cover type, (1, 2, 3 ... 254, but only about 100 numbers used in that range currently by USDA). The human readable label for that 'value' is called the 'category'. A key file providing value and category mappings and link to the USDA references is available here </t>
    </r>
    <r>
      <rPr>
        <rFont val="Public Sans"/>
        <color rgb="FF1155CC"/>
        <u/>
      </rPr>
      <t>Cropland Data Layer Key</t>
    </r>
    <r>
      <rPr>
        <rFont val="Public Sans"/>
      </rPr>
      <t xml:space="preserve"> [Available for parcels 10 acres or larger.] </t>
    </r>
  </si>
  <si>
    <t>cdl_majority_category</t>
  </si>
  <si>
    <t>cdl_majori</t>
  </si>
  <si>
    <t>corn, wheat, soybean</t>
  </si>
  <si>
    <t xml:space="preserve">Human readable label for the majority CDL value. Cropscape and CDL documentation use the term "category" to describe these, so that is why we use 'category' in this attribute name. [Available for parcels 10 acres or larger.] </t>
  </si>
  <si>
    <t>cdl_majority_percent</t>
  </si>
  <si>
    <t>cdl_majo_1</t>
  </si>
  <si>
    <t xml:space="preserve">Percentage of the parcel that the 'cdl_majority_category' covers. We intend 'cdl_majority_category' and 'cdl_majority_percent' to be used together and we include these attributes individually for easy access when doing application development or analysis. [Available for parcels 10 acres or larger.] </t>
  </si>
  <si>
    <t>cdl_date</t>
  </si>
  <si>
    <t>2019-02-01</t>
  </si>
  <si>
    <t xml:space="preserve">Cropland Data Layer (CDL) date. Usually released in February, annually, for the previous year. [Available for parcels 10 acres or larger.] </t>
  </si>
  <si>
    <t>plss_township</t>
  </si>
  <si>
    <t>plss_towns</t>
  </si>
  <si>
    <t>005S</t>
  </si>
  <si>
    <t>Based on the centroid of the parcel, the Public Land Survey System township the parcel is located in. A parcel may cross township, range and/or section lines, we record the location of the center of parcel for reference. These are not county provided values and are derived from the Bureau of Land Management designated polygons.</t>
  </si>
  <si>
    <t>plss_section</t>
  </si>
  <si>
    <t>plss_secti</t>
  </si>
  <si>
    <t>Section 09</t>
  </si>
  <si>
    <t>Based on the centroid of the parcel, the Public Land Survey System section the parcel is located in. A parcel may cross township, range and/or section lines, we record the location of the center of parcel for reference. These are not county provided values and are derived from the Bureau of Land Management designated polygons.</t>
  </si>
  <si>
    <t>plss_range</t>
  </si>
  <si>
    <t>003E</t>
  </si>
  <si>
    <t>Based on the centroid of the parcel, the Public Land Survey System range the parcel is located in. A parcel may cross township, range and/or section lines, we record the location of the center of parcel for reference. These are not county provided values and are derived from the Bureau of Land Management designated polygons.</t>
  </si>
  <si>
    <t>reviseddate</t>
  </si>
  <si>
    <t>reviseddat</t>
  </si>
  <si>
    <t xml:space="preserve">The last date of last revision as provided by the county assessor's office if available. </t>
  </si>
  <si>
    <t>path</t>
  </si>
  <si>
    <t>/us/mi/wayne/detroit/123, /us/fl/456</t>
  </si>
  <si>
    <t xml:space="preserve">A Regrid human-readable ID for this parcel. Not guaranteed to be stable between updates. Use ll_uuid for a permanent and persistent Regrid parcel id. </t>
  </si>
  <si>
    <t>ll_stable_id</t>
  </si>
  <si>
    <t>ll_stable_</t>
  </si>
  <si>
    <t>'parcelnumb', 'address', 'geometry', 'preserved'  or null</t>
  </si>
  <si>
    <t>Indicates if the 'll_uuid' value has changed or was newly assigned during the last refresh from the county. A 'null' indicates a new ll_uuid and path were generated because the new data was not matched to any existing data during the county data refresh process. If there is any value in this field besides a NULL or empty string, it means we were able to match the refreshed parcel with a parcel in our previous data. The available non-null values are 'parcelnumb', 'address', 'geometry' or 'preserved' and they indicate what attribute we used to match the refreshed parcel to the previous parcel. 'preserved' is a legacy value and just indicates that the ll_uuid was carried forward from the previous data.</t>
  </si>
  <si>
    <t>ll_uuid</t>
  </si>
  <si>
    <t>uuid</t>
  </si>
  <si>
    <t>4cc9eda6-883c-4f38-9a07-b44900a64b16</t>
  </si>
  <si>
    <t>Uniquely identifies a single parcel. A stable parcel id across county data refreshes. It is the value that should be used for tracking individual parcels. It is also the value that should be used for linking to any other data or as a foreign key.</t>
  </si>
  <si>
    <t>ll_stack_uuid</t>
  </si>
  <si>
    <t>ll_stack_u</t>
  </si>
  <si>
    <t>A universal unique id for a "stack" of parcels. The same ll_stack_uuid is assigned to every parcel in a group of parcels with exactly the same geometry, what we call a "stack". Only parcels that are are part of stack of parcels will have a ll_stack_uuid, all other parcels will have a NULL for this attribute. Released on Oct. 17th, 2022</t>
  </si>
  <si>
    <t>ll_row_parcel</t>
  </si>
  <si>
    <t>ll_row_par</t>
  </si>
  <si>
    <t>parcel_number, land_use, perimeter_ratio, hull_ratio</t>
  </si>
  <si>
    <t>A Regrid provided flag that indicates a Right-Of-Way parcel or similar function parcel. The value provided is the primary reason the parcel was flagged as a ROW parcel.</t>
  </si>
  <si>
    <t>ll_updated_at</t>
  </si>
  <si>
    <t>ll_updated</t>
  </si>
  <si>
    <t>timestamptz</t>
  </si>
  <si>
    <t>2019-06-06 12:45:21.285102-04</t>
  </si>
  <si>
    <t>Timestamp of the most recent change of any kind to this row in the table including internal changes to the record, and/or county updates. ll_last_refresh should be used for the date of the parcel data.</t>
  </si>
  <si>
    <t>precisely_id</t>
  </si>
  <si>
    <t xml:space="preserve">PreciselyID represents a point addressable location.  If a location has multiple alias addresses (alias street names, vanity city names, etc), it will receive the same PreciselyID </t>
  </si>
  <si>
    <t>placekey</t>
  </si>
  <si>
    <t>227-223@5vg-82n-pgk</t>
  </si>
  <si>
    <r>
      <rPr>
        <rFont val="Public Sans"/>
      </rPr>
      <t xml:space="preserve">A unique ID for a geographic place used for linking different geospatial datasets and addresses. See: </t>
    </r>
    <r>
      <rPr>
        <rFont val="Public Sans"/>
        <color rgb="FF1155CC"/>
        <u/>
      </rPr>
      <t>https://www.placekey.io/</t>
    </r>
    <r>
      <rPr>
        <rFont val="Public Sans"/>
      </rPr>
      <t xml:space="preserve"> </t>
    </r>
  </si>
  <si>
    <t>dpv_status</t>
  </si>
  <si>
    <t>V/N</t>
  </si>
  <si>
    <t>USPS delivery point validation status code. Indicates if the USPS considers the address as a valid delivery point or not.</t>
  </si>
  <si>
    <t>dpv_codes</t>
  </si>
  <si>
    <t>YN NN</t>
  </si>
  <si>
    <r>
      <rPr>
        <rFont val="Public Sans"/>
      </rPr>
      <t xml:space="preserve">Detailed delivery point validation codes. See: </t>
    </r>
    <r>
      <rPr>
        <rFont val="Public Sans"/>
        <color rgb="FF1155CC"/>
        <u/>
      </rPr>
      <t>https://support.regrid.com/parcel-data/cass-codes</t>
    </r>
  </si>
  <si>
    <t>dpv_notes</t>
  </si>
  <si>
    <t>AAM3</t>
  </si>
  <si>
    <r>
      <rPr>
        <rFont val="Public Sans"/>
      </rPr>
      <t xml:space="preserve">Delivery point validation notes. See: </t>
    </r>
    <r>
      <rPr>
        <rFont val="Public Sans"/>
        <color rgb="FF1155CC"/>
        <u/>
      </rPr>
      <t>https://support.regrid.com/parcel-data/cass-codes</t>
    </r>
  </si>
  <si>
    <t>dpv_type</t>
  </si>
  <si>
    <t>H (High Rise), S (Street)</t>
  </si>
  <si>
    <t>Type of the delivery point match. H indicates more than one unit for the street address, it could be as few as two units in a duplex, the "highrise" description is misleading, any address with multiple units will have the H type, regardless of the physical structures on the parcel.</t>
  </si>
  <si>
    <t>cass_errorno</t>
  </si>
  <si>
    <t>cass_error</t>
  </si>
  <si>
    <t>11.14,14.5,14.7,15.2,A1</t>
  </si>
  <si>
    <r>
      <rPr>
        <rFont val="Public Sans"/>
      </rPr>
      <t xml:space="preserve">CASS Certification error codes. See: </t>
    </r>
    <r>
      <rPr>
        <rFont val="Public Sans"/>
        <color rgb="FF1155CC"/>
        <u/>
      </rPr>
      <t>https://support.regrid.com/parcel-data/cass-codes</t>
    </r>
  </si>
  <si>
    <t>rdi</t>
  </si>
  <si>
    <t>Y/N</t>
  </si>
  <si>
    <t>Residential Delivery Indicator</t>
  </si>
  <si>
    <t>usps_vacancy</t>
  </si>
  <si>
    <t>usps_vacan</t>
  </si>
  <si>
    <t>Y for Vacant</t>
  </si>
  <si>
    <t>USPS vacancy indicator. Indicates if an address is considered vacant or occupied. Usually means the address is still active, just temporarily empty for some number of weeks to months. Does not indicate vacant land.</t>
  </si>
  <si>
    <t>usps_vacancy_date</t>
  </si>
  <si>
    <t>usps_vac_1</t>
  </si>
  <si>
    <t>2020-09-15</t>
  </si>
  <si>
    <t>Date of the USPS data used for all USPS related attributes.</t>
  </si>
  <si>
    <t>padus_public_access</t>
  </si>
  <si>
    <t>padus_publ</t>
  </si>
  <si>
    <t>"Open Access", "Restricted Access", "Unknown (Closed)", "Closed"</t>
  </si>
  <si>
    <t>United States Geological Survey Protected Areas Database of the United States Public Access designation.</t>
  </si>
  <si>
    <t>lbcs_activity</t>
  </si>
  <si>
    <t>lbcs_activ</t>
  </si>
  <si>
    <t>numeric</t>
  </si>
  <si>
    <t>1000,2000,3000 (100% standardized values, see url)</t>
  </si>
  <si>
    <r>
      <rPr>
        <rFont val="Public Sans"/>
      </rPr>
      <t xml:space="preserve">Actual use of land: farming, shopping, manufacturing. See </t>
    </r>
    <r>
      <rPr>
        <rFont val="Public Sans"/>
        <color rgb="FF1155CC"/>
        <u/>
      </rPr>
      <t>https://www.planning.org/lbcs/standards/activity/</t>
    </r>
  </si>
  <si>
    <t>lbcs_activity_desc</t>
  </si>
  <si>
    <t>lbcs_act_1</t>
  </si>
  <si>
    <t>Description of the LBCS numeric code</t>
  </si>
  <si>
    <t>lbcs_function</t>
  </si>
  <si>
    <t>lbcs_funct</t>
  </si>
  <si>
    <r>
      <rPr>
        <rFont val="Public Sans"/>
      </rPr>
      <t xml:space="preserve">Economic function or type of establishment: agricultural, commercial, industrial. See </t>
    </r>
    <r>
      <rPr>
        <rFont val="Public Sans"/>
        <color rgb="FF1155CC"/>
        <u/>
      </rPr>
      <t>https://www.planning.org/lbcs/standards/function/</t>
    </r>
  </si>
  <si>
    <t>lbcs_function_desc</t>
  </si>
  <si>
    <t>lbcs_fun_1</t>
  </si>
  <si>
    <t xml:space="preserve">Description of the LBCS numeric code </t>
  </si>
  <si>
    <t>lbcs_structure</t>
  </si>
  <si>
    <t>lbcs_struc</t>
  </si>
  <si>
    <t>Type of structure or building: single-family house, office building, warehouse. See https://www.planning.org/lbcs/standards/structure/</t>
  </si>
  <si>
    <t>lbcs_structure_desc</t>
  </si>
  <si>
    <t>lbcs_str_1</t>
  </si>
  <si>
    <t>lbcs_site</t>
  </si>
  <si>
    <t>What is on the land. See https://www.planning.org/lbcs/standards/site/</t>
  </si>
  <si>
    <t>lbcs_site_desc</t>
  </si>
  <si>
    <t>lbcs_site_</t>
  </si>
  <si>
    <t>lbcs_ownership</t>
  </si>
  <si>
    <t>lbcs_owner</t>
  </si>
  <si>
    <t>Ownership structure: public, private. See https://www.planning.org/lbcs/standards/ownership/</t>
  </si>
  <si>
    <t>lbcs_ownership_desc</t>
  </si>
  <si>
    <t>lbcs_own_1</t>
  </si>
  <si>
    <t>housing_affordability_index</t>
  </si>
  <si>
    <t>Housing Affordability Index (HAI) measures the ability of a typical resident to purchase a home in the geographic area. The HAI has a base of 100, representing where the median income is sufficient to qualify for a loan on a median-valued home and not be cost-burdened (cost-burdened=greater than 30% of income spent on housing). HAI values &gt; 100 indicate increasing affordability; HAI values &lt; 100 indicate areas where homes are less affordable and median income might be insufficient to purchase a median-valued home. This attribute is calculated at the Census Block Group in which the parcel is located. Source: US Census Bureau via ESRI. Updated each July representing previous year.</t>
  </si>
  <si>
    <t>population_density</t>
  </si>
  <si>
    <t>population</t>
  </si>
  <si>
    <t>Estimate of the Population Density (population per Square Mile) in the geographic area. Population density is computed by dividing the total population within the geographic area by the total land area, measured in square miles. This attribute is calculated at the Census Block Group in which the parcel is located. Source: US Census Bureau via ESRI. Updated each July representing previous year.</t>
  </si>
  <si>
    <t>population_growth_past_5_years</t>
  </si>
  <si>
    <t>populati_1</t>
  </si>
  <si>
    <t>Population Compound Annual Growth Rate (CAGR) for the previous 5 year period, is an annualized measure describing the direction (either positive or negative) and magnitude of change in the total number of persons between the previous 5 years. Annualized means that the resultant value reflects a rate of change over a twelve-month time period. This permits analysis of multiple growth rates between values measured at differing points in time using a common time period of twelve months; the annualized growth rate is repeated, or compounded, each year. The CAGR is sometimes referred to as growth rate, annual rate, annualized growth rate, or compound growth rate. This attribute is calculated at the Census Block Group in which the parcel is located. Source: US Census Bureau via ESRI. Updated each July representing previous year.  These values are expressed as percentages and should be read as-is. For example, a value of 0.15 represents 0.15%, not 15%. Further details can be found on the Esri Location Data Dictionary: https://doc.arcgis.com/en/esri-demographics/latest/reference/essential-vocabulary.htm</t>
  </si>
  <si>
    <t>population_growth_next_5_years</t>
  </si>
  <si>
    <t>populati_2</t>
  </si>
  <si>
    <r>
      <rPr>
        <rFont val="Public Sans"/>
      </rPr>
      <t xml:space="preserve">Five-year forecast for Population Growth: Compound Annual Growth Rate (CAGR). The Population Growth CAGR is an annualized measure that describes the direction (either positive or negative) and magnitude of change in population between the current year and that year plus 5. The CAGR is sometimes referred to as growth rate, annual rate, annualized growth rate, or compound growth rate. This attribute is calculated at the Census Block Group in which the parcel is located. Source: US Census Bureau via ESRI. Updated each July representing previous year.  These values are expressed as percentages and should be read as-is. For example, a value of 0.15 represents 0.15%, not 15%. Further details can be found on the Esri Location Data Dictionary: </t>
    </r>
    <r>
      <rPr>
        <rFont val="Public Sans"/>
        <color rgb="FF1155CC"/>
        <u/>
      </rPr>
      <t>https://doc.arcgis.com/en/esri-demographics/latest/reference/essential-vocabulary.htm</t>
    </r>
  </si>
  <si>
    <t>housing_growth_past_5_years</t>
  </si>
  <si>
    <t>housing_gr</t>
  </si>
  <si>
    <r>
      <rPr>
        <rFont val="Public Sans"/>
      </rPr>
      <t xml:space="preserve">Housing Units Compound Annual Growth Rate (CAGR) for the previous five year period, is an annualized measure describing the direction (either positive or negative) and magnitude of change in the total number of housing units between the previous 5 years. Annualized means that the resultant value reflects a rate of change over a twelve-month time period. This permits analysis of multiple growth rates between values measured at differing points in time using a common time period of twelve months; the annualized growth rate is repeated, or compounded, each year. The CAGR is sometimes referred to as growth rate, annual rate, annualized growth rate, or compound growth rate. This attribute is calculated at the Census Block Group in which the parcel is located. Source: US Census Bureau via ESRI. Updated each July representing previous year.  These values are expressed as percentages and should be read as-is. For example, a value of 0.15 represents 0.15%, not 15%. Further details can be found on the Esri Location Data Dictionary: </t>
    </r>
    <r>
      <rPr>
        <rFont val="Public Sans"/>
        <color rgb="FF1155CC"/>
        <u/>
      </rPr>
      <t>https://doc.arcgis.com/en/esri-demographics/latest/reference/essential-vocabulary.htm</t>
    </r>
  </si>
  <si>
    <t>housing_growth_next_5_years</t>
  </si>
  <si>
    <t>housing__1</t>
  </si>
  <si>
    <r>
      <rPr>
        <rFont val="Public Sans"/>
      </rPr>
      <t xml:space="preserve">Five-year forecast for Housing Units: Compound Annual Growth Rate (CAGR). The Housing Unit CAGR is an annualized measure that describes the direction (either positive or negative) and magnitude of change in total housing units between the current year and that year plus 5. The CAGR is sometimes referred to as growth rate, annual rate, annualized growth rate, or compound growth rate. This attribute is calculated at the Census Block Group in which the parcel is located. Source: US Census Bureau via ESRI. Updated each July representing previous year.  These values are expressed as percentages and should be read as-is. For example, a value of 0.15 represents 0.15%, not 15%. Further details can be found on the Esri Location Data Dictionary: </t>
    </r>
    <r>
      <rPr>
        <rFont val="Public Sans"/>
        <color rgb="FF1155CC"/>
        <u/>
      </rPr>
      <t>https://doc.arcgis.com/en/esri-demographics/latest/reference/essential-vocabulary.htm</t>
    </r>
  </si>
  <si>
    <t>household_income_growth_next_5_years</t>
  </si>
  <si>
    <t>household_</t>
  </si>
  <si>
    <r>
      <rPr>
        <rFont val="Public Sans"/>
      </rPr>
      <t xml:space="preserve">Five-year forecast for Median Household Income: Compound Annual Growth Rate (CAGR). The Median Household Income CAGR is an annualized measure that describes the direction (either positive or negative) and magnitude of change in the total Median Household Income between the current year and that year plus 5. The CAGR is sometimes referred to as growth rate, annual rate, annualized growth rate, or compound growth rate. This attribute is calculated at the Census Block Group in which the parcel is located. Source: US Census Bureau via ESRI. Updated each July representing previous year.  These values are expressed as percentages and should be read as-is. For example, a value of 0.15 represents 0.15%, not 15%. Further details can be found on the Esri Location Data Dictionary: </t>
    </r>
    <r>
      <rPr>
        <rFont val="Public Sans"/>
        <color rgb="FF1155CC"/>
        <u/>
      </rPr>
      <t>https://doc.arcgis.com/en/esri-demographics/latest/reference/essential-vocabulary.htm</t>
    </r>
  </si>
  <si>
    <t>median_household_income</t>
  </si>
  <si>
    <t>median_hou</t>
  </si>
  <si>
    <t>Estimate of Median Household Income in the geographic area for the previous year. Median Household Income is the amount that divides household income (annual income for all household earners age 15+) into two equal groups in a geographic area; half of the population will have income higher than the median and half will have lower income. If the median falls in the upper income interval of $200,000+, it is represented by the value of $200,001. Esri uses the U.S. Census definition of income. This attribute is calculated at the Census Block Group in which the parcel is located. Source: US Census Bureau via ESRI. Updated each July representing previous year.</t>
  </si>
  <si>
    <t>transmission_line_distance</t>
  </si>
  <si>
    <t>transmissi</t>
  </si>
  <si>
    <t>Sourced from HIFLD; provides the distance in meters from the parcel boundary to the nearest relatively high voltage (69kv - 765kv) electric transmission line as available within the Homeland Infrastructure Foundation-Level Data (HIFLD) Transmission Line dataset (https://hifld-geoplatform.hub.arcgis.com/datasets/geoplatform::transmission-lines/about)</t>
  </si>
  <si>
    <t>roughness_rating</t>
  </si>
  <si>
    <t>roughness_</t>
  </si>
  <si>
    <r>
      <rPr>
        <rFont val="Public Sans"/>
      </rPr>
      <t xml:space="preserve">The amount of elevation variability within a parcel. Calculated per parcel from Digital Elevation Model (DEM).
0 = a level terrain surface
1 = a nearly level terrain surface
2 = a slightly rugged terrain surface
3 = an intermediately rugged terrain surface
4 = a moderately rugged terrain surface
5 = a highly rugged terrain surface
6 = an extremely rugged terrain surface
Additional details at: </t>
    </r>
    <r>
      <rPr>
        <rFont val="Public Sans"/>
        <color rgb="FF1155CC"/>
        <u/>
      </rPr>
      <t>https://support.regrid.com/parcel-data/parcel-elevation-faq</t>
    </r>
  </si>
  <si>
    <t>highest_parcel_elevation</t>
  </si>
  <si>
    <t>highest_pa</t>
  </si>
  <si>
    <r>
      <rPr>
        <rFont val="Public Sans"/>
      </rPr>
      <t xml:space="preserve">Highest elevation value (meters) intersecting the parcel calculated using best available terrain data. Calculated for each parcel
Additional details at: </t>
    </r>
    <r>
      <rPr>
        <rFont val="Public Sans"/>
        <color rgb="FF1155CC"/>
        <u/>
      </rPr>
      <t>https://support.regrid.com/parcel-data/parcel-elevation-faq</t>
    </r>
  </si>
  <si>
    <t>lowest_parcel_elevation</t>
  </si>
  <si>
    <t>lowest_par</t>
  </si>
  <si>
    <r>
      <rPr>
        <rFont val="Public Sans"/>
      </rPr>
      <t xml:space="preserve">Lowest elevation value (meters) intersecting the parcel calculated using best available terrain data. Calculated for each parcel.
Additional details at: </t>
    </r>
    <r>
      <rPr>
        <rFont val="Public Sans"/>
        <color rgb="FF1155CC"/>
        <u/>
      </rPr>
      <t>https://support.regrid.com/parcel-data/parcel-elevation-faq</t>
    </r>
  </si>
  <si>
    <t>Parcel Premium Columns</t>
  </si>
  <si>
    <t>Category</t>
  </si>
  <si>
    <t>Premium Column Name</t>
  </si>
  <si>
    <t>Tier</t>
  </si>
  <si>
    <t>Economic Attributes</t>
  </si>
  <si>
    <t>premium</t>
  </si>
  <si>
    <t>Population Compound Annual Growth Rate (CAGR) for the previous 5 year period, is an annualized measure describing the direction (either positive or negative) and magnitude of change in the total number of persons between the previous 5 years. Annualized means that the resultant value reflects a rate of change over a twelve-month time period. This permits analysis of multiple growth rates between values measured at differing points in time using a common time period of twelve months; the annualized growth rate is repeated, or compounded, each year. The CAGR is sometimes referred to as growth rate, annual rate, annualized growth rate, or compound growth rate. This attribute is calculated at the Census Block Group in which the parcel is located. Source: US Census Bureau via ESRI. Updated each July representing previous year.</t>
  </si>
  <si>
    <t>Five-year forecast for Population Growth: Compound Annual Growth Rate (CAGR). The Population Growth CAGR is an annualized measure that describes the direction (either positive or negative) and magnitude of change in population between the current year and that year plus 5. The CAGR is sometimes referred to as growth rate, annual rate, annualized growth rate, or compound growth rate. This attribute is calculated at the Census Block Group in which the parcel is located. Source: US Census Bureau via ESRI. Updated each July representing previous year.</t>
  </si>
  <si>
    <t>Housing Units Compound Annual Growth Rate (CAGR) for the previous five year period, is an annualized measure describing the direction (either positive or negative) and magnitude of change in the total number of housing units between the previous 5 years. Annualized means that the resultant value reflects a rate of change over a twelve-month time period. This permits analysis of multiple growth rates between values measured at differing points in time using a common time period of twelve months; the annualized growth rate is repeated, or compounded, each year. The CAGR is sometimes referred to as growth rate, annual rate, annualized growth rate, or compound growth rate. This attribute is calculated at the Census Block Group in which the parcel is located. Source: US Census Bureau via ESRI. Updated each July representing previous year.</t>
  </si>
  <si>
    <t>Five-year forecast for Housing Units: Compound Annual Growth Rate (CAGR). The Housing Unit CAGR is an annualized measure that describes the direction (either positive or negative) and magnitude of change in total housing units between the current year and that year plus 5. The CAGR is sometimes referred to as growth rate, annual rate, annualized growth rate, or compound growth rate. This attribute is calculated at the Census Block Group in which the parcel is located. Source: US Census Bureau via ESRI. Updated each July representing previous year.</t>
  </si>
  <si>
    <t>Five-year forecast for Median Household Income: Compound Annual Growth Rate (CAGR). The Median Household Income CAGR is an annualized measure that describes the direction (either positive or negative) and magnitude of change in the total Median Household Income between the current year and that year plus 5. The CAGR is sometimes referred to as growth rate, annual rate, annualized growth rate, or compound growth rate. This attribute is calculated at the Census Block Group in which the parcel is located. Source: US Census Bureau via ESRI. Updated each July representing previous year.</t>
  </si>
  <si>
    <t>Sourced from FEMA's National Risk Index; the Risk Rating leverages available source data for natural hazard and community risk factors to develop a baseline relative risk measurement for each U.S. Census tract for all 50 states, the District of Columbia (DC), American Samoa (AS), Commonwealth of the Northern Mariana Islands (MP), Guam (GU), Puerto Rico (PR), and the U.S. Virgin Islands (VI). The National Risk Rating is intended to help users better understand the natural hazard risk of their communities by providing a category range from “Very Low” to “Very High.”</t>
  </si>
  <si>
    <t>Parcel Terrain</t>
  </si>
  <si>
    <t>The amount of elevation variability within a parcel. Calculated per parcel from Digital Elevation Model (DEM).
0 = a level terrain surface
1 = a nearly level terrain surface
2 = a slightly rugged terrain surface
3 = an intermediately rugged terrain surface
4 = a moderately rugged terrain surface
5 = a highly rugged terrain surface
6 = an extremely rugged terrain surface</t>
  </si>
  <si>
    <t>Highest elevation value (meters) intersecting the parcel calculated using best available terrain data. Calculated for each parcel</t>
  </si>
  <si>
    <t>Lowest elevation value (meters) intersecting the parcel calculated using best available terrain data. Calculated for each parcel.</t>
  </si>
  <si>
    <t>Standardized Land Use</t>
  </si>
  <si>
    <r>
      <rPr>
        <rFont val="Public Sans"/>
      </rPr>
      <t xml:space="preserve">Actual use of land: farming, shopping, manufacturing. See </t>
    </r>
    <r>
      <rPr>
        <rFont val="Public Sans"/>
        <color rgb="FF1155CC"/>
        <u/>
      </rPr>
      <t>https://www.planning.org/lbcs/standards/activity/</t>
    </r>
  </si>
  <si>
    <r>
      <rPr>
        <rFont val="Public Sans"/>
      </rPr>
      <t xml:space="preserve">Economic function or type of establishment: agricultural, commercial, industrial. See </t>
    </r>
    <r>
      <rPr>
        <rFont val="Public Sans"/>
        <color rgb="FF1155CC"/>
        <u/>
      </rPr>
      <t>https://www.planning.org/lbcs/standards/function/</t>
    </r>
  </si>
  <si>
    <t>Zoning</t>
  </si>
  <si>
    <t>ID for the zoning area for matching to Regrid's Standardized Zoning add-on product</t>
  </si>
  <si>
    <t>Matched Buildings</t>
  </si>
  <si>
    <t>Total building footprint in square feet as calculated by Regrid</t>
  </si>
  <si>
    <t>Total number of buildings on the parcel as calculated by Regrid</t>
  </si>
  <si>
    <t>Matched Addresses</t>
  </si>
  <si>
    <t>Rights-of-way</t>
  </si>
  <si>
    <t>Vacancy and addresses</t>
  </si>
  <si>
    <t>USPS delivery point validation status code</t>
  </si>
  <si>
    <t>Detailed delivery point validation codes</t>
  </si>
  <si>
    <t>Delivery point validation notes</t>
  </si>
  <si>
    <t>CASS Certification error codes</t>
  </si>
  <si>
    <t>USPS vacancy indicator</t>
  </si>
  <si>
    <t>Flood zones</t>
  </si>
  <si>
    <r>
      <rPr>
        <rFont val="Public Sans"/>
      </rPr>
      <t xml:space="preserve">FEMA Flood Zone per the Flood Insurance Rate Map (FIRM). Zones beginning with A or V represent the highest level of flood risk. More info here: </t>
    </r>
    <r>
      <rPr>
        <rFont val="Public Sans"/>
        <color rgb="FF1155CC"/>
        <u/>
      </rPr>
      <t>https://www.fema.gov/glossary/flood-zones</t>
    </r>
  </si>
  <si>
    <t>School district</t>
  </si>
  <si>
    <t>Agriculture</t>
  </si>
  <si>
    <r>
      <rPr>
        <rFont val="Public Sans"/>
      </rPr>
      <t xml:space="preserve">A variable length array of 2-member arrays indicating the Cropland Data Layer (CDL) values in position 1, and the percentage of the parcel area covered by that value in the parcel in position 2. Typical parcels have 2-10 different CDL values, and hopefully one predominates in covering the parcel. CDL values can also be grouped. 'value' is the USDA term for the number code that corresponds to a particular crop type or other land cover type, (1, 2, 3 ... 254, but only about 100 numbers used in that range currently by USDA). The human readable label for that 'value' is called the 'category'. A key file providing value and category mappings and link to the USDA references is available here </t>
    </r>
    <r>
      <rPr>
        <rFont val="Public Sans"/>
        <color rgb="FF1155CC"/>
        <u/>
      </rPr>
      <t>Cropland Data Layer Key</t>
    </r>
    <r>
      <rPr>
        <rFont val="Public Sans"/>
      </rPr>
      <t xml:space="preserve"> [Available for parcels 10 acres or larger.] </t>
    </r>
  </si>
  <si>
    <t>Public access</t>
  </si>
  <si>
    <t>Homestead Exemption</t>
  </si>
  <si>
    <t>Placekey Place ID</t>
  </si>
  <si>
    <r>
      <rPr>
        <rFont val="Public Sans"/>
      </rPr>
      <t xml:space="preserve">A unique ID for a geographic place used for linking different geospatial datasets and addresses. See: </t>
    </r>
    <r>
      <rPr>
        <rFont val="Public Sans"/>
        <color rgb="FF1155CC"/>
        <u/>
      </rPr>
      <t>https://www.placekey.io/</t>
    </r>
    <r>
      <rPr>
        <rFont val="Public Sans"/>
      </rPr>
      <t xml:space="preserve"> </t>
    </r>
  </si>
  <si>
    <t>Precisely ID</t>
  </si>
  <si>
    <t>Regrid Enhanced Ownership Schema</t>
  </si>
  <si>
    <t>premium add-on</t>
  </si>
  <si>
    <t>64b6542c-726a-467a-8a13-4f0dc492794d</t>
  </si>
  <si>
    <t>Regrid UUID Uniquely identifies a single parcel with a v4 uuid. A stable parcel id across county data refreshes. This field should be used for tracking individual parcels.</t>
  </si>
  <si>
    <t>attom_id</t>
  </si>
  <si>
    <t>ATTOM Data Solutions internally generated integer identifier for the subject property</t>
  </si>
  <si>
    <t>eo_geoid</t>
  </si>
  <si>
    <t xml:space="preserve">FIPS Code for the county the assessor record is in </t>
  </si>
  <si>
    <t>eo_last_refresh</t>
  </si>
  <si>
    <t>The date when the assessor record was last updated</t>
  </si>
  <si>
    <t>eo_owner</t>
  </si>
  <si>
    <t>LYNN D BILBERSON</t>
  </si>
  <si>
    <t>The full unparsed primary owner's name. The primary owner is the individual or entity who holds the most interest in a property at the time assessment file was created.</t>
  </si>
  <si>
    <t>eo_ownerfirst</t>
  </si>
  <si>
    <t>LYNN</t>
  </si>
  <si>
    <t>The first name of the primary owner of the property. If primary owner is a company the company name will be present in this field.</t>
  </si>
  <si>
    <t>eo_ownermiddle</t>
  </si>
  <si>
    <t>D</t>
  </si>
  <si>
    <t>The middle name of the primary owner of a property.</t>
  </si>
  <si>
    <t>eo_ownerlast</t>
  </si>
  <si>
    <t>BILBERSON</t>
  </si>
  <si>
    <t>The last name of the primary owner.</t>
  </si>
  <si>
    <t>eo_ownersuffix</t>
  </si>
  <si>
    <t>The suffix associated with the primary owner (Jr., III, etc.).</t>
  </si>
  <si>
    <t>eo_owner2</t>
  </si>
  <si>
    <t>GEORGE B BILBERSON</t>
  </si>
  <si>
    <t>The full unparsed name of secondary property owner at the time the assessor file was created.</t>
  </si>
  <si>
    <t>eo_owner2first</t>
  </si>
  <si>
    <t>GEORGE</t>
  </si>
  <si>
    <t>The first name of the secondary owner of the property. If the secondary owner is a company the company name will be present in this field.</t>
  </si>
  <si>
    <t>eo_owner2middle</t>
  </si>
  <si>
    <t>B</t>
  </si>
  <si>
    <t>The middle name of the secondary owner.</t>
  </si>
  <si>
    <t>eo_owner2last</t>
  </si>
  <si>
    <t>The last name of the secondary owner.</t>
  </si>
  <si>
    <t>eo_owner2suffix</t>
  </si>
  <si>
    <t>The suffix associated with the secondary property owner of the property (Jr., III, etc.).</t>
  </si>
  <si>
    <t>eo_owner3</t>
  </si>
  <si>
    <t>The full unparsed third owner's name.</t>
  </si>
  <si>
    <t>eo_owner3first</t>
  </si>
  <si>
    <t>The first name of the third owner of the property. If third owner is a company the company name will be present in this field.</t>
  </si>
  <si>
    <t>eo_owner3middle</t>
  </si>
  <si>
    <t>The middle name of the third owner of a property.</t>
  </si>
  <si>
    <t>eo_owner3last</t>
  </si>
  <si>
    <t>The third owner's last name.</t>
  </si>
  <si>
    <t>eo_owner3suffix</t>
  </si>
  <si>
    <t>JR</t>
  </si>
  <si>
    <t>The suffix associated with the third owner of the property (Jr., III, etc.).</t>
  </si>
  <si>
    <t>eo_owner4</t>
  </si>
  <si>
    <t>SARA S BILBERSON</t>
  </si>
  <si>
    <t>The full unparsed fourth owner's name.</t>
  </si>
  <si>
    <t>eo_owner4first</t>
  </si>
  <si>
    <t>SARA</t>
  </si>
  <si>
    <t>The first name of the fourth owner of the property. If fourth owner is a company the company name will be present in this field.</t>
  </si>
  <si>
    <t>eo_owner4middle</t>
  </si>
  <si>
    <t>The fourth name of the primary owner of a property.</t>
  </si>
  <si>
    <t>eo_owner4last</t>
  </si>
  <si>
    <t>The fourth owner's last name.</t>
  </si>
  <si>
    <t>eo_owner4suffix</t>
  </si>
  <si>
    <t>The suffix associated with the fourth owner of the property (Jr., III, etc.).</t>
  </si>
  <si>
    <t>eo_mail_county</t>
  </si>
  <si>
    <t>HOUSTON</t>
  </si>
  <si>
    <t>Mailing address county.</t>
  </si>
  <si>
    <t>eo_mail_geoid</t>
  </si>
  <si>
    <t>Mailing Federal Information Processing Standard (FIPS) code for the county.</t>
  </si>
  <si>
    <t>eo_mail_address</t>
  </si>
  <si>
    <t>9999 MALARD BACK TRL</t>
  </si>
  <si>
    <t>Mailing address of property owner from assessor record.</t>
  </si>
  <si>
    <t>eo_mail_addno</t>
  </si>
  <si>
    <t>Mailing address house number and fraction.</t>
  </si>
  <si>
    <t>eo_mail_addpref</t>
  </si>
  <si>
    <t>Mailing address pre-directional.</t>
  </si>
  <si>
    <t>eo_mail_addstr</t>
  </si>
  <si>
    <t>MALARD BACK</t>
  </si>
  <si>
    <t>Mailing address street name.</t>
  </si>
  <si>
    <t>eo_mail_addstsuf</t>
  </si>
  <si>
    <t>TRL</t>
  </si>
  <si>
    <t>Mailing address street name suffix.</t>
  </si>
  <si>
    <t>eo_mail_adddir</t>
  </si>
  <si>
    <t>Mailing address post-directional.</t>
  </si>
  <si>
    <t>eo_mail_unitpref</t>
  </si>
  <si>
    <t>Mailing address unit number prefix.</t>
  </si>
  <si>
    <t>eo_mail_unit</t>
  </si>
  <si>
    <t>Mailing address unit number.</t>
  </si>
  <si>
    <t>eo_mail_city</t>
  </si>
  <si>
    <t>JAMESVILLE</t>
  </si>
  <si>
    <t>Mailing address city.</t>
  </si>
  <si>
    <t>eo_mail_state2</t>
  </si>
  <si>
    <t>GA</t>
  </si>
  <si>
    <t>Mailing address state.</t>
  </si>
  <si>
    <t>eo_mail_zip</t>
  </si>
  <si>
    <t>Mailing address zip code.</t>
  </si>
  <si>
    <t>eo_mail_zip4</t>
  </si>
  <si>
    <t>Mailing address zip plus 4 code.</t>
  </si>
  <si>
    <t>eo_mail_carte</t>
  </si>
  <si>
    <t>R063</t>
  </si>
  <si>
    <t>The Mailing Address Postal Carrier Route.</t>
  </si>
  <si>
    <t>eo_mail_addressinfoformat</t>
  </si>
  <si>
    <t>Standard U.S., PO Box, Rural Route, etc.</t>
  </si>
  <si>
    <t>eo_deedowner</t>
  </si>
  <si>
    <t>The full unparsed owner's name on the latest Deed.</t>
  </si>
  <si>
    <t>eo_deedownerfirst</t>
  </si>
  <si>
    <t>The first deed owner's first name. If deed owner is a company the company name will be present in this field.</t>
  </si>
  <si>
    <t>eo_deedownermiddle</t>
  </si>
  <si>
    <t>The first deed owner's middle name.</t>
  </si>
  <si>
    <t>eo_deedownerlast</t>
  </si>
  <si>
    <t>The first deed owner's last name.</t>
  </si>
  <si>
    <t>eo_deedownersuffix</t>
  </si>
  <si>
    <t>The first deed owner's name suffix.</t>
  </si>
  <si>
    <t>eo_deedowner2</t>
  </si>
  <si>
    <t>The second full unparsed owner's name on the latest Deed.</t>
  </si>
  <si>
    <t>eo_deedowner2first</t>
  </si>
  <si>
    <t>The second deed owner's first name. If deed owner is a company the company name will be present in this field.</t>
  </si>
  <si>
    <t>eo_deedowner2middle</t>
  </si>
  <si>
    <t>The second deed owner's middle name.</t>
  </si>
  <si>
    <t>eo_deedowner2last</t>
  </si>
  <si>
    <t>The second deed owner's last name.</t>
  </si>
  <si>
    <t>eo_deedowner2suffix</t>
  </si>
  <si>
    <t>The second deed owner's name suffix.</t>
  </si>
  <si>
    <t>eo_deedowner3</t>
  </si>
  <si>
    <t>The third full unparsed owner's name on the latest Deed.</t>
  </si>
  <si>
    <t>eo_deedowner3first</t>
  </si>
  <si>
    <t>The third deed owner's first name. If deed owner is a company the company name will be present in this field.</t>
  </si>
  <si>
    <t>eo_deedowner3middle</t>
  </si>
  <si>
    <t>The third deed owner's middle name.</t>
  </si>
  <si>
    <t>eo_deedowner3last</t>
  </si>
  <si>
    <t>The third deed owner's last name.</t>
  </si>
  <si>
    <t>eo_deedowner3suffix</t>
  </si>
  <si>
    <t>The third deed owner's name suffix.</t>
  </si>
  <si>
    <t>eo_deedowner4</t>
  </si>
  <si>
    <t>The fourth full unparsed owner's name on the latest Deed.</t>
  </si>
  <si>
    <t>eo_deedowner4first</t>
  </si>
  <si>
    <t>The fourth deed owner's first name. If deed owner is a company the company name will be present in this field.</t>
  </si>
  <si>
    <t>eo_deedowner4middle</t>
  </si>
  <si>
    <t>The fourth deed owner's middle name.</t>
  </si>
  <si>
    <t>eo_deedowner4last</t>
  </si>
  <si>
    <t>The fourth deed owner's last name.</t>
  </si>
  <si>
    <t>eo_deedowner4suffix</t>
  </si>
  <si>
    <t>The fourth deed owner's name suffix.</t>
  </si>
  <si>
    <t>Regrid Matched Addresses Schema</t>
  </si>
  <si>
    <t>41376cda-0eb5-44a7-8d99-8dbddb1850eb</t>
  </si>
  <si>
    <t>Regrid Parcel UUID</t>
  </si>
  <si>
    <t>a_id</t>
  </si>
  <si>
    <t>Ageon Address ID</t>
  </si>
  <si>
    <t>a_address</t>
  </si>
  <si>
    <t>10769 W Lee Hwy</t>
  </si>
  <si>
    <t>Address line 1 including secondary</t>
  </si>
  <si>
    <t>a_saddno</t>
  </si>
  <si>
    <t>House Number</t>
  </si>
  <si>
    <t>a_saddpref</t>
  </si>
  <si>
    <t>W</t>
  </si>
  <si>
    <t xml:space="preserve">Street Predictional </t>
  </si>
  <si>
    <t>a_saddstr</t>
  </si>
  <si>
    <t>Lee</t>
  </si>
  <si>
    <t>Street Name</t>
  </si>
  <si>
    <t>a_saddsttyp</t>
  </si>
  <si>
    <t>Hwy</t>
  </si>
  <si>
    <t>Street Suffix</t>
  </si>
  <si>
    <t>a_saddstsuf</t>
  </si>
  <si>
    <t>Street Post Directional</t>
  </si>
  <si>
    <t>a_sunit</t>
  </si>
  <si>
    <t>Apt B2</t>
  </si>
  <si>
    <t>Secondary Description</t>
  </si>
  <si>
    <t>a_szip5</t>
  </si>
  <si>
    <t>Postal ZIP Code</t>
  </si>
  <si>
    <t>a_szip</t>
  </si>
  <si>
    <t>37774-4882</t>
  </si>
  <si>
    <t>ZIP Code Plus 4</t>
  </si>
  <si>
    <t>a_carte</t>
  </si>
  <si>
    <t>R014</t>
  </si>
  <si>
    <t>Postal Carrier Route</t>
  </si>
  <si>
    <t>a_crtype</t>
  </si>
  <si>
    <t>R</t>
  </si>
  <si>
    <t>Postal Carrier Route Type</t>
  </si>
  <si>
    <t>a_scity</t>
  </si>
  <si>
    <t>Loudon</t>
  </si>
  <si>
    <t>City</t>
  </si>
  <si>
    <t>a_state2</t>
  </si>
  <si>
    <t>TN</t>
  </si>
  <si>
    <t>State</t>
  </si>
  <si>
    <t>a_county</t>
  </si>
  <si>
    <t>LOUDON</t>
  </si>
  <si>
    <t>County Name</t>
  </si>
  <si>
    <t>a_delvseqno</t>
  </si>
  <si>
    <t>Delivery Sequence Number. Walk sequence number used by USPS carrier</t>
  </si>
  <si>
    <t>a_usps_elotseq</t>
  </si>
  <si>
    <t>USPS Enhanced Line of Travel</t>
  </si>
  <si>
    <t>a_usps_elotsort</t>
  </si>
  <si>
    <t>USPS Enhanced Line of Travel Sort</t>
  </si>
  <si>
    <t>a_dp_digits</t>
  </si>
  <si>
    <t>USPS Delivery Point Barcode digits 10 and 11 (address)</t>
  </si>
  <si>
    <t>a_dp_check</t>
  </si>
  <si>
    <t>USPS Delivery Point Barcode digit 12 (check digit)</t>
  </si>
  <si>
    <t>a_resbus</t>
  </si>
  <si>
    <t>Use Indicator</t>
  </si>
  <si>
    <t>a_dpv_confirm</t>
  </si>
  <si>
    <t>Y</t>
  </si>
  <si>
    <t>DPV Confirmation Flag</t>
  </si>
  <si>
    <t>a_dpv_footnotes</t>
  </si>
  <si>
    <t>AABB</t>
  </si>
  <si>
    <t>DPV Processing Footnotes</t>
  </si>
  <si>
    <t>a_default_match</t>
  </si>
  <si>
    <t>Matched to Default ZIP Code</t>
  </si>
  <si>
    <t>a_lacsflag</t>
  </si>
  <si>
    <t xml:space="preserve">LACS System Flag </t>
  </si>
  <si>
    <t>a_usps_vacancy</t>
  </si>
  <si>
    <t>USPS Vacancy Flag</t>
  </si>
  <si>
    <t>a_nostats</t>
  </si>
  <si>
    <t>USPS No Delivery Flag</t>
  </si>
  <si>
    <t>a_error_code</t>
  </si>
  <si>
    <t>DPV Error Codes</t>
  </si>
  <si>
    <t>a_dpv_type</t>
  </si>
  <si>
    <t xml:space="preserve">Multifamily Indicator. Type of delivery (P = POB; S = single family; H = multifamily). </t>
  </si>
  <si>
    <t>a_geocodetype</t>
  </si>
  <si>
    <t>PC</t>
  </si>
  <si>
    <t>Geocode Type</t>
  </si>
  <si>
    <t>a_moddate</t>
  </si>
  <si>
    <t>Last Modified Date</t>
  </si>
  <si>
    <t>a_census_blockgroup</t>
  </si>
  <si>
    <t>Census Blockgroup</t>
  </si>
  <si>
    <t>a_lat</t>
  </si>
  <si>
    <t>Latitude</t>
  </si>
  <si>
    <t>a_lon</t>
  </si>
  <si>
    <t>Longitude</t>
  </si>
  <si>
    <t>a_geoid</t>
  </si>
  <si>
    <t>Census County FIPS code</t>
  </si>
  <si>
    <t>Reordered columns in export files, bumped version number</t>
  </si>
  <si>
    <t>Regrid Buildings Data Schema</t>
  </si>
  <si>
    <t>ed_str_uuid</t>
  </si>
  <si>
    <t>ed_str_uui</t>
  </si>
  <si>
    <t>f985fa5b-9f2e-11eb-abd1-d89d67c66f28</t>
  </si>
  <si>
    <t xml:space="preserve">Universally Unique ID of the entire structure. Not yet stable between updates. Because we split structures into individual buildings based on parcel boundaries, these will not be unique for every row in our data, but they will be unique for every structure in our data. </t>
  </si>
  <si>
    <t>ed_bld_uuid</t>
  </si>
  <si>
    <t>ed_bld_uui</t>
  </si>
  <si>
    <t>Universally Unique ID of the building from the parcel split. Not yet stable between updates. These should be unique for every row in our data as they are the smallest building polygons in our data.</t>
  </si>
  <si>
    <t>ed_bldg_footprint_sqft</t>
  </si>
  <si>
    <t>ed_bldg_fo</t>
  </si>
  <si>
    <t>Building footprint area in square feet</t>
  </si>
  <si>
    <t>ed_geoid</t>
  </si>
  <si>
    <t xml:space="preserve">County FIPS code </t>
  </si>
  <si>
    <t>ed_lat</t>
  </si>
  <si>
    <t>Latitude of a point in the shape, typically the centriod</t>
  </si>
  <si>
    <t>ed_lon</t>
  </si>
  <si>
    <t>Longitude of a point in the shape, typically the centriod</t>
  </si>
  <si>
    <t>ed_source_date</t>
  </si>
  <si>
    <t>ed_source_</t>
  </si>
  <si>
    <t>Date of the building source imagery formatted as MM/DD/YYYY</t>
  </si>
  <si>
    <t>ed_source</t>
  </si>
  <si>
    <t>Aerial Imagery</t>
  </si>
  <si>
    <t>Source of the building footprint</t>
  </si>
  <si>
    <t>wkt</t>
  </si>
  <si>
    <t>Parcel geometry in wkt format</t>
  </si>
  <si>
    <t>ed_largest</t>
  </si>
  <si>
    <t>Identifes the largest building on the parcel if possible</t>
  </si>
  <si>
    <t>Matched Building Footprints With Heights</t>
  </si>
  <si>
    <t>ed_max_height</t>
  </si>
  <si>
    <t>ed_max_hei</t>
  </si>
  <si>
    <t>Maximum height of the structure in feet, excluding potential clutter like an antenna, overhanging tree, etc.</t>
  </si>
  <si>
    <t>ed_mean_height</t>
  </si>
  <si>
    <t>ed_mean_he</t>
  </si>
  <si>
    <t>Mean height of the structure in feet</t>
  </si>
  <si>
    <t>ed_max_object_height</t>
  </si>
  <si>
    <t>ed_max_obj</t>
  </si>
  <si>
    <t>Maximum height of the structure in feet, including potential clutter like an antenna, overhanging tree, etc</t>
  </si>
  <si>
    <t>ed_lag</t>
  </si>
  <si>
    <t>Lowest Adjacent Grade, lowest observed ground elevation above sea level around the boundary of the building</t>
  </si>
  <si>
    <t>ed_hag</t>
  </si>
  <si>
    <t>Highest Adjacent Grade, highest observed ground elevation above sea level around the boundary of the building</t>
  </si>
  <si>
    <t>ed_mean_elevation</t>
  </si>
  <si>
    <t>ed_mean_el</t>
  </si>
  <si>
    <t>Mean ground elevation in feet under the structure footprint</t>
  </si>
  <si>
    <t>ed_mean_slope</t>
  </si>
  <si>
    <t>ed_mean_sl</t>
  </si>
  <si>
    <t>Mean roof slope</t>
  </si>
  <si>
    <t>ed_stories</t>
  </si>
  <si>
    <t>Estimated number of stories based on building height</t>
  </si>
  <si>
    <t>ed_gross_area</t>
  </si>
  <si>
    <t>ed_gross_a</t>
  </si>
  <si>
    <t>Estimated area of the building based on stories and square footage of the polygon</t>
  </si>
  <si>
    <t>ed_volume</t>
  </si>
  <si>
    <t>Volume of the building based on square footage and the mean height of the polygon in cubic feet</t>
  </si>
  <si>
    <t>Buildings Join Table
Column Name</t>
  </si>
  <si>
    <t>e5643498-4ff1-4d40-8d27-f9c324fabec5</t>
  </si>
  <si>
    <t>Regrid Unique Universial Parcel ID number, used to link a building to parcel.</t>
  </si>
  <si>
    <t>Universal Unique ID of the entire structure</t>
  </si>
  <si>
    <t>Universal Unique ID of the building from the parcel split. Most commonly used in join operations.</t>
  </si>
  <si>
    <t>Regrid Standardized Zoning Schema</t>
  </si>
  <si>
    <t>Zoning polygon unique ID</t>
  </si>
  <si>
    <t>R1</t>
  </si>
  <si>
    <t>City, township, or county zoning classification</t>
  </si>
  <si>
    <t>Comm</t>
  </si>
  <si>
    <t>City, township, or county zoning name</t>
  </si>
  <si>
    <t>High-level type of zoning</t>
  </si>
  <si>
    <t>Single Family</t>
  </si>
  <si>
    <t>Specific type of zoning</t>
  </si>
  <si>
    <t>zoning_objective</t>
  </si>
  <si>
    <t>zoning_obj</t>
  </si>
  <si>
    <t>The purpose of the C-3 liberal commercial district is to provide for large scale commercial activities.</t>
  </si>
  <si>
    <t>A textual description of the intended character and objectives of a zone as per the zoning ordinance</t>
  </si>
  <si>
    <t>Link to full zoning ordinance</t>
  </si>
  <si>
    <t>permitted_land_uses</t>
  </si>
  <si>
    <t>permitted_</t>
  </si>
  <si>
    <t>text (json)</t>
  </si>
  <si>
    <t>{ "OTHER": [ "ACCESSORY" ], "RESIDENTIAL": [ "SINGLE FAMILY DWELLING", "COMMUNAL HOUSING" ] }</t>
  </si>
  <si>
    <t>A JSON-formatted text field with keys representing permitted uses and values representing permitted use subtypes</t>
  </si>
  <si>
    <t>permitted_land_uses_as_of_right</t>
  </si>
  <si>
    <t>permitte_1</t>
  </si>
  <si>
    <t>adu_local_permitted, single_family_permitted, industrial_uses_permitted</t>
  </si>
  <si>
    <t>Comma-separated flags of uses permitted by right</t>
  </si>
  <si>
    <t>permitted_land_uses_conditional</t>
  </si>
  <si>
    <t>permitte_2</t>
  </si>
  <si>
    <t>industrial_uses_permitted</t>
  </si>
  <si>
    <t>Comma-separated flags of uses allowed by conditional use permit</t>
  </si>
  <si>
    <t>min_lot_area_sq_ft</t>
  </si>
  <si>
    <t>min_lot_ar</t>
  </si>
  <si>
    <t>Minimum lot size in square feet that a lot must be for subdivision to be approved.</t>
  </si>
  <si>
    <t>min_lot_width_ft</t>
  </si>
  <si>
    <t>min_lot_wi</t>
  </si>
  <si>
    <t>Minimum lot width in feet that a lot must be for a subdivision to be approved.</t>
  </si>
  <si>
    <t>max_building_height_ft</t>
  </si>
  <si>
    <t>max_buildi</t>
  </si>
  <si>
    <t>Maximum building height in feet that a building can be erected.</t>
  </si>
  <si>
    <t>max_far</t>
  </si>
  <si>
    <t>Maximum floor area ratio: the ratio of the total gross floor area to the lot area.</t>
  </si>
  <si>
    <t>min_front_setback_ft</t>
  </si>
  <si>
    <t>min_front_</t>
  </si>
  <si>
    <t>Required distance in feet that a development must be set back from a front lot line.</t>
  </si>
  <si>
    <t>min_rear_setback_ft</t>
  </si>
  <si>
    <t>min_rear_s</t>
  </si>
  <si>
    <t>Required distance in feet that a development must be set back from a rear lot line.</t>
  </si>
  <si>
    <t>min_side_setback_ft</t>
  </si>
  <si>
    <t>min_side_s</t>
  </si>
  <si>
    <t>Required distance in feet that a development must be set back from a side lot line.</t>
  </si>
  <si>
    <t>max_coverage_pct</t>
  </si>
  <si>
    <t>max_covera</t>
  </si>
  <si>
    <t>Percent of the total lot that can be covered by buildings.</t>
  </si>
  <si>
    <t>max_impervious_coverage_pct</t>
  </si>
  <si>
    <t>max_imperv</t>
  </si>
  <si>
    <t>Percent of the total lot that can be covered by buildings and impervious surfaces.</t>
  </si>
  <si>
    <t>min_landscaped_space_pct</t>
  </si>
  <si>
    <t>min_landsc</t>
  </si>
  <si>
    <t>Minimum percent of the total lot that must provide green space or landscaping.</t>
  </si>
  <si>
    <t>min_open_space_pct</t>
  </si>
  <si>
    <t>min_open_s</t>
  </si>
  <si>
    <t>Minimum percent of the total lot that must provide open space.</t>
  </si>
  <si>
    <t>max_density_du_per_acre</t>
  </si>
  <si>
    <t>max_densit</t>
  </si>
  <si>
    <t>Maximum dwelling units per acre.</t>
  </si>
  <si>
    <t>zoning_data_date</t>
  </si>
  <si>
    <t>zoning_dat</t>
  </si>
  <si>
    <t xml:space="preserve">Date the zoning data was processed. Does not indicate the date the ordinance was passed or effective. </t>
  </si>
  <si>
    <t>municipality_id</t>
  </si>
  <si>
    <t>municipali</t>
  </si>
  <si>
    <t>Unique ID for the municipality in the zoning dataset</t>
  </si>
  <si>
    <t>municipality_name</t>
  </si>
  <si>
    <t>municipa_1</t>
  </si>
  <si>
    <t>Key Biscayne</t>
  </si>
  <si>
    <t>Name of the municipality</t>
  </si>
  <si>
    <t>Census GeoID the zoning polygon falls in</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</si>
</sst>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yyyy-mm-dd"/>
    <numFmt numFmtId="166" formatCode="#.0"/>
    <numFmt numFmtId="167" formatCode="mmm d yyyy h:mm am/pm"/>
    <numFmt numFmtId="168" formatCode="m/d/yyyy"/>
  </numFmts>
  <fonts count="27">
    <font>
      <sz val="10.0"/>
      <color rgb="FF000000"/>
      <name val="Arial"/>
    </font>
    <font>
      <b/>
      <sz val="9.0"/>
      <name val="Public Sans"/>
    </font>
    <font>
      <name val="JetBrains Mono"/>
    </font>
    <font>
      <name val="Public Sans"/>
    </font>
    <font>
      <b/>
      <name val="Public Sans"/>
    </font>
    <font>
      <name val="&quot;Public Sans&quot;"/>
    </font>
    <font/>
    <font>
      <color rgb="FF000000"/>
      <name val="Public Sans"/>
    </font>
    <font>
      <u/>
      <color rgb="FF0000FF"/>
      <name val="Public Sans"/>
    </font>
    <font>
      <u/>
      <color rgb="FF0000FF"/>
      <name val="Public Sans"/>
    </font>
    <font>
      <u/>
      <color rgb="FF0000FF"/>
      <name val="Public Sans"/>
    </font>
    <font>
      <u/>
      <color rgb="FF0000FF"/>
      <name val="Public Sans"/>
    </font>
    <font>
      <color rgb="FF1F2328"/>
      <name val="JetBrains Mono"/>
    </font>
    <font>
      <color rgb="FF000000"/>
      <name val="JetBrains Mono"/>
    </font>
    <font>
      <b/>
    </font>
    <font>
      <name val="Arial"/>
    </font>
    <font>
      <u/>
      <color rgb="FF0000FF"/>
      <name val="Public Sans"/>
    </font>
    <font>
      <b/>
      <sz val="10.0"/>
      <name val="Public Sans"/>
    </font>
    <font>
      <b/>
      <color rgb="FF1F2328"/>
      <name val="Public Sans"/>
    </font>
    <font>
      <u/>
      <color rgb="FF0000FF"/>
      <name val="Public Sans"/>
    </font>
    <font>
      <sz val="10.0"/>
      <name val="JetBrains Mono"/>
    </font>
    <font>
      <sz val="10.0"/>
      <name val="Public Sans"/>
    </font>
    <font>
      <sz val="10.0"/>
      <name val="Arial"/>
    </font>
    <font>
      <sz val="10.0"/>
      <color rgb="FF000000"/>
      <name val="JetBrains Mono"/>
    </font>
    <font>
      <sz val="10.0"/>
      <color rgb="FF000000"/>
      <name val="Public Sans"/>
    </font>
    <font>
      <sz val="10.0"/>
    </font>
    <font>
      <b/>
      <name val="Arial"/>
    </font>
  </fonts>
  <fills count="4">
    <fill>
      <patternFill patternType="none"/>
    </fill>
    <fill>
      <patternFill patternType="lightGray"/>
    </fill>
    <fill>
      <patternFill patternType="solid">
        <fgColor rgb="FFEEFFEF"/>
        <bgColor rgb="FFEEFFEF"/>
      </patternFill>
    </fill>
    <fill>
      <patternFill patternType="solid">
        <fgColor rgb="FFFFFFFF"/>
        <bgColor rgb="FFFFFFFF"/>
      </patternFill>
    </fill>
  </fills>
  <borders count="3">
    <border/>
    <border>
      <bottom style="thick">
        <color rgb="FFB7E1CD"/>
      </bottom>
    </border>
    <border>
      <top style="thick">
        <color rgb="FFB7E1CD"/>
      </top>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49" xfId="0" applyAlignment="1" applyFont="1" applyNumberFormat="1">
      <alignment horizontal="left" readingOrder="0" shrinkToFit="0" vertical="center" wrapText="1"/>
    </xf>
    <xf borderId="0" fillId="0" fontId="3" numFmtId="49" xfId="0" applyAlignment="1" applyFont="1" applyNumberFormat="1">
      <alignment horizontal="left" readingOrder="0" shrinkToFit="0" vertical="center" wrapText="1"/>
    </xf>
    <xf borderId="0" fillId="0" fontId="3" numFmtId="49" xfId="0" applyAlignment="1" applyFont="1" applyNumberFormat="1">
      <alignment horizontal="center" shrinkToFit="0" vertical="center" wrapText="1"/>
    </xf>
    <xf borderId="0" fillId="0" fontId="3" numFmtId="49" xfId="0" applyAlignment="1" applyFont="1" applyNumberFormat="1">
      <alignment horizontal="center" readingOrder="0" shrinkToFit="0" vertical="center" wrapText="1"/>
    </xf>
    <xf borderId="0" fillId="0" fontId="4" numFmtId="49" xfId="0" applyAlignment="1" applyFont="1" applyNumberFormat="1">
      <alignment horizontal="left" readingOrder="0" shrinkToFit="0" vertical="center" wrapText="1"/>
    </xf>
    <xf borderId="0" fillId="0" fontId="4" numFmtId="164" xfId="0" applyAlignment="1" applyFont="1" applyNumberForma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vertical="center"/>
    </xf>
    <xf borderId="0" fillId="0" fontId="4" numFmtId="0" xfId="0" applyAlignment="1" applyFont="1">
      <alignment horizontal="left" readingOrder="0" vertical="center"/>
    </xf>
    <xf borderId="0" fillId="0"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4" numFmtId="164" xfId="0" applyAlignment="1" applyFont="1" applyNumberFormat="1">
      <alignment horizontal="left" readingOrder="0" vertical="center"/>
    </xf>
    <xf borderId="0" fillId="0" fontId="2" numFmtId="0" xfId="0" applyAlignment="1" applyFont="1">
      <alignment readingOrder="0" vertical="top"/>
    </xf>
    <xf borderId="0" fillId="0" fontId="3" numFmtId="0" xfId="0" applyAlignment="1" applyFont="1">
      <alignment readingOrder="0" vertical="top"/>
    </xf>
    <xf borderId="0" fillId="0" fontId="5" numFmtId="0" xfId="0" applyAlignment="1" applyFont="1">
      <alignment vertical="top"/>
    </xf>
    <xf borderId="0" fillId="0" fontId="3" numFmtId="0" xfId="0" applyAlignment="1" applyFont="1">
      <alignment horizontal="center" readingOrder="0" vertical="center"/>
    </xf>
    <xf borderId="0" fillId="0" fontId="3" numFmtId="49" xfId="0" applyAlignment="1" applyFont="1" applyNumberFormat="1">
      <alignment horizontal="left" shrinkToFit="0" vertical="top" wrapText="1"/>
    </xf>
    <xf borderId="0" fillId="0" fontId="3" numFmtId="0" xfId="0" applyAlignment="1" applyFont="1">
      <alignment readingOrder="0" shrinkToFit="0" vertical="top" wrapText="1"/>
    </xf>
    <xf borderId="0" fillId="0" fontId="3" numFmtId="164" xfId="0" applyAlignment="1" applyFont="1" applyNumberFormat="1">
      <alignment horizontal="center" readingOrder="0" vertical="center"/>
    </xf>
    <xf borderId="0" fillId="0" fontId="6" numFmtId="0" xfId="0" applyAlignment="1" applyFont="1">
      <alignment vertical="center"/>
    </xf>
    <xf borderId="0" fillId="0" fontId="3" numFmtId="49" xfId="0" applyAlignment="1" applyFont="1" applyNumberFormat="1">
      <alignment horizontal="left" readingOrder="0" shrinkToFit="0" vertical="top" wrapText="1"/>
    </xf>
    <xf borderId="0" fillId="0" fontId="5" numFmtId="0" xfId="0" applyAlignment="1" applyFont="1">
      <alignment readingOrder="0" vertical="top"/>
    </xf>
    <xf borderId="0" fillId="0" fontId="3" numFmtId="0" xfId="0" applyAlignment="1" applyFont="1">
      <alignment shrinkToFit="0" vertical="top" wrapText="1"/>
    </xf>
    <xf borderId="0" fillId="0" fontId="7" numFmtId="0" xfId="0" applyAlignment="1" applyFont="1">
      <alignment horizontal="left" readingOrder="0" shrinkToFit="0" vertical="top" wrapText="1"/>
    </xf>
    <xf borderId="0" fillId="2" fontId="2" numFmtId="0" xfId="0" applyAlignment="1" applyFill="1" applyFont="1">
      <alignment readingOrder="0" vertical="top"/>
    </xf>
    <xf borderId="0" fillId="2" fontId="3" numFmtId="0" xfId="0" applyAlignment="1" applyFont="1">
      <alignment readingOrder="0" vertical="top"/>
    </xf>
    <xf borderId="0" fillId="2" fontId="5" numFmtId="0" xfId="0" applyAlignment="1" applyFont="1">
      <alignment vertical="top"/>
    </xf>
    <xf borderId="0" fillId="2" fontId="4" numFmtId="0" xfId="0" applyAlignment="1" applyFont="1">
      <alignment horizontal="center" readingOrder="0" vertical="center"/>
    </xf>
    <xf borderId="0" fillId="2" fontId="3" numFmtId="49" xfId="0" applyAlignment="1" applyFont="1" applyNumberFormat="1">
      <alignment horizontal="left" readingOrder="0" shrinkToFit="0" vertical="top" wrapText="1"/>
    </xf>
    <xf borderId="0" fillId="2" fontId="3" numFmtId="0" xfId="0" applyAlignment="1" applyFont="1">
      <alignment readingOrder="0" shrinkToFit="0" vertical="top" wrapText="1"/>
    </xf>
    <xf borderId="0" fillId="2" fontId="8" numFmtId="49" xfId="0" applyAlignment="1" applyFont="1" applyNumberFormat="1">
      <alignment horizontal="left" readingOrder="0" shrinkToFit="0" vertical="top" wrapText="1"/>
    </xf>
    <xf borderId="0" fillId="2" fontId="2" numFmtId="0" xfId="0" applyAlignment="1" applyFont="1">
      <alignment vertical="top"/>
    </xf>
    <xf borderId="0" fillId="0" fontId="7" numFmtId="164" xfId="0" applyAlignment="1" applyFont="1" applyNumberFormat="1">
      <alignment horizontal="center" readingOrder="0" vertical="center"/>
    </xf>
    <xf borderId="0" fillId="0" fontId="2" numFmtId="0" xfId="0" applyAlignment="1" applyFont="1">
      <alignment vertical="top"/>
    </xf>
    <xf borderId="0" fillId="0" fontId="3" numFmtId="0" xfId="0" applyAlignment="1" applyFont="1">
      <alignment vertical="top"/>
    </xf>
    <xf borderId="0" fillId="0" fontId="3" numFmtId="49" xfId="0" applyAlignment="1" applyFont="1" applyNumberFormat="1">
      <alignment horizontal="center" readingOrder="0" vertical="center"/>
    </xf>
    <xf borderId="0" fillId="0" fontId="3" numFmtId="0" xfId="0" applyAlignment="1" applyFont="1">
      <alignment shrinkToFit="0" vertical="top" wrapText="1"/>
    </xf>
    <xf borderId="0" fillId="0" fontId="3" numFmtId="164" xfId="0" applyAlignment="1" applyFont="1" applyNumberFormat="1">
      <alignment horizontal="center" readingOrder="0" shrinkToFit="0" vertical="center" wrapText="1"/>
    </xf>
    <xf borderId="0" fillId="0" fontId="3" numFmtId="49" xfId="0" applyAlignment="1" applyFont="1" applyNumberFormat="1">
      <alignment readingOrder="0" vertical="top"/>
    </xf>
    <xf borderId="0" fillId="0" fontId="7" numFmtId="49" xfId="0" applyAlignment="1" applyFont="1" applyNumberFormat="1">
      <alignment readingOrder="0" shrinkToFit="0" vertical="top" wrapText="1"/>
    </xf>
    <xf borderId="0" fillId="0" fontId="3" numFmtId="0" xfId="0" applyAlignment="1" applyFont="1">
      <alignment readingOrder="0" shrinkToFit="0" vertical="top" wrapText="1"/>
    </xf>
    <xf borderId="0" fillId="2" fontId="3" numFmtId="49" xfId="0" applyAlignment="1" applyFont="1" applyNumberFormat="1">
      <alignment shrinkToFit="0" vertical="top" wrapText="1"/>
    </xf>
    <xf borderId="0" fillId="2" fontId="9" numFmtId="0" xfId="0" applyAlignment="1" applyFont="1">
      <alignment readingOrder="0" shrinkToFit="0" vertical="top" wrapText="1"/>
    </xf>
    <xf borderId="0" fillId="2" fontId="2" numFmtId="49" xfId="0" applyAlignment="1" applyFont="1" applyNumberFormat="1">
      <alignment horizontal="left" readingOrder="0" shrinkToFit="0" vertical="top" wrapText="1"/>
    </xf>
    <xf borderId="0" fillId="2" fontId="4" numFmtId="49" xfId="0" applyAlignment="1" applyFont="1" applyNumberFormat="1">
      <alignment horizontal="center" readingOrder="0" shrinkToFit="0" vertical="center" wrapText="1"/>
    </xf>
    <xf borderId="0" fillId="2" fontId="10" numFmtId="49" xfId="0" applyAlignment="1" applyFont="1" applyNumberFormat="1">
      <alignment horizontal="left" readingOrder="0" shrinkToFit="0" vertical="top" wrapText="1"/>
    </xf>
    <xf borderId="0" fillId="0" fontId="11" numFmtId="0" xfId="0" applyAlignment="1" applyFont="1">
      <alignment readingOrder="0" shrinkToFit="0" vertical="top" wrapText="1"/>
    </xf>
    <xf borderId="0" fillId="0" fontId="3" numFmtId="49" xfId="0" applyAlignment="1" applyFont="1" applyNumberFormat="1">
      <alignment shrinkToFit="0" vertical="top" wrapText="1"/>
    </xf>
    <xf borderId="0" fillId="2" fontId="12" numFmtId="0" xfId="0" applyAlignment="1" applyFont="1">
      <alignment readingOrder="0" vertical="top"/>
    </xf>
    <xf borderId="0" fillId="2" fontId="3" numFmtId="0" xfId="0" applyAlignment="1" applyFont="1">
      <alignment horizontal="left" readingOrder="0" shrinkToFit="0" vertical="top" wrapText="1"/>
    </xf>
    <xf quotePrefix="1" borderId="0" fillId="0" fontId="3" numFmtId="49" xfId="0" applyAlignment="1" applyFont="1" applyNumberFormat="1">
      <alignment horizontal="left" readingOrder="0" shrinkToFit="0" vertical="top" wrapText="1"/>
    </xf>
    <xf borderId="0" fillId="2" fontId="13" numFmtId="0" xfId="0" applyAlignment="1" applyFont="1">
      <alignment readingOrder="0" vertical="top"/>
    </xf>
    <xf borderId="0" fillId="0" fontId="4" numFmtId="0" xfId="0" applyAlignment="1" applyFont="1">
      <alignment readingOrder="0" vertical="top"/>
    </xf>
    <xf borderId="0" fillId="0" fontId="14" numFmtId="0" xfId="0" applyAlignment="1" applyFont="1">
      <alignment readingOrder="0" vertical="top"/>
    </xf>
    <xf borderId="0" fillId="0" fontId="4" numFmtId="49" xfId="0" applyAlignment="1" applyFont="1" applyNumberFormat="1">
      <alignment horizontal="left" readingOrder="0" shrinkToFit="0" vertical="top" wrapText="1"/>
    </xf>
    <xf borderId="0" fillId="0" fontId="4" numFmtId="0" xfId="0" applyAlignment="1" applyFont="1">
      <alignment horizontal="right" readingOrder="0" shrinkToFit="0" vertical="top" wrapText="1"/>
    </xf>
    <xf borderId="0" fillId="0" fontId="4" numFmtId="164" xfId="0" applyAlignment="1" applyFont="1" applyNumberFormat="1">
      <alignment horizontal="center" readingOrder="0" vertical="top"/>
    </xf>
    <xf borderId="0" fillId="0" fontId="4" numFmtId="0" xfId="0" applyAlignment="1" applyFont="1">
      <alignment horizontal="center" readingOrder="0" vertical="top"/>
    </xf>
    <xf borderId="1" fillId="0" fontId="4" numFmtId="0" xfId="0" applyAlignment="1" applyBorder="1" applyFont="1">
      <alignment horizontal="left" readingOrder="0" vertical="top"/>
    </xf>
    <xf borderId="1" fillId="0" fontId="4" numFmtId="49" xfId="0" applyAlignment="1" applyBorder="1" applyFont="1" applyNumberFormat="1">
      <alignment horizontal="left" readingOrder="0" shrinkToFit="0" vertical="top" wrapText="1"/>
    </xf>
    <xf borderId="1" fillId="0" fontId="4" numFmtId="0" xfId="0" applyAlignment="1" applyBorder="1" applyFont="1">
      <alignment horizontal="left" readingOrder="0" shrinkToFit="0" vertical="top" wrapText="1"/>
    </xf>
    <xf borderId="1" fillId="0" fontId="4" numFmtId="164" xfId="0" applyAlignment="1" applyBorder="1" applyFont="1" applyNumberFormat="1">
      <alignment horizontal="center" readingOrder="0" vertical="top"/>
    </xf>
    <xf borderId="1" fillId="0" fontId="4" numFmtId="0" xfId="0" applyAlignment="1" applyBorder="1" applyFont="1">
      <alignment horizontal="center" readingOrder="0" vertical="top"/>
    </xf>
    <xf borderId="1" fillId="0" fontId="6" numFmtId="0" xfId="0" applyAlignment="1" applyBorder="1" applyFont="1">
      <alignment vertical="center"/>
    </xf>
    <xf borderId="0" fillId="0" fontId="3" numFmtId="49" xfId="0" applyAlignment="1" applyFont="1" applyNumberFormat="1">
      <alignment vertical="top"/>
    </xf>
    <xf borderId="0" fillId="0" fontId="3" numFmtId="49" xfId="0" applyAlignment="1" applyFont="1" applyNumberFormat="1">
      <alignment shrinkToFit="0" vertical="top" wrapText="1"/>
    </xf>
    <xf borderId="0" fillId="0" fontId="3" numFmtId="164" xfId="0" applyAlignment="1" applyFont="1" applyNumberFormat="1">
      <alignment horizontal="center" readingOrder="0" vertical="top"/>
    </xf>
    <xf borderId="0" fillId="0" fontId="3" numFmtId="0" xfId="0" applyAlignment="1" applyFont="1">
      <alignment horizontal="center" readingOrder="0" vertical="top"/>
    </xf>
    <xf borderId="1" fillId="0" fontId="3" numFmtId="0" xfId="0" applyAlignment="1" applyBorder="1" applyFont="1">
      <alignment readingOrder="0" vertical="top"/>
    </xf>
    <xf borderId="1" fillId="0" fontId="2" numFmtId="0" xfId="0" applyAlignment="1" applyBorder="1" applyFont="1">
      <alignment readingOrder="0" vertical="top"/>
    </xf>
    <xf borderId="1" fillId="0" fontId="3" numFmtId="0" xfId="0" applyAlignment="1" applyBorder="1" applyFont="1">
      <alignment readingOrder="0" shrinkToFit="0" vertical="top" wrapText="1"/>
    </xf>
    <xf borderId="1" fillId="0" fontId="3" numFmtId="164" xfId="0" applyAlignment="1" applyBorder="1" applyFont="1" applyNumberFormat="1">
      <alignment horizontal="center" readingOrder="0" vertical="top"/>
    </xf>
    <xf borderId="0" fillId="0" fontId="15" numFmtId="49" xfId="0" applyAlignment="1" applyFont="1" applyNumberFormat="1">
      <alignment vertical="top"/>
    </xf>
    <xf borderId="0" fillId="0" fontId="3" numFmtId="164" xfId="0" applyAlignment="1" applyFont="1" applyNumberFormat="1">
      <alignment horizontal="center" shrinkToFit="0" wrapText="1"/>
    </xf>
    <xf borderId="1" fillId="0" fontId="3" numFmtId="164" xfId="0" applyAlignment="1" applyBorder="1" applyFont="1" applyNumberFormat="1">
      <alignment horizontal="center" readingOrder="0" shrinkToFit="0" vertical="top" wrapText="1"/>
    </xf>
    <xf borderId="1" fillId="0" fontId="3" numFmtId="49" xfId="0" applyAlignment="1" applyBorder="1" applyFont="1" applyNumberFormat="1">
      <alignment horizontal="left" readingOrder="0" shrinkToFit="0" vertical="top" wrapText="1"/>
    </xf>
    <xf borderId="1" fillId="0" fontId="3" numFmtId="0" xfId="0" applyAlignment="1" applyBorder="1" applyFont="1">
      <alignment horizontal="center" readingOrder="0" vertical="top"/>
    </xf>
    <xf borderId="0" fillId="0" fontId="16" numFmtId="49" xfId="0" applyAlignment="1" applyFont="1" applyNumberFormat="1">
      <alignment horizontal="left" readingOrder="0" shrinkToFit="0" vertical="top" wrapText="1"/>
    </xf>
    <xf borderId="1" fillId="0" fontId="6" numFmtId="164" xfId="0" applyAlignment="1" applyBorder="1" applyFont="1" applyNumberFormat="1">
      <alignment horizontal="center" vertical="center"/>
    </xf>
    <xf borderId="1" fillId="0" fontId="4" numFmtId="0" xfId="0" applyAlignment="1" applyBorder="1" applyFont="1">
      <alignment readingOrder="0" vertical="top"/>
    </xf>
    <xf borderId="1" fillId="0" fontId="17" numFmtId="0" xfId="0" applyAlignment="1" applyBorder="1" applyFont="1">
      <alignment readingOrder="0" vertical="top"/>
    </xf>
    <xf borderId="1" fillId="0" fontId="3" numFmtId="49" xfId="0" applyAlignment="1" applyBorder="1" applyFont="1" applyNumberFormat="1">
      <alignment shrinkToFit="0" vertical="top" wrapText="1"/>
    </xf>
    <xf borderId="0" fillId="0" fontId="17" numFmtId="0" xfId="0" applyAlignment="1" applyFont="1">
      <alignment readingOrder="0" vertical="top"/>
    </xf>
    <xf borderId="0" fillId="0" fontId="7" numFmtId="0" xfId="0" applyAlignment="1" applyFont="1">
      <alignment readingOrder="0" vertical="top"/>
    </xf>
    <xf borderId="0" fillId="0" fontId="13" numFmtId="0" xfId="0" applyAlignment="1" applyFont="1">
      <alignment readingOrder="0" vertical="top"/>
    </xf>
    <xf borderId="2" fillId="0" fontId="18" numFmtId="0" xfId="0" applyAlignment="1" applyBorder="1" applyFont="1">
      <alignment vertical="top"/>
    </xf>
    <xf borderId="0" fillId="0" fontId="12" numFmtId="0" xfId="0" applyAlignment="1" applyFont="1">
      <alignment readingOrder="0" vertical="top"/>
    </xf>
    <xf borderId="1" fillId="0" fontId="3" numFmtId="0" xfId="0" applyAlignment="1" applyBorder="1" applyFont="1">
      <alignment vertical="top"/>
    </xf>
    <xf borderId="1" fillId="0" fontId="12" numFmtId="0" xfId="0" applyAlignment="1" applyBorder="1" applyFont="1">
      <alignment readingOrder="0" vertical="top"/>
    </xf>
    <xf borderId="0" fillId="0" fontId="4" numFmtId="0" xfId="0" applyAlignment="1" applyFont="1">
      <alignment vertical="top"/>
    </xf>
    <xf borderId="0" fillId="0" fontId="3" numFmtId="0" xfId="0" applyAlignment="1" applyFont="1">
      <alignment horizontal="left" readingOrder="0" shrinkToFit="0" vertical="top" wrapText="1"/>
    </xf>
    <xf borderId="1" fillId="0" fontId="4" numFmtId="0" xfId="0" applyAlignment="1" applyBorder="1" applyFont="1">
      <alignment vertical="top"/>
    </xf>
    <xf borderId="1" fillId="0" fontId="7" numFmtId="164" xfId="0" applyAlignment="1" applyBorder="1" applyFont="1" applyNumberFormat="1">
      <alignment horizontal="center" readingOrder="0" vertical="top"/>
    </xf>
    <xf borderId="1" fillId="0" fontId="2" numFmtId="0" xfId="0" applyAlignment="1" applyBorder="1" applyFont="1">
      <alignment vertical="top"/>
    </xf>
    <xf borderId="1" fillId="0" fontId="19" numFmtId="0" xfId="0" applyAlignment="1" applyBorder="1" applyFont="1">
      <alignment shrinkToFit="0" vertical="top" wrapText="1"/>
    </xf>
    <xf borderId="1" fillId="0" fontId="3" numFmtId="164" xfId="0" applyAlignment="1" applyBorder="1" applyFont="1" applyNumberFormat="1">
      <alignment horizontal="center" vertical="top"/>
    </xf>
    <xf borderId="0" fillId="0" fontId="2" numFmtId="49" xfId="0" applyAlignment="1" applyFont="1" applyNumberFormat="1">
      <alignment shrinkToFit="0" vertical="top" wrapText="1"/>
    </xf>
    <xf borderId="0" fillId="0" fontId="17" numFmtId="0" xfId="0" applyAlignment="1" applyFont="1">
      <alignment horizontal="right" readingOrder="0" vertical="top"/>
    </xf>
    <xf borderId="0" fillId="0" fontId="17" numFmtId="164" xfId="0" applyAlignment="1" applyFont="1" applyNumberFormat="1">
      <alignment horizontal="center" readingOrder="0" vertical="top"/>
    </xf>
    <xf borderId="0" fillId="0" fontId="17" numFmtId="0" xfId="0" applyAlignment="1" applyFont="1">
      <alignment horizontal="center" vertical="top"/>
    </xf>
    <xf borderId="0" fillId="0" fontId="17" numFmtId="0" xfId="0" applyAlignment="1" applyFont="1">
      <alignment vertical="top"/>
    </xf>
    <xf borderId="0" fillId="0" fontId="17" numFmtId="0" xfId="0" applyAlignment="1" applyFont="1">
      <alignment horizontal="left" readingOrder="0" vertical="top"/>
    </xf>
    <xf borderId="0" fillId="0" fontId="4" numFmtId="0" xfId="0" applyAlignment="1" applyFont="1">
      <alignment horizontal="left" vertical="top"/>
    </xf>
    <xf borderId="0" fillId="0" fontId="4" numFmtId="0" xfId="0" applyAlignment="1" applyFont="1">
      <alignment horizontal="left" readingOrder="0" vertical="top"/>
    </xf>
    <xf borderId="0" fillId="0" fontId="17" numFmtId="164" xfId="0" applyAlignment="1" applyFont="1" applyNumberFormat="1">
      <alignment horizontal="left" readingOrder="0" vertical="top"/>
    </xf>
    <xf borderId="0" fillId="0" fontId="17" numFmtId="0" xfId="0" applyAlignment="1" applyFont="1">
      <alignment horizontal="left" vertical="top"/>
    </xf>
    <xf borderId="0" fillId="0" fontId="20" numFmtId="0" xfId="0" applyAlignment="1" applyFont="1">
      <alignment shrinkToFit="0" vertical="top" wrapText="1"/>
    </xf>
    <xf borderId="0" fillId="0" fontId="3" numFmtId="0" xfId="0" applyAlignment="1" applyFont="1">
      <alignment vertical="top"/>
    </xf>
    <xf borderId="0" fillId="0" fontId="3" numFmtId="0" xfId="0" applyAlignment="1" applyFont="1">
      <alignment horizontal="left" readingOrder="0" vertical="top"/>
    </xf>
    <xf borderId="0" fillId="3" fontId="21" numFmtId="0" xfId="0" applyAlignment="1" applyFill="1" applyFont="1">
      <alignment readingOrder="0" shrinkToFit="0" vertical="top" wrapText="0"/>
    </xf>
    <xf borderId="0" fillId="0" fontId="21" numFmtId="164" xfId="0" applyAlignment="1" applyFont="1" applyNumberFormat="1">
      <alignment horizontal="center" readingOrder="0" vertical="top"/>
    </xf>
    <xf borderId="0" fillId="0" fontId="21" numFmtId="0" xfId="0" applyAlignment="1" applyFont="1">
      <alignment horizontal="center" readingOrder="0" vertical="top"/>
    </xf>
    <xf borderId="0" fillId="0" fontId="22" numFmtId="0" xfId="0" applyAlignment="1" applyFont="1">
      <alignment vertical="top"/>
    </xf>
    <xf borderId="0" fillId="0" fontId="23" numFmtId="0" xfId="0" applyAlignment="1" applyFont="1">
      <alignment horizontal="left" readingOrder="0" shrinkToFit="0" vertical="top" wrapText="1"/>
    </xf>
    <xf borderId="0" fillId="0" fontId="24" numFmtId="0" xfId="0" applyAlignment="1" applyFont="1">
      <alignment horizontal="left" readingOrder="0" shrinkToFit="0" vertical="top" wrapText="1"/>
    </xf>
    <xf borderId="0" fillId="0" fontId="20" numFmtId="0" xfId="0" applyAlignment="1" applyFont="1">
      <alignment readingOrder="0" shrinkToFit="0" vertical="top" wrapText="1"/>
    </xf>
    <xf borderId="0" fillId="0" fontId="3" numFmtId="165" xfId="0" applyAlignment="1" applyFont="1" applyNumberFormat="1">
      <alignment horizontal="left" readingOrder="0" vertical="top"/>
    </xf>
    <xf borderId="0" fillId="3" fontId="20" numFmtId="0" xfId="0" applyAlignment="1" applyFont="1">
      <alignment shrinkToFit="0" vertical="top" wrapText="1"/>
    </xf>
    <xf borderId="0" fillId="0" fontId="21" numFmtId="0" xfId="0" applyAlignment="1" applyFont="1">
      <alignment shrinkToFit="0" vertical="top" wrapText="1"/>
    </xf>
    <xf borderId="0" fillId="0" fontId="25" numFmtId="0" xfId="0" applyAlignment="1" applyFont="1">
      <alignment vertical="top"/>
    </xf>
    <xf borderId="0" fillId="0" fontId="3" numFmtId="0" xfId="0" applyAlignment="1" applyFont="1">
      <alignment horizontal="left" vertical="top"/>
    </xf>
    <xf borderId="0" fillId="0" fontId="21" numFmtId="0" xfId="0" applyAlignment="1" applyFont="1">
      <alignment readingOrder="0" shrinkToFit="0" vertical="top" wrapText="1"/>
    </xf>
    <xf borderId="0" fillId="0" fontId="3" numFmtId="0" xfId="0" applyAlignment="1" applyFont="1">
      <alignment horizontal="left" readingOrder="0" shrinkToFit="0" vertical="top" wrapText="0"/>
    </xf>
    <xf borderId="0" fillId="0" fontId="6" numFmtId="0" xfId="0" applyAlignment="1" applyFont="1">
      <alignment vertical="top"/>
    </xf>
    <xf borderId="0" fillId="0" fontId="25" numFmtId="164" xfId="0" applyAlignment="1" applyFont="1" applyNumberFormat="1">
      <alignment horizontal="center" vertical="top"/>
    </xf>
    <xf borderId="0" fillId="0" fontId="25" numFmtId="0" xfId="0" applyAlignment="1" applyFont="1">
      <alignment horizontal="center" vertical="top"/>
    </xf>
    <xf borderId="0" fillId="0" fontId="17" numFmtId="0" xfId="0" applyAlignment="1" applyFont="1">
      <alignment horizontal="center" readingOrder="0" vertical="top"/>
    </xf>
    <xf borderId="0" fillId="0" fontId="17" numFmtId="0" xfId="0" applyAlignment="1" applyFont="1">
      <alignment horizontal="center" vertical="top"/>
    </xf>
    <xf borderId="0" fillId="0" fontId="17" numFmtId="166" xfId="0" applyAlignment="1" applyFont="1" applyNumberFormat="1">
      <alignment horizontal="center" vertical="top"/>
    </xf>
    <xf borderId="0" fillId="0" fontId="17" numFmtId="0" xfId="0" applyAlignment="1" applyFont="1">
      <alignment horizontal="left" shrinkToFit="0" vertical="top" wrapText="1"/>
    </xf>
    <xf borderId="0" fillId="0" fontId="17" numFmtId="0" xfId="0" applyAlignment="1" applyFont="1">
      <alignment horizontal="left" vertical="top"/>
    </xf>
    <xf borderId="0" fillId="0" fontId="20" numFmtId="0" xfId="0" applyAlignment="1" applyFont="1">
      <alignment vertical="top"/>
    </xf>
    <xf borderId="0" fillId="0" fontId="21" numFmtId="0" xfId="0" applyAlignment="1" applyFont="1">
      <alignment vertical="top"/>
    </xf>
    <xf borderId="0" fillId="0" fontId="21" numFmtId="0" xfId="0" applyAlignment="1" applyFont="1">
      <alignment vertical="top"/>
    </xf>
    <xf borderId="0" fillId="0" fontId="21" numFmtId="0" xfId="0" applyAlignment="1" applyFont="1">
      <alignment horizontal="left" readingOrder="0" vertical="top"/>
    </xf>
    <xf borderId="0" fillId="0" fontId="21" numFmtId="0" xfId="0" applyAlignment="1" applyFont="1">
      <alignment shrinkToFit="0" vertical="top" wrapText="1"/>
    </xf>
    <xf borderId="0" fillId="0" fontId="21" numFmtId="166" xfId="0" applyAlignment="1" applyFont="1" applyNumberFormat="1">
      <alignment horizontal="center" readingOrder="0" vertical="top"/>
    </xf>
    <xf borderId="0" fillId="0" fontId="25" numFmtId="0" xfId="0" applyAlignment="1" applyFont="1">
      <alignment readingOrder="0" vertical="top"/>
    </xf>
    <xf borderId="0" fillId="0" fontId="20" numFmtId="0" xfId="0" applyAlignment="1" applyFont="1">
      <alignment readingOrder="0" vertical="top"/>
    </xf>
    <xf borderId="0" fillId="0" fontId="21" numFmtId="167" xfId="0" applyAlignment="1" applyFont="1" applyNumberFormat="1">
      <alignment horizontal="left" readingOrder="0" vertical="top"/>
    </xf>
    <xf borderId="0" fillId="0" fontId="25" numFmtId="0" xfId="0" applyAlignment="1" applyFont="1">
      <alignment vertical="top"/>
    </xf>
    <xf borderId="0" fillId="0" fontId="21" numFmtId="0" xfId="0" applyAlignment="1" applyFont="1">
      <alignment horizontal="left" vertical="top"/>
    </xf>
    <xf borderId="0" fillId="0" fontId="21" numFmtId="0" xfId="0" applyAlignment="1" applyFont="1">
      <alignment horizontal="left" readingOrder="0" shrinkToFit="0" vertical="top" wrapText="1"/>
    </xf>
    <xf borderId="0" fillId="0" fontId="4" numFmtId="0" xfId="0" applyAlignment="1" applyFont="1">
      <alignment horizontal="center" vertical="top"/>
    </xf>
    <xf borderId="0" fillId="0" fontId="4" numFmtId="0" xfId="0" applyAlignment="1" applyFont="1">
      <alignment horizontal="right" readingOrder="0" shrinkToFit="0" vertical="top" wrapText="0"/>
    </xf>
    <xf borderId="0" fillId="0" fontId="4" numFmtId="166" xfId="0" applyAlignment="1" applyFont="1" applyNumberFormat="1">
      <alignment horizontal="center" readingOrder="0" vertical="top"/>
    </xf>
    <xf borderId="0" fillId="0" fontId="4" numFmtId="0" xfId="0" applyAlignment="1" applyFont="1">
      <alignment horizontal="center" readingOrder="0" shrinkToFit="0" vertical="top" wrapText="1"/>
    </xf>
    <xf borderId="0" fillId="0" fontId="6" numFmtId="0" xfId="0" applyAlignment="1" applyFont="1">
      <alignment horizontal="center" vertical="top"/>
    </xf>
    <xf borderId="0" fillId="0" fontId="4" numFmtId="0" xfId="0" applyAlignment="1" applyFont="1">
      <alignment horizontal="left" shrinkToFit="0" vertical="top" wrapText="1"/>
    </xf>
    <xf borderId="0" fillId="0" fontId="4" numFmtId="166" xfId="0" applyAlignment="1" applyFont="1" applyNumberFormat="1">
      <alignment horizontal="left" readingOrder="0" vertical="top"/>
    </xf>
    <xf borderId="0" fillId="0" fontId="4" numFmtId="0" xfId="0" applyAlignment="1" applyFont="1">
      <alignment horizontal="left" readingOrder="0" shrinkToFit="0" vertical="top" wrapText="1"/>
    </xf>
    <xf borderId="0" fillId="0" fontId="6" numFmtId="0" xfId="0" applyAlignment="1" applyFont="1">
      <alignment horizontal="left" vertical="top"/>
    </xf>
    <xf borderId="0" fillId="0" fontId="3" numFmtId="0" xfId="0" applyAlignment="1" applyFont="1">
      <alignment horizontal="left" vertical="top"/>
    </xf>
    <xf borderId="0" fillId="0" fontId="3" numFmtId="166" xfId="0" applyAlignment="1" applyFont="1" applyNumberFormat="1">
      <alignment horizontal="center" readingOrder="0" vertical="top"/>
    </xf>
    <xf borderId="0" fillId="0" fontId="3" numFmtId="168" xfId="0" applyAlignment="1" applyFont="1" applyNumberFormat="1">
      <alignment horizontal="left" vertical="top"/>
    </xf>
    <xf borderId="0" fillId="0" fontId="2"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166" xfId="0" applyAlignment="1" applyFont="1" applyNumberFormat="1">
      <alignment horizontal="center" vertical="top"/>
    </xf>
    <xf borderId="0" fillId="0" fontId="6" numFmtId="0" xfId="0" applyAlignment="1" applyFont="1">
      <alignment horizontal="left" readingOrder="0"/>
    </xf>
    <xf borderId="0" fillId="0" fontId="3" numFmtId="0" xfId="0" applyAlignment="1" applyFont="1">
      <alignment horizontal="center" vertical="top"/>
    </xf>
    <xf borderId="0" fillId="0" fontId="26" numFmtId="0" xfId="0" applyAlignment="1" applyFont="1">
      <alignment shrinkToFit="0" vertical="top" wrapText="1"/>
    </xf>
    <xf borderId="0" fillId="0" fontId="15" numFmtId="0" xfId="0" applyAlignment="1" applyFont="1">
      <alignment vertical="top"/>
    </xf>
    <xf borderId="0" fillId="0" fontId="4" numFmtId="0" xfId="0" applyAlignment="1" applyFont="1">
      <alignment vertical="top"/>
    </xf>
    <xf borderId="0" fillId="0" fontId="4" numFmtId="0" xfId="0" applyAlignment="1" applyFont="1">
      <alignment shrinkToFit="0" vertical="top" wrapText="1"/>
    </xf>
    <xf borderId="0" fillId="0" fontId="2" numFmtId="0" xfId="0" applyAlignment="1" applyFont="1">
      <alignment shrinkToFit="0" vertical="top" wrapText="1"/>
    </xf>
    <xf borderId="0" fillId="0" fontId="3" numFmtId="164" xfId="0" applyAlignment="1" applyFont="1" applyNumberFormat="1">
      <alignment readingOrder="0" shrinkToFit="0" vertical="top" wrapText="1"/>
    </xf>
    <xf borderId="0" fillId="0" fontId="3" numFmtId="0" xfId="0" applyAlignment="1" applyFont="1">
      <alignment horizontal="right" vertical="top"/>
    </xf>
    <xf borderId="0" fillId="0" fontId="2" numFmtId="0" xfId="0" applyAlignment="1" applyFont="1">
      <alignment readingOrder="0" shrinkToFit="0" vertical="top" wrapText="1"/>
    </xf>
    <xf borderId="0" fillId="0" fontId="2" numFmtId="0" xfId="0" applyAlignment="1" applyFont="1">
      <alignment vertical="top"/>
    </xf>
    <xf borderId="0" fillId="0" fontId="3" numFmtId="168" xfId="0" applyAlignment="1" applyFont="1" applyNumberFormat="1">
      <alignment horizontal="righ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www.planning.org/lbcs/standards/function/" TargetMode="External"/><Relationship Id="rId10" Type="http://schemas.openxmlformats.org/officeDocument/2006/relationships/hyperlink" Target="https://www.planning.org/lbcs/standards/activity/" TargetMode="External"/><Relationship Id="rId13" Type="http://schemas.openxmlformats.org/officeDocument/2006/relationships/hyperlink" Target="https://doc.arcgis.com/en/esri-demographics/latest/reference/essential-vocabulary.htm" TargetMode="External"/><Relationship Id="rId12" Type="http://schemas.openxmlformats.org/officeDocument/2006/relationships/hyperlink" Target="https://doc.arcgis.com/en/esri-demographics/latest/reference/essential-vocabulary.htm" TargetMode="External"/><Relationship Id="rId1" Type="http://schemas.openxmlformats.org/officeDocument/2006/relationships/hyperlink" Target="http://mohavecounty-az.elaws.us/code/coor_ptii_sec11" TargetMode="External"/><Relationship Id="rId2" Type="http://schemas.openxmlformats.org/officeDocument/2006/relationships/hyperlink" Target="https://www.fema.gov/glossary/flood-zones" TargetMode="External"/><Relationship Id="rId3" Type="http://schemas.openxmlformats.org/officeDocument/2006/relationships/hyperlink" Target="https://www.fema.gov/sites/default/files/documents/fema_national-risk-index_technical-documentation.pdf" TargetMode="External"/><Relationship Id="rId4" Type="http://schemas.openxmlformats.org/officeDocument/2006/relationships/hyperlink" Target="https://www.irs.gov/newsroom/opportunity-zones-frequently-asked-questions" TargetMode="External"/><Relationship Id="rId9" Type="http://schemas.openxmlformats.org/officeDocument/2006/relationships/hyperlink" Target="https://support.regrid.com/parcel-data/cass-codes" TargetMode="External"/><Relationship Id="rId15" Type="http://schemas.openxmlformats.org/officeDocument/2006/relationships/hyperlink" Target="https://doc.arcgis.com/en/esri-demographics/latest/reference/essential-vocabulary.htm" TargetMode="External"/><Relationship Id="rId14" Type="http://schemas.openxmlformats.org/officeDocument/2006/relationships/hyperlink" Target="https://doc.arcgis.com/en/esri-demographics/latest/reference/essential-vocabulary.htm" TargetMode="External"/><Relationship Id="rId17" Type="http://schemas.openxmlformats.org/officeDocument/2006/relationships/hyperlink" Target="https://support.regrid.com/parcel-data/parcel-elevation-faq" TargetMode="External"/><Relationship Id="rId16" Type="http://schemas.openxmlformats.org/officeDocument/2006/relationships/hyperlink" Target="https://support.regrid.com/parcel-data/parcel-elevation-faq" TargetMode="External"/><Relationship Id="rId5" Type="http://schemas.openxmlformats.org/officeDocument/2006/relationships/hyperlink" Target="https://support.regrid.com/articles/cdl-keys/" TargetMode="External"/><Relationship Id="rId19" Type="http://schemas.openxmlformats.org/officeDocument/2006/relationships/drawing" Target="../drawings/drawing1.xml"/><Relationship Id="rId6" Type="http://schemas.openxmlformats.org/officeDocument/2006/relationships/hyperlink" Target="https://www.placekey.io/" TargetMode="External"/><Relationship Id="rId18" Type="http://schemas.openxmlformats.org/officeDocument/2006/relationships/hyperlink" Target="https://support.regrid.com/parcel-data/parcel-elevation-faq" TargetMode="External"/><Relationship Id="rId7" Type="http://schemas.openxmlformats.org/officeDocument/2006/relationships/hyperlink" Target="https://support.regrid.com/parcel-data/cass-codes" TargetMode="External"/><Relationship Id="rId8" Type="http://schemas.openxmlformats.org/officeDocument/2006/relationships/hyperlink" Target="https://support.regrid.com/parcel-data/cass-cod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planning.org/lbcs/standards/activity/" TargetMode="External"/><Relationship Id="rId2" Type="http://schemas.openxmlformats.org/officeDocument/2006/relationships/hyperlink" Target="https://www.planning.org/lbcs/standards/function/" TargetMode="External"/><Relationship Id="rId3" Type="http://schemas.openxmlformats.org/officeDocument/2006/relationships/hyperlink" Target="http://mohavecounty-az.elaws.us/code/coor_ptii_sec11" TargetMode="External"/><Relationship Id="rId4" Type="http://schemas.openxmlformats.org/officeDocument/2006/relationships/hyperlink" Target="https://www.fema.gov/glossary/flood-zones" TargetMode="External"/><Relationship Id="rId5" Type="http://schemas.openxmlformats.org/officeDocument/2006/relationships/hyperlink" Target="https://support.regrid.com/articles/cdl-keys/" TargetMode="External"/><Relationship Id="rId6" Type="http://schemas.openxmlformats.org/officeDocument/2006/relationships/hyperlink" Target="https://www.placekey.io/"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0.13"/>
    <col customWidth="1" min="2" max="2" width="16.38"/>
    <col customWidth="1" min="3" max="3" width="15.13"/>
    <col customWidth="1" min="4" max="4" width="8.13"/>
    <col customWidth="1" min="5" max="5" width="8.38"/>
    <col customWidth="1" min="6" max="6" width="37.63"/>
    <col customWidth="1" min="7" max="7" width="68.88"/>
    <col customWidth="1" min="8" max="8" width="15.13"/>
    <col customWidth="1" min="9" max="9" width="7.63"/>
    <col customWidth="1" min="10" max="10" width="15.13"/>
  </cols>
  <sheetData>
    <row r="1">
      <c r="A1" s="1" t="s">
        <v>0</v>
      </c>
      <c r="B1" s="2"/>
      <c r="C1" s="3"/>
      <c r="D1" s="4"/>
      <c r="E1" s="5"/>
      <c r="F1" s="3"/>
      <c r="G1" s="6" t="s">
        <v>1</v>
      </c>
      <c r="H1" s="7">
        <f>MAX(H3:H1026)</f>
        <v>15</v>
      </c>
      <c r="I1" s="8"/>
      <c r="J1" s="9"/>
    </row>
    <row r="2">
      <c r="A2" s="10" t="s">
        <v>2</v>
      </c>
      <c r="B2" s="10" t="s">
        <v>3</v>
      </c>
      <c r="C2" s="10" t="s">
        <v>4</v>
      </c>
      <c r="D2" s="11" t="s">
        <v>5</v>
      </c>
      <c r="E2" s="11" t="s">
        <v>6</v>
      </c>
      <c r="F2" s="6" t="s">
        <v>7</v>
      </c>
      <c r="G2" s="12" t="s">
        <v>8</v>
      </c>
      <c r="H2" s="13" t="s">
        <v>9</v>
      </c>
      <c r="I2" s="10" t="s">
        <v>10</v>
      </c>
      <c r="J2" s="9"/>
    </row>
    <row r="3">
      <c r="A3" s="14" t="s">
        <v>11</v>
      </c>
      <c r="B3" s="15"/>
      <c r="C3" s="16" t="s">
        <v>12</v>
      </c>
      <c r="D3" s="17" t="s">
        <v>13</v>
      </c>
      <c r="E3" s="17" t="s">
        <v>13</v>
      </c>
      <c r="F3" s="18"/>
      <c r="G3" s="19" t="s">
        <v>14</v>
      </c>
      <c r="H3" s="20">
        <v>1.0</v>
      </c>
      <c r="I3" s="17">
        <v>1.0</v>
      </c>
      <c r="J3" s="21"/>
    </row>
    <row r="4">
      <c r="A4" s="14" t="s">
        <v>15</v>
      </c>
      <c r="B4" s="15"/>
      <c r="C4" s="16" t="s">
        <v>16</v>
      </c>
      <c r="D4" s="17" t="s">
        <v>13</v>
      </c>
      <c r="E4" s="17" t="s">
        <v>13</v>
      </c>
      <c r="F4" s="22" t="s">
        <v>17</v>
      </c>
      <c r="G4" s="19" t="s">
        <v>18</v>
      </c>
      <c r="H4" s="20">
        <v>1.0</v>
      </c>
      <c r="I4" s="17">
        <v>2.0</v>
      </c>
      <c r="J4" s="21"/>
    </row>
    <row r="5">
      <c r="A5" s="14" t="s">
        <v>19</v>
      </c>
      <c r="B5" s="15"/>
      <c r="C5" s="16" t="s">
        <v>16</v>
      </c>
      <c r="D5" s="17" t="s">
        <v>13</v>
      </c>
      <c r="E5" s="17" t="s">
        <v>13</v>
      </c>
      <c r="F5" s="22" t="s">
        <v>20</v>
      </c>
      <c r="G5" s="19" t="s">
        <v>21</v>
      </c>
      <c r="H5" s="20">
        <v>1.0</v>
      </c>
      <c r="I5" s="17">
        <v>3.0</v>
      </c>
      <c r="J5" s="21"/>
    </row>
    <row r="6">
      <c r="A6" s="14" t="s">
        <v>22</v>
      </c>
      <c r="B6" s="15" t="s">
        <v>23</v>
      </c>
      <c r="C6" s="23" t="s">
        <v>16</v>
      </c>
      <c r="D6" s="17" t="s">
        <v>13</v>
      </c>
      <c r="E6" s="17" t="s">
        <v>13</v>
      </c>
      <c r="F6" s="22" t="s">
        <v>24</v>
      </c>
      <c r="G6" s="19" t="s">
        <v>25</v>
      </c>
      <c r="H6" s="20">
        <v>10.0</v>
      </c>
      <c r="I6" s="17">
        <v>4.0</v>
      </c>
      <c r="J6" s="21"/>
    </row>
    <row r="7">
      <c r="A7" s="14" t="s">
        <v>26</v>
      </c>
      <c r="B7" s="15" t="s">
        <v>27</v>
      </c>
      <c r="C7" s="16" t="s">
        <v>16</v>
      </c>
      <c r="D7" s="17" t="s">
        <v>13</v>
      </c>
      <c r="E7" s="17" t="s">
        <v>13</v>
      </c>
      <c r="F7" s="22" t="s">
        <v>28</v>
      </c>
      <c r="G7" s="24" t="s">
        <v>29</v>
      </c>
      <c r="H7" s="20">
        <v>13.0</v>
      </c>
      <c r="I7" s="17">
        <v>5.0</v>
      </c>
      <c r="J7" s="21"/>
    </row>
    <row r="8">
      <c r="A8" s="14" t="s">
        <v>30</v>
      </c>
      <c r="B8" s="15" t="s">
        <v>31</v>
      </c>
      <c r="C8" s="16" t="s">
        <v>16</v>
      </c>
      <c r="D8" s="17" t="s">
        <v>13</v>
      </c>
      <c r="E8" s="17" t="s">
        <v>13</v>
      </c>
      <c r="F8" s="22" t="s">
        <v>32</v>
      </c>
      <c r="G8" s="24" t="s">
        <v>33</v>
      </c>
      <c r="H8" s="20">
        <v>13.0</v>
      </c>
      <c r="I8" s="17">
        <v>6.0</v>
      </c>
      <c r="J8" s="21"/>
    </row>
    <row r="9">
      <c r="A9" s="14" t="s">
        <v>34</v>
      </c>
      <c r="B9" s="15"/>
      <c r="C9" s="16" t="s">
        <v>16</v>
      </c>
      <c r="D9" s="17" t="s">
        <v>13</v>
      </c>
      <c r="E9" s="17" t="s">
        <v>13</v>
      </c>
      <c r="F9" s="22" t="s">
        <v>35</v>
      </c>
      <c r="G9" s="24" t="s">
        <v>36</v>
      </c>
      <c r="H9" s="20">
        <v>13.0</v>
      </c>
      <c r="I9" s="17">
        <v>7.0</v>
      </c>
      <c r="J9" s="21"/>
    </row>
    <row r="10">
      <c r="A10" s="14" t="s">
        <v>37</v>
      </c>
      <c r="B10" s="15" t="s">
        <v>38</v>
      </c>
      <c r="C10" s="16" t="s">
        <v>16</v>
      </c>
      <c r="D10" s="17" t="s">
        <v>13</v>
      </c>
      <c r="E10" s="17" t="s">
        <v>13</v>
      </c>
      <c r="F10" s="22" t="s">
        <v>39</v>
      </c>
      <c r="G10" s="19" t="s">
        <v>40</v>
      </c>
      <c r="H10" s="20">
        <v>10.0</v>
      </c>
      <c r="I10" s="17">
        <v>8.0</v>
      </c>
      <c r="J10" s="21"/>
    </row>
    <row r="11">
      <c r="A11" s="14" t="s">
        <v>41</v>
      </c>
      <c r="B11" s="15" t="s">
        <v>42</v>
      </c>
      <c r="C11" s="16" t="s">
        <v>16</v>
      </c>
      <c r="D11" s="17" t="s">
        <v>13</v>
      </c>
      <c r="E11" s="17" t="s">
        <v>13</v>
      </c>
      <c r="F11" s="22" t="s">
        <v>39</v>
      </c>
      <c r="G11" s="19" t="s">
        <v>43</v>
      </c>
      <c r="H11" s="20">
        <v>10.0</v>
      </c>
      <c r="I11" s="17">
        <v>9.0</v>
      </c>
      <c r="J11" s="21"/>
    </row>
    <row r="12">
      <c r="A12" s="14" t="s">
        <v>44</v>
      </c>
      <c r="B12" s="15" t="s">
        <v>45</v>
      </c>
      <c r="C12" s="16" t="s">
        <v>16</v>
      </c>
      <c r="D12" s="17" t="s">
        <v>13</v>
      </c>
      <c r="E12" s="17" t="s">
        <v>13</v>
      </c>
      <c r="F12" s="22" t="s">
        <v>39</v>
      </c>
      <c r="G12" s="19" t="s">
        <v>43</v>
      </c>
      <c r="H12" s="20">
        <v>10.0</v>
      </c>
      <c r="I12" s="17">
        <v>10.0</v>
      </c>
      <c r="J12" s="21"/>
    </row>
    <row r="13">
      <c r="A13" s="14" t="s">
        <v>46</v>
      </c>
      <c r="B13" s="15"/>
      <c r="C13" s="16" t="s">
        <v>16</v>
      </c>
      <c r="D13" s="17" t="s">
        <v>13</v>
      </c>
      <c r="E13" s="17" t="s">
        <v>13</v>
      </c>
      <c r="F13" s="22" t="s">
        <v>47</v>
      </c>
      <c r="G13" s="19" t="s">
        <v>48</v>
      </c>
      <c r="H13" s="20">
        <v>1.0</v>
      </c>
      <c r="I13" s="17">
        <v>11.0</v>
      </c>
      <c r="J13" s="21"/>
    </row>
    <row r="14">
      <c r="A14" s="14" t="s">
        <v>49</v>
      </c>
      <c r="B14" s="15"/>
      <c r="C14" s="16" t="s">
        <v>16</v>
      </c>
      <c r="D14" s="17" t="s">
        <v>13</v>
      </c>
      <c r="E14" s="17" t="s">
        <v>13</v>
      </c>
      <c r="F14" s="22" t="s">
        <v>50</v>
      </c>
      <c r="G14" s="19" t="s">
        <v>51</v>
      </c>
      <c r="H14" s="20">
        <v>1.0</v>
      </c>
      <c r="I14" s="17">
        <v>12.0</v>
      </c>
      <c r="J14" s="21"/>
    </row>
    <row r="15">
      <c r="A15" s="14" t="s">
        <v>52</v>
      </c>
      <c r="B15" s="15"/>
      <c r="C15" s="16" t="s">
        <v>16</v>
      </c>
      <c r="D15" s="17" t="s">
        <v>13</v>
      </c>
      <c r="E15" s="17" t="s">
        <v>13</v>
      </c>
      <c r="F15" s="22" t="s">
        <v>53</v>
      </c>
      <c r="G15" s="19" t="s">
        <v>54</v>
      </c>
      <c r="H15" s="20">
        <v>2.0</v>
      </c>
      <c r="I15" s="17">
        <v>13.0</v>
      </c>
      <c r="J15" s="21"/>
    </row>
    <row r="16">
      <c r="A16" s="14" t="s">
        <v>55</v>
      </c>
      <c r="B16" s="15" t="s">
        <v>56</v>
      </c>
      <c r="C16" s="16" t="s">
        <v>16</v>
      </c>
      <c r="D16" s="17" t="s">
        <v>13</v>
      </c>
      <c r="E16" s="17" t="s">
        <v>13</v>
      </c>
      <c r="F16" s="22" t="s">
        <v>50</v>
      </c>
      <c r="G16" s="25" t="s">
        <v>57</v>
      </c>
      <c r="H16" s="20">
        <v>2.0</v>
      </c>
      <c r="I16" s="17">
        <v>14.0</v>
      </c>
      <c r="J16" s="21"/>
    </row>
    <row r="17">
      <c r="A17" s="26" t="s">
        <v>58</v>
      </c>
      <c r="B17" s="27" t="s">
        <v>59</v>
      </c>
      <c r="C17" s="28" t="s">
        <v>16</v>
      </c>
      <c r="D17" s="29" t="s">
        <v>13</v>
      </c>
      <c r="E17" s="29"/>
      <c r="F17" s="30" t="s">
        <v>50</v>
      </c>
      <c r="G17" s="31" t="s">
        <v>60</v>
      </c>
      <c r="H17" s="20">
        <v>14.0</v>
      </c>
      <c r="I17" s="17">
        <v>15.0</v>
      </c>
      <c r="J17" s="21"/>
    </row>
    <row r="18">
      <c r="A18" s="26" t="s">
        <v>61</v>
      </c>
      <c r="B18" s="27" t="s">
        <v>62</v>
      </c>
      <c r="C18" s="28" t="s">
        <v>16</v>
      </c>
      <c r="D18" s="29" t="s">
        <v>13</v>
      </c>
      <c r="E18" s="29"/>
      <c r="F18" s="30" t="s">
        <v>63</v>
      </c>
      <c r="G18" s="31" t="s">
        <v>64</v>
      </c>
      <c r="H18" s="20">
        <v>14.0</v>
      </c>
      <c r="I18" s="17">
        <v>16.0</v>
      </c>
      <c r="J18" s="21"/>
    </row>
    <row r="19">
      <c r="A19" s="26" t="s">
        <v>65</v>
      </c>
      <c r="B19" s="27" t="s">
        <v>66</v>
      </c>
      <c r="C19" s="28" t="s">
        <v>16</v>
      </c>
      <c r="D19" s="29" t="s">
        <v>13</v>
      </c>
      <c r="E19" s="29"/>
      <c r="F19" s="32" t="s">
        <v>67</v>
      </c>
      <c r="G19" s="31" t="s">
        <v>68</v>
      </c>
      <c r="H19" s="20">
        <v>14.0</v>
      </c>
      <c r="I19" s="17">
        <v>17.0</v>
      </c>
      <c r="J19" s="21"/>
    </row>
    <row r="20">
      <c r="A20" s="26" t="s">
        <v>69</v>
      </c>
      <c r="B20" s="27"/>
      <c r="C20" s="28" t="s">
        <v>70</v>
      </c>
      <c r="D20" s="29" t="s">
        <v>13</v>
      </c>
      <c r="E20" s="29"/>
      <c r="F20" s="30" t="s">
        <v>71</v>
      </c>
      <c r="G20" s="31" t="s">
        <v>72</v>
      </c>
      <c r="H20" s="20">
        <v>14.0</v>
      </c>
      <c r="I20" s="17">
        <v>18.0</v>
      </c>
      <c r="J20" s="21"/>
    </row>
    <row r="21">
      <c r="A21" s="14" t="s">
        <v>73</v>
      </c>
      <c r="B21" s="15"/>
      <c r="C21" s="16" t="s">
        <v>74</v>
      </c>
      <c r="D21" s="17" t="s">
        <v>13</v>
      </c>
      <c r="E21" s="17" t="s">
        <v>13</v>
      </c>
      <c r="F21" s="18"/>
      <c r="G21" s="19" t="s">
        <v>75</v>
      </c>
      <c r="H21" s="20">
        <v>1.0</v>
      </c>
      <c r="I21" s="17">
        <v>19.0</v>
      </c>
      <c r="J21" s="21"/>
    </row>
    <row r="22">
      <c r="A22" s="14" t="s">
        <v>76</v>
      </c>
      <c r="B22" s="15"/>
      <c r="C22" s="16" t="s">
        <v>70</v>
      </c>
      <c r="D22" s="17" t="s">
        <v>13</v>
      </c>
      <c r="E22" s="17" t="s">
        <v>13</v>
      </c>
      <c r="F22" s="18"/>
      <c r="G22" s="19" t="s">
        <v>77</v>
      </c>
      <c r="H22" s="20">
        <v>1.0</v>
      </c>
      <c r="I22" s="17">
        <v>20.0</v>
      </c>
      <c r="J22" s="21"/>
    </row>
    <row r="23">
      <c r="A23" s="14" t="s">
        <v>78</v>
      </c>
      <c r="B23" s="15"/>
      <c r="C23" s="16" t="s">
        <v>70</v>
      </c>
      <c r="D23" s="17" t="s">
        <v>13</v>
      </c>
      <c r="E23" s="17" t="s">
        <v>13</v>
      </c>
      <c r="F23" s="18"/>
      <c r="G23" s="19" t="s">
        <v>79</v>
      </c>
      <c r="H23" s="20">
        <v>1.0</v>
      </c>
      <c r="I23" s="17">
        <v>21.0</v>
      </c>
      <c r="J23" s="21"/>
    </row>
    <row r="24">
      <c r="A24" s="14" t="s">
        <v>80</v>
      </c>
      <c r="B24" s="15"/>
      <c r="C24" s="16" t="s">
        <v>81</v>
      </c>
      <c r="D24" s="17" t="s">
        <v>13</v>
      </c>
      <c r="E24" s="17" t="s">
        <v>13</v>
      </c>
      <c r="F24" s="18"/>
      <c r="G24" s="19" t="s">
        <v>82</v>
      </c>
      <c r="H24" s="20">
        <v>1.0</v>
      </c>
      <c r="I24" s="17">
        <v>22.0</v>
      </c>
      <c r="J24" s="21"/>
    </row>
    <row r="25">
      <c r="A25" s="14" t="s">
        <v>83</v>
      </c>
      <c r="B25" s="15"/>
      <c r="C25" s="16" t="s">
        <v>70</v>
      </c>
      <c r="D25" s="17" t="s">
        <v>13</v>
      </c>
      <c r="E25" s="17" t="s">
        <v>13</v>
      </c>
      <c r="F25" s="18"/>
      <c r="G25" s="24" t="s">
        <v>84</v>
      </c>
      <c r="H25" s="20">
        <v>1.0</v>
      </c>
      <c r="I25" s="17">
        <v>23.0</v>
      </c>
      <c r="J25" s="21"/>
    </row>
    <row r="26">
      <c r="A26" s="14" t="s">
        <v>85</v>
      </c>
      <c r="B26" s="15"/>
      <c r="C26" s="16" t="s">
        <v>81</v>
      </c>
      <c r="D26" s="17" t="s">
        <v>13</v>
      </c>
      <c r="E26" s="17" t="s">
        <v>13</v>
      </c>
      <c r="F26" s="22" t="s">
        <v>86</v>
      </c>
      <c r="G26" s="24" t="s">
        <v>87</v>
      </c>
      <c r="H26" s="20">
        <v>13.0</v>
      </c>
      <c r="I26" s="17">
        <v>24.0</v>
      </c>
      <c r="J26" s="21"/>
    </row>
    <row r="27">
      <c r="A27" s="14" t="s">
        <v>88</v>
      </c>
      <c r="B27" s="15" t="s">
        <v>89</v>
      </c>
      <c r="C27" s="16" t="s">
        <v>16</v>
      </c>
      <c r="D27" s="17" t="s">
        <v>13</v>
      </c>
      <c r="E27" s="17" t="s">
        <v>13</v>
      </c>
      <c r="F27" s="18"/>
      <c r="G27" s="19" t="s">
        <v>90</v>
      </c>
      <c r="H27" s="20">
        <v>1.0</v>
      </c>
      <c r="I27" s="17">
        <v>25.0</v>
      </c>
      <c r="J27" s="21"/>
    </row>
    <row r="28">
      <c r="A28" s="14" t="s">
        <v>91</v>
      </c>
      <c r="B28" s="15"/>
      <c r="C28" s="16" t="s">
        <v>16</v>
      </c>
      <c r="D28" s="17" t="s">
        <v>13</v>
      </c>
      <c r="E28" s="17" t="s">
        <v>13</v>
      </c>
      <c r="F28" s="22" t="s">
        <v>92</v>
      </c>
      <c r="G28" s="19" t="s">
        <v>93</v>
      </c>
      <c r="H28" s="20">
        <v>1.0</v>
      </c>
      <c r="I28" s="17">
        <v>26.0</v>
      </c>
      <c r="J28" s="21"/>
    </row>
    <row r="29">
      <c r="A29" s="14" t="s">
        <v>94</v>
      </c>
      <c r="B29" s="15"/>
      <c r="C29" s="16" t="s">
        <v>81</v>
      </c>
      <c r="D29" s="17" t="s">
        <v>13</v>
      </c>
      <c r="E29" s="17" t="s">
        <v>13</v>
      </c>
      <c r="F29" s="18"/>
      <c r="G29" s="19" t="s">
        <v>95</v>
      </c>
      <c r="H29" s="20">
        <v>1.0</v>
      </c>
      <c r="I29" s="17">
        <v>27.0</v>
      </c>
      <c r="J29" s="21"/>
    </row>
    <row r="30">
      <c r="A30" s="14" t="s">
        <v>96</v>
      </c>
      <c r="B30" s="15"/>
      <c r="C30" s="16" t="s">
        <v>81</v>
      </c>
      <c r="D30" s="17" t="s">
        <v>13</v>
      </c>
      <c r="E30" s="17" t="s">
        <v>13</v>
      </c>
      <c r="F30" s="18"/>
      <c r="G30" s="19" t="s">
        <v>97</v>
      </c>
      <c r="H30" s="20">
        <v>1.0</v>
      </c>
      <c r="I30" s="17">
        <v>28.0</v>
      </c>
      <c r="J30" s="21"/>
    </row>
    <row r="31">
      <c r="A31" s="14" t="s">
        <v>98</v>
      </c>
      <c r="B31" s="15"/>
      <c r="C31" s="16" t="s">
        <v>81</v>
      </c>
      <c r="D31" s="17" t="s">
        <v>13</v>
      </c>
      <c r="E31" s="17" t="s">
        <v>13</v>
      </c>
      <c r="F31" s="18"/>
      <c r="G31" s="19" t="s">
        <v>99</v>
      </c>
      <c r="H31" s="20">
        <v>1.0</v>
      </c>
      <c r="I31" s="17">
        <v>29.0</v>
      </c>
      <c r="J31" s="21"/>
    </row>
    <row r="32">
      <c r="A32" s="14" t="s">
        <v>100</v>
      </c>
      <c r="B32" s="15"/>
      <c r="C32" s="16" t="s">
        <v>81</v>
      </c>
      <c r="D32" s="17" t="s">
        <v>13</v>
      </c>
      <c r="E32" s="17" t="s">
        <v>13</v>
      </c>
      <c r="F32" s="18"/>
      <c r="G32" s="19" t="s">
        <v>101</v>
      </c>
      <c r="H32" s="20">
        <v>1.0</v>
      </c>
      <c r="I32" s="17">
        <v>30.0</v>
      </c>
      <c r="J32" s="21"/>
    </row>
    <row r="33">
      <c r="A33" s="33" t="s">
        <v>102</v>
      </c>
      <c r="B33" s="27" t="s">
        <v>103</v>
      </c>
      <c r="C33" s="28" t="s">
        <v>16</v>
      </c>
      <c r="D33" s="29" t="s">
        <v>13</v>
      </c>
      <c r="E33" s="29"/>
      <c r="F33" s="30" t="s">
        <v>104</v>
      </c>
      <c r="G33" s="31" t="s">
        <v>105</v>
      </c>
      <c r="H33" s="20">
        <v>10.0</v>
      </c>
      <c r="I33" s="17">
        <v>31.0</v>
      </c>
      <c r="J33" s="21"/>
    </row>
    <row r="34">
      <c r="A34" s="14" t="s">
        <v>106</v>
      </c>
      <c r="B34" s="15"/>
      <c r="C34" s="16" t="s">
        <v>81</v>
      </c>
      <c r="D34" s="17" t="s">
        <v>13</v>
      </c>
      <c r="E34" s="17" t="s">
        <v>13</v>
      </c>
      <c r="F34" s="18"/>
      <c r="G34" s="19" t="s">
        <v>107</v>
      </c>
      <c r="H34" s="20">
        <v>1.0</v>
      </c>
      <c r="I34" s="17">
        <v>32.0</v>
      </c>
      <c r="J34" s="21"/>
    </row>
    <row r="35">
      <c r="A35" s="14" t="s">
        <v>108</v>
      </c>
      <c r="B35" s="15"/>
      <c r="C35" s="16" t="s">
        <v>109</v>
      </c>
      <c r="D35" s="17" t="s">
        <v>13</v>
      </c>
      <c r="E35" s="17" t="s">
        <v>13</v>
      </c>
      <c r="F35" s="18"/>
      <c r="G35" s="19" t="s">
        <v>110</v>
      </c>
      <c r="H35" s="20">
        <v>1.0</v>
      </c>
      <c r="I35" s="17">
        <v>33.0</v>
      </c>
      <c r="J35" s="21"/>
    </row>
    <row r="36">
      <c r="A36" s="14" t="s">
        <v>111</v>
      </c>
      <c r="B36" s="15"/>
      <c r="C36" s="16" t="s">
        <v>81</v>
      </c>
      <c r="D36" s="17" t="s">
        <v>13</v>
      </c>
      <c r="E36" s="17" t="s">
        <v>13</v>
      </c>
      <c r="F36" s="18"/>
      <c r="G36" s="19" t="s">
        <v>112</v>
      </c>
      <c r="H36" s="20">
        <v>1.0</v>
      </c>
      <c r="I36" s="17">
        <v>34.0</v>
      </c>
      <c r="J36" s="21"/>
    </row>
    <row r="37">
      <c r="A37" s="14" t="s">
        <v>113</v>
      </c>
      <c r="B37" s="15"/>
      <c r="C37" s="16" t="s">
        <v>16</v>
      </c>
      <c r="D37" s="17" t="s">
        <v>13</v>
      </c>
      <c r="E37" s="17" t="s">
        <v>13</v>
      </c>
      <c r="F37" s="22" t="s">
        <v>114</v>
      </c>
      <c r="G37" s="19" t="s">
        <v>115</v>
      </c>
      <c r="H37" s="34">
        <v>8.0</v>
      </c>
      <c r="I37" s="17">
        <v>35.0</v>
      </c>
      <c r="J37" s="21"/>
    </row>
    <row r="38">
      <c r="A38" s="14" t="s">
        <v>116</v>
      </c>
      <c r="B38" s="15"/>
      <c r="C38" s="16" t="s">
        <v>16</v>
      </c>
      <c r="D38" s="17" t="s">
        <v>13</v>
      </c>
      <c r="E38" s="17" t="s">
        <v>13</v>
      </c>
      <c r="F38" s="18"/>
      <c r="G38" s="19" t="s">
        <v>117</v>
      </c>
      <c r="H38" s="20">
        <v>1.0</v>
      </c>
      <c r="I38" s="17">
        <v>36.0</v>
      </c>
      <c r="J38" s="21"/>
    </row>
    <row r="39">
      <c r="A39" s="14" t="s">
        <v>118</v>
      </c>
      <c r="B39" s="15"/>
      <c r="C39" s="16" t="s">
        <v>16</v>
      </c>
      <c r="D39" s="17" t="s">
        <v>13</v>
      </c>
      <c r="E39" s="17" t="s">
        <v>13</v>
      </c>
      <c r="F39" s="18"/>
      <c r="G39" s="19" t="s">
        <v>119</v>
      </c>
      <c r="H39" s="20">
        <v>1.0</v>
      </c>
      <c r="I39" s="17">
        <v>37.0</v>
      </c>
      <c r="J39" s="21"/>
    </row>
    <row r="40">
      <c r="A40" s="35" t="s">
        <v>120</v>
      </c>
      <c r="B40" s="36" t="str">
        <f>LEFT(A40,10)</f>
        <v>unmodified</v>
      </c>
      <c r="C40" s="36" t="s">
        <v>16</v>
      </c>
      <c r="D40" s="37" t="s">
        <v>13</v>
      </c>
      <c r="E40" s="37" t="s">
        <v>13</v>
      </c>
      <c r="F40" s="36"/>
      <c r="G40" s="38" t="s">
        <v>121</v>
      </c>
      <c r="H40" s="39">
        <v>15.0</v>
      </c>
      <c r="I40" s="17">
        <v>38.0</v>
      </c>
      <c r="J40" s="21"/>
    </row>
    <row r="41">
      <c r="A41" s="14" t="s">
        <v>122</v>
      </c>
      <c r="B41" s="15"/>
      <c r="C41" s="16" t="s">
        <v>16</v>
      </c>
      <c r="D41" s="17" t="s">
        <v>13</v>
      </c>
      <c r="E41" s="17" t="s">
        <v>13</v>
      </c>
      <c r="F41" s="18"/>
      <c r="G41" s="19" t="s">
        <v>123</v>
      </c>
      <c r="H41" s="20">
        <v>1.0</v>
      </c>
      <c r="I41" s="17">
        <v>39.0</v>
      </c>
      <c r="J41" s="21"/>
    </row>
    <row r="42">
      <c r="A42" s="14" t="s">
        <v>124</v>
      </c>
      <c r="B42" s="15"/>
      <c r="C42" s="16" t="s">
        <v>16</v>
      </c>
      <c r="D42" s="17" t="s">
        <v>13</v>
      </c>
      <c r="E42" s="17" t="s">
        <v>13</v>
      </c>
      <c r="F42" s="18"/>
      <c r="G42" s="19" t="s">
        <v>125</v>
      </c>
      <c r="H42" s="20">
        <v>1.0</v>
      </c>
      <c r="I42" s="17">
        <v>40.0</v>
      </c>
      <c r="J42" s="21"/>
    </row>
    <row r="43">
      <c r="A43" s="14" t="s">
        <v>126</v>
      </c>
      <c r="B43" s="15"/>
      <c r="C43" s="16" t="s">
        <v>16</v>
      </c>
      <c r="D43" s="17" t="s">
        <v>13</v>
      </c>
      <c r="E43" s="17" t="s">
        <v>13</v>
      </c>
      <c r="F43" s="22" t="s">
        <v>127</v>
      </c>
      <c r="G43" s="19" t="s">
        <v>128</v>
      </c>
      <c r="H43" s="20">
        <v>2.0</v>
      </c>
      <c r="I43" s="17">
        <v>41.0</v>
      </c>
      <c r="J43" s="21"/>
    </row>
    <row r="44">
      <c r="A44" s="14" t="s">
        <v>129</v>
      </c>
      <c r="B44" s="15"/>
      <c r="C44" s="16" t="s">
        <v>16</v>
      </c>
      <c r="D44" s="17" t="s">
        <v>13</v>
      </c>
      <c r="E44" s="17" t="s">
        <v>13</v>
      </c>
      <c r="F44" s="22" t="s">
        <v>130</v>
      </c>
      <c r="G44" s="25" t="s">
        <v>131</v>
      </c>
      <c r="H44" s="20">
        <v>2.0</v>
      </c>
      <c r="I44" s="17">
        <v>42.0</v>
      </c>
      <c r="J44" s="21"/>
    </row>
    <row r="45">
      <c r="A45" s="14" t="s">
        <v>132</v>
      </c>
      <c r="B45" s="15"/>
      <c r="C45" s="16" t="s">
        <v>16</v>
      </c>
      <c r="D45" s="17" t="s">
        <v>13</v>
      </c>
      <c r="E45" s="17" t="s">
        <v>13</v>
      </c>
      <c r="F45" s="22" t="s">
        <v>133</v>
      </c>
      <c r="G45" s="25" t="s">
        <v>134</v>
      </c>
      <c r="H45" s="20">
        <v>2.0</v>
      </c>
      <c r="I45" s="17">
        <v>43.0</v>
      </c>
      <c r="J45" s="21"/>
    </row>
    <row r="46">
      <c r="A46" s="14" t="s">
        <v>135</v>
      </c>
      <c r="B46" s="15" t="s">
        <v>136</v>
      </c>
      <c r="C46" s="16" t="s">
        <v>16</v>
      </c>
      <c r="D46" s="17" t="s">
        <v>13</v>
      </c>
      <c r="E46" s="17" t="s">
        <v>13</v>
      </c>
      <c r="F46" s="40" t="s">
        <v>137</v>
      </c>
      <c r="G46" s="24" t="s">
        <v>138</v>
      </c>
      <c r="H46" s="20">
        <v>13.0</v>
      </c>
      <c r="I46" s="17">
        <v>44.0</v>
      </c>
      <c r="J46" s="21"/>
    </row>
    <row r="47">
      <c r="A47" s="14" t="s">
        <v>139</v>
      </c>
      <c r="B47" s="15"/>
      <c r="C47" s="16" t="s">
        <v>16</v>
      </c>
      <c r="D47" s="17" t="s">
        <v>13</v>
      </c>
      <c r="E47" s="17" t="s">
        <v>13</v>
      </c>
      <c r="F47" s="22" t="s">
        <v>140</v>
      </c>
      <c r="G47" s="19" t="s">
        <v>141</v>
      </c>
      <c r="H47" s="20">
        <v>1.0</v>
      </c>
      <c r="I47" s="17">
        <v>45.0</v>
      </c>
      <c r="J47" s="21"/>
    </row>
    <row r="48">
      <c r="A48" s="14" t="s">
        <v>142</v>
      </c>
      <c r="B48" s="15" t="s">
        <v>143</v>
      </c>
      <c r="C48" s="16" t="s">
        <v>16</v>
      </c>
      <c r="D48" s="17" t="s">
        <v>13</v>
      </c>
      <c r="E48" s="17" t="s">
        <v>13</v>
      </c>
      <c r="F48" s="22"/>
      <c r="G48" s="19" t="s">
        <v>144</v>
      </c>
      <c r="H48" s="20">
        <v>2.0</v>
      </c>
      <c r="I48" s="17">
        <v>46.0</v>
      </c>
      <c r="J48" s="21"/>
    </row>
    <row r="49">
      <c r="A49" s="14" t="s">
        <v>145</v>
      </c>
      <c r="B49" s="15"/>
      <c r="C49" s="16" t="s">
        <v>16</v>
      </c>
      <c r="D49" s="17" t="s">
        <v>13</v>
      </c>
      <c r="E49" s="17" t="s">
        <v>13</v>
      </c>
      <c r="F49" s="22" t="s">
        <v>146</v>
      </c>
      <c r="G49" s="19" t="s">
        <v>147</v>
      </c>
      <c r="H49" s="20">
        <v>3.0</v>
      </c>
      <c r="I49" s="17">
        <v>47.0</v>
      </c>
      <c r="J49" s="21"/>
    </row>
    <row r="50">
      <c r="A50" s="14" t="s">
        <v>148</v>
      </c>
      <c r="B50" s="15"/>
      <c r="C50" s="16" t="s">
        <v>16</v>
      </c>
      <c r="D50" s="17" t="s">
        <v>13</v>
      </c>
      <c r="E50" s="17" t="s">
        <v>13</v>
      </c>
      <c r="F50" s="22" t="s">
        <v>149</v>
      </c>
      <c r="G50" s="19" t="s">
        <v>150</v>
      </c>
      <c r="H50" s="20">
        <v>2.0</v>
      </c>
      <c r="I50" s="17">
        <v>48.0</v>
      </c>
      <c r="J50" s="21"/>
    </row>
    <row r="51">
      <c r="A51" s="14" t="s">
        <v>151</v>
      </c>
      <c r="B51" s="15" t="s">
        <v>152</v>
      </c>
      <c r="C51" s="16" t="s">
        <v>16</v>
      </c>
      <c r="D51" s="17" t="s">
        <v>13</v>
      </c>
      <c r="E51" s="17" t="s">
        <v>13</v>
      </c>
      <c r="F51" s="22" t="s">
        <v>153</v>
      </c>
      <c r="G51" s="19" t="s">
        <v>154</v>
      </c>
      <c r="H51" s="20">
        <v>2.0</v>
      </c>
      <c r="I51" s="17">
        <v>49.0</v>
      </c>
      <c r="J51" s="21"/>
    </row>
    <row r="52">
      <c r="A52" s="14" t="s">
        <v>155</v>
      </c>
      <c r="B52" s="15" t="s">
        <v>156</v>
      </c>
      <c r="C52" s="16" t="s">
        <v>16</v>
      </c>
      <c r="D52" s="17" t="s">
        <v>13</v>
      </c>
      <c r="E52" s="17" t="s">
        <v>13</v>
      </c>
      <c r="F52" s="22" t="s">
        <v>157</v>
      </c>
      <c r="G52" s="19" t="s">
        <v>158</v>
      </c>
      <c r="H52" s="20">
        <v>2.0</v>
      </c>
      <c r="I52" s="17">
        <v>50.0</v>
      </c>
      <c r="J52" s="21"/>
    </row>
    <row r="53">
      <c r="A53" s="14" t="s">
        <v>159</v>
      </c>
      <c r="B53" s="15" t="s">
        <v>160</v>
      </c>
      <c r="C53" s="16" t="s">
        <v>16</v>
      </c>
      <c r="D53" s="17" t="s">
        <v>13</v>
      </c>
      <c r="E53" s="17" t="s">
        <v>13</v>
      </c>
      <c r="F53" s="22" t="s">
        <v>161</v>
      </c>
      <c r="G53" s="19" t="s">
        <v>162</v>
      </c>
      <c r="H53" s="20">
        <v>2.0</v>
      </c>
      <c r="I53" s="17">
        <v>51.0</v>
      </c>
      <c r="J53" s="21"/>
    </row>
    <row r="54">
      <c r="A54" s="14" t="s">
        <v>163</v>
      </c>
      <c r="B54" s="15" t="s">
        <v>164</v>
      </c>
      <c r="C54" s="16" t="s">
        <v>16</v>
      </c>
      <c r="D54" s="17" t="s">
        <v>13</v>
      </c>
      <c r="E54" s="17" t="s">
        <v>13</v>
      </c>
      <c r="F54" s="22" t="s">
        <v>165</v>
      </c>
      <c r="G54" s="19" t="s">
        <v>166</v>
      </c>
      <c r="H54" s="20">
        <v>2.0</v>
      </c>
      <c r="I54" s="17">
        <v>52.0</v>
      </c>
      <c r="J54" s="21"/>
    </row>
    <row r="55">
      <c r="A55" s="14" t="s">
        <v>167</v>
      </c>
      <c r="B55" s="15"/>
      <c r="C55" s="16" t="s">
        <v>16</v>
      </c>
      <c r="D55" s="17" t="s">
        <v>13</v>
      </c>
      <c r="E55" s="17" t="s">
        <v>13</v>
      </c>
      <c r="F55" s="22" t="s">
        <v>168</v>
      </c>
      <c r="G55" s="19" t="s">
        <v>169</v>
      </c>
      <c r="H55" s="20">
        <v>2.0</v>
      </c>
      <c r="I55" s="17">
        <v>53.0</v>
      </c>
      <c r="J55" s="21"/>
    </row>
    <row r="56">
      <c r="A56" s="14" t="s">
        <v>170</v>
      </c>
      <c r="B56" s="15"/>
      <c r="C56" s="16" t="s">
        <v>16</v>
      </c>
      <c r="D56" s="17" t="s">
        <v>13</v>
      </c>
      <c r="E56" s="17" t="s">
        <v>13</v>
      </c>
      <c r="F56" s="22" t="s">
        <v>171</v>
      </c>
      <c r="G56" s="19" t="s">
        <v>172</v>
      </c>
      <c r="H56" s="20">
        <v>2.0</v>
      </c>
      <c r="I56" s="17">
        <v>54.0</v>
      </c>
      <c r="J56" s="21"/>
    </row>
    <row r="57">
      <c r="A57" s="14" t="s">
        <v>173</v>
      </c>
      <c r="B57" s="15" t="s">
        <v>174</v>
      </c>
      <c r="C57" s="16" t="s">
        <v>16</v>
      </c>
      <c r="D57" s="17" t="s">
        <v>13</v>
      </c>
      <c r="E57" s="17" t="s">
        <v>13</v>
      </c>
      <c r="F57" s="22" t="s">
        <v>175</v>
      </c>
      <c r="G57" s="19" t="s">
        <v>176</v>
      </c>
      <c r="H57" s="20">
        <v>2.0</v>
      </c>
      <c r="I57" s="17">
        <v>55.0</v>
      </c>
      <c r="J57" s="21"/>
    </row>
    <row r="58">
      <c r="A58" s="14" t="s">
        <v>177</v>
      </c>
      <c r="B58" s="15"/>
      <c r="C58" s="16" t="s">
        <v>16</v>
      </c>
      <c r="D58" s="17" t="s">
        <v>13</v>
      </c>
      <c r="E58" s="17" t="s">
        <v>13</v>
      </c>
      <c r="F58" s="22" t="s">
        <v>178</v>
      </c>
      <c r="G58" s="19" t="s">
        <v>179</v>
      </c>
      <c r="H58" s="20">
        <v>2.0</v>
      </c>
      <c r="I58" s="17">
        <v>56.0</v>
      </c>
      <c r="J58" s="21"/>
    </row>
    <row r="59">
      <c r="A59" s="14" t="s">
        <v>180</v>
      </c>
      <c r="B59" s="15"/>
      <c r="C59" s="16" t="s">
        <v>16</v>
      </c>
      <c r="D59" s="17" t="s">
        <v>13</v>
      </c>
      <c r="E59" s="17" t="s">
        <v>13</v>
      </c>
      <c r="F59" s="22" t="s">
        <v>181</v>
      </c>
      <c r="G59" s="19" t="s">
        <v>182</v>
      </c>
      <c r="H59" s="20">
        <v>7.0</v>
      </c>
      <c r="I59" s="17">
        <v>57.0</v>
      </c>
      <c r="J59" s="21"/>
    </row>
    <row r="60">
      <c r="A60" s="14" t="s">
        <v>183</v>
      </c>
      <c r="B60" s="15" t="s">
        <v>184</v>
      </c>
      <c r="C60" s="16" t="s">
        <v>16</v>
      </c>
      <c r="D60" s="17" t="s">
        <v>13</v>
      </c>
      <c r="E60" s="17" t="s">
        <v>13</v>
      </c>
      <c r="F60" s="22" t="s">
        <v>185</v>
      </c>
      <c r="G60" s="19" t="s">
        <v>186</v>
      </c>
      <c r="H60" s="20">
        <v>2.0</v>
      </c>
      <c r="I60" s="17">
        <v>58.0</v>
      </c>
      <c r="J60" s="21"/>
    </row>
    <row r="61">
      <c r="A61" s="35" t="s">
        <v>187</v>
      </c>
      <c r="B61" s="36" t="str">
        <f>LEFT(A61,10)</f>
        <v>original_m</v>
      </c>
      <c r="C61" s="36" t="s">
        <v>188</v>
      </c>
      <c r="D61" s="37" t="s">
        <v>13</v>
      </c>
      <c r="E61" s="37" t="s">
        <v>13</v>
      </c>
      <c r="F61" s="36"/>
      <c r="G61" s="38" t="s">
        <v>189</v>
      </c>
      <c r="H61" s="39">
        <v>15.0</v>
      </c>
      <c r="I61" s="17">
        <v>59.0</v>
      </c>
      <c r="J61" s="21"/>
    </row>
    <row r="62">
      <c r="A62" s="14" t="s">
        <v>190</v>
      </c>
      <c r="B62" s="15"/>
      <c r="C62" s="16" t="s">
        <v>16</v>
      </c>
      <c r="D62" s="17" t="s">
        <v>13</v>
      </c>
      <c r="E62" s="17" t="s">
        <v>13</v>
      </c>
      <c r="F62" s="22" t="s">
        <v>191</v>
      </c>
      <c r="G62" s="19" t="s">
        <v>192</v>
      </c>
      <c r="H62" s="20">
        <v>1.0</v>
      </c>
      <c r="I62" s="17">
        <v>60.0</v>
      </c>
      <c r="J62" s="21"/>
    </row>
    <row r="63">
      <c r="A63" s="14" t="s">
        <v>193</v>
      </c>
      <c r="B63" s="15"/>
      <c r="C63" s="16" t="s">
        <v>16</v>
      </c>
      <c r="D63" s="17" t="s">
        <v>13</v>
      </c>
      <c r="E63" s="17" t="s">
        <v>13</v>
      </c>
      <c r="F63" s="22" t="s">
        <v>194</v>
      </c>
      <c r="G63" s="19" t="s">
        <v>195</v>
      </c>
      <c r="H63" s="20">
        <v>2.0</v>
      </c>
      <c r="I63" s="17">
        <v>61.0</v>
      </c>
      <c r="J63" s="21"/>
    </row>
    <row r="64">
      <c r="A64" s="14" t="s">
        <v>196</v>
      </c>
      <c r="B64" s="15"/>
      <c r="C64" s="16" t="s">
        <v>16</v>
      </c>
      <c r="D64" s="17" t="s">
        <v>13</v>
      </c>
      <c r="E64" s="17" t="s">
        <v>13</v>
      </c>
      <c r="F64" s="22" t="s">
        <v>197</v>
      </c>
      <c r="G64" s="19" t="s">
        <v>198</v>
      </c>
      <c r="H64" s="20">
        <v>1.0</v>
      </c>
      <c r="I64" s="17">
        <v>62.0</v>
      </c>
      <c r="J64" s="21"/>
    </row>
    <row r="65">
      <c r="A65" s="14" t="s">
        <v>199</v>
      </c>
      <c r="B65" s="15"/>
      <c r="C65" s="16" t="s">
        <v>16</v>
      </c>
      <c r="D65" s="17" t="s">
        <v>13</v>
      </c>
      <c r="E65" s="17" t="s">
        <v>13</v>
      </c>
      <c r="F65" s="22" t="s">
        <v>200</v>
      </c>
      <c r="G65" s="19" t="s">
        <v>201</v>
      </c>
      <c r="H65" s="20">
        <v>1.0</v>
      </c>
      <c r="I65" s="17">
        <v>63.0</v>
      </c>
      <c r="J65" s="21"/>
    </row>
    <row r="66">
      <c r="A66" s="14" t="s">
        <v>202</v>
      </c>
      <c r="B66" s="15"/>
      <c r="C66" s="16" t="s">
        <v>16</v>
      </c>
      <c r="D66" s="17" t="s">
        <v>13</v>
      </c>
      <c r="E66" s="17" t="s">
        <v>13</v>
      </c>
      <c r="F66" s="22" t="s">
        <v>203</v>
      </c>
      <c r="G66" s="19" t="s">
        <v>204</v>
      </c>
      <c r="H66" s="20">
        <v>1.0</v>
      </c>
      <c r="I66" s="17">
        <v>64.0</v>
      </c>
      <c r="J66" s="21"/>
    </row>
    <row r="67">
      <c r="A67" s="14" t="s">
        <v>205</v>
      </c>
      <c r="B67" s="15"/>
      <c r="C67" s="16" t="s">
        <v>16</v>
      </c>
      <c r="D67" s="17" t="s">
        <v>13</v>
      </c>
      <c r="E67" s="17" t="s">
        <v>13</v>
      </c>
      <c r="F67" s="22" t="s">
        <v>206</v>
      </c>
      <c r="G67" s="19" t="s">
        <v>207</v>
      </c>
      <c r="H67" s="20">
        <v>1.0</v>
      </c>
      <c r="I67" s="17">
        <v>65.0</v>
      </c>
      <c r="J67" s="21"/>
    </row>
    <row r="68">
      <c r="A68" s="14" t="s">
        <v>208</v>
      </c>
      <c r="B68" s="15"/>
      <c r="C68" s="16" t="s">
        <v>16</v>
      </c>
      <c r="D68" s="17" t="s">
        <v>13</v>
      </c>
      <c r="E68" s="17" t="s">
        <v>13</v>
      </c>
      <c r="F68" s="22" t="s">
        <v>165</v>
      </c>
      <c r="G68" s="19" t="s">
        <v>209</v>
      </c>
      <c r="H68" s="20">
        <v>1.0</v>
      </c>
      <c r="I68" s="17">
        <v>66.0</v>
      </c>
      <c r="J68" s="21"/>
    </row>
    <row r="69">
      <c r="A69" s="14" t="s">
        <v>210</v>
      </c>
      <c r="B69" s="15"/>
      <c r="C69" s="16" t="s">
        <v>16</v>
      </c>
      <c r="D69" s="17" t="s">
        <v>13</v>
      </c>
      <c r="E69" s="17" t="s">
        <v>13</v>
      </c>
      <c r="F69" s="41" t="s">
        <v>211</v>
      </c>
      <c r="G69" s="19" t="s">
        <v>212</v>
      </c>
      <c r="H69" s="20">
        <v>1.0</v>
      </c>
      <c r="I69" s="17">
        <v>67.0</v>
      </c>
      <c r="J69" s="21"/>
    </row>
    <row r="70">
      <c r="A70" s="14" t="s">
        <v>213</v>
      </c>
      <c r="B70" s="15"/>
      <c r="C70" s="16" t="s">
        <v>16</v>
      </c>
      <c r="D70" s="17" t="s">
        <v>13</v>
      </c>
      <c r="E70" s="17" t="s">
        <v>13</v>
      </c>
      <c r="F70" s="22" t="s">
        <v>214</v>
      </c>
      <c r="G70" s="19" t="s">
        <v>215</v>
      </c>
      <c r="H70" s="20">
        <v>1.0</v>
      </c>
      <c r="I70" s="17">
        <v>68.0</v>
      </c>
      <c r="J70" s="21"/>
    </row>
    <row r="71">
      <c r="A71" s="14" t="s">
        <v>216</v>
      </c>
      <c r="B71" s="15" t="s">
        <v>217</v>
      </c>
      <c r="C71" s="16" t="s">
        <v>16</v>
      </c>
      <c r="D71" s="17" t="s">
        <v>13</v>
      </c>
      <c r="E71" s="17" t="s">
        <v>13</v>
      </c>
      <c r="F71" s="22" t="s">
        <v>218</v>
      </c>
      <c r="G71" s="19" t="s">
        <v>219</v>
      </c>
      <c r="H71" s="20">
        <v>2.0</v>
      </c>
      <c r="I71" s="17">
        <v>69.0</v>
      </c>
      <c r="J71" s="21"/>
    </row>
    <row r="72">
      <c r="A72" s="14" t="s">
        <v>220</v>
      </c>
      <c r="B72" s="15"/>
      <c r="C72" s="16" t="s">
        <v>16</v>
      </c>
      <c r="D72" s="17" t="s">
        <v>13</v>
      </c>
      <c r="E72" s="17" t="s">
        <v>13</v>
      </c>
      <c r="F72" s="22" t="s">
        <v>221</v>
      </c>
      <c r="G72" s="42" t="s">
        <v>222</v>
      </c>
      <c r="H72" s="20">
        <v>1.0</v>
      </c>
      <c r="I72" s="17">
        <v>70.0</v>
      </c>
      <c r="J72" s="21"/>
    </row>
    <row r="73">
      <c r="A73" s="14" t="s">
        <v>223</v>
      </c>
      <c r="B73" s="15"/>
      <c r="C73" s="16" t="s">
        <v>16</v>
      </c>
      <c r="D73" s="17" t="s">
        <v>13</v>
      </c>
      <c r="E73" s="17" t="s">
        <v>13</v>
      </c>
      <c r="F73" s="22" t="s">
        <v>224</v>
      </c>
      <c r="G73" s="19" t="s">
        <v>225</v>
      </c>
      <c r="H73" s="20">
        <v>1.0</v>
      </c>
      <c r="I73" s="17">
        <v>71.0</v>
      </c>
      <c r="J73" s="21"/>
    </row>
    <row r="74">
      <c r="A74" s="14" t="s">
        <v>226</v>
      </c>
      <c r="B74" s="15"/>
      <c r="C74" s="16" t="s">
        <v>16</v>
      </c>
      <c r="D74" s="17" t="s">
        <v>13</v>
      </c>
      <c r="E74" s="17" t="s">
        <v>13</v>
      </c>
      <c r="F74" s="22" t="s">
        <v>175</v>
      </c>
      <c r="G74" s="19" t="s">
        <v>227</v>
      </c>
      <c r="H74" s="20">
        <v>1.0</v>
      </c>
      <c r="I74" s="17">
        <v>72.0</v>
      </c>
      <c r="J74" s="21"/>
    </row>
    <row r="75">
      <c r="A75" s="14" t="s">
        <v>228</v>
      </c>
      <c r="B75" s="15"/>
      <c r="C75" s="16" t="s">
        <v>16</v>
      </c>
      <c r="D75" s="17" t="s">
        <v>13</v>
      </c>
      <c r="E75" s="17" t="s">
        <v>13</v>
      </c>
      <c r="F75" s="22" t="s">
        <v>229</v>
      </c>
      <c r="G75" s="19" t="s">
        <v>230</v>
      </c>
      <c r="H75" s="20">
        <v>1.0</v>
      </c>
      <c r="I75" s="17">
        <v>73.0</v>
      </c>
      <c r="J75" s="21"/>
    </row>
    <row r="76">
      <c r="A76" s="14" t="s">
        <v>231</v>
      </c>
      <c r="B76" s="15"/>
      <c r="C76" s="16" t="s">
        <v>16</v>
      </c>
      <c r="D76" s="17" t="s">
        <v>13</v>
      </c>
      <c r="E76" s="17" t="s">
        <v>13</v>
      </c>
      <c r="F76" s="22" t="s">
        <v>232</v>
      </c>
      <c r="G76" s="24" t="s">
        <v>233</v>
      </c>
      <c r="H76" s="20">
        <v>13.0</v>
      </c>
      <c r="I76" s="17">
        <v>74.0</v>
      </c>
      <c r="J76" s="21"/>
    </row>
    <row r="77">
      <c r="A77" s="14" t="s">
        <v>234</v>
      </c>
      <c r="B77" s="15" t="s">
        <v>235</v>
      </c>
      <c r="C77" s="16" t="s">
        <v>16</v>
      </c>
      <c r="D77" s="17" t="s">
        <v>13</v>
      </c>
      <c r="E77" s="17" t="s">
        <v>13</v>
      </c>
      <c r="F77" s="22" t="s">
        <v>185</v>
      </c>
      <c r="G77" s="19" t="s">
        <v>236</v>
      </c>
      <c r="H77" s="20">
        <v>2.0</v>
      </c>
      <c r="I77" s="17">
        <v>75.0</v>
      </c>
      <c r="J77" s="21"/>
    </row>
    <row r="78">
      <c r="A78" s="26" t="s">
        <v>237</v>
      </c>
      <c r="B78" s="27" t="s">
        <v>238</v>
      </c>
      <c r="C78" s="28" t="s">
        <v>70</v>
      </c>
      <c r="D78" s="29" t="s">
        <v>13</v>
      </c>
      <c r="E78" s="29"/>
      <c r="F78" s="30" t="s">
        <v>239</v>
      </c>
      <c r="G78" s="31" t="s">
        <v>240</v>
      </c>
      <c r="H78" s="20">
        <v>10.0</v>
      </c>
      <c r="I78" s="17">
        <v>76.0</v>
      </c>
      <c r="J78" s="21"/>
    </row>
    <row r="79">
      <c r="A79" s="14" t="s">
        <v>241</v>
      </c>
      <c r="B79" s="15" t="s">
        <v>242</v>
      </c>
      <c r="C79" s="16" t="s">
        <v>16</v>
      </c>
      <c r="D79" s="17" t="s">
        <v>13</v>
      </c>
      <c r="E79" s="17" t="s">
        <v>13</v>
      </c>
      <c r="F79" s="22" t="s">
        <v>243</v>
      </c>
      <c r="G79" s="19" t="s">
        <v>244</v>
      </c>
      <c r="H79" s="20">
        <v>2.0</v>
      </c>
      <c r="I79" s="17">
        <v>77.0</v>
      </c>
      <c r="J79" s="21"/>
    </row>
    <row r="80">
      <c r="A80" s="14" t="s">
        <v>245</v>
      </c>
      <c r="B80" s="15" t="s">
        <v>246</v>
      </c>
      <c r="C80" s="16" t="s">
        <v>16</v>
      </c>
      <c r="D80" s="17" t="s">
        <v>13</v>
      </c>
      <c r="E80" s="17" t="s">
        <v>13</v>
      </c>
      <c r="F80" s="22" t="s">
        <v>247</v>
      </c>
      <c r="G80" s="19" t="s">
        <v>248</v>
      </c>
      <c r="H80" s="20">
        <v>2.0</v>
      </c>
      <c r="I80" s="17">
        <v>78.0</v>
      </c>
      <c r="J80" s="21"/>
    </row>
    <row r="81">
      <c r="A81" s="14" t="s">
        <v>249</v>
      </c>
      <c r="B81" s="15"/>
      <c r="C81" s="16" t="s">
        <v>16</v>
      </c>
      <c r="D81" s="17" t="s">
        <v>13</v>
      </c>
      <c r="E81" s="17" t="s">
        <v>13</v>
      </c>
      <c r="F81" s="18"/>
      <c r="G81" s="19" t="s">
        <v>250</v>
      </c>
      <c r="H81" s="20">
        <v>1.0</v>
      </c>
      <c r="I81" s="17">
        <v>79.0</v>
      </c>
      <c r="J81" s="21"/>
    </row>
    <row r="82">
      <c r="A82" s="14" t="s">
        <v>251</v>
      </c>
      <c r="B82" s="15"/>
      <c r="C82" s="16" t="s">
        <v>16</v>
      </c>
      <c r="D82" s="17" t="s">
        <v>13</v>
      </c>
      <c r="E82" s="17" t="s">
        <v>13</v>
      </c>
      <c r="F82" s="22" t="s">
        <v>252</v>
      </c>
      <c r="G82" s="19" t="s">
        <v>253</v>
      </c>
      <c r="H82" s="20">
        <v>2.0</v>
      </c>
      <c r="I82" s="17">
        <v>80.0</v>
      </c>
      <c r="J82" s="21"/>
    </row>
    <row r="83">
      <c r="A83" s="14" t="s">
        <v>254</v>
      </c>
      <c r="B83" s="15"/>
      <c r="C83" s="16" t="s">
        <v>16</v>
      </c>
      <c r="D83" s="17" t="s">
        <v>13</v>
      </c>
      <c r="E83" s="17" t="s">
        <v>13</v>
      </c>
      <c r="F83" s="22" t="s">
        <v>255</v>
      </c>
      <c r="G83" s="19" t="s">
        <v>256</v>
      </c>
      <c r="H83" s="20">
        <v>2.0</v>
      </c>
      <c r="I83" s="17">
        <v>81.0</v>
      </c>
      <c r="J83" s="21"/>
    </row>
    <row r="84">
      <c r="A84" s="14" t="s">
        <v>257</v>
      </c>
      <c r="B84" s="15"/>
      <c r="C84" s="16" t="s">
        <v>16</v>
      </c>
      <c r="D84" s="17" t="s">
        <v>13</v>
      </c>
      <c r="E84" s="17" t="s">
        <v>13</v>
      </c>
      <c r="F84" s="22" t="s">
        <v>258</v>
      </c>
      <c r="G84" s="19" t="s">
        <v>259</v>
      </c>
      <c r="H84" s="20">
        <v>2.0</v>
      </c>
      <c r="I84" s="17">
        <v>82.0</v>
      </c>
      <c r="J84" s="21"/>
    </row>
    <row r="85">
      <c r="A85" s="14" t="s">
        <v>260</v>
      </c>
      <c r="B85" s="15"/>
      <c r="C85" s="16" t="s">
        <v>16</v>
      </c>
      <c r="D85" s="17" t="s">
        <v>13</v>
      </c>
      <c r="E85" s="17" t="s">
        <v>13</v>
      </c>
      <c r="F85" s="22"/>
      <c r="G85" s="19" t="s">
        <v>261</v>
      </c>
      <c r="H85" s="20">
        <v>2.0</v>
      </c>
      <c r="I85" s="17">
        <v>83.0</v>
      </c>
      <c r="J85" s="21"/>
    </row>
    <row r="86">
      <c r="A86" s="14" t="s">
        <v>262</v>
      </c>
      <c r="B86" s="15"/>
      <c r="C86" s="16" t="s">
        <v>16</v>
      </c>
      <c r="D86" s="17" t="s">
        <v>13</v>
      </c>
      <c r="E86" s="17" t="s">
        <v>13</v>
      </c>
      <c r="F86" s="22"/>
      <c r="G86" s="19" t="s">
        <v>263</v>
      </c>
      <c r="H86" s="20">
        <v>2.0</v>
      </c>
      <c r="I86" s="17">
        <v>84.0</v>
      </c>
      <c r="J86" s="21"/>
    </row>
    <row r="87">
      <c r="A87" s="14" t="s">
        <v>264</v>
      </c>
      <c r="B87" s="15" t="s">
        <v>265</v>
      </c>
      <c r="C87" s="16" t="s">
        <v>16</v>
      </c>
      <c r="D87" s="17" t="s">
        <v>13</v>
      </c>
      <c r="E87" s="17" t="s">
        <v>13</v>
      </c>
      <c r="F87" s="22" t="s">
        <v>266</v>
      </c>
      <c r="G87" s="19" t="s">
        <v>267</v>
      </c>
      <c r="H87" s="20">
        <v>2.0</v>
      </c>
      <c r="I87" s="17">
        <v>85.0</v>
      </c>
      <c r="J87" s="21"/>
    </row>
    <row r="88">
      <c r="A88" s="35" t="s">
        <v>268</v>
      </c>
      <c r="B88" s="15" t="s">
        <v>269</v>
      </c>
      <c r="C88" s="36" t="s">
        <v>16</v>
      </c>
      <c r="D88" s="37" t="s">
        <v>13</v>
      </c>
      <c r="E88" s="37" t="s">
        <v>13</v>
      </c>
      <c r="F88" s="36"/>
      <c r="G88" s="38" t="s">
        <v>270</v>
      </c>
      <c r="H88" s="39">
        <v>15.0</v>
      </c>
      <c r="I88" s="17">
        <v>86.0</v>
      </c>
      <c r="J88" s="21"/>
    </row>
    <row r="89">
      <c r="A89" s="14" t="s">
        <v>271</v>
      </c>
      <c r="B89" s="15" t="s">
        <v>272</v>
      </c>
      <c r="C89" s="16" t="s">
        <v>16</v>
      </c>
      <c r="D89" s="17" t="s">
        <v>13</v>
      </c>
      <c r="E89" s="17" t="s">
        <v>13</v>
      </c>
      <c r="F89" s="18"/>
      <c r="G89" s="19" t="s">
        <v>273</v>
      </c>
      <c r="H89" s="20">
        <v>1.0</v>
      </c>
      <c r="I89" s="17">
        <v>87.0</v>
      </c>
      <c r="J89" s="21"/>
    </row>
    <row r="90">
      <c r="A90" s="14" t="s">
        <v>274</v>
      </c>
      <c r="B90" s="15"/>
      <c r="C90" s="16" t="s">
        <v>16</v>
      </c>
      <c r="D90" s="17" t="s">
        <v>13</v>
      </c>
      <c r="E90" s="17" t="s">
        <v>13</v>
      </c>
      <c r="F90" s="22" t="s">
        <v>275</v>
      </c>
      <c r="G90" s="19" t="s">
        <v>276</v>
      </c>
      <c r="H90" s="34">
        <v>8.0</v>
      </c>
      <c r="I90" s="17">
        <v>88.0</v>
      </c>
      <c r="J90" s="21"/>
    </row>
    <row r="91">
      <c r="A91" s="14" t="s">
        <v>277</v>
      </c>
      <c r="B91" s="15"/>
      <c r="C91" s="16" t="s">
        <v>16</v>
      </c>
      <c r="D91" s="17" t="s">
        <v>13</v>
      </c>
      <c r="E91" s="17" t="s">
        <v>13</v>
      </c>
      <c r="F91" s="22" t="s">
        <v>278</v>
      </c>
      <c r="G91" s="19" t="s">
        <v>279</v>
      </c>
      <c r="H91" s="34">
        <v>8.0</v>
      </c>
      <c r="I91" s="17">
        <v>89.0</v>
      </c>
      <c r="J91" s="21"/>
    </row>
    <row r="92">
      <c r="A92" s="26" t="s">
        <v>280</v>
      </c>
      <c r="B92" s="27" t="s">
        <v>281</v>
      </c>
      <c r="C92" s="28" t="s">
        <v>16</v>
      </c>
      <c r="D92" s="29" t="s">
        <v>13</v>
      </c>
      <c r="E92" s="29"/>
      <c r="F92" s="43" t="s">
        <v>252</v>
      </c>
      <c r="G92" s="44" t="s">
        <v>282</v>
      </c>
      <c r="H92" s="20">
        <v>13.0</v>
      </c>
      <c r="I92" s="17">
        <v>90.0</v>
      </c>
      <c r="J92" s="21"/>
    </row>
    <row r="93">
      <c r="A93" s="26" t="s">
        <v>283</v>
      </c>
      <c r="B93" s="27" t="s">
        <v>284</v>
      </c>
      <c r="C93" s="28" t="s">
        <v>16</v>
      </c>
      <c r="D93" s="29" t="s">
        <v>13</v>
      </c>
      <c r="E93" s="29"/>
      <c r="F93" s="43" t="s">
        <v>285</v>
      </c>
      <c r="G93" s="31" t="s">
        <v>286</v>
      </c>
      <c r="H93" s="20">
        <v>13.0</v>
      </c>
      <c r="I93" s="17">
        <v>91.0</v>
      </c>
      <c r="J93" s="21"/>
    </row>
    <row r="94">
      <c r="A94" s="26" t="s">
        <v>287</v>
      </c>
      <c r="B94" s="27" t="s">
        <v>288</v>
      </c>
      <c r="C94" s="28" t="s">
        <v>16</v>
      </c>
      <c r="D94" s="29" t="s">
        <v>13</v>
      </c>
      <c r="E94" s="29"/>
      <c r="F94" s="43" t="s">
        <v>289</v>
      </c>
      <c r="G94" s="31" t="s">
        <v>290</v>
      </c>
      <c r="H94" s="20">
        <v>13.0</v>
      </c>
      <c r="I94" s="17">
        <v>92.0</v>
      </c>
      <c r="J94" s="21"/>
    </row>
    <row r="95">
      <c r="A95" s="26" t="s">
        <v>291</v>
      </c>
      <c r="B95" s="27" t="s">
        <v>292</v>
      </c>
      <c r="C95" s="28" t="s">
        <v>109</v>
      </c>
      <c r="D95" s="29" t="s">
        <v>13</v>
      </c>
      <c r="E95" s="29"/>
      <c r="F95" s="43" t="s">
        <v>293</v>
      </c>
      <c r="G95" s="31" t="s">
        <v>294</v>
      </c>
      <c r="H95" s="20">
        <v>13.0</v>
      </c>
      <c r="I95" s="17">
        <v>93.0</v>
      </c>
      <c r="J95" s="21"/>
    </row>
    <row r="96">
      <c r="A96" s="45" t="s">
        <v>295</v>
      </c>
      <c r="B96" s="30" t="s">
        <v>296</v>
      </c>
      <c r="C96" s="30" t="s">
        <v>16</v>
      </c>
      <c r="D96" s="46" t="s">
        <v>13</v>
      </c>
      <c r="E96" s="46"/>
      <c r="F96" s="30"/>
      <c r="G96" s="47" t="s">
        <v>297</v>
      </c>
      <c r="H96" s="39">
        <v>15.0</v>
      </c>
      <c r="I96" s="17">
        <v>94.0</v>
      </c>
      <c r="J96" s="21"/>
    </row>
    <row r="97">
      <c r="A97" s="14" t="s">
        <v>298</v>
      </c>
      <c r="B97" s="15"/>
      <c r="C97" s="16" t="s">
        <v>16</v>
      </c>
      <c r="D97" s="17" t="s">
        <v>13</v>
      </c>
      <c r="E97" s="17" t="s">
        <v>13</v>
      </c>
      <c r="F97" s="22" t="s">
        <v>299</v>
      </c>
      <c r="G97" s="19" t="s">
        <v>300</v>
      </c>
      <c r="H97" s="20">
        <v>4.0</v>
      </c>
      <c r="I97" s="17">
        <v>95.0</v>
      </c>
      <c r="J97" s="21"/>
    </row>
    <row r="98">
      <c r="A98" s="14" t="s">
        <v>301</v>
      </c>
      <c r="B98" s="15"/>
      <c r="C98" s="16" t="s">
        <v>16</v>
      </c>
      <c r="D98" s="17" t="s">
        <v>13</v>
      </c>
      <c r="E98" s="17" t="s">
        <v>13</v>
      </c>
      <c r="F98" s="22" t="s">
        <v>302</v>
      </c>
      <c r="G98" s="48" t="s">
        <v>303</v>
      </c>
      <c r="H98" s="20">
        <v>4.0</v>
      </c>
      <c r="I98" s="17">
        <v>96.0</v>
      </c>
      <c r="J98" s="21"/>
    </row>
    <row r="99">
      <c r="A99" s="14" t="s">
        <v>304</v>
      </c>
      <c r="B99" s="15" t="s">
        <v>305</v>
      </c>
      <c r="C99" s="16" t="s">
        <v>16</v>
      </c>
      <c r="D99" s="17" t="s">
        <v>13</v>
      </c>
      <c r="E99" s="17" t="s">
        <v>13</v>
      </c>
      <c r="F99" s="22" t="s">
        <v>306</v>
      </c>
      <c r="G99" s="19" t="s">
        <v>307</v>
      </c>
      <c r="H99" s="20">
        <v>2.0</v>
      </c>
      <c r="I99" s="17">
        <v>97.0</v>
      </c>
      <c r="J99" s="21"/>
    </row>
    <row r="100">
      <c r="A100" s="14" t="s">
        <v>308</v>
      </c>
      <c r="B100" s="15" t="s">
        <v>309</v>
      </c>
      <c r="C100" s="16" t="s">
        <v>16</v>
      </c>
      <c r="D100" s="17" t="s">
        <v>13</v>
      </c>
      <c r="E100" s="17" t="s">
        <v>13</v>
      </c>
      <c r="F100" s="22" t="s">
        <v>310</v>
      </c>
      <c r="G100" s="19" t="s">
        <v>311</v>
      </c>
      <c r="H100" s="20">
        <v>2.0</v>
      </c>
      <c r="I100" s="17">
        <v>98.0</v>
      </c>
      <c r="J100" s="21"/>
    </row>
    <row r="101">
      <c r="A101" s="14" t="s">
        <v>312</v>
      </c>
      <c r="B101" s="15" t="s">
        <v>313</v>
      </c>
      <c r="C101" s="16" t="s">
        <v>16</v>
      </c>
      <c r="D101" s="17" t="s">
        <v>13</v>
      </c>
      <c r="E101" s="17" t="s">
        <v>13</v>
      </c>
      <c r="F101" s="22" t="s">
        <v>314</v>
      </c>
      <c r="G101" s="19" t="s">
        <v>315</v>
      </c>
      <c r="H101" s="20">
        <v>2.0</v>
      </c>
      <c r="I101" s="17">
        <v>99.0</v>
      </c>
      <c r="J101" s="21"/>
    </row>
    <row r="102">
      <c r="A102" s="14" t="s">
        <v>316</v>
      </c>
      <c r="B102" s="15" t="s">
        <v>317</v>
      </c>
      <c r="C102" s="16" t="s">
        <v>16</v>
      </c>
      <c r="D102" s="17" t="s">
        <v>13</v>
      </c>
      <c r="E102" s="17" t="s">
        <v>13</v>
      </c>
      <c r="F102" s="49" t="s">
        <v>318</v>
      </c>
      <c r="G102" s="24" t="s">
        <v>319</v>
      </c>
      <c r="H102" s="20">
        <v>13.0</v>
      </c>
      <c r="I102" s="17">
        <v>100.0</v>
      </c>
      <c r="J102" s="21"/>
    </row>
    <row r="103">
      <c r="A103" s="50" t="s">
        <v>320</v>
      </c>
      <c r="B103" s="27" t="s">
        <v>321</v>
      </c>
      <c r="C103" s="28" t="s">
        <v>16</v>
      </c>
      <c r="D103" s="29" t="s">
        <v>13</v>
      </c>
      <c r="E103" s="29"/>
      <c r="F103" s="43" t="s">
        <v>322</v>
      </c>
      <c r="G103" s="31" t="s">
        <v>323</v>
      </c>
      <c r="H103" s="20">
        <v>13.0</v>
      </c>
      <c r="I103" s="17">
        <v>101.0</v>
      </c>
      <c r="J103" s="21"/>
    </row>
    <row r="104">
      <c r="A104" s="50" t="s">
        <v>324</v>
      </c>
      <c r="B104" s="27" t="s">
        <v>325</v>
      </c>
      <c r="C104" s="28" t="s">
        <v>16</v>
      </c>
      <c r="D104" s="29" t="s">
        <v>13</v>
      </c>
      <c r="E104" s="29"/>
      <c r="F104" s="43" t="s">
        <v>326</v>
      </c>
      <c r="G104" s="31" t="s">
        <v>327</v>
      </c>
      <c r="H104" s="20">
        <v>13.0</v>
      </c>
      <c r="I104" s="17">
        <v>102.0</v>
      </c>
      <c r="J104" s="21"/>
    </row>
    <row r="105">
      <c r="A105" s="50" t="s">
        <v>328</v>
      </c>
      <c r="B105" s="27" t="s">
        <v>329</v>
      </c>
      <c r="C105" s="28" t="s">
        <v>16</v>
      </c>
      <c r="D105" s="29" t="s">
        <v>13</v>
      </c>
      <c r="E105" s="29"/>
      <c r="F105" s="43" t="s">
        <v>330</v>
      </c>
      <c r="G105" s="31" t="s">
        <v>331</v>
      </c>
      <c r="H105" s="20">
        <v>13.0</v>
      </c>
      <c r="I105" s="17">
        <v>103.0</v>
      </c>
      <c r="J105" s="21"/>
    </row>
    <row r="106">
      <c r="A106" s="14" t="s">
        <v>332</v>
      </c>
      <c r="B106" s="15" t="s">
        <v>333</v>
      </c>
      <c r="C106" s="16" t="s">
        <v>109</v>
      </c>
      <c r="D106" s="17" t="s">
        <v>13</v>
      </c>
      <c r="E106" s="17" t="s">
        <v>13</v>
      </c>
      <c r="F106" s="22" t="s">
        <v>334</v>
      </c>
      <c r="G106" s="19" t="s">
        <v>335</v>
      </c>
      <c r="H106" s="20">
        <v>10.0</v>
      </c>
      <c r="I106" s="17">
        <v>104.0</v>
      </c>
      <c r="J106" s="21"/>
    </row>
    <row r="107">
      <c r="A107" s="14" t="s">
        <v>336</v>
      </c>
      <c r="B107" s="15"/>
      <c r="C107" s="16" t="s">
        <v>16</v>
      </c>
      <c r="D107" s="17" t="s">
        <v>13</v>
      </c>
      <c r="E107" s="17" t="s">
        <v>13</v>
      </c>
      <c r="F107" s="18"/>
      <c r="G107" s="19" t="s">
        <v>337</v>
      </c>
      <c r="H107" s="20">
        <v>1.0</v>
      </c>
      <c r="I107" s="17">
        <v>105.0</v>
      </c>
      <c r="J107" s="21"/>
    </row>
    <row r="108">
      <c r="A108" s="14" t="s">
        <v>338</v>
      </c>
      <c r="B108" s="15" t="s">
        <v>339</v>
      </c>
      <c r="C108" s="16" t="s">
        <v>70</v>
      </c>
      <c r="D108" s="17" t="s">
        <v>13</v>
      </c>
      <c r="E108" s="17" t="s">
        <v>13</v>
      </c>
      <c r="F108" s="22" t="s">
        <v>340</v>
      </c>
      <c r="G108" s="19" t="s">
        <v>341</v>
      </c>
      <c r="H108" s="20">
        <v>1.0</v>
      </c>
      <c r="I108" s="17">
        <v>107.0</v>
      </c>
      <c r="J108" s="21"/>
    </row>
    <row r="109">
      <c r="A109" s="35" t="s">
        <v>342</v>
      </c>
      <c r="B109" s="36" t="str">
        <f>LEFT(A109,10)</f>
        <v>deeded_acr</v>
      </c>
      <c r="C109" s="36" t="s">
        <v>81</v>
      </c>
      <c r="D109" s="37" t="s">
        <v>13</v>
      </c>
      <c r="E109" s="37" t="s">
        <v>13</v>
      </c>
      <c r="F109" s="36"/>
      <c r="G109" s="38" t="s">
        <v>343</v>
      </c>
      <c r="H109" s="39">
        <v>15.0</v>
      </c>
      <c r="I109" s="17">
        <v>108.0</v>
      </c>
      <c r="J109" s="21"/>
    </row>
    <row r="110">
      <c r="A110" s="14" t="s">
        <v>344</v>
      </c>
      <c r="B110" s="15"/>
      <c r="C110" s="16" t="s">
        <v>81</v>
      </c>
      <c r="D110" s="17" t="s">
        <v>13</v>
      </c>
      <c r="E110" s="17" t="s">
        <v>13</v>
      </c>
      <c r="F110" s="22" t="s">
        <v>345</v>
      </c>
      <c r="G110" s="19" t="s">
        <v>346</v>
      </c>
      <c r="H110" s="20">
        <v>1.0</v>
      </c>
      <c r="I110" s="17">
        <v>109.0</v>
      </c>
      <c r="J110" s="21"/>
    </row>
    <row r="111">
      <c r="A111" s="14" t="s">
        <v>347</v>
      </c>
      <c r="B111" s="15"/>
      <c r="C111" s="16" t="s">
        <v>81</v>
      </c>
      <c r="D111" s="17" t="s">
        <v>13</v>
      </c>
      <c r="E111" s="17" t="s">
        <v>13</v>
      </c>
      <c r="F111" s="22" t="s">
        <v>348</v>
      </c>
      <c r="G111" s="19" t="s">
        <v>349</v>
      </c>
      <c r="H111" s="20">
        <v>3.0</v>
      </c>
      <c r="I111" s="17">
        <v>110.0</v>
      </c>
      <c r="J111" s="21"/>
    </row>
    <row r="112">
      <c r="A112" s="14" t="s">
        <v>350</v>
      </c>
      <c r="B112" s="15"/>
      <c r="C112" s="16" t="s">
        <v>81</v>
      </c>
      <c r="D112" s="17" t="s">
        <v>13</v>
      </c>
      <c r="E112" s="17" t="s">
        <v>13</v>
      </c>
      <c r="F112" s="22" t="s">
        <v>351</v>
      </c>
      <c r="G112" s="19" t="s">
        <v>352</v>
      </c>
      <c r="H112" s="20">
        <v>5.0</v>
      </c>
      <c r="I112" s="17">
        <v>111.0</v>
      </c>
      <c r="J112" s="21"/>
    </row>
    <row r="113">
      <c r="A113" s="14" t="s">
        <v>353</v>
      </c>
      <c r="B113" s="15"/>
      <c r="C113" s="16" t="s">
        <v>70</v>
      </c>
      <c r="D113" s="17" t="s">
        <v>13</v>
      </c>
      <c r="E113" s="17" t="s">
        <v>13</v>
      </c>
      <c r="F113" s="22" t="s">
        <v>354</v>
      </c>
      <c r="G113" s="19" t="s">
        <v>355</v>
      </c>
      <c r="H113" s="20">
        <v>5.0</v>
      </c>
      <c r="I113" s="17">
        <v>112.0</v>
      </c>
      <c r="J113" s="21"/>
    </row>
    <row r="114">
      <c r="A114" s="26" t="s">
        <v>356</v>
      </c>
      <c r="B114" s="27" t="s">
        <v>357</v>
      </c>
      <c r="C114" s="28" t="s">
        <v>70</v>
      </c>
      <c r="D114" s="29" t="s">
        <v>13</v>
      </c>
      <c r="E114" s="29"/>
      <c r="F114" s="30" t="s">
        <v>358</v>
      </c>
      <c r="G114" s="31" t="s">
        <v>359</v>
      </c>
      <c r="H114" s="20">
        <v>5.0</v>
      </c>
      <c r="I114" s="17">
        <v>113.0</v>
      </c>
      <c r="J114" s="21"/>
    </row>
    <row r="115">
      <c r="A115" s="26" t="s">
        <v>360</v>
      </c>
      <c r="B115" s="27" t="s">
        <v>361</v>
      </c>
      <c r="C115" s="28" t="s">
        <v>70</v>
      </c>
      <c r="D115" s="29" t="s">
        <v>13</v>
      </c>
      <c r="E115" s="29"/>
      <c r="F115" s="30" t="s">
        <v>362</v>
      </c>
      <c r="G115" s="31" t="s">
        <v>363</v>
      </c>
      <c r="H115" s="20">
        <v>5.0</v>
      </c>
      <c r="I115" s="17">
        <v>114.0</v>
      </c>
      <c r="J115" s="21"/>
    </row>
    <row r="116">
      <c r="A116" s="26" t="s">
        <v>364</v>
      </c>
      <c r="B116" s="27"/>
      <c r="C116" s="28" t="s">
        <v>16</v>
      </c>
      <c r="D116" s="29" t="s">
        <v>13</v>
      </c>
      <c r="E116" s="29"/>
      <c r="F116" s="30" t="s">
        <v>365</v>
      </c>
      <c r="G116" s="44" t="s">
        <v>366</v>
      </c>
      <c r="H116" s="20">
        <v>7.0</v>
      </c>
      <c r="I116" s="17">
        <v>115.0</v>
      </c>
      <c r="J116" s="21"/>
    </row>
    <row r="117">
      <c r="A117" s="26" t="s">
        <v>367</v>
      </c>
      <c r="B117" s="27" t="s">
        <v>368</v>
      </c>
      <c r="C117" s="28" t="s">
        <v>16</v>
      </c>
      <c r="D117" s="29" t="s">
        <v>13</v>
      </c>
      <c r="E117" s="29"/>
      <c r="F117" s="30" t="s">
        <v>369</v>
      </c>
      <c r="G117" s="31" t="s">
        <v>370</v>
      </c>
      <c r="H117" s="20">
        <v>7.0</v>
      </c>
      <c r="I117" s="17">
        <v>116.0</v>
      </c>
      <c r="J117" s="21"/>
    </row>
    <row r="118">
      <c r="A118" s="26" t="s">
        <v>371</v>
      </c>
      <c r="B118" s="27" t="s">
        <v>372</v>
      </c>
      <c r="C118" s="28" t="s">
        <v>81</v>
      </c>
      <c r="D118" s="29" t="s">
        <v>13</v>
      </c>
      <c r="E118" s="29"/>
      <c r="F118" s="51">
        <v>32.3</v>
      </c>
      <c r="G118" s="31" t="s">
        <v>373</v>
      </c>
      <c r="H118" s="20">
        <v>7.0</v>
      </c>
      <c r="I118" s="17">
        <v>117.0</v>
      </c>
      <c r="J118" s="21"/>
    </row>
    <row r="119">
      <c r="A119" s="26" t="s">
        <v>374</v>
      </c>
      <c r="B119" s="27"/>
      <c r="C119" s="28" t="s">
        <v>16</v>
      </c>
      <c r="D119" s="29" t="s">
        <v>13</v>
      </c>
      <c r="E119" s="29"/>
      <c r="F119" s="30" t="s">
        <v>375</v>
      </c>
      <c r="G119" s="31" t="s">
        <v>376</v>
      </c>
      <c r="H119" s="20">
        <v>7.0</v>
      </c>
      <c r="I119" s="17">
        <v>118.0</v>
      </c>
      <c r="J119" s="21"/>
    </row>
    <row r="120">
      <c r="A120" s="14" t="s">
        <v>377</v>
      </c>
      <c r="B120" s="15" t="s">
        <v>378</v>
      </c>
      <c r="C120" s="16" t="s">
        <v>16</v>
      </c>
      <c r="D120" s="17" t="s">
        <v>13</v>
      </c>
      <c r="E120" s="17" t="s">
        <v>13</v>
      </c>
      <c r="F120" s="22" t="s">
        <v>379</v>
      </c>
      <c r="G120" s="19" t="s">
        <v>380</v>
      </c>
      <c r="H120" s="20">
        <v>10.0</v>
      </c>
      <c r="I120" s="17">
        <v>119.0</v>
      </c>
      <c r="J120" s="21"/>
    </row>
    <row r="121">
      <c r="A121" s="14" t="s">
        <v>381</v>
      </c>
      <c r="B121" s="15" t="s">
        <v>382</v>
      </c>
      <c r="C121" s="16" t="s">
        <v>16</v>
      </c>
      <c r="D121" s="17" t="s">
        <v>13</v>
      </c>
      <c r="E121" s="17" t="s">
        <v>13</v>
      </c>
      <c r="F121" s="22" t="s">
        <v>383</v>
      </c>
      <c r="G121" s="19" t="s">
        <v>384</v>
      </c>
      <c r="H121" s="20">
        <v>10.0</v>
      </c>
      <c r="I121" s="17">
        <v>120.0</v>
      </c>
      <c r="J121" s="21"/>
    </row>
    <row r="122">
      <c r="A122" s="14" t="s">
        <v>385</v>
      </c>
      <c r="B122" s="15"/>
      <c r="C122" s="16" t="s">
        <v>16</v>
      </c>
      <c r="D122" s="17" t="s">
        <v>13</v>
      </c>
      <c r="E122" s="17" t="s">
        <v>13</v>
      </c>
      <c r="F122" s="22" t="s">
        <v>386</v>
      </c>
      <c r="G122" s="19" t="s">
        <v>387</v>
      </c>
      <c r="H122" s="20">
        <v>10.0</v>
      </c>
      <c r="I122" s="17">
        <v>121.0</v>
      </c>
      <c r="J122" s="21"/>
    </row>
    <row r="123">
      <c r="A123" s="14" t="s">
        <v>388</v>
      </c>
      <c r="B123" s="15" t="s">
        <v>389</v>
      </c>
      <c r="C123" s="16" t="s">
        <v>109</v>
      </c>
      <c r="D123" s="17" t="s">
        <v>13</v>
      </c>
      <c r="E123" s="17" t="s">
        <v>13</v>
      </c>
      <c r="F123" s="18"/>
      <c r="G123" s="19" t="s">
        <v>390</v>
      </c>
      <c r="H123" s="20">
        <v>1.0</v>
      </c>
      <c r="I123" s="17">
        <v>122.0</v>
      </c>
      <c r="J123" s="21"/>
    </row>
    <row r="124">
      <c r="A124" s="14" t="s">
        <v>391</v>
      </c>
      <c r="B124" s="15"/>
      <c r="C124" s="16" t="s">
        <v>16</v>
      </c>
      <c r="D124" s="17" t="s">
        <v>13</v>
      </c>
      <c r="E124" s="17" t="s">
        <v>13</v>
      </c>
      <c r="F124" s="22" t="s">
        <v>392</v>
      </c>
      <c r="G124" s="19" t="s">
        <v>393</v>
      </c>
      <c r="H124" s="20">
        <v>1.0</v>
      </c>
      <c r="I124" s="17">
        <v>123.0</v>
      </c>
      <c r="J124" s="21"/>
    </row>
    <row r="125">
      <c r="A125" s="14" t="s">
        <v>394</v>
      </c>
      <c r="B125" s="15" t="s">
        <v>395</v>
      </c>
      <c r="C125" s="16" t="s">
        <v>16</v>
      </c>
      <c r="D125" s="17" t="s">
        <v>13</v>
      </c>
      <c r="E125" s="17" t="s">
        <v>13</v>
      </c>
      <c r="F125" s="52" t="s">
        <v>396</v>
      </c>
      <c r="G125" s="19" t="s">
        <v>397</v>
      </c>
      <c r="H125" s="20">
        <v>2.0</v>
      </c>
      <c r="I125" s="17">
        <v>124.0</v>
      </c>
      <c r="J125" s="21"/>
    </row>
    <row r="126">
      <c r="A126" s="14" t="s">
        <v>398</v>
      </c>
      <c r="B126" s="15"/>
      <c r="C126" s="16" t="s">
        <v>399</v>
      </c>
      <c r="D126" s="17" t="s">
        <v>13</v>
      </c>
      <c r="E126" s="17" t="s">
        <v>13</v>
      </c>
      <c r="F126" s="22" t="s">
        <v>400</v>
      </c>
      <c r="G126" s="19" t="s">
        <v>401</v>
      </c>
      <c r="H126" s="20">
        <v>3.0</v>
      </c>
      <c r="I126" s="17">
        <v>125.0</v>
      </c>
      <c r="J126" s="21"/>
    </row>
    <row r="127">
      <c r="A127" s="14" t="s">
        <v>402</v>
      </c>
      <c r="B127" s="15" t="s">
        <v>403</v>
      </c>
      <c r="C127" s="16" t="s">
        <v>16</v>
      </c>
      <c r="D127" s="17" t="s">
        <v>13</v>
      </c>
      <c r="E127" s="17" t="s">
        <v>13</v>
      </c>
      <c r="F127" s="22" t="s">
        <v>400</v>
      </c>
      <c r="G127" s="19" t="s">
        <v>404</v>
      </c>
      <c r="H127" s="39">
        <v>11.0</v>
      </c>
      <c r="I127" s="17">
        <v>126.0</v>
      </c>
      <c r="J127" s="21"/>
    </row>
    <row r="128">
      <c r="A128" s="26" t="s">
        <v>405</v>
      </c>
      <c r="B128" s="27" t="s">
        <v>406</v>
      </c>
      <c r="C128" s="28" t="s">
        <v>16</v>
      </c>
      <c r="D128" s="29" t="s">
        <v>13</v>
      </c>
      <c r="E128" s="29"/>
      <c r="F128" s="43" t="s">
        <v>407</v>
      </c>
      <c r="G128" s="31" t="s">
        <v>408</v>
      </c>
      <c r="H128" s="20">
        <v>12.0</v>
      </c>
      <c r="I128" s="17">
        <v>127.0</v>
      </c>
      <c r="J128" s="21"/>
    </row>
    <row r="129">
      <c r="A129" s="14" t="s">
        <v>409</v>
      </c>
      <c r="B129" s="15" t="s">
        <v>410</v>
      </c>
      <c r="C129" s="16" t="s">
        <v>411</v>
      </c>
      <c r="D129" s="17" t="s">
        <v>13</v>
      </c>
      <c r="E129" s="17" t="s">
        <v>13</v>
      </c>
      <c r="F129" s="22" t="s">
        <v>412</v>
      </c>
      <c r="G129" s="19" t="s">
        <v>413</v>
      </c>
      <c r="H129" s="20">
        <v>3.0</v>
      </c>
      <c r="I129" s="17">
        <v>128.0</v>
      </c>
      <c r="J129" s="21"/>
    </row>
    <row r="130">
      <c r="A130" s="45" t="s">
        <v>414</v>
      </c>
      <c r="B130" s="30" t="str">
        <f>LEFT(A130,10)</f>
        <v>precisely_</v>
      </c>
      <c r="C130" s="30" t="s">
        <v>16</v>
      </c>
      <c r="D130" s="46" t="s">
        <v>13</v>
      </c>
      <c r="E130" s="46"/>
      <c r="F130" s="30"/>
      <c r="G130" s="30" t="s">
        <v>415</v>
      </c>
      <c r="H130" s="39">
        <v>15.0</v>
      </c>
      <c r="I130" s="17">
        <v>129.0</v>
      </c>
      <c r="J130" s="21"/>
    </row>
    <row r="131">
      <c r="A131" s="26" t="s">
        <v>416</v>
      </c>
      <c r="B131" s="27"/>
      <c r="C131" s="28" t="s">
        <v>16</v>
      </c>
      <c r="D131" s="29" t="s">
        <v>13</v>
      </c>
      <c r="E131" s="29"/>
      <c r="F131" s="30" t="s">
        <v>417</v>
      </c>
      <c r="G131" s="44" t="s">
        <v>418</v>
      </c>
      <c r="H131" s="20">
        <v>14.0</v>
      </c>
      <c r="I131" s="17">
        <v>130.0</v>
      </c>
      <c r="J131" s="21"/>
    </row>
    <row r="132">
      <c r="A132" s="26" t="s">
        <v>419</v>
      </c>
      <c r="B132" s="27"/>
      <c r="C132" s="28" t="s">
        <v>16</v>
      </c>
      <c r="D132" s="29" t="s">
        <v>13</v>
      </c>
      <c r="E132" s="29"/>
      <c r="F132" s="30" t="s">
        <v>420</v>
      </c>
      <c r="G132" s="31" t="s">
        <v>421</v>
      </c>
      <c r="H132" s="20">
        <v>2.0</v>
      </c>
      <c r="I132" s="17">
        <v>131.0</v>
      </c>
      <c r="J132" s="21"/>
    </row>
    <row r="133">
      <c r="A133" s="26" t="s">
        <v>422</v>
      </c>
      <c r="B133" s="27"/>
      <c r="C133" s="28" t="s">
        <v>16</v>
      </c>
      <c r="D133" s="29" t="s">
        <v>13</v>
      </c>
      <c r="E133" s="29"/>
      <c r="F133" s="30" t="s">
        <v>423</v>
      </c>
      <c r="G133" s="44" t="s">
        <v>424</v>
      </c>
      <c r="H133" s="20">
        <v>2.0</v>
      </c>
      <c r="I133" s="17">
        <v>132.0</v>
      </c>
      <c r="J133" s="21"/>
    </row>
    <row r="134">
      <c r="A134" s="53" t="s">
        <v>425</v>
      </c>
      <c r="B134" s="27"/>
      <c r="C134" s="28" t="s">
        <v>16</v>
      </c>
      <c r="D134" s="29" t="s">
        <v>13</v>
      </c>
      <c r="E134" s="29"/>
      <c r="F134" s="30" t="s">
        <v>426</v>
      </c>
      <c r="G134" s="44" t="s">
        <v>427</v>
      </c>
      <c r="H134" s="20">
        <v>2.0</v>
      </c>
      <c r="I134" s="17">
        <v>133.0</v>
      </c>
      <c r="J134" s="21"/>
    </row>
    <row r="135">
      <c r="A135" s="26" t="s">
        <v>428</v>
      </c>
      <c r="B135" s="27"/>
      <c r="C135" s="28" t="s">
        <v>16</v>
      </c>
      <c r="D135" s="29" t="s">
        <v>13</v>
      </c>
      <c r="E135" s="29"/>
      <c r="F135" s="30" t="s">
        <v>429</v>
      </c>
      <c r="G135" s="31" t="s">
        <v>430</v>
      </c>
      <c r="H135" s="20">
        <v>2.0</v>
      </c>
      <c r="I135" s="17">
        <v>134.0</v>
      </c>
      <c r="J135" s="21"/>
    </row>
    <row r="136">
      <c r="A136" s="26" t="s">
        <v>431</v>
      </c>
      <c r="B136" s="27" t="s">
        <v>432</v>
      </c>
      <c r="C136" s="28" t="s">
        <v>16</v>
      </c>
      <c r="D136" s="29" t="s">
        <v>13</v>
      </c>
      <c r="E136" s="29"/>
      <c r="F136" s="30" t="s">
        <v>433</v>
      </c>
      <c r="G136" s="44" t="s">
        <v>434</v>
      </c>
      <c r="H136" s="20">
        <v>2.0</v>
      </c>
      <c r="I136" s="17">
        <v>135.0</v>
      </c>
      <c r="J136" s="21"/>
    </row>
    <row r="137">
      <c r="A137" s="53" t="s">
        <v>435</v>
      </c>
      <c r="B137" s="27"/>
      <c r="C137" s="28" t="s">
        <v>16</v>
      </c>
      <c r="D137" s="29" t="s">
        <v>13</v>
      </c>
      <c r="E137" s="29"/>
      <c r="F137" s="30" t="s">
        <v>436</v>
      </c>
      <c r="G137" s="31" t="s">
        <v>437</v>
      </c>
      <c r="H137" s="20">
        <v>2.0</v>
      </c>
      <c r="I137" s="17">
        <v>136.0</v>
      </c>
      <c r="J137" s="21"/>
    </row>
    <row r="138">
      <c r="A138" s="26" t="s">
        <v>438</v>
      </c>
      <c r="B138" s="27" t="s">
        <v>439</v>
      </c>
      <c r="C138" s="28" t="s">
        <v>16</v>
      </c>
      <c r="D138" s="29" t="s">
        <v>13</v>
      </c>
      <c r="E138" s="29"/>
      <c r="F138" s="30" t="s">
        <v>440</v>
      </c>
      <c r="G138" s="31" t="s">
        <v>441</v>
      </c>
      <c r="H138" s="20">
        <v>2.0</v>
      </c>
      <c r="I138" s="17">
        <v>137.0</v>
      </c>
      <c r="J138" s="21"/>
    </row>
    <row r="139">
      <c r="A139" s="26" t="s">
        <v>442</v>
      </c>
      <c r="B139" s="27" t="s">
        <v>443</v>
      </c>
      <c r="C139" s="28" t="s">
        <v>109</v>
      </c>
      <c r="D139" s="29" t="s">
        <v>13</v>
      </c>
      <c r="E139" s="29"/>
      <c r="F139" s="30" t="s">
        <v>444</v>
      </c>
      <c r="G139" s="31" t="s">
        <v>445</v>
      </c>
      <c r="H139" s="20">
        <v>2.0</v>
      </c>
      <c r="I139" s="17">
        <v>138.0</v>
      </c>
      <c r="J139" s="21"/>
    </row>
    <row r="140">
      <c r="A140" s="26" t="s">
        <v>446</v>
      </c>
      <c r="B140" s="27" t="s">
        <v>447</v>
      </c>
      <c r="C140" s="28" t="s">
        <v>16</v>
      </c>
      <c r="D140" s="29" t="s">
        <v>13</v>
      </c>
      <c r="E140" s="29"/>
      <c r="F140" s="30" t="s">
        <v>448</v>
      </c>
      <c r="G140" s="31" t="s">
        <v>449</v>
      </c>
      <c r="H140" s="34">
        <v>8.0</v>
      </c>
      <c r="I140" s="17">
        <v>139.0</v>
      </c>
      <c r="J140" s="21"/>
    </row>
    <row r="141">
      <c r="A141" s="26" t="s">
        <v>450</v>
      </c>
      <c r="B141" s="27" t="s">
        <v>451</v>
      </c>
      <c r="C141" s="28" t="s">
        <v>452</v>
      </c>
      <c r="D141" s="29" t="s">
        <v>13</v>
      </c>
      <c r="E141" s="29"/>
      <c r="F141" s="30" t="s">
        <v>453</v>
      </c>
      <c r="G141" s="44" t="s">
        <v>454</v>
      </c>
      <c r="H141" s="20">
        <v>2.0</v>
      </c>
      <c r="I141" s="17">
        <v>140.0</v>
      </c>
      <c r="J141" s="21"/>
    </row>
    <row r="142">
      <c r="A142" s="26" t="s">
        <v>455</v>
      </c>
      <c r="B142" s="27" t="s">
        <v>456</v>
      </c>
      <c r="C142" s="28" t="s">
        <v>16</v>
      </c>
      <c r="D142" s="29" t="s">
        <v>13</v>
      </c>
      <c r="E142" s="29"/>
      <c r="F142" s="30"/>
      <c r="G142" s="31" t="s">
        <v>457</v>
      </c>
      <c r="H142" s="20">
        <v>6.0</v>
      </c>
      <c r="I142" s="17">
        <v>141.0</v>
      </c>
      <c r="J142" s="21"/>
    </row>
    <row r="143">
      <c r="A143" s="26" t="s">
        <v>458</v>
      </c>
      <c r="B143" s="27" t="s">
        <v>459</v>
      </c>
      <c r="C143" s="28" t="s">
        <v>452</v>
      </c>
      <c r="D143" s="29" t="s">
        <v>13</v>
      </c>
      <c r="E143" s="29"/>
      <c r="F143" s="30" t="s">
        <v>453</v>
      </c>
      <c r="G143" s="44" t="s">
        <v>460</v>
      </c>
      <c r="H143" s="20">
        <v>2.0</v>
      </c>
      <c r="I143" s="17">
        <v>142.0</v>
      </c>
      <c r="J143" s="21"/>
    </row>
    <row r="144">
      <c r="A144" s="26" t="s">
        <v>461</v>
      </c>
      <c r="B144" s="27" t="s">
        <v>462</v>
      </c>
      <c r="C144" s="28" t="s">
        <v>16</v>
      </c>
      <c r="D144" s="29" t="s">
        <v>13</v>
      </c>
      <c r="E144" s="29"/>
      <c r="F144" s="30"/>
      <c r="G144" s="31" t="s">
        <v>463</v>
      </c>
      <c r="H144" s="20">
        <v>6.0</v>
      </c>
      <c r="I144" s="17">
        <v>143.0</v>
      </c>
      <c r="J144" s="21"/>
    </row>
    <row r="145">
      <c r="A145" s="26" t="s">
        <v>464</v>
      </c>
      <c r="B145" s="27" t="s">
        <v>465</v>
      </c>
      <c r="C145" s="28" t="s">
        <v>452</v>
      </c>
      <c r="D145" s="29" t="s">
        <v>13</v>
      </c>
      <c r="E145" s="29"/>
      <c r="F145" s="30" t="s">
        <v>453</v>
      </c>
      <c r="G145" s="31" t="s">
        <v>466</v>
      </c>
      <c r="H145" s="20">
        <v>2.0</v>
      </c>
      <c r="I145" s="17">
        <v>144.0</v>
      </c>
      <c r="J145" s="21"/>
    </row>
    <row r="146">
      <c r="A146" s="26" t="s">
        <v>467</v>
      </c>
      <c r="B146" s="27" t="s">
        <v>468</v>
      </c>
      <c r="C146" s="28" t="s">
        <v>16</v>
      </c>
      <c r="D146" s="29" t="s">
        <v>13</v>
      </c>
      <c r="E146" s="29"/>
      <c r="F146" s="30"/>
      <c r="G146" s="31" t="s">
        <v>463</v>
      </c>
      <c r="H146" s="20">
        <v>6.0</v>
      </c>
      <c r="I146" s="17">
        <v>145.0</v>
      </c>
      <c r="J146" s="21"/>
    </row>
    <row r="147">
      <c r="A147" s="26" t="s">
        <v>469</v>
      </c>
      <c r="B147" s="27"/>
      <c r="C147" s="28" t="s">
        <v>452</v>
      </c>
      <c r="D147" s="29" t="s">
        <v>13</v>
      </c>
      <c r="E147" s="29"/>
      <c r="F147" s="30" t="s">
        <v>453</v>
      </c>
      <c r="G147" s="31" t="s">
        <v>470</v>
      </c>
      <c r="H147" s="20">
        <v>2.0</v>
      </c>
      <c r="I147" s="17">
        <v>146.0</v>
      </c>
      <c r="J147" s="21"/>
    </row>
    <row r="148">
      <c r="A148" s="26" t="s">
        <v>471</v>
      </c>
      <c r="B148" s="27" t="s">
        <v>472</v>
      </c>
      <c r="C148" s="28" t="s">
        <v>16</v>
      </c>
      <c r="D148" s="29" t="s">
        <v>13</v>
      </c>
      <c r="E148" s="29"/>
      <c r="F148" s="30"/>
      <c r="G148" s="31" t="s">
        <v>463</v>
      </c>
      <c r="H148" s="20">
        <v>6.0</v>
      </c>
      <c r="I148" s="17">
        <v>147.0</v>
      </c>
      <c r="J148" s="21"/>
    </row>
    <row r="149">
      <c r="A149" s="26" t="s">
        <v>473</v>
      </c>
      <c r="B149" s="27" t="s">
        <v>474</v>
      </c>
      <c r="C149" s="28" t="s">
        <v>452</v>
      </c>
      <c r="D149" s="29" t="s">
        <v>13</v>
      </c>
      <c r="E149" s="29"/>
      <c r="F149" s="30" t="s">
        <v>453</v>
      </c>
      <c r="G149" s="31" t="s">
        <v>475</v>
      </c>
      <c r="H149" s="20">
        <v>2.0</v>
      </c>
      <c r="I149" s="17">
        <v>148.0</v>
      </c>
      <c r="J149" s="21"/>
    </row>
    <row r="150">
      <c r="A150" s="26" t="s">
        <v>476</v>
      </c>
      <c r="B150" s="27" t="s">
        <v>477</v>
      </c>
      <c r="C150" s="28" t="s">
        <v>16</v>
      </c>
      <c r="D150" s="29" t="s">
        <v>13</v>
      </c>
      <c r="E150" s="29"/>
      <c r="F150" s="30"/>
      <c r="G150" s="31" t="s">
        <v>457</v>
      </c>
      <c r="H150" s="20">
        <v>6.0</v>
      </c>
      <c r="I150" s="17">
        <v>149.0</v>
      </c>
      <c r="J150" s="21"/>
    </row>
    <row r="151">
      <c r="A151" s="45" t="s">
        <v>478</v>
      </c>
      <c r="B151" s="30" t="str">
        <f>LEFT(A151,10)</f>
        <v>housing_af</v>
      </c>
      <c r="C151" s="30" t="s">
        <v>452</v>
      </c>
      <c r="D151" s="46" t="s">
        <v>13</v>
      </c>
      <c r="E151" s="46"/>
      <c r="F151" s="30"/>
      <c r="G151" s="30" t="s">
        <v>479</v>
      </c>
      <c r="H151" s="39">
        <v>15.0</v>
      </c>
      <c r="I151" s="17">
        <v>150.0</v>
      </c>
      <c r="J151" s="21"/>
    </row>
    <row r="152">
      <c r="A152" s="45" t="s">
        <v>480</v>
      </c>
      <c r="B152" s="30" t="s">
        <v>481</v>
      </c>
      <c r="C152" s="30" t="s">
        <v>452</v>
      </c>
      <c r="D152" s="46" t="s">
        <v>13</v>
      </c>
      <c r="E152" s="46"/>
      <c r="F152" s="30"/>
      <c r="G152" s="30" t="s">
        <v>482</v>
      </c>
      <c r="H152" s="39">
        <v>15.0</v>
      </c>
      <c r="I152" s="17">
        <v>151.0</v>
      </c>
      <c r="J152" s="21"/>
    </row>
    <row r="153">
      <c r="A153" s="45" t="s">
        <v>483</v>
      </c>
      <c r="B153" s="30" t="s">
        <v>484</v>
      </c>
      <c r="C153" s="30" t="s">
        <v>452</v>
      </c>
      <c r="D153" s="46" t="s">
        <v>13</v>
      </c>
      <c r="E153" s="46"/>
      <c r="F153" s="30"/>
      <c r="G153" s="30" t="s">
        <v>485</v>
      </c>
      <c r="H153" s="39">
        <v>15.0</v>
      </c>
      <c r="I153" s="17">
        <v>152.0</v>
      </c>
      <c r="J153" s="21"/>
    </row>
    <row r="154">
      <c r="A154" s="45" t="s">
        <v>486</v>
      </c>
      <c r="B154" s="30" t="s">
        <v>487</v>
      </c>
      <c r="C154" s="30" t="s">
        <v>452</v>
      </c>
      <c r="D154" s="46" t="s">
        <v>13</v>
      </c>
      <c r="E154" s="46"/>
      <c r="F154" s="30"/>
      <c r="G154" s="47" t="s">
        <v>488</v>
      </c>
      <c r="H154" s="39">
        <v>15.0</v>
      </c>
      <c r="I154" s="17">
        <v>153.0</v>
      </c>
      <c r="J154" s="21"/>
    </row>
    <row r="155">
      <c r="A155" s="45" t="s">
        <v>489</v>
      </c>
      <c r="B155" s="30" t="s">
        <v>490</v>
      </c>
      <c r="C155" s="30" t="s">
        <v>452</v>
      </c>
      <c r="D155" s="46" t="s">
        <v>13</v>
      </c>
      <c r="E155" s="46"/>
      <c r="F155" s="30"/>
      <c r="G155" s="47" t="s">
        <v>491</v>
      </c>
      <c r="H155" s="39">
        <v>15.0</v>
      </c>
      <c r="I155" s="17">
        <v>154.0</v>
      </c>
      <c r="J155" s="21"/>
    </row>
    <row r="156">
      <c r="A156" s="45" t="s">
        <v>492</v>
      </c>
      <c r="B156" s="30" t="s">
        <v>493</v>
      </c>
      <c r="C156" s="30" t="s">
        <v>452</v>
      </c>
      <c r="D156" s="46" t="s">
        <v>13</v>
      </c>
      <c r="E156" s="46"/>
      <c r="F156" s="30"/>
      <c r="G156" s="47" t="s">
        <v>494</v>
      </c>
      <c r="H156" s="39">
        <v>15.0</v>
      </c>
      <c r="I156" s="17">
        <v>155.0</v>
      </c>
      <c r="J156" s="21"/>
    </row>
    <row r="157">
      <c r="A157" s="45" t="s">
        <v>495</v>
      </c>
      <c r="B157" s="30" t="s">
        <v>496</v>
      </c>
      <c r="C157" s="30" t="s">
        <v>452</v>
      </c>
      <c r="D157" s="46" t="s">
        <v>13</v>
      </c>
      <c r="E157" s="46"/>
      <c r="F157" s="30"/>
      <c r="G157" s="47" t="s">
        <v>497</v>
      </c>
      <c r="H157" s="39">
        <v>15.0</v>
      </c>
      <c r="I157" s="17">
        <v>156.0</v>
      </c>
      <c r="J157" s="21"/>
    </row>
    <row r="158">
      <c r="A158" s="45" t="s">
        <v>498</v>
      </c>
      <c r="B158" s="30" t="s">
        <v>499</v>
      </c>
      <c r="C158" s="30" t="s">
        <v>452</v>
      </c>
      <c r="D158" s="46" t="s">
        <v>13</v>
      </c>
      <c r="E158" s="46"/>
      <c r="F158" s="30"/>
      <c r="G158" s="30" t="s">
        <v>500</v>
      </c>
      <c r="H158" s="39">
        <v>15.0</v>
      </c>
      <c r="I158" s="17">
        <v>157.0</v>
      </c>
      <c r="J158" s="21"/>
    </row>
    <row r="159">
      <c r="A159" s="45" t="s">
        <v>501</v>
      </c>
      <c r="B159" s="30" t="s">
        <v>502</v>
      </c>
      <c r="C159" s="30" t="s">
        <v>452</v>
      </c>
      <c r="D159" s="46" t="s">
        <v>13</v>
      </c>
      <c r="E159" s="46"/>
      <c r="F159" s="30"/>
      <c r="G159" s="30" t="s">
        <v>503</v>
      </c>
      <c r="H159" s="39">
        <v>15.0</v>
      </c>
      <c r="I159" s="17">
        <v>158.0</v>
      </c>
      <c r="J159" s="21"/>
    </row>
    <row r="160">
      <c r="A160" s="45" t="s">
        <v>504</v>
      </c>
      <c r="B160" s="30" t="s">
        <v>505</v>
      </c>
      <c r="C160" s="30" t="s">
        <v>452</v>
      </c>
      <c r="D160" s="46" t="s">
        <v>13</v>
      </c>
      <c r="E160" s="46"/>
      <c r="F160" s="30"/>
      <c r="G160" s="47" t="s">
        <v>506</v>
      </c>
      <c r="H160" s="39">
        <v>15.0</v>
      </c>
      <c r="I160" s="17">
        <v>159.0</v>
      </c>
      <c r="J160" s="21"/>
    </row>
    <row r="161">
      <c r="A161" s="45" t="s">
        <v>507</v>
      </c>
      <c r="B161" s="30" t="s">
        <v>508</v>
      </c>
      <c r="C161" s="30" t="s">
        <v>452</v>
      </c>
      <c r="D161" s="46" t="s">
        <v>13</v>
      </c>
      <c r="E161" s="46"/>
      <c r="F161" s="30"/>
      <c r="G161" s="47" t="s">
        <v>509</v>
      </c>
      <c r="H161" s="39">
        <v>15.0</v>
      </c>
      <c r="I161" s="17">
        <v>160.0</v>
      </c>
      <c r="J161" s="21"/>
    </row>
    <row r="162">
      <c r="A162" s="45" t="s">
        <v>510</v>
      </c>
      <c r="B162" s="30" t="s">
        <v>511</v>
      </c>
      <c r="C162" s="30" t="s">
        <v>452</v>
      </c>
      <c r="D162" s="46" t="s">
        <v>13</v>
      </c>
      <c r="E162" s="46"/>
      <c r="F162" s="30"/>
      <c r="G162" s="47" t="s">
        <v>512</v>
      </c>
      <c r="H162" s="39">
        <v>15.0</v>
      </c>
      <c r="I162" s="17">
        <v>161.0</v>
      </c>
      <c r="J162" s="21"/>
    </row>
  </sheetData>
  <customSheetViews>
    <customSheetView guid="{AA0EBBB2-6A40-43D7-8D69-CE4E27F3DD40}" filter="1" showAutoFilter="1">
      <autoFilter ref="$A$2:$I$141"/>
    </customSheetView>
    <customSheetView guid="{AC2F01B2-4878-484F-BC6F-7EA56D254A55}" filter="1" showAutoFilter="1">
      <autoFilter ref="$A$1:$I$162"/>
    </customSheetView>
  </customSheetViews>
  <hyperlinks>
    <hyperlink r:id="rId1" ref="F19"/>
    <hyperlink r:id="rId2" ref="G92"/>
    <hyperlink r:id="rId3" ref="G96"/>
    <hyperlink r:id="rId4" ref="G98"/>
    <hyperlink r:id="rId5" ref="G116"/>
    <hyperlink r:id="rId6" ref="G131"/>
    <hyperlink r:id="rId7" ref="G133"/>
    <hyperlink r:id="rId8" ref="G134"/>
    <hyperlink r:id="rId9" ref="G136"/>
    <hyperlink r:id="rId10" ref="G141"/>
    <hyperlink r:id="rId11" ref="G143"/>
    <hyperlink r:id="rId12" ref="G154"/>
    <hyperlink r:id="rId13" ref="G155"/>
    <hyperlink r:id="rId14" ref="G156"/>
    <hyperlink r:id="rId15" ref="G157"/>
    <hyperlink r:id="rId16" ref="G160"/>
    <hyperlink r:id="rId17" ref="G161"/>
    <hyperlink r:id="rId18" ref="G162"/>
  </hyperlinks>
  <printOptions gridLines="1" horizontalCentered="1"/>
  <pageMargins bottom="0.75" footer="0.0" header="0.0" left="0.7" right="0.7" top="0.75"/>
  <pageSetup fitToHeight="0" cellComments="atEnd" orientation="landscape" pageOrder="overThenDown"/>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0.13"/>
    <col customWidth="1" min="2" max="2" width="35.13"/>
    <col customWidth="1" min="3" max="4" width="15.13"/>
    <col customWidth="1" min="5" max="5" width="37.63"/>
    <col customWidth="1" min="6" max="6" width="68.88"/>
    <col customWidth="1" min="7" max="7" width="16.63"/>
    <col customWidth="1" min="8" max="8" width="7.63"/>
    <col customWidth="1" min="9" max="9" width="15.13"/>
  </cols>
  <sheetData>
    <row r="1">
      <c r="A1" s="54" t="s">
        <v>513</v>
      </c>
      <c r="B1" s="55"/>
      <c r="C1" s="54"/>
      <c r="D1" s="15"/>
      <c r="E1" s="56"/>
      <c r="F1" s="57"/>
      <c r="G1" s="58"/>
      <c r="H1" s="59"/>
      <c r="I1" s="21"/>
    </row>
    <row r="2">
      <c r="A2" s="60" t="s">
        <v>514</v>
      </c>
      <c r="B2" s="60" t="s">
        <v>515</v>
      </c>
      <c r="C2" s="60" t="s">
        <v>4</v>
      </c>
      <c r="D2" s="60" t="s">
        <v>516</v>
      </c>
      <c r="E2" s="61" t="s">
        <v>7</v>
      </c>
      <c r="F2" s="62" t="s">
        <v>8</v>
      </c>
      <c r="G2" s="63" t="s">
        <v>9</v>
      </c>
      <c r="H2" s="64"/>
      <c r="I2" s="65"/>
    </row>
    <row r="3">
      <c r="A3" s="54" t="s">
        <v>517</v>
      </c>
      <c r="B3" s="14" t="s">
        <v>478</v>
      </c>
      <c r="C3" s="66" t="s">
        <v>452</v>
      </c>
      <c r="D3" s="66" t="s">
        <v>518</v>
      </c>
      <c r="E3" s="18"/>
      <c r="F3" s="67" t="s">
        <v>479</v>
      </c>
      <c r="G3" s="68">
        <v>15.0</v>
      </c>
      <c r="H3" s="69"/>
      <c r="I3" s="21"/>
    </row>
    <row r="4">
      <c r="A4" s="54"/>
      <c r="B4" s="14" t="s">
        <v>480</v>
      </c>
      <c r="C4" s="66" t="s">
        <v>452</v>
      </c>
      <c r="D4" s="66" t="s">
        <v>518</v>
      </c>
      <c r="E4" s="18"/>
      <c r="F4" s="67" t="s">
        <v>482</v>
      </c>
      <c r="G4" s="68">
        <v>15.0</v>
      </c>
      <c r="H4" s="69"/>
      <c r="I4" s="21"/>
    </row>
    <row r="5">
      <c r="A5" s="54"/>
      <c r="B5" s="14" t="s">
        <v>483</v>
      </c>
      <c r="C5" s="66" t="s">
        <v>452</v>
      </c>
      <c r="D5" s="66" t="s">
        <v>518</v>
      </c>
      <c r="E5" s="18"/>
      <c r="F5" s="67" t="s">
        <v>519</v>
      </c>
      <c r="G5" s="68">
        <v>15.0</v>
      </c>
      <c r="H5" s="69"/>
      <c r="I5" s="21"/>
    </row>
    <row r="6">
      <c r="A6" s="54"/>
      <c r="B6" s="14" t="s">
        <v>486</v>
      </c>
      <c r="C6" s="66" t="s">
        <v>452</v>
      </c>
      <c r="D6" s="66" t="s">
        <v>518</v>
      </c>
      <c r="E6" s="18"/>
      <c r="F6" s="67" t="s">
        <v>520</v>
      </c>
      <c r="G6" s="68">
        <v>15.0</v>
      </c>
      <c r="H6" s="69"/>
      <c r="I6" s="21"/>
    </row>
    <row r="7">
      <c r="A7" s="54"/>
      <c r="B7" s="14" t="s">
        <v>489</v>
      </c>
      <c r="C7" s="66" t="s">
        <v>452</v>
      </c>
      <c r="D7" s="66" t="s">
        <v>518</v>
      </c>
      <c r="E7" s="18"/>
      <c r="F7" s="67" t="s">
        <v>521</v>
      </c>
      <c r="G7" s="68">
        <v>15.0</v>
      </c>
      <c r="H7" s="69"/>
      <c r="I7" s="21"/>
    </row>
    <row r="8">
      <c r="A8" s="54"/>
      <c r="B8" s="14" t="s">
        <v>492</v>
      </c>
      <c r="C8" s="66" t="s">
        <v>452</v>
      </c>
      <c r="D8" s="66" t="s">
        <v>518</v>
      </c>
      <c r="E8" s="18"/>
      <c r="F8" s="67" t="s">
        <v>522</v>
      </c>
      <c r="G8" s="68">
        <v>15.0</v>
      </c>
      <c r="H8" s="69"/>
      <c r="I8" s="21"/>
    </row>
    <row r="9">
      <c r="A9" s="54"/>
      <c r="B9" s="14" t="s">
        <v>495</v>
      </c>
      <c r="C9" s="66" t="s">
        <v>452</v>
      </c>
      <c r="D9" s="66" t="s">
        <v>518</v>
      </c>
      <c r="E9" s="18"/>
      <c r="F9" s="67" t="s">
        <v>523</v>
      </c>
      <c r="G9" s="68">
        <v>15.0</v>
      </c>
      <c r="H9" s="69"/>
      <c r="I9" s="21"/>
    </row>
    <row r="10">
      <c r="A10" s="54"/>
      <c r="B10" s="14" t="s">
        <v>498</v>
      </c>
      <c r="C10" s="66" t="s">
        <v>452</v>
      </c>
      <c r="D10" s="66" t="s">
        <v>518</v>
      </c>
      <c r="E10" s="18"/>
      <c r="F10" s="67" t="s">
        <v>500</v>
      </c>
      <c r="G10" s="68">
        <v>15.0</v>
      </c>
      <c r="H10" s="69"/>
      <c r="I10" s="21"/>
    </row>
    <row r="11">
      <c r="A11" s="54"/>
      <c r="B11" s="14" t="s">
        <v>295</v>
      </c>
      <c r="C11" s="66" t="s">
        <v>16</v>
      </c>
      <c r="D11" s="66" t="s">
        <v>518</v>
      </c>
      <c r="E11" s="18"/>
      <c r="F11" s="67" t="s">
        <v>524</v>
      </c>
      <c r="G11" s="68">
        <v>15.0</v>
      </c>
      <c r="H11" s="69"/>
      <c r="I11" s="21"/>
    </row>
    <row r="12">
      <c r="A12" s="70"/>
      <c r="B12" s="71" t="s">
        <v>501</v>
      </c>
      <c r="C12" s="70" t="s">
        <v>452</v>
      </c>
      <c r="D12" s="70" t="s">
        <v>518</v>
      </c>
      <c r="E12" s="70"/>
      <c r="F12" s="72" t="s">
        <v>503</v>
      </c>
      <c r="G12" s="73">
        <v>15.0</v>
      </c>
      <c r="H12" s="70"/>
      <c r="I12" s="70"/>
    </row>
    <row r="13">
      <c r="A13" s="54" t="s">
        <v>525</v>
      </c>
      <c r="B13" s="14" t="s">
        <v>504</v>
      </c>
      <c r="C13" s="49" t="s">
        <v>452</v>
      </c>
      <c r="D13" s="49" t="s">
        <v>518</v>
      </c>
      <c r="E13" s="74"/>
      <c r="F13" s="49" t="s">
        <v>526</v>
      </c>
      <c r="G13" s="75">
        <v>15.0</v>
      </c>
      <c r="H13" s="69"/>
      <c r="I13" s="21"/>
    </row>
    <row r="14">
      <c r="A14" s="54"/>
      <c r="B14" s="14" t="s">
        <v>507</v>
      </c>
      <c r="C14" s="49" t="s">
        <v>452</v>
      </c>
      <c r="D14" s="49" t="s">
        <v>518</v>
      </c>
      <c r="E14" s="74"/>
      <c r="F14" s="49" t="s">
        <v>527</v>
      </c>
      <c r="G14" s="75">
        <v>15.0</v>
      </c>
      <c r="H14" s="69"/>
      <c r="I14" s="21"/>
    </row>
    <row r="15">
      <c r="A15" s="72"/>
      <c r="B15" s="71" t="s">
        <v>510</v>
      </c>
      <c r="C15" s="72" t="s">
        <v>452</v>
      </c>
      <c r="D15" s="72" t="s">
        <v>518</v>
      </c>
      <c r="E15" s="72"/>
      <c r="F15" s="72" t="s">
        <v>528</v>
      </c>
      <c r="G15" s="76">
        <v>15.0</v>
      </c>
      <c r="H15" s="72"/>
      <c r="I15" s="72"/>
    </row>
    <row r="16">
      <c r="A16" s="54" t="s">
        <v>529</v>
      </c>
      <c r="B16" s="14" t="s">
        <v>450</v>
      </c>
      <c r="C16" s="15" t="s">
        <v>452</v>
      </c>
      <c r="D16" s="15" t="s">
        <v>518</v>
      </c>
      <c r="E16" s="22" t="s">
        <v>453</v>
      </c>
      <c r="F16" s="48" t="s">
        <v>530</v>
      </c>
      <c r="G16" s="68">
        <v>2.0</v>
      </c>
      <c r="H16" s="69"/>
      <c r="I16" s="21"/>
    </row>
    <row r="17">
      <c r="A17" s="15"/>
      <c r="B17" s="14" t="s">
        <v>455</v>
      </c>
      <c r="C17" s="15" t="s">
        <v>16</v>
      </c>
      <c r="D17" s="15" t="s">
        <v>518</v>
      </c>
      <c r="E17" s="22"/>
      <c r="F17" s="19" t="s">
        <v>457</v>
      </c>
      <c r="G17" s="68">
        <v>6.0</v>
      </c>
      <c r="H17" s="69"/>
      <c r="I17" s="21"/>
    </row>
    <row r="18">
      <c r="A18" s="15"/>
      <c r="B18" s="14" t="s">
        <v>458</v>
      </c>
      <c r="C18" s="15" t="s">
        <v>452</v>
      </c>
      <c r="D18" s="15" t="s">
        <v>518</v>
      </c>
      <c r="E18" s="22" t="s">
        <v>453</v>
      </c>
      <c r="F18" s="48" t="s">
        <v>531</v>
      </c>
      <c r="G18" s="68">
        <v>2.0</v>
      </c>
      <c r="H18" s="69"/>
      <c r="I18" s="21"/>
    </row>
    <row r="19">
      <c r="A19" s="15"/>
      <c r="B19" s="14" t="s">
        <v>461</v>
      </c>
      <c r="C19" s="15" t="s">
        <v>16</v>
      </c>
      <c r="D19" s="15" t="s">
        <v>518</v>
      </c>
      <c r="E19" s="22"/>
      <c r="F19" s="19" t="s">
        <v>463</v>
      </c>
      <c r="G19" s="68">
        <v>6.0</v>
      </c>
      <c r="H19" s="69"/>
      <c r="I19" s="21"/>
    </row>
    <row r="20">
      <c r="A20" s="15"/>
      <c r="B20" s="14" t="s">
        <v>464</v>
      </c>
      <c r="C20" s="15" t="s">
        <v>452</v>
      </c>
      <c r="D20" s="15" t="s">
        <v>518</v>
      </c>
      <c r="E20" s="22" t="s">
        <v>453</v>
      </c>
      <c r="F20" s="19" t="s">
        <v>466</v>
      </c>
      <c r="G20" s="68">
        <v>2.0</v>
      </c>
      <c r="H20" s="69"/>
      <c r="I20" s="21"/>
    </row>
    <row r="21">
      <c r="A21" s="15"/>
      <c r="B21" s="14" t="s">
        <v>467</v>
      </c>
      <c r="C21" s="15" t="s">
        <v>16</v>
      </c>
      <c r="D21" s="15" t="s">
        <v>518</v>
      </c>
      <c r="E21" s="22"/>
      <c r="F21" s="19" t="s">
        <v>463</v>
      </c>
      <c r="G21" s="68">
        <v>6.0</v>
      </c>
      <c r="H21" s="69"/>
      <c r="I21" s="21"/>
    </row>
    <row r="22">
      <c r="A22" s="15"/>
      <c r="B22" s="14" t="s">
        <v>469</v>
      </c>
      <c r="C22" s="15" t="s">
        <v>452</v>
      </c>
      <c r="D22" s="15" t="s">
        <v>518</v>
      </c>
      <c r="E22" s="22" t="s">
        <v>453</v>
      </c>
      <c r="F22" s="19" t="s">
        <v>470</v>
      </c>
      <c r="G22" s="68">
        <v>2.0</v>
      </c>
      <c r="H22" s="69"/>
      <c r="I22" s="21"/>
    </row>
    <row r="23">
      <c r="A23" s="15"/>
      <c r="B23" s="14" t="s">
        <v>471</v>
      </c>
      <c r="C23" s="15" t="s">
        <v>16</v>
      </c>
      <c r="D23" s="15" t="s">
        <v>518</v>
      </c>
      <c r="E23" s="22"/>
      <c r="F23" s="19" t="s">
        <v>463</v>
      </c>
      <c r="G23" s="68">
        <v>6.0</v>
      </c>
      <c r="H23" s="69"/>
      <c r="I23" s="21"/>
    </row>
    <row r="24">
      <c r="A24" s="15"/>
      <c r="B24" s="14" t="s">
        <v>473</v>
      </c>
      <c r="C24" s="15" t="s">
        <v>452</v>
      </c>
      <c r="D24" s="15" t="s">
        <v>518</v>
      </c>
      <c r="E24" s="22" t="s">
        <v>453</v>
      </c>
      <c r="F24" s="19" t="s">
        <v>475</v>
      </c>
      <c r="G24" s="68">
        <v>2.0</v>
      </c>
      <c r="H24" s="69"/>
      <c r="I24" s="21"/>
    </row>
    <row r="25">
      <c r="A25" s="70"/>
      <c r="B25" s="71" t="s">
        <v>476</v>
      </c>
      <c r="C25" s="70" t="s">
        <v>16</v>
      </c>
      <c r="D25" s="70" t="s">
        <v>518</v>
      </c>
      <c r="E25" s="77"/>
      <c r="F25" s="72" t="s">
        <v>457</v>
      </c>
      <c r="G25" s="73">
        <v>6.0</v>
      </c>
      <c r="H25" s="78"/>
      <c r="I25" s="65"/>
    </row>
    <row r="26">
      <c r="A26" s="54" t="s">
        <v>532</v>
      </c>
      <c r="B26" s="14" t="s">
        <v>58</v>
      </c>
      <c r="C26" s="15" t="s">
        <v>16</v>
      </c>
      <c r="D26" s="15" t="s">
        <v>518</v>
      </c>
      <c r="E26" s="22" t="s">
        <v>50</v>
      </c>
      <c r="F26" s="19" t="s">
        <v>60</v>
      </c>
      <c r="G26" s="68">
        <v>14.0</v>
      </c>
      <c r="H26" s="21"/>
    </row>
    <row r="27">
      <c r="A27" s="15"/>
      <c r="B27" s="14" t="s">
        <v>61</v>
      </c>
      <c r="C27" s="15" t="s">
        <v>16</v>
      </c>
      <c r="D27" s="15" t="s">
        <v>518</v>
      </c>
      <c r="E27" s="22" t="s">
        <v>63</v>
      </c>
      <c r="F27" s="19" t="s">
        <v>64</v>
      </c>
      <c r="G27" s="68">
        <v>14.0</v>
      </c>
      <c r="H27" s="21"/>
    </row>
    <row r="28">
      <c r="A28" s="15"/>
      <c r="B28" s="14" t="s">
        <v>65</v>
      </c>
      <c r="C28" s="15" t="s">
        <v>16</v>
      </c>
      <c r="D28" s="15" t="s">
        <v>518</v>
      </c>
      <c r="E28" s="79" t="s">
        <v>67</v>
      </c>
      <c r="F28" s="19" t="s">
        <v>68</v>
      </c>
      <c r="G28" s="68">
        <v>14.0</v>
      </c>
      <c r="H28" s="21"/>
    </row>
    <row r="29">
      <c r="A29" s="70"/>
      <c r="B29" s="71" t="s">
        <v>69</v>
      </c>
      <c r="C29" s="70" t="s">
        <v>16</v>
      </c>
      <c r="D29" s="70" t="s">
        <v>518</v>
      </c>
      <c r="E29" s="77" t="s">
        <v>71</v>
      </c>
      <c r="F29" s="72" t="s">
        <v>533</v>
      </c>
      <c r="G29" s="80">
        <v>14.0</v>
      </c>
      <c r="H29" s="65"/>
      <c r="I29" s="65"/>
    </row>
    <row r="30">
      <c r="A30" s="54" t="s">
        <v>534</v>
      </c>
      <c r="B30" s="14" t="s">
        <v>356</v>
      </c>
      <c r="C30" s="15" t="s">
        <v>452</v>
      </c>
      <c r="D30" s="15" t="s">
        <v>518</v>
      </c>
      <c r="E30" s="22" t="s">
        <v>358</v>
      </c>
      <c r="F30" s="19" t="s">
        <v>535</v>
      </c>
      <c r="G30" s="68">
        <v>5.0</v>
      </c>
      <c r="H30" s="69"/>
      <c r="I30" s="21"/>
    </row>
    <row r="31">
      <c r="A31" s="70"/>
      <c r="B31" s="71" t="s">
        <v>360</v>
      </c>
      <c r="C31" s="70" t="s">
        <v>452</v>
      </c>
      <c r="D31" s="70" t="s">
        <v>518</v>
      </c>
      <c r="E31" s="77" t="s">
        <v>362</v>
      </c>
      <c r="F31" s="72" t="s">
        <v>536</v>
      </c>
      <c r="G31" s="73">
        <v>5.0</v>
      </c>
      <c r="H31" s="78"/>
      <c r="I31" s="65"/>
    </row>
    <row r="32">
      <c r="A32" s="81" t="s">
        <v>537</v>
      </c>
      <c r="B32" s="71" t="s">
        <v>237</v>
      </c>
      <c r="C32" s="70" t="s">
        <v>452</v>
      </c>
      <c r="D32" s="70" t="s">
        <v>518</v>
      </c>
      <c r="E32" s="77" t="s">
        <v>239</v>
      </c>
      <c r="F32" s="72" t="s">
        <v>240</v>
      </c>
      <c r="G32" s="73">
        <v>10.0</v>
      </c>
      <c r="H32" s="78"/>
      <c r="I32" s="65"/>
    </row>
    <row r="33">
      <c r="A33" s="82" t="s">
        <v>538</v>
      </c>
      <c r="B33" s="71" t="s">
        <v>405</v>
      </c>
      <c r="C33" s="70" t="s">
        <v>16</v>
      </c>
      <c r="D33" s="70" t="s">
        <v>518</v>
      </c>
      <c r="E33" s="83" t="s">
        <v>407</v>
      </c>
      <c r="F33" s="72" t="s">
        <v>408</v>
      </c>
      <c r="G33" s="73">
        <v>12.0</v>
      </c>
      <c r="H33" s="78"/>
      <c r="I33" s="65"/>
    </row>
    <row r="34">
      <c r="A34" s="84" t="s">
        <v>539</v>
      </c>
      <c r="B34" s="14" t="s">
        <v>419</v>
      </c>
      <c r="C34" s="15" t="s">
        <v>16</v>
      </c>
      <c r="D34" s="15" t="s">
        <v>518</v>
      </c>
      <c r="E34" s="22" t="s">
        <v>420</v>
      </c>
      <c r="F34" s="19" t="s">
        <v>540</v>
      </c>
      <c r="G34" s="68">
        <v>2.0</v>
      </c>
      <c r="H34" s="69"/>
      <c r="I34" s="21"/>
    </row>
    <row r="35">
      <c r="A35" s="15"/>
      <c r="B35" s="14" t="s">
        <v>422</v>
      </c>
      <c r="C35" s="15" t="s">
        <v>16</v>
      </c>
      <c r="D35" s="15" t="s">
        <v>518</v>
      </c>
      <c r="E35" s="22" t="s">
        <v>423</v>
      </c>
      <c r="F35" s="19" t="s">
        <v>541</v>
      </c>
      <c r="G35" s="68">
        <v>2.0</v>
      </c>
      <c r="H35" s="69"/>
      <c r="I35" s="21"/>
    </row>
    <row r="36">
      <c r="A36" s="85"/>
      <c r="B36" s="86" t="s">
        <v>425</v>
      </c>
      <c r="C36" s="15" t="s">
        <v>16</v>
      </c>
      <c r="D36" s="15" t="s">
        <v>518</v>
      </c>
      <c r="E36" s="22" t="s">
        <v>426</v>
      </c>
      <c r="F36" s="19" t="s">
        <v>542</v>
      </c>
      <c r="G36" s="68">
        <v>2.0</v>
      </c>
      <c r="H36" s="69"/>
      <c r="I36" s="21"/>
    </row>
    <row r="37">
      <c r="A37" s="15"/>
      <c r="B37" s="14" t="s">
        <v>428</v>
      </c>
      <c r="C37" s="15" t="s">
        <v>16</v>
      </c>
      <c r="D37" s="15" t="s">
        <v>518</v>
      </c>
      <c r="E37" s="22" t="s">
        <v>429</v>
      </c>
      <c r="F37" s="19" t="s">
        <v>430</v>
      </c>
      <c r="G37" s="68">
        <v>2.0</v>
      </c>
      <c r="H37" s="69"/>
      <c r="I37" s="21"/>
    </row>
    <row r="38">
      <c r="A38" s="15"/>
      <c r="B38" s="14" t="s">
        <v>431</v>
      </c>
      <c r="C38" s="15" t="s">
        <v>16</v>
      </c>
      <c r="D38" s="15" t="s">
        <v>518</v>
      </c>
      <c r="E38" s="22" t="s">
        <v>433</v>
      </c>
      <c r="F38" s="19" t="s">
        <v>543</v>
      </c>
      <c r="G38" s="68">
        <v>2.0</v>
      </c>
      <c r="H38" s="69"/>
      <c r="I38" s="21"/>
    </row>
    <row r="39">
      <c r="A39" s="85"/>
      <c r="B39" s="86" t="s">
        <v>435</v>
      </c>
      <c r="C39" s="15" t="s">
        <v>16</v>
      </c>
      <c r="D39" s="15" t="s">
        <v>518</v>
      </c>
      <c r="E39" s="22" t="s">
        <v>436</v>
      </c>
      <c r="F39" s="19" t="s">
        <v>437</v>
      </c>
      <c r="G39" s="68">
        <v>2.0</v>
      </c>
      <c r="H39" s="69"/>
      <c r="I39" s="21"/>
    </row>
    <row r="40">
      <c r="A40" s="15"/>
      <c r="B40" s="14" t="s">
        <v>438</v>
      </c>
      <c r="C40" s="15" t="s">
        <v>16</v>
      </c>
      <c r="D40" s="15" t="s">
        <v>518</v>
      </c>
      <c r="E40" s="22" t="s">
        <v>440</v>
      </c>
      <c r="F40" s="19" t="s">
        <v>544</v>
      </c>
      <c r="G40" s="68">
        <v>2.0</v>
      </c>
      <c r="H40" s="69"/>
      <c r="I40" s="21"/>
    </row>
    <row r="41">
      <c r="A41" s="70"/>
      <c r="B41" s="71" t="s">
        <v>442</v>
      </c>
      <c r="C41" s="70" t="s">
        <v>109</v>
      </c>
      <c r="D41" s="70" t="s">
        <v>518</v>
      </c>
      <c r="E41" s="77" t="s">
        <v>444</v>
      </c>
      <c r="F41" s="72" t="s">
        <v>445</v>
      </c>
      <c r="G41" s="73">
        <v>2.0</v>
      </c>
      <c r="H41" s="78"/>
      <c r="I41" s="65"/>
    </row>
    <row r="42">
      <c r="A42" s="84" t="s">
        <v>545</v>
      </c>
      <c r="B42" s="14" t="s">
        <v>280</v>
      </c>
      <c r="C42" s="15" t="s">
        <v>16</v>
      </c>
      <c r="D42" s="15" t="s">
        <v>518</v>
      </c>
      <c r="E42" s="49" t="s">
        <v>252</v>
      </c>
      <c r="F42" s="48" t="s">
        <v>546</v>
      </c>
      <c r="G42" s="68">
        <v>13.0</v>
      </c>
      <c r="H42" s="69"/>
      <c r="I42" s="21"/>
    </row>
    <row r="43">
      <c r="A43" s="15"/>
      <c r="B43" s="14" t="s">
        <v>283</v>
      </c>
      <c r="C43" s="15" t="s">
        <v>16</v>
      </c>
      <c r="D43" s="15" t="s">
        <v>518</v>
      </c>
      <c r="E43" s="49" t="s">
        <v>285</v>
      </c>
      <c r="F43" s="19" t="s">
        <v>286</v>
      </c>
      <c r="G43" s="68">
        <v>13.0</v>
      </c>
      <c r="H43" s="69"/>
      <c r="I43" s="21"/>
    </row>
    <row r="44">
      <c r="A44" s="15"/>
      <c r="B44" s="14" t="s">
        <v>287</v>
      </c>
      <c r="C44" s="15" t="s">
        <v>16</v>
      </c>
      <c r="D44" s="15" t="s">
        <v>518</v>
      </c>
      <c r="E44" s="49" t="s">
        <v>289</v>
      </c>
      <c r="F44" s="19" t="s">
        <v>290</v>
      </c>
      <c r="G44" s="68">
        <v>13.0</v>
      </c>
      <c r="H44" s="69"/>
      <c r="I44" s="21"/>
    </row>
    <row r="45">
      <c r="A45" s="70"/>
      <c r="B45" s="71" t="s">
        <v>291</v>
      </c>
      <c r="C45" s="70" t="s">
        <v>109</v>
      </c>
      <c r="D45" s="70" t="s">
        <v>518</v>
      </c>
      <c r="E45" s="83" t="s">
        <v>293</v>
      </c>
      <c r="F45" s="72" t="s">
        <v>294</v>
      </c>
      <c r="G45" s="73">
        <v>13.0</v>
      </c>
      <c r="H45" s="78"/>
      <c r="I45" s="65"/>
    </row>
    <row r="46">
      <c r="A46" s="87" t="s">
        <v>547</v>
      </c>
      <c r="B46" s="88" t="s">
        <v>320</v>
      </c>
      <c r="C46" s="15" t="s">
        <v>16</v>
      </c>
      <c r="D46" s="15" t="s">
        <v>518</v>
      </c>
      <c r="E46" s="49" t="s">
        <v>322</v>
      </c>
      <c r="F46" s="19" t="s">
        <v>323</v>
      </c>
      <c r="G46" s="68">
        <v>13.0</v>
      </c>
      <c r="H46" s="69"/>
      <c r="I46" s="21"/>
    </row>
    <row r="47">
      <c r="A47" s="36"/>
      <c r="B47" s="88" t="s">
        <v>324</v>
      </c>
      <c r="C47" s="15" t="s">
        <v>16</v>
      </c>
      <c r="D47" s="15" t="s">
        <v>518</v>
      </c>
      <c r="E47" s="49" t="s">
        <v>326</v>
      </c>
      <c r="F47" s="19" t="s">
        <v>327</v>
      </c>
      <c r="G47" s="68">
        <v>13.0</v>
      </c>
      <c r="H47" s="69"/>
      <c r="I47" s="21"/>
    </row>
    <row r="48">
      <c r="A48" s="89"/>
      <c r="B48" s="90" t="s">
        <v>328</v>
      </c>
      <c r="C48" s="70" t="s">
        <v>16</v>
      </c>
      <c r="D48" s="70" t="s">
        <v>518</v>
      </c>
      <c r="E48" s="83" t="s">
        <v>330</v>
      </c>
      <c r="F48" s="72" t="s">
        <v>331</v>
      </c>
      <c r="G48" s="73">
        <v>13.0</v>
      </c>
      <c r="H48" s="78"/>
      <c r="I48" s="65"/>
    </row>
    <row r="49">
      <c r="A49" s="91" t="s">
        <v>548</v>
      </c>
      <c r="B49" s="14" t="s">
        <v>364</v>
      </c>
      <c r="C49" s="15" t="s">
        <v>16</v>
      </c>
      <c r="D49" s="15" t="s">
        <v>518</v>
      </c>
      <c r="E49" s="22" t="s">
        <v>365</v>
      </c>
      <c r="F49" s="48" t="s">
        <v>549</v>
      </c>
      <c r="G49" s="68">
        <v>7.0</v>
      </c>
      <c r="H49" s="69"/>
      <c r="I49" s="21"/>
    </row>
    <row r="50">
      <c r="A50" s="36"/>
      <c r="B50" s="14" t="s">
        <v>367</v>
      </c>
      <c r="C50" s="15" t="s">
        <v>16</v>
      </c>
      <c r="D50" s="15" t="s">
        <v>518</v>
      </c>
      <c r="E50" s="22" t="s">
        <v>369</v>
      </c>
      <c r="F50" s="19" t="s">
        <v>370</v>
      </c>
      <c r="G50" s="68">
        <v>7.0</v>
      </c>
      <c r="H50" s="69"/>
      <c r="I50" s="21"/>
    </row>
    <row r="51">
      <c r="A51" s="36"/>
      <c r="B51" s="14" t="s">
        <v>371</v>
      </c>
      <c r="C51" s="15" t="s">
        <v>81</v>
      </c>
      <c r="D51" s="15" t="s">
        <v>518</v>
      </c>
      <c r="E51" s="92">
        <v>32.3</v>
      </c>
      <c r="F51" s="19" t="s">
        <v>373</v>
      </c>
      <c r="G51" s="68">
        <v>7.0</v>
      </c>
      <c r="H51" s="69"/>
      <c r="I51" s="21"/>
    </row>
    <row r="52">
      <c r="A52" s="89"/>
      <c r="B52" s="71" t="s">
        <v>374</v>
      </c>
      <c r="C52" s="70" t="s">
        <v>16</v>
      </c>
      <c r="D52" s="70" t="s">
        <v>518</v>
      </c>
      <c r="E52" s="77" t="s">
        <v>375</v>
      </c>
      <c r="F52" s="72" t="s">
        <v>376</v>
      </c>
      <c r="G52" s="73">
        <v>7.0</v>
      </c>
      <c r="H52" s="78"/>
      <c r="I52" s="65"/>
    </row>
    <row r="53">
      <c r="A53" s="93" t="s">
        <v>550</v>
      </c>
      <c r="B53" s="71" t="s">
        <v>446</v>
      </c>
      <c r="C53" s="70" t="s">
        <v>16</v>
      </c>
      <c r="D53" s="70" t="s">
        <v>518</v>
      </c>
      <c r="E53" s="77" t="s">
        <v>448</v>
      </c>
      <c r="F53" s="72" t="s">
        <v>449</v>
      </c>
      <c r="G53" s="94">
        <v>8.0</v>
      </c>
      <c r="H53" s="78"/>
      <c r="I53" s="65"/>
    </row>
    <row r="54">
      <c r="A54" s="81" t="s">
        <v>551</v>
      </c>
      <c r="B54" s="95" t="s">
        <v>102</v>
      </c>
      <c r="C54" s="70" t="s">
        <v>16</v>
      </c>
      <c r="D54" s="70" t="s">
        <v>518</v>
      </c>
      <c r="E54" s="77" t="s">
        <v>104</v>
      </c>
      <c r="F54" s="72" t="s">
        <v>105</v>
      </c>
      <c r="G54" s="73">
        <v>10.0</v>
      </c>
      <c r="H54" s="78"/>
      <c r="I54" s="65"/>
    </row>
    <row r="55">
      <c r="A55" s="93" t="s">
        <v>552</v>
      </c>
      <c r="B55" s="95" t="s">
        <v>416</v>
      </c>
      <c r="C55" s="89" t="s">
        <v>16</v>
      </c>
      <c r="D55" s="89" t="s">
        <v>518</v>
      </c>
      <c r="E55" s="89" t="s">
        <v>417</v>
      </c>
      <c r="F55" s="96" t="s">
        <v>553</v>
      </c>
      <c r="G55" s="97">
        <v>14.0</v>
      </c>
      <c r="H55" s="89"/>
      <c r="I55" s="89"/>
    </row>
    <row r="56">
      <c r="A56" s="54" t="s">
        <v>554</v>
      </c>
      <c r="B56" s="98" t="s">
        <v>414</v>
      </c>
      <c r="C56" s="49" t="s">
        <v>16</v>
      </c>
      <c r="D56" s="49" t="s">
        <v>518</v>
      </c>
      <c r="E56" s="74"/>
      <c r="F56" s="49" t="s">
        <v>415</v>
      </c>
      <c r="G56" s="68">
        <v>15.0</v>
      </c>
      <c r="H56" s="21"/>
    </row>
  </sheetData>
  <customSheetViews>
    <customSheetView guid="{AA0EBBB2-6A40-43D7-8D69-CE4E27F3DD40}" filter="1" showAutoFilter="1">
      <autoFilter ref="$A$2:$H$45">
        <filterColumn colId="3">
          <filters>
            <filter val="premium"/>
          </filters>
        </filterColumn>
      </autoFilter>
    </customSheetView>
    <customSheetView guid="{AC2F01B2-4878-484F-BC6F-7EA56D254A55}" filter="1" showAutoFilter="1">
      <autoFilter ref="$A$1:$H$56">
        <filterColumn colId="3">
          <filters>
            <filter val="Tier"/>
          </filters>
        </filterColumn>
      </autoFilter>
    </customSheetView>
  </customSheetViews>
  <hyperlinks>
    <hyperlink r:id="rId1" ref="F16"/>
    <hyperlink r:id="rId2" ref="F18"/>
    <hyperlink r:id="rId3" ref="E28"/>
    <hyperlink r:id="rId4" ref="F42"/>
    <hyperlink r:id="rId5" ref="F49"/>
    <hyperlink r:id="rId6" ref="F55"/>
  </hyperlinks>
  <printOptions gridLines="1" horizontalCentered="1"/>
  <pageMargins bottom="0.75" footer="0.0" header="0.0" left="0.7" right="0.7" top="0.75"/>
  <pageSetup fitToHeight="0" cellComments="atEnd" orientation="landscape" pageOrder="overThenDown"/>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0.13"/>
    <col customWidth="1" min="2" max="2" width="16.38"/>
    <col customWidth="1" min="3" max="4" width="15.13"/>
    <col customWidth="1" min="5" max="5" width="37.63"/>
    <col customWidth="1" min="6" max="6" width="68.88"/>
    <col customWidth="1" min="7" max="7" width="15.13"/>
    <col customWidth="1" min="8" max="8" width="7.63"/>
    <col customWidth="1" min="9" max="9" width="15.13"/>
  </cols>
  <sheetData>
    <row r="1">
      <c r="A1" s="84" t="s">
        <v>555</v>
      </c>
      <c r="B1" s="36"/>
      <c r="C1" s="36"/>
      <c r="D1" s="36"/>
      <c r="E1" s="36"/>
      <c r="F1" s="99" t="s">
        <v>1</v>
      </c>
      <c r="G1" s="100">
        <f>MAX(G32:G63)</f>
        <v>1</v>
      </c>
      <c r="H1" s="101"/>
      <c r="I1" s="102"/>
    </row>
    <row r="2">
      <c r="A2" s="103" t="s">
        <v>2</v>
      </c>
      <c r="B2" s="104" t="s">
        <v>3</v>
      </c>
      <c r="C2" s="105" t="s">
        <v>4</v>
      </c>
      <c r="D2" s="105" t="s">
        <v>516</v>
      </c>
      <c r="E2" s="105" t="s">
        <v>7</v>
      </c>
      <c r="F2" s="103" t="s">
        <v>8</v>
      </c>
      <c r="G2" s="106" t="s">
        <v>9</v>
      </c>
      <c r="H2" s="103" t="s">
        <v>10</v>
      </c>
      <c r="I2" s="107"/>
    </row>
    <row r="3" ht="16.5" customHeight="1">
      <c r="A3" s="108" t="s">
        <v>398</v>
      </c>
      <c r="B3" s="109"/>
      <c r="C3" s="15" t="s">
        <v>399</v>
      </c>
      <c r="D3" s="15" t="s">
        <v>556</v>
      </c>
      <c r="E3" s="110" t="s">
        <v>557</v>
      </c>
      <c r="F3" s="111" t="s">
        <v>558</v>
      </c>
      <c r="G3" s="112">
        <v>1.0</v>
      </c>
      <c r="H3" s="113">
        <v>1.0</v>
      </c>
      <c r="I3" s="114"/>
    </row>
    <row r="4" ht="16.5" customHeight="1">
      <c r="A4" s="115" t="s">
        <v>559</v>
      </c>
      <c r="B4" s="109"/>
      <c r="C4" s="15" t="s">
        <v>16</v>
      </c>
      <c r="D4" s="15" t="s">
        <v>556</v>
      </c>
      <c r="E4" s="110">
        <v>4878269.0</v>
      </c>
      <c r="F4" s="116" t="s">
        <v>560</v>
      </c>
      <c r="G4" s="112">
        <v>1.0</v>
      </c>
      <c r="H4" s="113">
        <v>2.0</v>
      </c>
      <c r="I4" s="114"/>
    </row>
    <row r="5" ht="16.5" customHeight="1">
      <c r="A5" s="117" t="s">
        <v>561</v>
      </c>
      <c r="B5" s="109"/>
      <c r="C5" s="15" t="s">
        <v>16</v>
      </c>
      <c r="D5" s="15" t="s">
        <v>556</v>
      </c>
      <c r="E5" s="110">
        <v>13153.0</v>
      </c>
      <c r="F5" s="111" t="s">
        <v>562</v>
      </c>
      <c r="G5" s="112">
        <v>1.0</v>
      </c>
      <c r="H5" s="113">
        <v>3.0</v>
      </c>
      <c r="I5" s="114"/>
    </row>
    <row r="6" ht="16.5" customHeight="1">
      <c r="A6" s="117" t="s">
        <v>563</v>
      </c>
      <c r="B6" s="109"/>
      <c r="C6" s="15" t="s">
        <v>16</v>
      </c>
      <c r="D6" s="15" t="s">
        <v>556</v>
      </c>
      <c r="E6" s="118">
        <v>44900.0</v>
      </c>
      <c r="F6" s="111" t="s">
        <v>564</v>
      </c>
      <c r="G6" s="112">
        <v>1.0</v>
      </c>
      <c r="H6" s="113">
        <v>4.0</v>
      </c>
      <c r="I6" s="114"/>
    </row>
    <row r="7">
      <c r="A7" s="119" t="s">
        <v>565</v>
      </c>
      <c r="B7" s="109"/>
      <c r="C7" s="15" t="s">
        <v>16</v>
      </c>
      <c r="D7" s="15" t="s">
        <v>556</v>
      </c>
      <c r="E7" s="110" t="s">
        <v>566</v>
      </c>
      <c r="F7" s="120" t="s">
        <v>567</v>
      </c>
      <c r="G7" s="112">
        <v>1.0</v>
      </c>
      <c r="H7" s="113">
        <v>5.0</v>
      </c>
      <c r="I7" s="121"/>
    </row>
    <row r="8">
      <c r="A8" s="119" t="s">
        <v>568</v>
      </c>
      <c r="B8" s="109"/>
      <c r="C8" s="15" t="s">
        <v>16</v>
      </c>
      <c r="D8" s="15" t="s">
        <v>556</v>
      </c>
      <c r="E8" s="110" t="s">
        <v>569</v>
      </c>
      <c r="F8" s="120" t="s">
        <v>570</v>
      </c>
      <c r="G8" s="112">
        <v>1.0</v>
      </c>
      <c r="H8" s="113">
        <v>6.0</v>
      </c>
      <c r="I8" s="121"/>
    </row>
    <row r="9">
      <c r="A9" s="119" t="s">
        <v>571</v>
      </c>
      <c r="B9" s="109"/>
      <c r="C9" s="15" t="s">
        <v>16</v>
      </c>
      <c r="D9" s="15" t="s">
        <v>556</v>
      </c>
      <c r="E9" s="110" t="s">
        <v>572</v>
      </c>
      <c r="F9" s="120" t="s">
        <v>573</v>
      </c>
      <c r="G9" s="112">
        <v>1.0</v>
      </c>
      <c r="H9" s="113">
        <v>7.0</v>
      </c>
      <c r="I9" s="121"/>
    </row>
    <row r="10">
      <c r="A10" s="119" t="s">
        <v>574</v>
      </c>
      <c r="B10" s="109"/>
      <c r="C10" s="15" t="s">
        <v>16</v>
      </c>
      <c r="D10" s="15" t="s">
        <v>556</v>
      </c>
      <c r="E10" s="110" t="s">
        <v>575</v>
      </c>
      <c r="F10" s="120" t="s">
        <v>576</v>
      </c>
      <c r="G10" s="112">
        <v>1.0</v>
      </c>
      <c r="H10" s="113">
        <v>8.0</v>
      </c>
      <c r="I10" s="121"/>
    </row>
    <row r="11">
      <c r="A11" s="119" t="s">
        <v>577</v>
      </c>
      <c r="B11" s="109"/>
      <c r="C11" s="15" t="s">
        <v>16</v>
      </c>
      <c r="D11" s="15" t="s">
        <v>556</v>
      </c>
      <c r="E11" s="122"/>
      <c r="F11" s="120" t="s">
        <v>578</v>
      </c>
      <c r="G11" s="112">
        <v>1.0</v>
      </c>
      <c r="H11" s="113">
        <v>9.0</v>
      </c>
      <c r="I11" s="121"/>
    </row>
    <row r="12">
      <c r="A12" s="119" t="s">
        <v>579</v>
      </c>
      <c r="B12" s="109"/>
      <c r="C12" s="15" t="s">
        <v>16</v>
      </c>
      <c r="D12" s="15" t="s">
        <v>556</v>
      </c>
      <c r="E12" s="110" t="s">
        <v>580</v>
      </c>
      <c r="F12" s="120" t="s">
        <v>581</v>
      </c>
      <c r="G12" s="112">
        <v>1.0</v>
      </c>
      <c r="H12" s="113">
        <v>10.0</v>
      </c>
      <c r="I12" s="121"/>
    </row>
    <row r="13">
      <c r="A13" s="108" t="s">
        <v>582</v>
      </c>
      <c r="B13" s="109"/>
      <c r="C13" s="15" t="s">
        <v>16</v>
      </c>
      <c r="D13" s="15" t="s">
        <v>556</v>
      </c>
      <c r="E13" s="110" t="s">
        <v>583</v>
      </c>
      <c r="F13" s="120" t="s">
        <v>584</v>
      </c>
      <c r="G13" s="112">
        <v>1.0</v>
      </c>
      <c r="H13" s="113">
        <v>11.0</v>
      </c>
      <c r="I13" s="121"/>
    </row>
    <row r="14">
      <c r="A14" s="108" t="s">
        <v>585</v>
      </c>
      <c r="B14" s="109"/>
      <c r="C14" s="15" t="s">
        <v>16</v>
      </c>
      <c r="D14" s="15" t="s">
        <v>556</v>
      </c>
      <c r="E14" s="110" t="s">
        <v>586</v>
      </c>
      <c r="F14" s="120" t="s">
        <v>587</v>
      </c>
      <c r="G14" s="112">
        <v>1.0</v>
      </c>
      <c r="H14" s="113">
        <v>12.0</v>
      </c>
      <c r="I14" s="121"/>
    </row>
    <row r="15">
      <c r="A15" s="108" t="s">
        <v>588</v>
      </c>
      <c r="B15" s="109"/>
      <c r="C15" s="15" t="s">
        <v>16</v>
      </c>
      <c r="D15" s="15" t="s">
        <v>556</v>
      </c>
      <c r="E15" s="110" t="s">
        <v>575</v>
      </c>
      <c r="F15" s="120" t="s">
        <v>589</v>
      </c>
      <c r="G15" s="112">
        <v>1.0</v>
      </c>
      <c r="H15" s="113">
        <v>13.0</v>
      </c>
      <c r="I15" s="121"/>
    </row>
    <row r="16">
      <c r="A16" s="108" t="s">
        <v>590</v>
      </c>
      <c r="B16" s="109"/>
      <c r="C16" s="15" t="s">
        <v>16</v>
      </c>
      <c r="D16" s="15" t="s">
        <v>556</v>
      </c>
      <c r="E16" s="122"/>
      <c r="F16" s="120" t="s">
        <v>591</v>
      </c>
      <c r="G16" s="112">
        <v>1.0</v>
      </c>
      <c r="H16" s="113">
        <v>14.0</v>
      </c>
      <c r="I16" s="121"/>
    </row>
    <row r="17">
      <c r="A17" s="108" t="s">
        <v>592</v>
      </c>
      <c r="B17" s="109"/>
      <c r="C17" s="15" t="s">
        <v>16</v>
      </c>
      <c r="D17" s="15" t="s">
        <v>556</v>
      </c>
      <c r="E17" s="110" t="s">
        <v>580</v>
      </c>
      <c r="F17" s="120" t="s">
        <v>593</v>
      </c>
      <c r="G17" s="112">
        <v>1.0</v>
      </c>
      <c r="H17" s="113">
        <v>15.0</v>
      </c>
      <c r="I17" s="121"/>
    </row>
    <row r="18">
      <c r="A18" s="108" t="s">
        <v>594</v>
      </c>
      <c r="B18" s="109"/>
      <c r="C18" s="15" t="s">
        <v>16</v>
      </c>
      <c r="D18" s="15" t="s">
        <v>556</v>
      </c>
      <c r="E18" s="110" t="s">
        <v>583</v>
      </c>
      <c r="F18" s="120" t="s">
        <v>595</v>
      </c>
      <c r="G18" s="112">
        <v>1.0</v>
      </c>
      <c r="H18" s="113">
        <v>16.0</v>
      </c>
      <c r="I18" s="121"/>
    </row>
    <row r="19">
      <c r="A19" s="108" t="s">
        <v>596</v>
      </c>
      <c r="B19" s="109"/>
      <c r="C19" s="15" t="s">
        <v>16</v>
      </c>
      <c r="D19" s="15" t="s">
        <v>556</v>
      </c>
      <c r="E19" s="110" t="s">
        <v>586</v>
      </c>
      <c r="F19" s="120" t="s">
        <v>597</v>
      </c>
      <c r="G19" s="112">
        <v>1.0</v>
      </c>
      <c r="H19" s="113">
        <v>17.0</v>
      </c>
      <c r="I19" s="121"/>
    </row>
    <row r="20">
      <c r="A20" s="108" t="s">
        <v>598</v>
      </c>
      <c r="B20" s="109"/>
      <c r="C20" s="15" t="s">
        <v>16</v>
      </c>
      <c r="D20" s="15" t="s">
        <v>556</v>
      </c>
      <c r="E20" s="110" t="s">
        <v>575</v>
      </c>
      <c r="F20" s="120" t="s">
        <v>599</v>
      </c>
      <c r="G20" s="112">
        <v>1.0</v>
      </c>
      <c r="H20" s="113">
        <v>18.0</v>
      </c>
      <c r="I20" s="121"/>
    </row>
    <row r="21">
      <c r="A21" s="108" t="s">
        <v>600</v>
      </c>
      <c r="B21" s="109"/>
      <c r="C21" s="15" t="s">
        <v>16</v>
      </c>
      <c r="D21" s="15" t="s">
        <v>556</v>
      </c>
      <c r="E21" s="110" t="s">
        <v>601</v>
      </c>
      <c r="F21" s="120" t="s">
        <v>602</v>
      </c>
      <c r="G21" s="112">
        <v>1.0</v>
      </c>
      <c r="H21" s="113">
        <v>19.0</v>
      </c>
      <c r="I21" s="121"/>
    </row>
    <row r="22">
      <c r="A22" s="108" t="s">
        <v>603</v>
      </c>
      <c r="B22" s="109"/>
      <c r="C22" s="15" t="s">
        <v>16</v>
      </c>
      <c r="D22" s="15" t="s">
        <v>556</v>
      </c>
      <c r="E22" s="110" t="s">
        <v>604</v>
      </c>
      <c r="F22" s="120" t="s">
        <v>605</v>
      </c>
      <c r="G22" s="112">
        <v>1.0</v>
      </c>
      <c r="H22" s="113">
        <v>20.0</v>
      </c>
      <c r="I22" s="121"/>
    </row>
    <row r="23">
      <c r="A23" s="117" t="s">
        <v>606</v>
      </c>
      <c r="B23" s="109"/>
      <c r="C23" s="15" t="s">
        <v>16</v>
      </c>
      <c r="D23" s="15" t="s">
        <v>556</v>
      </c>
      <c r="E23" s="110" t="s">
        <v>607</v>
      </c>
      <c r="F23" s="120" t="s">
        <v>608</v>
      </c>
      <c r="G23" s="112">
        <v>1.0</v>
      </c>
      <c r="H23" s="113">
        <v>21.0</v>
      </c>
      <c r="I23" s="121"/>
    </row>
    <row r="24">
      <c r="A24" s="108" t="s">
        <v>609</v>
      </c>
      <c r="B24" s="109"/>
      <c r="C24" s="15" t="s">
        <v>16</v>
      </c>
      <c r="D24" s="15" t="s">
        <v>556</v>
      </c>
      <c r="E24" s="110" t="s">
        <v>153</v>
      </c>
      <c r="F24" s="120" t="s">
        <v>610</v>
      </c>
      <c r="G24" s="112">
        <v>1.0</v>
      </c>
      <c r="H24" s="113">
        <v>22.0</v>
      </c>
      <c r="I24" s="121"/>
    </row>
    <row r="25">
      <c r="A25" s="108" t="s">
        <v>611</v>
      </c>
      <c r="B25" s="109"/>
      <c r="C25" s="15" t="s">
        <v>16</v>
      </c>
      <c r="D25" s="15" t="s">
        <v>556</v>
      </c>
      <c r="E25" s="110" t="s">
        <v>575</v>
      </c>
      <c r="F25" s="120" t="s">
        <v>612</v>
      </c>
      <c r="G25" s="112">
        <v>1.0</v>
      </c>
      <c r="H25" s="113">
        <v>23.0</v>
      </c>
      <c r="I25" s="121"/>
    </row>
    <row r="26">
      <c r="A26" s="108" t="s">
        <v>613</v>
      </c>
      <c r="B26" s="109"/>
      <c r="C26" s="15" t="s">
        <v>16</v>
      </c>
      <c r="D26" s="15" t="s">
        <v>556</v>
      </c>
      <c r="E26" s="122"/>
      <c r="F26" s="120" t="s">
        <v>614</v>
      </c>
      <c r="G26" s="112">
        <v>1.0</v>
      </c>
      <c r="H26" s="113">
        <v>24.0</v>
      </c>
      <c r="I26" s="121"/>
    </row>
    <row r="27">
      <c r="A27" s="108" t="s">
        <v>615</v>
      </c>
      <c r="B27" s="109"/>
      <c r="C27" s="15" t="s">
        <v>16</v>
      </c>
      <c r="D27" s="15" t="s">
        <v>556</v>
      </c>
      <c r="E27" s="110" t="s">
        <v>616</v>
      </c>
      <c r="F27" s="123" t="s">
        <v>617</v>
      </c>
      <c r="G27" s="112">
        <v>1.0</v>
      </c>
      <c r="H27" s="113">
        <v>25.0</v>
      </c>
      <c r="I27" s="121"/>
    </row>
    <row r="28">
      <c r="A28" s="108" t="s">
        <v>618</v>
      </c>
      <c r="B28" s="109"/>
      <c r="C28" s="15" t="s">
        <v>16</v>
      </c>
      <c r="D28" s="15" t="s">
        <v>556</v>
      </c>
      <c r="E28" s="110">
        <v>13153.0</v>
      </c>
      <c r="F28" s="120" t="s">
        <v>619</v>
      </c>
      <c r="G28" s="112">
        <v>1.0</v>
      </c>
      <c r="H28" s="113">
        <v>26.0</v>
      </c>
      <c r="I28" s="121"/>
    </row>
    <row r="29">
      <c r="A29" s="108" t="s">
        <v>620</v>
      </c>
      <c r="B29" s="109"/>
      <c r="C29" s="15" t="s">
        <v>16</v>
      </c>
      <c r="D29" s="15" t="s">
        <v>556</v>
      </c>
      <c r="E29" s="124" t="s">
        <v>621</v>
      </c>
      <c r="F29" s="120" t="s">
        <v>622</v>
      </c>
      <c r="G29" s="112">
        <v>1.0</v>
      </c>
      <c r="H29" s="113">
        <v>27.0</v>
      </c>
      <c r="I29" s="121"/>
    </row>
    <row r="30">
      <c r="A30" s="108" t="s">
        <v>623</v>
      </c>
      <c r="B30" s="109"/>
      <c r="C30" s="15" t="s">
        <v>16</v>
      </c>
      <c r="D30" s="15" t="s">
        <v>556</v>
      </c>
      <c r="E30" s="110">
        <v>9999.0</v>
      </c>
      <c r="F30" s="120" t="s">
        <v>624</v>
      </c>
      <c r="G30" s="112">
        <v>1.0</v>
      </c>
      <c r="H30" s="113">
        <v>28.0</v>
      </c>
      <c r="I30" s="121"/>
    </row>
    <row r="31">
      <c r="A31" s="108" t="s">
        <v>625</v>
      </c>
      <c r="B31" s="109"/>
      <c r="C31" s="15" t="s">
        <v>16</v>
      </c>
      <c r="D31" s="15" t="s">
        <v>556</v>
      </c>
      <c r="E31" s="122"/>
      <c r="F31" s="120" t="s">
        <v>626</v>
      </c>
      <c r="G31" s="112">
        <v>1.0</v>
      </c>
      <c r="H31" s="113">
        <v>29.0</v>
      </c>
      <c r="I31" s="121"/>
    </row>
    <row r="32">
      <c r="A32" s="108" t="s">
        <v>627</v>
      </c>
      <c r="B32" s="109"/>
      <c r="C32" s="15" t="s">
        <v>16</v>
      </c>
      <c r="D32" s="15" t="s">
        <v>556</v>
      </c>
      <c r="E32" s="110" t="s">
        <v>628</v>
      </c>
      <c r="F32" s="120" t="s">
        <v>629</v>
      </c>
      <c r="G32" s="112">
        <v>1.0</v>
      </c>
      <c r="H32" s="113">
        <v>30.0</v>
      </c>
      <c r="I32" s="121"/>
    </row>
    <row r="33">
      <c r="A33" s="108" t="s">
        <v>630</v>
      </c>
      <c r="B33" s="109"/>
      <c r="C33" s="15" t="s">
        <v>16</v>
      </c>
      <c r="D33" s="15" t="s">
        <v>556</v>
      </c>
      <c r="E33" s="110" t="s">
        <v>631</v>
      </c>
      <c r="F33" s="120" t="s">
        <v>632</v>
      </c>
      <c r="G33" s="112">
        <v>1.0</v>
      </c>
      <c r="H33" s="113">
        <v>31.0</v>
      </c>
      <c r="I33" s="121"/>
    </row>
    <row r="34">
      <c r="A34" s="108" t="s">
        <v>633</v>
      </c>
      <c r="B34" s="109"/>
      <c r="C34" s="15" t="s">
        <v>16</v>
      </c>
      <c r="D34" s="15" t="s">
        <v>556</v>
      </c>
      <c r="E34" s="122"/>
      <c r="F34" s="120" t="s">
        <v>634</v>
      </c>
      <c r="G34" s="112">
        <v>1.0</v>
      </c>
      <c r="H34" s="113">
        <v>32.0</v>
      </c>
      <c r="I34" s="121"/>
    </row>
    <row r="35">
      <c r="A35" s="108" t="s">
        <v>635</v>
      </c>
      <c r="B35" s="109"/>
      <c r="C35" s="15" t="s">
        <v>16</v>
      </c>
      <c r="D35" s="15" t="s">
        <v>556</v>
      </c>
      <c r="E35" s="122"/>
      <c r="F35" s="120" t="s">
        <v>636</v>
      </c>
      <c r="G35" s="112">
        <v>1.0</v>
      </c>
      <c r="H35" s="113">
        <v>33.0</v>
      </c>
      <c r="I35" s="121"/>
    </row>
    <row r="36">
      <c r="A36" s="108" t="s">
        <v>637</v>
      </c>
      <c r="B36" s="109"/>
      <c r="C36" s="15" t="s">
        <v>16</v>
      </c>
      <c r="D36" s="15" t="s">
        <v>556</v>
      </c>
      <c r="E36" s="122"/>
      <c r="F36" s="120" t="s">
        <v>638</v>
      </c>
      <c r="G36" s="112">
        <v>1.0</v>
      </c>
      <c r="H36" s="113">
        <v>34.0</v>
      </c>
      <c r="I36" s="121"/>
    </row>
    <row r="37">
      <c r="A37" s="108" t="s">
        <v>639</v>
      </c>
      <c r="B37" s="109"/>
      <c r="C37" s="15" t="s">
        <v>16</v>
      </c>
      <c r="D37" s="15" t="s">
        <v>556</v>
      </c>
      <c r="E37" s="110" t="s">
        <v>640</v>
      </c>
      <c r="F37" s="123" t="s">
        <v>641</v>
      </c>
      <c r="G37" s="112">
        <v>1.0</v>
      </c>
      <c r="H37" s="113">
        <v>35.0</v>
      </c>
      <c r="I37" s="121"/>
    </row>
    <row r="38">
      <c r="A38" s="108" t="s">
        <v>642</v>
      </c>
      <c r="B38" s="109"/>
      <c r="C38" s="15" t="s">
        <v>16</v>
      </c>
      <c r="D38" s="15" t="s">
        <v>556</v>
      </c>
      <c r="E38" s="110" t="s">
        <v>643</v>
      </c>
      <c r="F38" s="123" t="s">
        <v>644</v>
      </c>
      <c r="G38" s="112">
        <v>1.0</v>
      </c>
      <c r="H38" s="113">
        <v>36.0</v>
      </c>
      <c r="I38" s="121"/>
    </row>
    <row r="39">
      <c r="A39" s="108" t="s">
        <v>645</v>
      </c>
      <c r="B39" s="109"/>
      <c r="C39" s="15" t="s">
        <v>16</v>
      </c>
      <c r="D39" s="15" t="s">
        <v>556</v>
      </c>
      <c r="E39" s="110">
        <v>31047.0</v>
      </c>
      <c r="F39" s="123" t="s">
        <v>646</v>
      </c>
      <c r="G39" s="112">
        <v>1.0</v>
      </c>
      <c r="H39" s="113">
        <v>37.0</v>
      </c>
      <c r="I39" s="121"/>
    </row>
    <row r="40">
      <c r="A40" s="108" t="s">
        <v>647</v>
      </c>
      <c r="B40" s="109"/>
      <c r="C40" s="15" t="s">
        <v>16</v>
      </c>
      <c r="D40" s="15" t="s">
        <v>556</v>
      </c>
      <c r="E40" s="110">
        <v>2076.0</v>
      </c>
      <c r="F40" s="123" t="s">
        <v>648</v>
      </c>
      <c r="G40" s="112">
        <v>1.0</v>
      </c>
      <c r="H40" s="113">
        <v>38.0</v>
      </c>
      <c r="I40" s="121"/>
    </row>
    <row r="41">
      <c r="A41" s="108" t="s">
        <v>649</v>
      </c>
      <c r="B41" s="109"/>
      <c r="C41" s="15" t="s">
        <v>16</v>
      </c>
      <c r="D41" s="15" t="s">
        <v>556</v>
      </c>
      <c r="E41" s="110" t="s">
        <v>650</v>
      </c>
      <c r="F41" s="120" t="s">
        <v>651</v>
      </c>
      <c r="G41" s="112">
        <v>1.0</v>
      </c>
      <c r="H41" s="113">
        <v>39.0</v>
      </c>
      <c r="I41" s="121"/>
    </row>
    <row r="42">
      <c r="A42" s="108" t="s">
        <v>652</v>
      </c>
      <c r="B42" s="109"/>
      <c r="C42" s="15" t="s">
        <v>16</v>
      </c>
      <c r="D42" s="15" t="s">
        <v>556</v>
      </c>
      <c r="E42" s="110" t="s">
        <v>153</v>
      </c>
      <c r="F42" s="120" t="s">
        <v>653</v>
      </c>
      <c r="G42" s="112">
        <v>1.0</v>
      </c>
      <c r="H42" s="113">
        <v>40.0</v>
      </c>
      <c r="I42" s="121"/>
    </row>
    <row r="43">
      <c r="A43" s="108" t="s">
        <v>654</v>
      </c>
      <c r="B43" s="109"/>
      <c r="C43" s="15" t="s">
        <v>16</v>
      </c>
      <c r="D43" s="15" t="s">
        <v>556</v>
      </c>
      <c r="E43" s="110" t="s">
        <v>566</v>
      </c>
      <c r="F43" s="120" t="s">
        <v>655</v>
      </c>
      <c r="G43" s="112">
        <v>1.0</v>
      </c>
      <c r="H43" s="113">
        <v>41.0</v>
      </c>
      <c r="I43" s="121"/>
    </row>
    <row r="44">
      <c r="A44" s="108" t="s">
        <v>656</v>
      </c>
      <c r="B44" s="109"/>
      <c r="C44" s="15" t="s">
        <v>16</v>
      </c>
      <c r="D44" s="15" t="s">
        <v>556</v>
      </c>
      <c r="E44" s="110" t="s">
        <v>569</v>
      </c>
      <c r="F44" s="123" t="s">
        <v>657</v>
      </c>
      <c r="G44" s="112">
        <v>1.0</v>
      </c>
      <c r="H44" s="113">
        <v>42.0</v>
      </c>
      <c r="I44" s="121"/>
    </row>
    <row r="45">
      <c r="A45" s="108" t="s">
        <v>658</v>
      </c>
      <c r="B45" s="109"/>
      <c r="C45" s="15" t="s">
        <v>16</v>
      </c>
      <c r="D45" s="15" t="s">
        <v>556</v>
      </c>
      <c r="E45" s="110" t="s">
        <v>572</v>
      </c>
      <c r="F45" s="123" t="s">
        <v>659</v>
      </c>
      <c r="G45" s="112">
        <v>1.0</v>
      </c>
      <c r="H45" s="113">
        <v>43.0</v>
      </c>
      <c r="I45" s="121"/>
    </row>
    <row r="46">
      <c r="A46" s="108" t="s">
        <v>660</v>
      </c>
      <c r="B46" s="109"/>
      <c r="C46" s="15" t="s">
        <v>16</v>
      </c>
      <c r="D46" s="15" t="s">
        <v>556</v>
      </c>
      <c r="E46" s="110" t="s">
        <v>575</v>
      </c>
      <c r="F46" s="123" t="s">
        <v>661</v>
      </c>
      <c r="G46" s="112">
        <v>1.0</v>
      </c>
      <c r="H46" s="113">
        <v>44.0</v>
      </c>
      <c r="I46" s="121"/>
    </row>
    <row r="47">
      <c r="A47" s="108" t="s">
        <v>662</v>
      </c>
      <c r="B47" s="109"/>
      <c r="C47" s="15" t="s">
        <v>16</v>
      </c>
      <c r="D47" s="15" t="s">
        <v>556</v>
      </c>
      <c r="E47" s="122"/>
      <c r="F47" s="123" t="s">
        <v>663</v>
      </c>
      <c r="G47" s="112">
        <v>1.0</v>
      </c>
      <c r="H47" s="113">
        <v>45.0</v>
      </c>
      <c r="I47" s="121"/>
    </row>
    <row r="48">
      <c r="A48" s="108" t="s">
        <v>664</v>
      </c>
      <c r="B48" s="109"/>
      <c r="C48" s="15" t="s">
        <v>16</v>
      </c>
      <c r="D48" s="15" t="s">
        <v>556</v>
      </c>
      <c r="E48" s="110" t="s">
        <v>580</v>
      </c>
      <c r="F48" s="120" t="s">
        <v>665</v>
      </c>
      <c r="G48" s="112">
        <v>1.0</v>
      </c>
      <c r="H48" s="113">
        <v>46.0</v>
      </c>
      <c r="I48" s="121"/>
    </row>
    <row r="49">
      <c r="A49" s="108" t="s">
        <v>666</v>
      </c>
      <c r="B49" s="109"/>
      <c r="C49" s="15" t="s">
        <v>16</v>
      </c>
      <c r="D49" s="15" t="s">
        <v>556</v>
      </c>
      <c r="E49" s="110" t="s">
        <v>583</v>
      </c>
      <c r="F49" s="123" t="s">
        <v>667</v>
      </c>
      <c r="G49" s="112">
        <v>1.0</v>
      </c>
      <c r="H49" s="113">
        <v>47.0</v>
      </c>
      <c r="I49" s="121"/>
    </row>
    <row r="50">
      <c r="A50" s="108" t="s">
        <v>668</v>
      </c>
      <c r="B50" s="109"/>
      <c r="C50" s="15" t="s">
        <v>16</v>
      </c>
      <c r="D50" s="15" t="s">
        <v>556</v>
      </c>
      <c r="E50" s="110" t="s">
        <v>586</v>
      </c>
      <c r="F50" s="123" t="s">
        <v>669</v>
      </c>
      <c r="G50" s="112">
        <v>1.0</v>
      </c>
      <c r="H50" s="113">
        <v>48.0</v>
      </c>
      <c r="I50" s="121"/>
    </row>
    <row r="51">
      <c r="A51" s="108" t="s">
        <v>670</v>
      </c>
      <c r="B51" s="109"/>
      <c r="C51" s="15" t="s">
        <v>16</v>
      </c>
      <c r="D51" s="15" t="s">
        <v>556</v>
      </c>
      <c r="E51" s="110" t="s">
        <v>575</v>
      </c>
      <c r="F51" s="123" t="s">
        <v>671</v>
      </c>
      <c r="G51" s="112">
        <v>1.0</v>
      </c>
      <c r="H51" s="113">
        <v>49.0</v>
      </c>
      <c r="I51" s="121"/>
    </row>
    <row r="52">
      <c r="A52" s="108" t="s">
        <v>672</v>
      </c>
      <c r="B52" s="109"/>
      <c r="C52" s="15" t="s">
        <v>16</v>
      </c>
      <c r="D52" s="15" t="s">
        <v>556</v>
      </c>
      <c r="E52" s="122"/>
      <c r="F52" s="123" t="s">
        <v>673</v>
      </c>
      <c r="G52" s="112">
        <v>1.0</v>
      </c>
      <c r="H52" s="113">
        <v>50.0</v>
      </c>
      <c r="I52" s="121"/>
    </row>
    <row r="53">
      <c r="A53" s="108" t="s">
        <v>674</v>
      </c>
      <c r="B53" s="109"/>
      <c r="C53" s="15" t="s">
        <v>16</v>
      </c>
      <c r="D53" s="15" t="s">
        <v>556</v>
      </c>
      <c r="E53" s="110" t="s">
        <v>580</v>
      </c>
      <c r="F53" s="120" t="s">
        <v>675</v>
      </c>
      <c r="G53" s="112">
        <v>1.0</v>
      </c>
      <c r="H53" s="113">
        <v>51.0</v>
      </c>
      <c r="I53" s="121"/>
    </row>
    <row r="54">
      <c r="A54" s="108" t="s">
        <v>676</v>
      </c>
      <c r="B54" s="109"/>
      <c r="C54" s="15" t="s">
        <v>16</v>
      </c>
      <c r="D54" s="15" t="s">
        <v>556</v>
      </c>
      <c r="E54" s="110" t="s">
        <v>583</v>
      </c>
      <c r="F54" s="123" t="s">
        <v>677</v>
      </c>
      <c r="G54" s="112">
        <v>1.0</v>
      </c>
      <c r="H54" s="113">
        <v>52.0</v>
      </c>
      <c r="I54" s="121"/>
    </row>
    <row r="55">
      <c r="A55" s="108" t="s">
        <v>678</v>
      </c>
      <c r="B55" s="109"/>
      <c r="C55" s="15" t="s">
        <v>16</v>
      </c>
      <c r="D55" s="15" t="s">
        <v>556</v>
      </c>
      <c r="E55" s="110" t="s">
        <v>586</v>
      </c>
      <c r="F55" s="123" t="s">
        <v>679</v>
      </c>
      <c r="G55" s="112">
        <v>1.0</v>
      </c>
      <c r="H55" s="113">
        <v>53.0</v>
      </c>
      <c r="I55" s="121"/>
    </row>
    <row r="56">
      <c r="A56" s="108" t="s">
        <v>680</v>
      </c>
      <c r="B56" s="109"/>
      <c r="C56" s="15" t="s">
        <v>16</v>
      </c>
      <c r="D56" s="15" t="s">
        <v>556</v>
      </c>
      <c r="E56" s="110" t="s">
        <v>575</v>
      </c>
      <c r="F56" s="123" t="s">
        <v>681</v>
      </c>
      <c r="G56" s="112">
        <v>1.0</v>
      </c>
      <c r="H56" s="113">
        <v>54.0</v>
      </c>
      <c r="I56" s="121"/>
    </row>
    <row r="57">
      <c r="A57" s="108" t="s">
        <v>682</v>
      </c>
      <c r="B57" s="109"/>
      <c r="C57" s="15" t="s">
        <v>16</v>
      </c>
      <c r="D57" s="15" t="s">
        <v>556</v>
      </c>
      <c r="E57" s="110" t="s">
        <v>601</v>
      </c>
      <c r="F57" s="123" t="s">
        <v>683</v>
      </c>
      <c r="G57" s="112">
        <v>1.0</v>
      </c>
      <c r="H57" s="113">
        <v>55.0</v>
      </c>
      <c r="I57" s="121"/>
    </row>
    <row r="58">
      <c r="A58" s="108" t="s">
        <v>684</v>
      </c>
      <c r="B58" s="109"/>
      <c r="C58" s="15" t="s">
        <v>16</v>
      </c>
      <c r="D58" s="15" t="s">
        <v>556</v>
      </c>
      <c r="E58" s="110" t="s">
        <v>604</v>
      </c>
      <c r="F58" s="120" t="s">
        <v>685</v>
      </c>
      <c r="G58" s="112">
        <v>1.0</v>
      </c>
      <c r="H58" s="113">
        <v>56.0</v>
      </c>
      <c r="I58" s="121"/>
    </row>
    <row r="59">
      <c r="A59" s="108" t="s">
        <v>686</v>
      </c>
      <c r="B59" s="109"/>
      <c r="C59" s="15" t="s">
        <v>16</v>
      </c>
      <c r="D59" s="15" t="s">
        <v>556</v>
      </c>
      <c r="E59" s="110" t="s">
        <v>607</v>
      </c>
      <c r="F59" s="123" t="s">
        <v>687</v>
      </c>
      <c r="G59" s="112">
        <v>1.0</v>
      </c>
      <c r="H59" s="113">
        <v>57.0</v>
      </c>
      <c r="I59" s="121"/>
    </row>
    <row r="60">
      <c r="A60" s="108" t="s">
        <v>688</v>
      </c>
      <c r="B60" s="109"/>
      <c r="C60" s="15" t="s">
        <v>16</v>
      </c>
      <c r="D60" s="15" t="s">
        <v>556</v>
      </c>
      <c r="E60" s="110" t="s">
        <v>153</v>
      </c>
      <c r="F60" s="123" t="s">
        <v>689</v>
      </c>
      <c r="G60" s="112">
        <v>1.0</v>
      </c>
      <c r="H60" s="113">
        <v>58.0</v>
      </c>
      <c r="I60" s="121"/>
    </row>
    <row r="61">
      <c r="A61" s="108" t="s">
        <v>690</v>
      </c>
      <c r="B61" s="109"/>
      <c r="C61" s="15" t="s">
        <v>16</v>
      </c>
      <c r="D61" s="15" t="s">
        <v>556</v>
      </c>
      <c r="E61" s="110" t="s">
        <v>575</v>
      </c>
      <c r="F61" s="123" t="s">
        <v>691</v>
      </c>
      <c r="G61" s="112">
        <v>1.0</v>
      </c>
      <c r="H61" s="113">
        <v>59.0</v>
      </c>
      <c r="I61" s="121"/>
    </row>
    <row r="62">
      <c r="A62" s="108" t="s">
        <v>692</v>
      </c>
      <c r="B62" s="109"/>
      <c r="C62" s="15" t="s">
        <v>16</v>
      </c>
      <c r="D62" s="15" t="s">
        <v>556</v>
      </c>
      <c r="E62" s="122"/>
      <c r="F62" s="123" t="s">
        <v>693</v>
      </c>
      <c r="G62" s="112">
        <v>1.0</v>
      </c>
      <c r="H62" s="113">
        <v>60.0</v>
      </c>
      <c r="I62" s="121"/>
    </row>
    <row r="63">
      <c r="A63" s="121"/>
      <c r="B63" s="125"/>
      <c r="C63" s="125"/>
      <c r="D63" s="125"/>
      <c r="E63" s="125"/>
      <c r="F63" s="121"/>
      <c r="G63" s="126"/>
      <c r="H63" s="127"/>
      <c r="I63" s="1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0.13"/>
    <col customWidth="1" min="2" max="2" width="16.38"/>
    <col customWidth="1" min="3" max="4" width="15.13"/>
    <col customWidth="1" min="5" max="5" width="37.63"/>
    <col customWidth="1" min="6" max="6" width="68.88"/>
    <col customWidth="1" min="7" max="7" width="15.13"/>
    <col customWidth="1" min="8" max="8" width="7.63"/>
    <col customWidth="1" min="9" max="9" width="15.13"/>
  </cols>
  <sheetData>
    <row r="1">
      <c r="A1" s="54" t="s">
        <v>694</v>
      </c>
      <c r="B1" s="128"/>
      <c r="C1" s="129"/>
      <c r="D1" s="129"/>
      <c r="E1" s="129"/>
      <c r="F1" s="99" t="s">
        <v>1</v>
      </c>
      <c r="G1" s="130">
        <f>MAX(G5:G54)</f>
        <v>3</v>
      </c>
      <c r="H1" s="128"/>
      <c r="I1" s="101"/>
    </row>
    <row r="2">
      <c r="A2" s="103" t="s">
        <v>2</v>
      </c>
      <c r="B2" s="103" t="s">
        <v>3</v>
      </c>
      <c r="C2" s="103" t="s">
        <v>4</v>
      </c>
      <c r="D2" s="103" t="s">
        <v>516</v>
      </c>
      <c r="E2" s="103" t="s">
        <v>7</v>
      </c>
      <c r="F2" s="131" t="s">
        <v>8</v>
      </c>
      <c r="G2" s="132" t="s">
        <v>9</v>
      </c>
      <c r="H2" s="103" t="s">
        <v>10</v>
      </c>
      <c r="I2" s="107"/>
    </row>
    <row r="3">
      <c r="A3" s="133" t="s">
        <v>398</v>
      </c>
      <c r="B3" s="134"/>
      <c r="C3" s="135" t="s">
        <v>16</v>
      </c>
      <c r="D3" s="15" t="s">
        <v>556</v>
      </c>
      <c r="E3" s="136" t="s">
        <v>695</v>
      </c>
      <c r="F3" s="137" t="s">
        <v>696</v>
      </c>
      <c r="G3" s="138">
        <v>1.0</v>
      </c>
      <c r="H3" s="113">
        <v>1.0</v>
      </c>
      <c r="I3" s="139"/>
    </row>
    <row r="4">
      <c r="A4" s="133" t="s">
        <v>697</v>
      </c>
      <c r="B4" s="134"/>
      <c r="C4" s="135" t="s">
        <v>16</v>
      </c>
      <c r="D4" s="15" t="s">
        <v>556</v>
      </c>
      <c r="E4" s="136">
        <v>6.6692442E7</v>
      </c>
      <c r="F4" s="137" t="s">
        <v>698</v>
      </c>
      <c r="G4" s="138">
        <v>1.0</v>
      </c>
      <c r="H4" s="113">
        <v>2.0</v>
      </c>
      <c r="I4" s="139"/>
    </row>
    <row r="5">
      <c r="A5" s="133" t="s">
        <v>699</v>
      </c>
      <c r="B5" s="134"/>
      <c r="C5" s="135" t="s">
        <v>16</v>
      </c>
      <c r="D5" s="15" t="s">
        <v>556</v>
      </c>
      <c r="E5" s="136" t="s">
        <v>700</v>
      </c>
      <c r="F5" s="137" t="s">
        <v>701</v>
      </c>
      <c r="G5" s="138">
        <v>1.0</v>
      </c>
      <c r="H5" s="113">
        <v>3.0</v>
      </c>
      <c r="I5" s="139"/>
    </row>
    <row r="6">
      <c r="A6" s="133" t="s">
        <v>702</v>
      </c>
      <c r="B6" s="134"/>
      <c r="C6" s="135" t="s">
        <v>16</v>
      </c>
      <c r="D6" s="15" t="s">
        <v>556</v>
      </c>
      <c r="E6" s="136">
        <v>10769.0</v>
      </c>
      <c r="F6" s="137" t="s">
        <v>703</v>
      </c>
      <c r="G6" s="138">
        <v>1.0</v>
      </c>
      <c r="H6" s="113">
        <v>4.0</v>
      </c>
      <c r="I6" s="139"/>
    </row>
    <row r="7">
      <c r="A7" s="133" t="s">
        <v>704</v>
      </c>
      <c r="B7" s="134"/>
      <c r="C7" s="135" t="s">
        <v>16</v>
      </c>
      <c r="D7" s="15" t="s">
        <v>556</v>
      </c>
      <c r="E7" s="136" t="s">
        <v>705</v>
      </c>
      <c r="F7" s="137" t="s">
        <v>706</v>
      </c>
      <c r="G7" s="138">
        <v>1.0</v>
      </c>
      <c r="H7" s="113">
        <v>5.0</v>
      </c>
      <c r="I7" s="139"/>
    </row>
    <row r="8">
      <c r="A8" s="133" t="s">
        <v>707</v>
      </c>
      <c r="B8" s="134"/>
      <c r="C8" s="135" t="s">
        <v>16</v>
      </c>
      <c r="D8" s="15" t="s">
        <v>556</v>
      </c>
      <c r="E8" s="136" t="s">
        <v>708</v>
      </c>
      <c r="F8" s="137" t="s">
        <v>709</v>
      </c>
      <c r="G8" s="138">
        <v>1.0</v>
      </c>
      <c r="H8" s="113">
        <v>6.0</v>
      </c>
      <c r="I8" s="139"/>
    </row>
    <row r="9">
      <c r="A9" s="133" t="s">
        <v>710</v>
      </c>
      <c r="B9" s="134"/>
      <c r="C9" s="135" t="s">
        <v>16</v>
      </c>
      <c r="D9" s="15" t="s">
        <v>556</v>
      </c>
      <c r="E9" s="136" t="s">
        <v>711</v>
      </c>
      <c r="F9" s="137" t="s">
        <v>712</v>
      </c>
      <c r="G9" s="138">
        <v>1.0</v>
      </c>
      <c r="H9" s="113">
        <v>7.0</v>
      </c>
      <c r="I9" s="139"/>
    </row>
    <row r="10">
      <c r="A10" s="133" t="s">
        <v>713</v>
      </c>
      <c r="B10" s="134"/>
      <c r="C10" s="135" t="s">
        <v>16</v>
      </c>
      <c r="D10" s="15" t="s">
        <v>556</v>
      </c>
      <c r="E10" s="136" t="s">
        <v>200</v>
      </c>
      <c r="F10" s="137" t="s">
        <v>714</v>
      </c>
      <c r="G10" s="138">
        <v>1.0</v>
      </c>
      <c r="H10" s="113">
        <v>8.0</v>
      </c>
      <c r="I10" s="139"/>
    </row>
    <row r="11">
      <c r="A11" s="133" t="s">
        <v>715</v>
      </c>
      <c r="B11" s="134"/>
      <c r="C11" s="135" t="s">
        <v>16</v>
      </c>
      <c r="D11" s="15" t="s">
        <v>556</v>
      </c>
      <c r="E11" s="136" t="s">
        <v>716</v>
      </c>
      <c r="F11" s="137" t="s">
        <v>717</v>
      </c>
      <c r="G11" s="138">
        <v>1.0</v>
      </c>
      <c r="H11" s="113">
        <v>9.0</v>
      </c>
      <c r="I11" s="139"/>
    </row>
    <row r="12">
      <c r="A12" s="133" t="s">
        <v>718</v>
      </c>
      <c r="B12" s="134"/>
      <c r="C12" s="135" t="s">
        <v>16</v>
      </c>
      <c r="D12" s="15" t="s">
        <v>556</v>
      </c>
      <c r="E12" s="136">
        <v>37774.0</v>
      </c>
      <c r="F12" s="137" t="s">
        <v>719</v>
      </c>
      <c r="G12" s="138">
        <v>1.0</v>
      </c>
      <c r="H12" s="113">
        <v>10.0</v>
      </c>
      <c r="I12" s="139"/>
    </row>
    <row r="13">
      <c r="A13" s="133" t="s">
        <v>720</v>
      </c>
      <c r="B13" s="134"/>
      <c r="C13" s="135" t="s">
        <v>16</v>
      </c>
      <c r="D13" s="15" t="s">
        <v>556</v>
      </c>
      <c r="E13" s="136" t="s">
        <v>721</v>
      </c>
      <c r="F13" s="137" t="s">
        <v>722</v>
      </c>
      <c r="G13" s="138">
        <v>1.0</v>
      </c>
      <c r="H13" s="113">
        <v>11.0</v>
      </c>
      <c r="I13" s="139"/>
    </row>
    <row r="14">
      <c r="A14" s="133" t="s">
        <v>723</v>
      </c>
      <c r="B14" s="134"/>
      <c r="C14" s="135" t="s">
        <v>16</v>
      </c>
      <c r="D14" s="15" t="s">
        <v>556</v>
      </c>
      <c r="E14" s="136" t="s">
        <v>724</v>
      </c>
      <c r="F14" s="137" t="s">
        <v>725</v>
      </c>
      <c r="G14" s="138">
        <v>1.0</v>
      </c>
      <c r="H14" s="113">
        <v>12.0</v>
      </c>
      <c r="I14" s="139"/>
    </row>
    <row r="15">
      <c r="A15" s="133" t="s">
        <v>726</v>
      </c>
      <c r="B15" s="134"/>
      <c r="C15" s="135" t="s">
        <v>16</v>
      </c>
      <c r="D15" s="15" t="s">
        <v>556</v>
      </c>
      <c r="E15" s="136" t="s">
        <v>727</v>
      </c>
      <c r="F15" s="137" t="s">
        <v>728</v>
      </c>
      <c r="G15" s="138">
        <v>1.0</v>
      </c>
      <c r="H15" s="113">
        <v>13.0</v>
      </c>
      <c r="I15" s="139"/>
    </row>
    <row r="16">
      <c r="A16" s="133" t="s">
        <v>729</v>
      </c>
      <c r="B16" s="134"/>
      <c r="C16" s="135" t="s">
        <v>16</v>
      </c>
      <c r="D16" s="15" t="s">
        <v>556</v>
      </c>
      <c r="E16" s="136" t="s">
        <v>730</v>
      </c>
      <c r="F16" s="120" t="s">
        <v>731</v>
      </c>
      <c r="G16" s="138">
        <v>1.0</v>
      </c>
      <c r="H16" s="113">
        <v>14.0</v>
      </c>
      <c r="I16" s="139"/>
    </row>
    <row r="17">
      <c r="A17" s="133" t="s">
        <v>732</v>
      </c>
      <c r="B17" s="134"/>
      <c r="C17" s="135" t="s">
        <v>16</v>
      </c>
      <c r="D17" s="15" t="s">
        <v>556</v>
      </c>
      <c r="E17" s="136" t="s">
        <v>733</v>
      </c>
      <c r="F17" s="137" t="s">
        <v>734</v>
      </c>
      <c r="G17" s="138">
        <v>1.0</v>
      </c>
      <c r="H17" s="113">
        <v>15.0</v>
      </c>
      <c r="I17" s="139"/>
    </row>
    <row r="18">
      <c r="A18" s="133" t="s">
        <v>735</v>
      </c>
      <c r="B18" s="134"/>
      <c r="C18" s="135" t="s">
        <v>16</v>
      </c>
      <c r="D18" s="15" t="s">
        <v>556</v>
      </c>
      <c r="E18" s="136" t="s">
        <v>736</v>
      </c>
      <c r="F18" s="137" t="s">
        <v>737</v>
      </c>
      <c r="G18" s="138">
        <v>1.0</v>
      </c>
      <c r="H18" s="113">
        <v>16.0</v>
      </c>
      <c r="I18" s="139"/>
    </row>
    <row r="19">
      <c r="A19" s="133" t="s">
        <v>738</v>
      </c>
      <c r="B19" s="134"/>
      <c r="C19" s="135" t="s">
        <v>16</v>
      </c>
      <c r="D19" s="15" t="s">
        <v>556</v>
      </c>
      <c r="E19" s="136">
        <v>472.0</v>
      </c>
      <c r="F19" s="123" t="s">
        <v>739</v>
      </c>
      <c r="G19" s="138">
        <v>1.0</v>
      </c>
      <c r="H19" s="113">
        <v>17.0</v>
      </c>
      <c r="I19" s="139"/>
    </row>
    <row r="20">
      <c r="A20" s="133" t="s">
        <v>740</v>
      </c>
      <c r="B20" s="134"/>
      <c r="C20" s="135" t="s">
        <v>16</v>
      </c>
      <c r="D20" s="15" t="s">
        <v>556</v>
      </c>
      <c r="E20" s="136">
        <v>315.0</v>
      </c>
      <c r="F20" s="137" t="s">
        <v>741</v>
      </c>
      <c r="G20" s="138">
        <v>1.0</v>
      </c>
      <c r="H20" s="113">
        <v>18.0</v>
      </c>
      <c r="I20" s="139"/>
    </row>
    <row r="21">
      <c r="A21" s="133" t="s">
        <v>742</v>
      </c>
      <c r="B21" s="134"/>
      <c r="C21" s="135" t="s">
        <v>16</v>
      </c>
      <c r="D21" s="15" t="s">
        <v>556</v>
      </c>
      <c r="E21" s="136" t="s">
        <v>572</v>
      </c>
      <c r="F21" s="137" t="s">
        <v>743</v>
      </c>
      <c r="G21" s="138">
        <v>1.0</v>
      </c>
      <c r="H21" s="113">
        <v>19.0</v>
      </c>
      <c r="I21" s="139"/>
    </row>
    <row r="22">
      <c r="A22" s="140" t="s">
        <v>744</v>
      </c>
      <c r="B22" s="134"/>
      <c r="C22" s="135" t="s">
        <v>16</v>
      </c>
      <c r="D22" s="15" t="s">
        <v>556</v>
      </c>
      <c r="E22" s="136">
        <v>69.0</v>
      </c>
      <c r="F22" s="123" t="s">
        <v>745</v>
      </c>
      <c r="G22" s="138">
        <v>2.0</v>
      </c>
      <c r="H22" s="113">
        <v>20.0</v>
      </c>
      <c r="I22" s="139"/>
    </row>
    <row r="23">
      <c r="A23" s="140" t="s">
        <v>746</v>
      </c>
      <c r="B23" s="134"/>
      <c r="C23" s="135" t="s">
        <v>16</v>
      </c>
      <c r="D23" s="15" t="s">
        <v>556</v>
      </c>
      <c r="E23" s="136">
        <v>5.0</v>
      </c>
      <c r="F23" s="123" t="s">
        <v>747</v>
      </c>
      <c r="G23" s="138">
        <v>2.0</v>
      </c>
      <c r="H23" s="113">
        <v>21.0</v>
      </c>
      <c r="I23" s="139"/>
    </row>
    <row r="24">
      <c r="A24" s="133" t="s">
        <v>748</v>
      </c>
      <c r="B24" s="134"/>
      <c r="C24" s="135" t="s">
        <v>16</v>
      </c>
      <c r="D24" s="15" t="s">
        <v>556</v>
      </c>
      <c r="E24" s="136" t="s">
        <v>586</v>
      </c>
      <c r="F24" s="137" t="s">
        <v>749</v>
      </c>
      <c r="G24" s="138">
        <v>1.0</v>
      </c>
      <c r="H24" s="113">
        <v>22.0</v>
      </c>
      <c r="I24" s="139"/>
    </row>
    <row r="25">
      <c r="A25" s="133" t="s">
        <v>750</v>
      </c>
      <c r="B25" s="134"/>
      <c r="C25" s="135" t="s">
        <v>16</v>
      </c>
      <c r="D25" s="15" t="s">
        <v>556</v>
      </c>
      <c r="E25" s="136" t="s">
        <v>751</v>
      </c>
      <c r="F25" s="137" t="s">
        <v>752</v>
      </c>
      <c r="G25" s="138">
        <v>1.0</v>
      </c>
      <c r="H25" s="113">
        <v>23.0</v>
      </c>
      <c r="I25" s="139"/>
    </row>
    <row r="26">
      <c r="A26" s="133" t="s">
        <v>753</v>
      </c>
      <c r="B26" s="134"/>
      <c r="C26" s="135" t="s">
        <v>16</v>
      </c>
      <c r="D26" s="15" t="s">
        <v>556</v>
      </c>
      <c r="E26" s="136" t="s">
        <v>754</v>
      </c>
      <c r="F26" s="137" t="s">
        <v>755</v>
      </c>
      <c r="G26" s="138">
        <v>1.0</v>
      </c>
      <c r="H26" s="113">
        <v>24.0</v>
      </c>
      <c r="I26" s="139"/>
    </row>
    <row r="27">
      <c r="A27" s="133" t="s">
        <v>756</v>
      </c>
      <c r="B27" s="134"/>
      <c r="C27" s="135" t="s">
        <v>16</v>
      </c>
      <c r="D27" s="15" t="s">
        <v>556</v>
      </c>
      <c r="E27" s="136">
        <v>0.0</v>
      </c>
      <c r="F27" s="137" t="s">
        <v>757</v>
      </c>
      <c r="G27" s="138">
        <v>1.0</v>
      </c>
      <c r="H27" s="113">
        <v>25.0</v>
      </c>
      <c r="I27" s="139"/>
    </row>
    <row r="28">
      <c r="A28" s="133" t="s">
        <v>758</v>
      </c>
      <c r="B28" s="134"/>
      <c r="C28" s="135" t="s">
        <v>16</v>
      </c>
      <c r="D28" s="15" t="s">
        <v>556</v>
      </c>
      <c r="E28" s="136">
        <v>0.0</v>
      </c>
      <c r="F28" s="137" t="s">
        <v>759</v>
      </c>
      <c r="G28" s="138">
        <v>1.0</v>
      </c>
      <c r="H28" s="113">
        <v>26.0</v>
      </c>
      <c r="I28" s="139"/>
    </row>
    <row r="29">
      <c r="A29" s="133" t="s">
        <v>760</v>
      </c>
      <c r="B29" s="134"/>
      <c r="C29" s="135" t="s">
        <v>16</v>
      </c>
      <c r="D29" s="15" t="s">
        <v>556</v>
      </c>
      <c r="E29" s="136" t="s">
        <v>200</v>
      </c>
      <c r="F29" s="137" t="s">
        <v>761</v>
      </c>
      <c r="G29" s="138">
        <v>1.0</v>
      </c>
      <c r="H29" s="113">
        <v>27.0</v>
      </c>
      <c r="I29" s="139"/>
    </row>
    <row r="30">
      <c r="A30" s="133" t="s">
        <v>762</v>
      </c>
      <c r="B30" s="134"/>
      <c r="C30" s="135" t="s">
        <v>16</v>
      </c>
      <c r="D30" s="15" t="s">
        <v>556</v>
      </c>
      <c r="E30" s="136" t="s">
        <v>751</v>
      </c>
      <c r="F30" s="137" t="s">
        <v>763</v>
      </c>
      <c r="G30" s="138">
        <v>1.0</v>
      </c>
      <c r="H30" s="113">
        <v>28.0</v>
      </c>
      <c r="I30" s="139"/>
    </row>
    <row r="31">
      <c r="A31" s="133" t="s">
        <v>764</v>
      </c>
      <c r="B31" s="134"/>
      <c r="C31" s="135" t="s">
        <v>16</v>
      </c>
      <c r="D31" s="15" t="s">
        <v>556</v>
      </c>
      <c r="E31" s="136">
        <v>0.0</v>
      </c>
      <c r="F31" s="137" t="s">
        <v>765</v>
      </c>
      <c r="G31" s="138">
        <v>1.0</v>
      </c>
      <c r="H31" s="113">
        <v>29.0</v>
      </c>
      <c r="I31" s="139"/>
    </row>
    <row r="32">
      <c r="A32" s="133" t="s">
        <v>766</v>
      </c>
      <c r="B32" s="134"/>
      <c r="C32" s="135" t="s">
        <v>16</v>
      </c>
      <c r="D32" s="15" t="s">
        <v>556</v>
      </c>
      <c r="E32" s="136" t="s">
        <v>153</v>
      </c>
      <c r="F32" s="137" t="s">
        <v>767</v>
      </c>
      <c r="G32" s="138">
        <v>1.0</v>
      </c>
      <c r="H32" s="113">
        <v>30.0</v>
      </c>
      <c r="I32" s="139"/>
    </row>
    <row r="33">
      <c r="A33" s="133" t="s">
        <v>768</v>
      </c>
      <c r="B33" s="134"/>
      <c r="C33" s="135" t="s">
        <v>16</v>
      </c>
      <c r="D33" s="15" t="s">
        <v>556</v>
      </c>
      <c r="E33" s="136" t="s">
        <v>769</v>
      </c>
      <c r="F33" s="137" t="s">
        <v>770</v>
      </c>
      <c r="G33" s="138">
        <v>1.0</v>
      </c>
      <c r="H33" s="113">
        <v>31.0</v>
      </c>
      <c r="I33" s="139"/>
    </row>
    <row r="34">
      <c r="A34" s="133" t="s">
        <v>771</v>
      </c>
      <c r="B34" s="134"/>
      <c r="C34" s="135" t="s">
        <v>16</v>
      </c>
      <c r="D34" s="15" t="s">
        <v>556</v>
      </c>
      <c r="E34" s="141">
        <v>45196.0</v>
      </c>
      <c r="F34" s="137" t="s">
        <v>772</v>
      </c>
      <c r="G34" s="138">
        <v>1.0</v>
      </c>
      <c r="H34" s="113">
        <v>32.0</v>
      </c>
      <c r="I34" s="139"/>
    </row>
    <row r="35">
      <c r="A35" s="133" t="s">
        <v>773</v>
      </c>
      <c r="B35" s="134"/>
      <c r="C35" s="135" t="s">
        <v>16</v>
      </c>
      <c r="D35" s="15" t="s">
        <v>556</v>
      </c>
      <c r="E35" s="136">
        <v>4.71050605021E11</v>
      </c>
      <c r="F35" s="137" t="s">
        <v>774</v>
      </c>
      <c r="G35" s="138">
        <v>1.0</v>
      </c>
      <c r="H35" s="113">
        <v>33.0</v>
      </c>
      <c r="I35" s="139"/>
    </row>
    <row r="36">
      <c r="A36" s="133" t="s">
        <v>775</v>
      </c>
      <c r="B36" s="134"/>
      <c r="C36" s="135" t="s">
        <v>16</v>
      </c>
      <c r="D36" s="15" t="s">
        <v>556</v>
      </c>
      <c r="E36" s="136">
        <v>35.698296</v>
      </c>
      <c r="F36" s="137" t="s">
        <v>776</v>
      </c>
      <c r="G36" s="138">
        <v>1.0</v>
      </c>
      <c r="H36" s="113">
        <v>34.0</v>
      </c>
      <c r="I36" s="139"/>
    </row>
    <row r="37">
      <c r="A37" s="133" t="s">
        <v>777</v>
      </c>
      <c r="B37" s="134"/>
      <c r="C37" s="135" t="s">
        <v>16</v>
      </c>
      <c r="D37" s="15" t="s">
        <v>556</v>
      </c>
      <c r="E37" s="136">
        <v>-84.376228</v>
      </c>
      <c r="F37" s="120" t="s">
        <v>778</v>
      </c>
      <c r="G37" s="138">
        <v>1.0</v>
      </c>
      <c r="H37" s="113">
        <v>35.0</v>
      </c>
      <c r="I37" s="139"/>
    </row>
    <row r="38">
      <c r="A38" s="133" t="s">
        <v>779</v>
      </c>
      <c r="B38" s="134"/>
      <c r="C38" s="135" t="s">
        <v>16</v>
      </c>
      <c r="D38" s="15" t="s">
        <v>556</v>
      </c>
      <c r="E38" s="136">
        <v>47105.0</v>
      </c>
      <c r="F38" s="137" t="s">
        <v>780</v>
      </c>
      <c r="G38" s="138">
        <v>1.0</v>
      </c>
      <c r="H38" s="113">
        <v>36.0</v>
      </c>
      <c r="I38" s="139"/>
    </row>
    <row r="39">
      <c r="A39" s="142"/>
      <c r="B39" s="134"/>
      <c r="C39" s="134"/>
      <c r="D39" s="134"/>
      <c r="E39" s="143"/>
      <c r="F39" s="144" t="s">
        <v>781</v>
      </c>
      <c r="G39" s="112">
        <v>3.0</v>
      </c>
      <c r="H39" s="109"/>
      <c r="I39" s="121"/>
    </row>
    <row r="40">
      <c r="A40" s="125"/>
      <c r="B40" s="134"/>
      <c r="C40" s="134"/>
      <c r="D40" s="134"/>
      <c r="E40" s="143"/>
      <c r="F40" s="144"/>
      <c r="G40" s="112"/>
      <c r="H40" s="109"/>
      <c r="I40" s="139"/>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0.13"/>
    <col customWidth="1" min="2" max="2" width="16.38"/>
    <col customWidth="1" min="3" max="4" width="15.13"/>
    <col customWidth="1" min="5" max="5" width="37.63"/>
    <col customWidth="1" min="6" max="6" width="68.88"/>
    <col customWidth="1" min="7" max="7" width="15.13"/>
    <col customWidth="1" min="8" max="8" width="7.63"/>
    <col customWidth="1" min="9" max="9" width="15.13"/>
  </cols>
  <sheetData>
    <row r="1">
      <c r="A1" s="59" t="s">
        <v>782</v>
      </c>
      <c r="B1" s="145"/>
      <c r="C1" s="145"/>
      <c r="D1" s="145"/>
      <c r="E1" s="104"/>
      <c r="F1" s="146" t="s">
        <v>1</v>
      </c>
      <c r="G1" s="147">
        <f>MAX(G3:G32)</f>
        <v>2</v>
      </c>
      <c r="H1" s="148"/>
      <c r="I1" s="149"/>
    </row>
    <row r="2">
      <c r="A2" s="59" t="s">
        <v>2</v>
      </c>
      <c r="B2" s="105" t="s">
        <v>3</v>
      </c>
      <c r="C2" s="104" t="s">
        <v>4</v>
      </c>
      <c r="D2" s="105" t="s">
        <v>516</v>
      </c>
      <c r="E2" s="105" t="s">
        <v>7</v>
      </c>
      <c r="F2" s="150" t="s">
        <v>8</v>
      </c>
      <c r="G2" s="151" t="s">
        <v>9</v>
      </c>
      <c r="H2" s="152" t="s">
        <v>10</v>
      </c>
      <c r="I2" s="153"/>
    </row>
    <row r="3">
      <c r="A3" s="14" t="s">
        <v>783</v>
      </c>
      <c r="B3" s="36" t="s">
        <v>784</v>
      </c>
      <c r="C3" s="36" t="s">
        <v>16</v>
      </c>
      <c r="D3" s="15" t="s">
        <v>556</v>
      </c>
      <c r="E3" s="154" t="s">
        <v>785</v>
      </c>
      <c r="F3" s="19" t="s">
        <v>786</v>
      </c>
      <c r="G3" s="155">
        <v>1.0</v>
      </c>
      <c r="H3" s="69">
        <v>1.0</v>
      </c>
      <c r="I3" s="125"/>
    </row>
    <row r="4">
      <c r="A4" s="14" t="s">
        <v>787</v>
      </c>
      <c r="B4" s="36" t="s">
        <v>788</v>
      </c>
      <c r="C4" s="36" t="s">
        <v>16</v>
      </c>
      <c r="D4" s="15" t="s">
        <v>556</v>
      </c>
      <c r="E4" s="154" t="s">
        <v>785</v>
      </c>
      <c r="F4" s="19" t="s">
        <v>789</v>
      </c>
      <c r="G4" s="155">
        <v>1.0</v>
      </c>
      <c r="H4" s="69">
        <v>2.0</v>
      </c>
      <c r="I4" s="125"/>
    </row>
    <row r="5">
      <c r="A5" s="14" t="s">
        <v>790</v>
      </c>
      <c r="B5" s="36" t="s">
        <v>791</v>
      </c>
      <c r="C5" s="36" t="s">
        <v>452</v>
      </c>
      <c r="D5" s="15" t="s">
        <v>556</v>
      </c>
      <c r="E5" s="154">
        <v>24052.0</v>
      </c>
      <c r="F5" s="24" t="s">
        <v>792</v>
      </c>
      <c r="G5" s="155">
        <v>1.0</v>
      </c>
      <c r="H5" s="69">
        <v>3.0</v>
      </c>
      <c r="I5" s="125"/>
    </row>
    <row r="6">
      <c r="A6" s="14" t="s">
        <v>793</v>
      </c>
      <c r="B6" s="36" t="s">
        <v>793</v>
      </c>
      <c r="C6" s="36" t="s">
        <v>16</v>
      </c>
      <c r="D6" s="15" t="s">
        <v>556</v>
      </c>
      <c r="E6" s="154">
        <v>12086.0</v>
      </c>
      <c r="F6" s="24" t="s">
        <v>794</v>
      </c>
      <c r="G6" s="155">
        <v>1.0</v>
      </c>
      <c r="H6" s="69">
        <v>4.0</v>
      </c>
      <c r="I6" s="125"/>
    </row>
    <row r="7">
      <c r="A7" s="14" t="s">
        <v>795</v>
      </c>
      <c r="B7" s="36" t="s">
        <v>795</v>
      </c>
      <c r="C7" s="36" t="s">
        <v>452</v>
      </c>
      <c r="D7" s="15" t="s">
        <v>556</v>
      </c>
      <c r="E7" s="154">
        <v>25.798749</v>
      </c>
      <c r="F7" s="24" t="s">
        <v>796</v>
      </c>
      <c r="G7" s="155">
        <v>1.0</v>
      </c>
      <c r="H7" s="69">
        <v>5.0</v>
      </c>
      <c r="I7" s="125"/>
    </row>
    <row r="8">
      <c r="A8" s="14" t="s">
        <v>797</v>
      </c>
      <c r="B8" s="36" t="s">
        <v>797</v>
      </c>
      <c r="C8" s="36" t="s">
        <v>452</v>
      </c>
      <c r="D8" s="15" t="s">
        <v>556</v>
      </c>
      <c r="E8" s="154">
        <v>-80.339941</v>
      </c>
      <c r="F8" s="24" t="s">
        <v>798</v>
      </c>
      <c r="G8" s="155">
        <v>1.0</v>
      </c>
      <c r="H8" s="69">
        <v>6.0</v>
      </c>
      <c r="I8" s="125"/>
    </row>
    <row r="9">
      <c r="A9" s="35" t="s">
        <v>799</v>
      </c>
      <c r="B9" s="36" t="s">
        <v>800</v>
      </c>
      <c r="C9" s="15" t="s">
        <v>16</v>
      </c>
      <c r="D9" s="15" t="s">
        <v>556</v>
      </c>
      <c r="E9" s="156">
        <v>44161.0</v>
      </c>
      <c r="F9" s="24" t="s">
        <v>801</v>
      </c>
      <c r="G9" s="155">
        <v>1.0</v>
      </c>
      <c r="H9" s="69">
        <v>7.0</v>
      </c>
      <c r="I9" s="125"/>
    </row>
    <row r="10">
      <c r="A10" s="14" t="s">
        <v>802</v>
      </c>
      <c r="B10" s="36" t="s">
        <v>802</v>
      </c>
      <c r="C10" s="36" t="s">
        <v>16</v>
      </c>
      <c r="D10" s="15" t="s">
        <v>556</v>
      </c>
      <c r="E10" s="154" t="s">
        <v>803</v>
      </c>
      <c r="F10" s="24" t="s">
        <v>804</v>
      </c>
      <c r="G10" s="155">
        <v>1.0</v>
      </c>
      <c r="H10" s="69">
        <v>8.0</v>
      </c>
      <c r="I10" s="125"/>
    </row>
    <row r="11">
      <c r="A11" s="14" t="s">
        <v>805</v>
      </c>
      <c r="B11" s="36"/>
      <c r="C11" s="15" t="s">
        <v>16</v>
      </c>
      <c r="D11" s="15" t="s">
        <v>556</v>
      </c>
      <c r="E11" s="110"/>
      <c r="F11" s="19" t="s">
        <v>806</v>
      </c>
      <c r="G11" s="155">
        <v>1.0</v>
      </c>
      <c r="H11" s="69">
        <v>9.0</v>
      </c>
      <c r="I11" s="125"/>
    </row>
    <row r="12">
      <c r="A12" s="157" t="s">
        <v>807</v>
      </c>
      <c r="B12" s="15" t="s">
        <v>807</v>
      </c>
      <c r="C12" s="15" t="s">
        <v>452</v>
      </c>
      <c r="D12" s="15" t="s">
        <v>556</v>
      </c>
      <c r="E12" s="110">
        <v>1.0</v>
      </c>
      <c r="F12" s="19" t="s">
        <v>808</v>
      </c>
      <c r="G12" s="155">
        <v>2.0</v>
      </c>
      <c r="H12" s="158">
        <v>10.0</v>
      </c>
      <c r="I12" s="125"/>
    </row>
    <row r="13">
      <c r="A13" s="148"/>
      <c r="B13" s="36"/>
      <c r="C13" s="109"/>
      <c r="D13" s="15"/>
      <c r="E13" s="122"/>
      <c r="F13" s="38"/>
      <c r="G13" s="159"/>
      <c r="H13" s="109"/>
      <c r="I13" s="125"/>
    </row>
    <row r="14">
      <c r="A14" s="148" t="s">
        <v>809</v>
      </c>
      <c r="B14" s="36"/>
      <c r="C14" s="109"/>
      <c r="D14" s="15"/>
      <c r="E14" s="122"/>
      <c r="F14" s="38"/>
      <c r="G14" s="159"/>
      <c r="H14" s="109"/>
      <c r="I14" s="125"/>
    </row>
    <row r="15">
      <c r="A15" s="157" t="s">
        <v>810</v>
      </c>
      <c r="B15" s="15" t="s">
        <v>811</v>
      </c>
      <c r="C15" s="15" t="s">
        <v>452</v>
      </c>
      <c r="D15" s="15" t="s">
        <v>556</v>
      </c>
      <c r="E15" s="110">
        <v>12.0</v>
      </c>
      <c r="F15" s="19" t="s">
        <v>812</v>
      </c>
      <c r="G15" s="155">
        <v>2.0</v>
      </c>
      <c r="H15" s="69">
        <v>11.0</v>
      </c>
      <c r="I15" s="125"/>
    </row>
    <row r="16">
      <c r="A16" s="157" t="s">
        <v>813</v>
      </c>
      <c r="B16" s="15" t="s">
        <v>814</v>
      </c>
      <c r="C16" s="15" t="s">
        <v>452</v>
      </c>
      <c r="D16" s="15" t="s">
        <v>556</v>
      </c>
      <c r="E16" s="160">
        <v>11.25</v>
      </c>
      <c r="F16" s="19" t="s">
        <v>815</v>
      </c>
      <c r="G16" s="155">
        <v>2.0</v>
      </c>
      <c r="H16" s="69">
        <v>12.0</v>
      </c>
      <c r="I16" s="125"/>
    </row>
    <row r="17">
      <c r="A17" s="157" t="s">
        <v>816</v>
      </c>
      <c r="B17" s="15" t="s">
        <v>817</v>
      </c>
      <c r="C17" s="15" t="s">
        <v>452</v>
      </c>
      <c r="D17" s="15" t="s">
        <v>556</v>
      </c>
      <c r="E17" s="110">
        <v>27.6</v>
      </c>
      <c r="F17" s="19" t="s">
        <v>818</v>
      </c>
      <c r="G17" s="155">
        <v>2.0</v>
      </c>
      <c r="H17" s="69">
        <v>13.0</v>
      </c>
      <c r="I17" s="125"/>
    </row>
    <row r="18">
      <c r="A18" s="157" t="s">
        <v>819</v>
      </c>
      <c r="B18" s="15" t="s">
        <v>819</v>
      </c>
      <c r="C18" s="15" t="s">
        <v>452</v>
      </c>
      <c r="D18" s="15" t="s">
        <v>556</v>
      </c>
      <c r="E18" s="110">
        <v>662.18</v>
      </c>
      <c r="F18" s="19" t="s">
        <v>820</v>
      </c>
      <c r="G18" s="155">
        <v>2.0</v>
      </c>
      <c r="H18" s="69">
        <v>14.0</v>
      </c>
      <c r="I18" s="125"/>
    </row>
    <row r="19">
      <c r="A19" s="157" t="s">
        <v>821</v>
      </c>
      <c r="B19" s="15" t="s">
        <v>821</v>
      </c>
      <c r="C19" s="15" t="s">
        <v>452</v>
      </c>
      <c r="D19" s="15" t="s">
        <v>556</v>
      </c>
      <c r="E19" s="110">
        <v>663.59</v>
      </c>
      <c r="F19" s="19" t="s">
        <v>822</v>
      </c>
      <c r="G19" s="155">
        <v>2.0</v>
      </c>
      <c r="H19" s="69">
        <v>15.0</v>
      </c>
      <c r="I19" s="125"/>
    </row>
    <row r="20">
      <c r="A20" s="157" t="s">
        <v>823</v>
      </c>
      <c r="B20" s="15" t="s">
        <v>824</v>
      </c>
      <c r="C20" s="15" t="s">
        <v>452</v>
      </c>
      <c r="D20" s="15" t="s">
        <v>556</v>
      </c>
      <c r="E20" s="110">
        <v>662.64</v>
      </c>
      <c r="F20" s="19" t="s">
        <v>825</v>
      </c>
      <c r="G20" s="155">
        <v>2.0</v>
      </c>
      <c r="H20" s="69">
        <v>16.0</v>
      </c>
      <c r="I20" s="125"/>
    </row>
    <row r="21">
      <c r="A21" s="157" t="s">
        <v>826</v>
      </c>
      <c r="B21" s="15" t="s">
        <v>827</v>
      </c>
      <c r="C21" s="15" t="s">
        <v>70</v>
      </c>
      <c r="D21" s="15" t="s">
        <v>556</v>
      </c>
      <c r="E21" s="110">
        <v>7.0</v>
      </c>
      <c r="F21" s="19" t="s">
        <v>828</v>
      </c>
      <c r="G21" s="155">
        <v>2.0</v>
      </c>
      <c r="H21" s="69">
        <v>17.0</v>
      </c>
      <c r="I21" s="125"/>
    </row>
    <row r="22">
      <c r="A22" s="157" t="s">
        <v>829</v>
      </c>
      <c r="B22" s="15" t="s">
        <v>829</v>
      </c>
      <c r="C22" s="15" t="s">
        <v>70</v>
      </c>
      <c r="D22" s="15" t="s">
        <v>556</v>
      </c>
      <c r="E22" s="110">
        <v>7.0</v>
      </c>
      <c r="F22" s="19" t="s">
        <v>830</v>
      </c>
      <c r="G22" s="155">
        <v>2.0</v>
      </c>
      <c r="H22" s="69">
        <v>18.0</v>
      </c>
      <c r="I22" s="125"/>
    </row>
    <row r="23">
      <c r="A23" s="157" t="s">
        <v>831</v>
      </c>
      <c r="B23" s="15" t="s">
        <v>832</v>
      </c>
      <c r="C23" s="15" t="s">
        <v>452</v>
      </c>
      <c r="D23" s="15" t="s">
        <v>556</v>
      </c>
      <c r="E23" s="110">
        <v>2089.448</v>
      </c>
      <c r="F23" s="19" t="s">
        <v>833</v>
      </c>
      <c r="G23" s="155">
        <v>2.0</v>
      </c>
      <c r="H23" s="69">
        <v>19.0</v>
      </c>
      <c r="I23" s="125"/>
    </row>
    <row r="24">
      <c r="A24" s="157" t="s">
        <v>834</v>
      </c>
      <c r="B24" s="15" t="s">
        <v>834</v>
      </c>
      <c r="C24" s="15" t="s">
        <v>452</v>
      </c>
      <c r="D24" s="15" t="s">
        <v>556</v>
      </c>
      <c r="E24" s="110">
        <v>23506.29</v>
      </c>
      <c r="F24" s="19" t="s">
        <v>835</v>
      </c>
      <c r="G24" s="155">
        <v>2.0</v>
      </c>
      <c r="H24" s="69">
        <v>20.0</v>
      </c>
      <c r="I24" s="125"/>
    </row>
    <row r="25">
      <c r="A25" s="148"/>
      <c r="B25" s="36"/>
      <c r="C25" s="109"/>
      <c r="D25" s="15"/>
      <c r="E25" s="122"/>
      <c r="F25" s="38"/>
      <c r="G25" s="159"/>
      <c r="H25" s="109"/>
      <c r="I25" s="125"/>
    </row>
    <row r="26">
      <c r="A26" s="148" t="s">
        <v>836</v>
      </c>
      <c r="B26" s="36"/>
      <c r="C26" s="109"/>
      <c r="D26" s="15" t="s">
        <v>556</v>
      </c>
      <c r="E26" s="122"/>
      <c r="F26" s="38"/>
      <c r="G26" s="159"/>
      <c r="H26" s="109"/>
      <c r="I26" s="125"/>
    </row>
    <row r="27">
      <c r="A27" s="35" t="s">
        <v>398</v>
      </c>
      <c r="B27" s="109"/>
      <c r="C27" s="36" t="s">
        <v>399</v>
      </c>
      <c r="D27" s="15" t="s">
        <v>556</v>
      </c>
      <c r="E27" s="154" t="s">
        <v>837</v>
      </c>
      <c r="F27" s="19" t="s">
        <v>838</v>
      </c>
      <c r="G27" s="155">
        <v>1.0</v>
      </c>
      <c r="H27" s="69">
        <v>1.0</v>
      </c>
      <c r="I27" s="125"/>
    </row>
    <row r="28">
      <c r="A28" s="35" t="s">
        <v>783</v>
      </c>
      <c r="B28" s="36"/>
      <c r="C28" s="36" t="s">
        <v>16</v>
      </c>
      <c r="D28" s="15" t="s">
        <v>556</v>
      </c>
      <c r="E28" s="154" t="s">
        <v>785</v>
      </c>
      <c r="F28" s="19" t="s">
        <v>839</v>
      </c>
      <c r="G28" s="155">
        <v>1.0</v>
      </c>
      <c r="H28" s="69">
        <v>2.0</v>
      </c>
      <c r="I28" s="125"/>
    </row>
    <row r="29">
      <c r="A29" s="35" t="s">
        <v>787</v>
      </c>
      <c r="B29" s="109"/>
      <c r="C29" s="36" t="s">
        <v>16</v>
      </c>
      <c r="D29" s="15" t="s">
        <v>556</v>
      </c>
      <c r="E29" s="154" t="s">
        <v>785</v>
      </c>
      <c r="F29" s="19" t="s">
        <v>840</v>
      </c>
      <c r="G29" s="155">
        <v>1.0</v>
      </c>
      <c r="H29" s="69">
        <v>3.0</v>
      </c>
      <c r="I29" s="125"/>
    </row>
    <row r="30">
      <c r="A30" s="35" t="s">
        <v>15</v>
      </c>
      <c r="B30" s="36"/>
      <c r="C30" s="36" t="s">
        <v>16</v>
      </c>
      <c r="D30" s="15" t="s">
        <v>556</v>
      </c>
      <c r="E30" s="154">
        <v>12086.0</v>
      </c>
      <c r="F30" s="24" t="s">
        <v>794</v>
      </c>
      <c r="G30" s="155">
        <v>1.0</v>
      </c>
      <c r="H30" s="69">
        <v>4.0</v>
      </c>
      <c r="I30" s="125"/>
    </row>
    <row r="31">
      <c r="A31" s="125"/>
      <c r="B31" s="36"/>
      <c r="C31" s="36"/>
      <c r="D31" s="36"/>
      <c r="E31" s="154"/>
      <c r="F31" s="24"/>
      <c r="G31" s="159"/>
      <c r="H31" s="161"/>
      <c r="I31" s="12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0.13"/>
    <col customWidth="1" min="2" max="2" width="16.38"/>
    <col customWidth="1" min="3" max="4" width="15.13"/>
    <col customWidth="1" min="5" max="5" width="37.63"/>
    <col customWidth="1" min="6" max="6" width="68.88"/>
    <col customWidth="1" min="7" max="7" width="15.13"/>
    <col customWidth="1" min="8" max="8" width="7.63"/>
    <col customWidth="1" min="9" max="9" width="15.13"/>
  </cols>
  <sheetData>
    <row r="1">
      <c r="A1" s="162" t="s">
        <v>841</v>
      </c>
      <c r="B1" s="163"/>
      <c r="C1" s="109"/>
      <c r="D1" s="109"/>
      <c r="E1" s="109"/>
      <c r="F1" s="146" t="s">
        <v>1</v>
      </c>
      <c r="G1" s="147">
        <f>MAX(G3:G19)</f>
        <v>1</v>
      </c>
      <c r="H1" s="109"/>
      <c r="I1" s="163"/>
    </row>
    <row r="2">
      <c r="A2" s="164" t="s">
        <v>2</v>
      </c>
      <c r="B2" s="164" t="s">
        <v>3</v>
      </c>
      <c r="C2" s="164" t="s">
        <v>4</v>
      </c>
      <c r="D2" s="164" t="s">
        <v>516</v>
      </c>
      <c r="E2" s="164" t="s">
        <v>7</v>
      </c>
      <c r="F2" s="165" t="s">
        <v>8</v>
      </c>
      <c r="G2" s="164" t="s">
        <v>9</v>
      </c>
      <c r="H2" s="164" t="s">
        <v>10</v>
      </c>
      <c r="I2" s="163"/>
    </row>
    <row r="3">
      <c r="A3" s="166" t="s">
        <v>69</v>
      </c>
      <c r="B3" s="163"/>
      <c r="C3" s="38" t="s">
        <v>70</v>
      </c>
      <c r="D3" s="38" t="s">
        <v>556</v>
      </c>
      <c r="E3" s="38">
        <v>12345.0</v>
      </c>
      <c r="F3" s="38" t="s">
        <v>842</v>
      </c>
      <c r="G3" s="167">
        <v>1.0</v>
      </c>
      <c r="H3" s="168">
        <v>1.0</v>
      </c>
      <c r="I3" s="163"/>
    </row>
    <row r="4">
      <c r="A4" s="166" t="s">
        <v>52</v>
      </c>
      <c r="B4" s="163"/>
      <c r="C4" s="38" t="s">
        <v>16</v>
      </c>
      <c r="D4" s="38" t="s">
        <v>556</v>
      </c>
      <c r="E4" s="38" t="s">
        <v>843</v>
      </c>
      <c r="F4" s="38" t="s">
        <v>844</v>
      </c>
      <c r="G4" s="167">
        <v>1.0</v>
      </c>
      <c r="H4" s="168">
        <v>2.0</v>
      </c>
      <c r="I4" s="163"/>
    </row>
    <row r="5">
      <c r="A5" s="166" t="s">
        <v>55</v>
      </c>
      <c r="B5" s="166" t="s">
        <v>56</v>
      </c>
      <c r="C5" s="38" t="s">
        <v>16</v>
      </c>
      <c r="D5" s="38" t="s">
        <v>556</v>
      </c>
      <c r="E5" s="38" t="s">
        <v>845</v>
      </c>
      <c r="F5" s="38" t="s">
        <v>846</v>
      </c>
      <c r="G5" s="167">
        <v>1.0</v>
      </c>
      <c r="H5" s="168">
        <v>3.0</v>
      </c>
      <c r="I5" s="163"/>
    </row>
    <row r="6">
      <c r="A6" s="166" t="s">
        <v>58</v>
      </c>
      <c r="B6" s="166" t="s">
        <v>59</v>
      </c>
      <c r="C6" s="38" t="s">
        <v>16</v>
      </c>
      <c r="D6" s="38" t="s">
        <v>556</v>
      </c>
      <c r="E6" s="38" t="s">
        <v>50</v>
      </c>
      <c r="F6" s="38" t="s">
        <v>847</v>
      </c>
      <c r="G6" s="167">
        <v>1.0</v>
      </c>
      <c r="H6" s="168">
        <v>4.0</v>
      </c>
      <c r="I6" s="163"/>
    </row>
    <row r="7">
      <c r="A7" s="166" t="s">
        <v>61</v>
      </c>
      <c r="B7" s="166" t="s">
        <v>62</v>
      </c>
      <c r="C7" s="38" t="s">
        <v>16</v>
      </c>
      <c r="D7" s="38" t="s">
        <v>556</v>
      </c>
      <c r="E7" s="38" t="s">
        <v>848</v>
      </c>
      <c r="F7" s="38" t="s">
        <v>849</v>
      </c>
      <c r="G7" s="167">
        <v>1.0</v>
      </c>
      <c r="H7" s="168">
        <v>5.0</v>
      </c>
      <c r="I7" s="163"/>
    </row>
    <row r="8">
      <c r="A8" s="166" t="s">
        <v>850</v>
      </c>
      <c r="B8" s="166" t="s">
        <v>851</v>
      </c>
      <c r="C8" s="38" t="s">
        <v>16</v>
      </c>
      <c r="D8" s="38" t="s">
        <v>556</v>
      </c>
      <c r="E8" s="38" t="s">
        <v>852</v>
      </c>
      <c r="F8" s="38" t="s">
        <v>853</v>
      </c>
      <c r="G8" s="167">
        <v>1.0</v>
      </c>
      <c r="H8" s="168">
        <v>6.0</v>
      </c>
      <c r="I8" s="163"/>
    </row>
    <row r="9">
      <c r="A9" s="166" t="s">
        <v>65</v>
      </c>
      <c r="B9" s="166" t="s">
        <v>66</v>
      </c>
      <c r="C9" s="38" t="s">
        <v>16</v>
      </c>
      <c r="D9" s="38" t="s">
        <v>556</v>
      </c>
      <c r="E9" s="109"/>
      <c r="F9" s="38" t="s">
        <v>854</v>
      </c>
      <c r="G9" s="167">
        <v>1.0</v>
      </c>
      <c r="H9" s="168">
        <v>7.0</v>
      </c>
      <c r="I9" s="163"/>
    </row>
    <row r="10">
      <c r="A10" s="166" t="s">
        <v>855</v>
      </c>
      <c r="B10" s="166" t="s">
        <v>856</v>
      </c>
      <c r="C10" s="38" t="s">
        <v>857</v>
      </c>
      <c r="D10" s="38" t="s">
        <v>556</v>
      </c>
      <c r="E10" s="38" t="s">
        <v>858</v>
      </c>
      <c r="F10" s="38" t="s">
        <v>859</v>
      </c>
      <c r="G10" s="167">
        <v>1.0</v>
      </c>
      <c r="H10" s="168">
        <v>8.0</v>
      </c>
      <c r="I10" s="163"/>
    </row>
    <row r="11">
      <c r="A11" s="166" t="s">
        <v>860</v>
      </c>
      <c r="B11" s="169" t="s">
        <v>861</v>
      </c>
      <c r="C11" s="38" t="s">
        <v>16</v>
      </c>
      <c r="D11" s="38" t="s">
        <v>556</v>
      </c>
      <c r="E11" s="38" t="s">
        <v>862</v>
      </c>
      <c r="F11" s="38" t="s">
        <v>863</v>
      </c>
      <c r="G11" s="167">
        <v>1.0</v>
      </c>
      <c r="H11" s="168">
        <v>9.0</v>
      </c>
      <c r="I11" s="163"/>
    </row>
    <row r="12">
      <c r="A12" s="166" t="s">
        <v>864</v>
      </c>
      <c r="B12" s="169" t="s">
        <v>865</v>
      </c>
      <c r="C12" s="38" t="s">
        <v>16</v>
      </c>
      <c r="D12" s="38" t="s">
        <v>556</v>
      </c>
      <c r="E12" s="38" t="s">
        <v>866</v>
      </c>
      <c r="F12" s="38" t="s">
        <v>867</v>
      </c>
      <c r="G12" s="167">
        <v>1.0</v>
      </c>
      <c r="H12" s="168">
        <v>10.0</v>
      </c>
      <c r="I12" s="163"/>
    </row>
    <row r="13">
      <c r="A13" s="166" t="s">
        <v>868</v>
      </c>
      <c r="B13" s="166" t="s">
        <v>869</v>
      </c>
      <c r="C13" s="15" t="s">
        <v>81</v>
      </c>
      <c r="D13" s="38" t="s">
        <v>556</v>
      </c>
      <c r="E13" s="38">
        <v>7500.0</v>
      </c>
      <c r="F13" s="38" t="s">
        <v>870</v>
      </c>
      <c r="G13" s="167">
        <v>1.0</v>
      </c>
      <c r="H13" s="168">
        <v>11.0</v>
      </c>
      <c r="I13" s="163"/>
    </row>
    <row r="14">
      <c r="A14" s="166" t="s">
        <v>871</v>
      </c>
      <c r="B14" s="166" t="s">
        <v>872</v>
      </c>
      <c r="C14" s="15" t="s">
        <v>81</v>
      </c>
      <c r="D14" s="38" t="s">
        <v>556</v>
      </c>
      <c r="E14" s="38">
        <v>100.0</v>
      </c>
      <c r="F14" s="38" t="s">
        <v>873</v>
      </c>
      <c r="G14" s="167">
        <v>1.0</v>
      </c>
      <c r="H14" s="168">
        <v>12.0</v>
      </c>
      <c r="I14" s="163"/>
    </row>
    <row r="15">
      <c r="A15" s="166" t="s">
        <v>874</v>
      </c>
      <c r="B15" s="166" t="s">
        <v>875</v>
      </c>
      <c r="C15" s="15" t="s">
        <v>81</v>
      </c>
      <c r="D15" s="38" t="s">
        <v>556</v>
      </c>
      <c r="E15" s="38">
        <v>30.0</v>
      </c>
      <c r="F15" s="38" t="s">
        <v>876</v>
      </c>
      <c r="G15" s="167">
        <v>1.0</v>
      </c>
      <c r="H15" s="168">
        <v>13.0</v>
      </c>
      <c r="I15" s="163"/>
    </row>
    <row r="16">
      <c r="A16" s="166" t="s">
        <v>877</v>
      </c>
      <c r="B16" s="163"/>
      <c r="C16" s="15" t="s">
        <v>81</v>
      </c>
      <c r="D16" s="38" t="s">
        <v>556</v>
      </c>
      <c r="E16" s="38">
        <v>0.5</v>
      </c>
      <c r="F16" s="38" t="s">
        <v>878</v>
      </c>
      <c r="G16" s="167">
        <v>1.0</v>
      </c>
      <c r="H16" s="168">
        <v>14.0</v>
      </c>
      <c r="I16" s="163"/>
    </row>
    <row r="17">
      <c r="A17" s="166" t="s">
        <v>879</v>
      </c>
      <c r="B17" s="166" t="s">
        <v>880</v>
      </c>
      <c r="C17" s="15" t="s">
        <v>81</v>
      </c>
      <c r="D17" s="38" t="s">
        <v>556</v>
      </c>
      <c r="E17" s="38">
        <v>40.0</v>
      </c>
      <c r="F17" s="38" t="s">
        <v>881</v>
      </c>
      <c r="G17" s="167">
        <v>1.0</v>
      </c>
      <c r="H17" s="168">
        <v>15.0</v>
      </c>
      <c r="I17" s="163"/>
    </row>
    <row r="18">
      <c r="A18" s="166" t="s">
        <v>882</v>
      </c>
      <c r="B18" s="166" t="s">
        <v>883</v>
      </c>
      <c r="C18" s="15" t="s">
        <v>81</v>
      </c>
      <c r="D18" s="38" t="s">
        <v>556</v>
      </c>
      <c r="E18" s="38">
        <v>25.0</v>
      </c>
      <c r="F18" s="38" t="s">
        <v>884</v>
      </c>
      <c r="G18" s="167">
        <v>1.0</v>
      </c>
      <c r="H18" s="168">
        <v>16.0</v>
      </c>
      <c r="I18" s="163"/>
    </row>
    <row r="19">
      <c r="A19" s="166" t="s">
        <v>885</v>
      </c>
      <c r="B19" s="166" t="s">
        <v>886</v>
      </c>
      <c r="C19" s="15" t="s">
        <v>81</v>
      </c>
      <c r="D19" s="38" t="s">
        <v>556</v>
      </c>
      <c r="E19" s="38">
        <v>40.0</v>
      </c>
      <c r="F19" s="38" t="s">
        <v>887</v>
      </c>
      <c r="G19" s="167">
        <v>1.0</v>
      </c>
      <c r="H19" s="168">
        <v>17.0</v>
      </c>
      <c r="I19" s="163"/>
    </row>
    <row r="20">
      <c r="A20" s="166" t="s">
        <v>888</v>
      </c>
      <c r="B20" s="166" t="s">
        <v>889</v>
      </c>
      <c r="C20" s="15" t="s">
        <v>81</v>
      </c>
      <c r="D20" s="38" t="s">
        <v>556</v>
      </c>
      <c r="E20" s="38">
        <v>40.0</v>
      </c>
      <c r="F20" s="38" t="s">
        <v>890</v>
      </c>
      <c r="G20" s="167">
        <v>1.0</v>
      </c>
      <c r="H20" s="168">
        <v>18.0</v>
      </c>
      <c r="I20" s="163"/>
    </row>
    <row r="21">
      <c r="A21" s="166" t="s">
        <v>891</v>
      </c>
      <c r="B21" s="166" t="s">
        <v>892</v>
      </c>
      <c r="C21" s="15" t="s">
        <v>81</v>
      </c>
      <c r="D21" s="38" t="s">
        <v>556</v>
      </c>
      <c r="E21" s="38">
        <v>40.0</v>
      </c>
      <c r="F21" s="38" t="s">
        <v>893</v>
      </c>
      <c r="G21" s="167">
        <v>1.0</v>
      </c>
      <c r="H21" s="168">
        <v>19.0</v>
      </c>
      <c r="I21" s="163"/>
    </row>
    <row r="22">
      <c r="A22" s="166" t="s">
        <v>894</v>
      </c>
      <c r="B22" s="166" t="s">
        <v>895</v>
      </c>
      <c r="C22" s="15" t="s">
        <v>81</v>
      </c>
      <c r="D22" s="38" t="s">
        <v>556</v>
      </c>
      <c r="E22" s="38">
        <v>40.0</v>
      </c>
      <c r="F22" s="38" t="s">
        <v>896</v>
      </c>
      <c r="G22" s="167">
        <v>1.0</v>
      </c>
      <c r="H22" s="168">
        <v>20.0</v>
      </c>
      <c r="I22" s="163"/>
    </row>
    <row r="23">
      <c r="A23" s="166" t="s">
        <v>897</v>
      </c>
      <c r="B23" s="166" t="s">
        <v>898</v>
      </c>
      <c r="C23" s="15" t="s">
        <v>81</v>
      </c>
      <c r="D23" s="38" t="s">
        <v>556</v>
      </c>
      <c r="E23" s="38">
        <v>40.0</v>
      </c>
      <c r="F23" s="38" t="s">
        <v>899</v>
      </c>
      <c r="G23" s="167">
        <v>1.0</v>
      </c>
      <c r="H23" s="168">
        <v>21.0</v>
      </c>
      <c r="I23" s="163"/>
    </row>
    <row r="24">
      <c r="A24" s="166" t="s">
        <v>900</v>
      </c>
      <c r="B24" s="166" t="s">
        <v>901</v>
      </c>
      <c r="C24" s="15" t="s">
        <v>81</v>
      </c>
      <c r="D24" s="38" t="s">
        <v>556</v>
      </c>
      <c r="E24" s="38">
        <v>10.0</v>
      </c>
      <c r="F24" s="38" t="s">
        <v>902</v>
      </c>
      <c r="G24" s="167">
        <v>1.0</v>
      </c>
      <c r="H24" s="168">
        <v>22.0</v>
      </c>
      <c r="I24" s="163"/>
    </row>
    <row r="25">
      <c r="A25" s="170" t="s">
        <v>903</v>
      </c>
      <c r="B25" s="166" t="s">
        <v>904</v>
      </c>
      <c r="C25" s="15" t="s">
        <v>109</v>
      </c>
      <c r="D25" s="38" t="s">
        <v>556</v>
      </c>
      <c r="E25" s="171">
        <v>44931.0</v>
      </c>
      <c r="F25" s="38" t="s">
        <v>905</v>
      </c>
      <c r="G25" s="167">
        <v>1.0</v>
      </c>
      <c r="H25" s="168">
        <v>23.0</v>
      </c>
      <c r="I25" s="163"/>
    </row>
    <row r="26">
      <c r="A26" s="170" t="s">
        <v>906</v>
      </c>
      <c r="B26" s="166" t="s">
        <v>907</v>
      </c>
      <c r="C26" s="38" t="s">
        <v>70</v>
      </c>
      <c r="D26" s="38" t="s">
        <v>556</v>
      </c>
      <c r="E26" s="168">
        <v>12345.0</v>
      </c>
      <c r="F26" s="38" t="s">
        <v>908</v>
      </c>
      <c r="G26" s="167">
        <v>1.0</v>
      </c>
      <c r="H26" s="168">
        <v>24.0</v>
      </c>
      <c r="I26" s="163"/>
    </row>
    <row r="27">
      <c r="A27" s="170" t="s">
        <v>909</v>
      </c>
      <c r="B27" s="169" t="s">
        <v>910</v>
      </c>
      <c r="C27" s="15" t="s">
        <v>16</v>
      </c>
      <c r="D27" s="38" t="s">
        <v>556</v>
      </c>
      <c r="E27" s="109" t="s">
        <v>911</v>
      </c>
      <c r="F27" s="38" t="s">
        <v>912</v>
      </c>
      <c r="G27" s="167">
        <v>1.0</v>
      </c>
      <c r="H27" s="168">
        <v>25.0</v>
      </c>
      <c r="I27" s="163"/>
    </row>
    <row r="28">
      <c r="A28" s="170" t="s">
        <v>15</v>
      </c>
      <c r="B28" s="163"/>
      <c r="C28" s="15" t="s">
        <v>16</v>
      </c>
      <c r="D28" s="38" t="s">
        <v>556</v>
      </c>
      <c r="E28" s="168">
        <v>12345.0</v>
      </c>
      <c r="F28" s="38" t="s">
        <v>913</v>
      </c>
      <c r="G28" s="167">
        <v>1.0</v>
      </c>
      <c r="H28" s="168">
        <v>26.0</v>
      </c>
      <c r="I28" s="163"/>
    </row>
    <row r="29">
      <c r="A29" s="163"/>
      <c r="B29" s="163"/>
      <c r="C29" s="109"/>
      <c r="D29" s="109"/>
      <c r="E29" s="109"/>
      <c r="F29" s="109"/>
      <c r="G29" s="109"/>
      <c r="H29" s="109"/>
      <c r="I29" s="163"/>
    </row>
  </sheetData>
  <drawing r:id="rId1"/>
</worksheet>
</file>