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dionysusDatabas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N4" i="1"/>
  <c r="M4" i="1"/>
  <c r="T4" i="1"/>
  <c r="M124" i="1"/>
  <c r="T124" i="1"/>
  <c r="M115" i="1"/>
  <c r="T115" i="1"/>
  <c r="M128" i="1"/>
  <c r="T128" i="1"/>
  <c r="M143" i="1"/>
  <c r="T143" i="1"/>
  <c r="M225" i="1"/>
  <c r="T225" i="1"/>
  <c r="M329" i="1"/>
  <c r="T329" i="1"/>
  <c r="M57" i="1"/>
  <c r="T57" i="1"/>
  <c r="M316" i="1"/>
  <c r="T316" i="1"/>
  <c r="M13" i="1"/>
  <c r="T13" i="1"/>
  <c r="M340" i="1"/>
  <c r="T340" i="1"/>
  <c r="M47" i="1"/>
  <c r="T47" i="1"/>
  <c r="M71" i="1"/>
  <c r="T71" i="1"/>
  <c r="M272" i="1"/>
  <c r="T272" i="1"/>
  <c r="M129" i="1"/>
  <c r="T129" i="1"/>
  <c r="M273" i="1"/>
  <c r="T273" i="1"/>
  <c r="M170" i="1"/>
  <c r="T170" i="1"/>
  <c r="M148" i="1"/>
  <c r="T148" i="1"/>
  <c r="M204" i="1"/>
  <c r="T204" i="1"/>
  <c r="M49" i="1"/>
  <c r="T49" i="1"/>
  <c r="M146" i="1"/>
  <c r="T146" i="1"/>
  <c r="M238" i="1"/>
  <c r="T238" i="1"/>
  <c r="M237" i="1"/>
  <c r="T237" i="1"/>
  <c r="M207" i="1"/>
  <c r="T207" i="1"/>
  <c r="M299" i="1"/>
  <c r="T299" i="1"/>
  <c r="M267" i="1"/>
  <c r="T267" i="1"/>
  <c r="M160" i="1"/>
  <c r="T160" i="1"/>
  <c r="M308" i="1"/>
  <c r="T308" i="1"/>
  <c r="M206" i="1"/>
  <c r="T206" i="1"/>
  <c r="M312" i="1"/>
  <c r="T312" i="1"/>
  <c r="M120" i="1"/>
  <c r="T120" i="1"/>
  <c r="M178" i="1"/>
  <c r="T178" i="1"/>
  <c r="M75" i="1"/>
  <c r="T75" i="1"/>
  <c r="M64" i="1"/>
  <c r="T64" i="1"/>
  <c r="M175" i="1"/>
  <c r="T175" i="1"/>
  <c r="M142" i="1"/>
  <c r="T142" i="1"/>
  <c r="M290" i="1"/>
  <c r="T290" i="1"/>
  <c r="M180" i="1"/>
  <c r="T180" i="1"/>
  <c r="M176" i="1"/>
  <c r="T176" i="1"/>
  <c r="M44" i="1"/>
  <c r="T44" i="1"/>
  <c r="M263" i="1"/>
  <c r="T263" i="1"/>
  <c r="M103" i="1"/>
  <c r="T103" i="1"/>
  <c r="M318" i="1"/>
  <c r="T318" i="1"/>
  <c r="M63" i="1"/>
  <c r="T63" i="1"/>
  <c r="M265" i="1"/>
  <c r="T265" i="1"/>
  <c r="M301" i="1"/>
  <c r="T301" i="1"/>
  <c r="M286" i="1"/>
  <c r="T286" i="1"/>
  <c r="M226" i="1"/>
  <c r="T226" i="1"/>
  <c r="M241" i="1"/>
  <c r="T241" i="1"/>
  <c r="M275" i="1"/>
  <c r="T275" i="1"/>
  <c r="M276" i="1"/>
  <c r="T276" i="1"/>
  <c r="M295" i="1"/>
  <c r="T295" i="1"/>
  <c r="M223" i="1"/>
  <c r="T223" i="1"/>
  <c r="M335" i="1"/>
  <c r="T335" i="1"/>
  <c r="M344" i="1"/>
  <c r="T344" i="1"/>
  <c r="M247" i="1"/>
  <c r="T247" i="1"/>
  <c r="M151" i="1"/>
  <c r="T151" i="1"/>
  <c r="M23" i="1"/>
  <c r="T23" i="1"/>
  <c r="M37" i="1"/>
  <c r="T37" i="1"/>
  <c r="M260" i="1"/>
  <c r="T260" i="1"/>
  <c r="M165" i="1"/>
  <c r="T165" i="1"/>
  <c r="M81" i="1"/>
  <c r="T81" i="1"/>
  <c r="M189" i="1"/>
  <c r="T189" i="1"/>
  <c r="M336" i="1"/>
  <c r="T336" i="1"/>
  <c r="M11" i="1"/>
  <c r="T11" i="1"/>
  <c r="M324" i="1"/>
  <c r="T324" i="1"/>
  <c r="M326" i="1"/>
  <c r="T326" i="1"/>
  <c r="M280" i="1"/>
  <c r="T280" i="1"/>
  <c r="M291" i="1"/>
  <c r="T291" i="1"/>
  <c r="M283" i="1"/>
  <c r="T283" i="1"/>
  <c r="M40" i="1"/>
  <c r="T40" i="1"/>
  <c r="M101" i="1"/>
  <c r="T101" i="1"/>
  <c r="M19" i="1"/>
  <c r="T19" i="1"/>
  <c r="M190" i="1"/>
  <c r="T190" i="1"/>
  <c r="M249" i="1"/>
  <c r="T249" i="1"/>
  <c r="M333" i="1"/>
  <c r="T333" i="1"/>
  <c r="M325" i="1"/>
  <c r="T325" i="1"/>
  <c r="M346" i="1"/>
  <c r="T346" i="1"/>
  <c r="M255" i="1"/>
  <c r="T255" i="1"/>
  <c r="M284" i="1"/>
  <c r="T284" i="1"/>
  <c r="M244" i="1"/>
  <c r="T244" i="1"/>
  <c r="M331" i="1"/>
  <c r="T331" i="1"/>
  <c r="M70" i="1"/>
  <c r="T70" i="1"/>
  <c r="M133" i="1"/>
  <c r="T133" i="1"/>
  <c r="M209" i="1"/>
  <c r="T209" i="1"/>
  <c r="M152" i="1"/>
  <c r="T152" i="1"/>
  <c r="M130" i="1"/>
  <c r="T130" i="1"/>
  <c r="M80" i="1"/>
  <c r="T80" i="1"/>
  <c r="M294" i="1"/>
  <c r="T294" i="1"/>
  <c r="M264" i="1"/>
  <c r="T264" i="1"/>
  <c r="M322" i="1"/>
  <c r="T322" i="1"/>
  <c r="M266" i="1"/>
  <c r="T266" i="1"/>
  <c r="M35" i="1"/>
  <c r="T35" i="1"/>
  <c r="M261" i="1"/>
  <c r="T261" i="1"/>
  <c r="M234" i="1"/>
  <c r="T234" i="1"/>
  <c r="M242" i="1"/>
  <c r="T242" i="1"/>
  <c r="M320" i="1"/>
  <c r="T320" i="1"/>
  <c r="M235" i="1"/>
  <c r="T235" i="1"/>
  <c r="M118" i="1"/>
  <c r="T118" i="1"/>
  <c r="M32" i="1"/>
  <c r="T32" i="1"/>
  <c r="M174" i="1"/>
  <c r="T174" i="1"/>
  <c r="M46" i="1"/>
  <c r="T46" i="1"/>
  <c r="M243" i="1"/>
  <c r="T243" i="1"/>
  <c r="M202" i="1"/>
  <c r="T202" i="1"/>
  <c r="M227" i="1"/>
  <c r="T227" i="1"/>
  <c r="M33" i="1"/>
  <c r="T33" i="1"/>
  <c r="M310" i="1"/>
  <c r="T310" i="1"/>
  <c r="M48" i="1"/>
  <c r="T48" i="1"/>
  <c r="M6" i="1"/>
  <c r="T6" i="1"/>
  <c r="M342" i="1"/>
  <c r="T342" i="1"/>
  <c r="M192" i="1"/>
  <c r="T192" i="1"/>
  <c r="M9" i="1"/>
  <c r="T9" i="1"/>
  <c r="M296" i="1"/>
  <c r="T296" i="1"/>
  <c r="M96" i="1"/>
  <c r="T96" i="1"/>
  <c r="M269" i="1"/>
  <c r="T269" i="1"/>
  <c r="M250" i="1"/>
  <c r="T250" i="1"/>
  <c r="M172" i="1"/>
  <c r="T172" i="1"/>
  <c r="M59" i="1"/>
  <c r="T59" i="1"/>
  <c r="M307" i="1"/>
  <c r="T307" i="1"/>
  <c r="M274" i="1"/>
  <c r="T274" i="1"/>
  <c r="M313" i="1"/>
  <c r="T313" i="1"/>
  <c r="M197" i="1"/>
  <c r="T197" i="1"/>
  <c r="M14" i="1"/>
  <c r="T14" i="1"/>
  <c r="M330" i="1"/>
  <c r="T330" i="1"/>
  <c r="M157" i="1"/>
  <c r="T157" i="1"/>
  <c r="M343" i="1"/>
  <c r="T343" i="1"/>
  <c r="M328" i="1"/>
  <c r="T328" i="1"/>
  <c r="M339" i="1"/>
  <c r="T339" i="1"/>
  <c r="M288" i="1"/>
  <c r="T288" i="1"/>
  <c r="M305" i="1"/>
  <c r="T305" i="1"/>
  <c r="M5" i="1"/>
  <c r="T5" i="1"/>
  <c r="M314" i="1"/>
  <c r="T314" i="1"/>
  <c r="M262" i="1"/>
  <c r="T262" i="1"/>
  <c r="M287" i="1"/>
  <c r="T287" i="1"/>
  <c r="M341" i="1"/>
  <c r="T341" i="1"/>
  <c r="M319" i="1"/>
  <c r="T319" i="1"/>
  <c r="M321" i="1"/>
  <c r="T321" i="1"/>
  <c r="M271" i="1"/>
  <c r="T271" i="1"/>
  <c r="M332" i="1"/>
  <c r="T332" i="1"/>
  <c r="M68" i="1"/>
  <c r="T68" i="1"/>
  <c r="M137" i="1"/>
  <c r="T137" i="1"/>
  <c r="M82" i="1"/>
  <c r="T82" i="1"/>
  <c r="M186" i="1"/>
  <c r="T186" i="1"/>
  <c r="M21" i="1"/>
  <c r="T21" i="1"/>
  <c r="M62" i="1"/>
  <c r="T62" i="1"/>
  <c r="M215" i="1"/>
  <c r="T215" i="1"/>
  <c r="M54" i="1"/>
  <c r="T54" i="1"/>
  <c r="M334" i="1"/>
  <c r="T334" i="1"/>
  <c r="M50" i="1"/>
  <c r="T50" i="1"/>
  <c r="M53" i="1"/>
  <c r="T53" i="1"/>
  <c r="M211" i="1"/>
  <c r="T211" i="1"/>
  <c r="M88" i="1"/>
  <c r="T88" i="1"/>
  <c r="M298" i="1"/>
  <c r="T298" i="1"/>
  <c r="M110" i="1"/>
  <c r="T110" i="1"/>
  <c r="M149" i="1"/>
  <c r="T149" i="1"/>
  <c r="M167" i="1"/>
  <c r="T167" i="1"/>
  <c r="M12" i="1"/>
  <c r="T12" i="1"/>
  <c r="M140" i="1"/>
  <c r="T140" i="1"/>
  <c r="M73" i="1"/>
  <c r="T73" i="1"/>
  <c r="M347" i="1"/>
  <c r="T347" i="1"/>
  <c r="M42" i="1"/>
  <c r="T42" i="1"/>
  <c r="M185" i="1"/>
  <c r="T185" i="1"/>
  <c r="M29" i="1"/>
  <c r="T29" i="1"/>
  <c r="M168" i="1"/>
  <c r="T168" i="1"/>
  <c r="M169" i="1"/>
  <c r="T169" i="1"/>
  <c r="M8" i="1"/>
  <c r="T8" i="1"/>
  <c r="M195" i="1"/>
  <c r="T195" i="1"/>
  <c r="M245" i="1"/>
  <c r="T245" i="1"/>
  <c r="M268" i="1"/>
  <c r="T268" i="1"/>
  <c r="M216" i="1"/>
  <c r="T216" i="1"/>
  <c r="M248" i="1"/>
  <c r="T248" i="1"/>
  <c r="M74" i="1"/>
  <c r="T74" i="1"/>
  <c r="M34" i="1"/>
  <c r="T34" i="1"/>
  <c r="M302" i="1"/>
  <c r="T302" i="1"/>
  <c r="M20" i="1"/>
  <c r="T20" i="1"/>
  <c r="M285" i="1"/>
  <c r="T285" i="1"/>
  <c r="M67" i="1"/>
  <c r="T67" i="1"/>
  <c r="M145" i="1"/>
  <c r="T145" i="1"/>
  <c r="M98" i="1"/>
  <c r="T98" i="1"/>
  <c r="M36" i="1"/>
  <c r="T36" i="1"/>
  <c r="M187" i="1"/>
  <c r="T187" i="1"/>
  <c r="M300" i="1"/>
  <c r="T300" i="1"/>
  <c r="M311" i="1"/>
  <c r="T311" i="1"/>
  <c r="M222" i="1"/>
  <c r="T222" i="1"/>
  <c r="M89" i="1"/>
  <c r="T89" i="1"/>
  <c r="M79" i="1"/>
  <c r="T79" i="1"/>
  <c r="M150" i="1"/>
  <c r="T150" i="1"/>
  <c r="M97" i="1"/>
  <c r="T97" i="1"/>
  <c r="M91" i="1"/>
  <c r="T91" i="1"/>
  <c r="M277" i="1"/>
  <c r="T277" i="1"/>
  <c r="M338" i="1"/>
  <c r="T338" i="1"/>
  <c r="M131" i="1"/>
  <c r="T131" i="1"/>
  <c r="M154" i="1"/>
  <c r="T154" i="1"/>
  <c r="M183" i="1"/>
  <c r="T183" i="1"/>
  <c r="M38" i="1"/>
  <c r="T38" i="1"/>
  <c r="M134" i="1"/>
  <c r="T134" i="1"/>
  <c r="M66" i="1"/>
  <c r="T66" i="1"/>
  <c r="M278" i="1"/>
  <c r="T278" i="1"/>
  <c r="M208" i="1"/>
  <c r="T208" i="1"/>
  <c r="M72" i="1"/>
  <c r="T72" i="1"/>
  <c r="M132" i="1"/>
  <c r="T132" i="1"/>
  <c r="M253" i="1"/>
  <c r="T253" i="1"/>
  <c r="M90" i="1"/>
  <c r="T90" i="1"/>
  <c r="M303" i="1"/>
  <c r="T303" i="1"/>
  <c r="M116" i="1"/>
  <c r="T116" i="1"/>
  <c r="M24" i="1"/>
  <c r="T24" i="1"/>
  <c r="M28" i="1"/>
  <c r="T28" i="1"/>
  <c r="M7" i="1"/>
  <c r="T7" i="1"/>
  <c r="M41" i="1"/>
  <c r="T41" i="1"/>
  <c r="M125" i="1"/>
  <c r="T125" i="1"/>
  <c r="M69" i="1"/>
  <c r="T69" i="1"/>
  <c r="M196" i="1"/>
  <c r="T196" i="1"/>
  <c r="M179" i="1"/>
  <c r="T179" i="1"/>
  <c r="M210" i="1"/>
  <c r="T210" i="1"/>
  <c r="M236" i="1"/>
  <c r="T236" i="1"/>
  <c r="M22" i="1"/>
  <c r="T22" i="1"/>
  <c r="M60" i="1"/>
  <c r="T60" i="1"/>
  <c r="M65" i="1"/>
  <c r="T65" i="1"/>
  <c r="M138" i="1"/>
  <c r="T138" i="1"/>
  <c r="M31" i="1"/>
  <c r="T31" i="1"/>
  <c r="M94" i="1"/>
  <c r="T94" i="1"/>
  <c r="M162" i="1"/>
  <c r="T162" i="1"/>
  <c r="M337" i="1"/>
  <c r="T337" i="1"/>
  <c r="M293" i="1"/>
  <c r="T293" i="1"/>
  <c r="M239" i="1"/>
  <c r="T239" i="1"/>
  <c r="M61" i="1"/>
  <c r="T61" i="1"/>
  <c r="M317" i="1"/>
  <c r="T317" i="1"/>
  <c r="M166" i="1"/>
  <c r="T166" i="1"/>
  <c r="M119" i="1"/>
  <c r="T119" i="1"/>
  <c r="M17" i="1"/>
  <c r="T17" i="1"/>
  <c r="M309" i="1"/>
  <c r="T309" i="1"/>
  <c r="M228" i="1"/>
  <c r="T228" i="1"/>
  <c r="M102" i="1"/>
  <c r="T102" i="1"/>
  <c r="M232" i="1"/>
  <c r="T232" i="1"/>
  <c r="M218" i="1"/>
  <c r="T218" i="1"/>
  <c r="M224" i="1"/>
  <c r="T224" i="1"/>
  <c r="M114" i="1"/>
  <c r="T114" i="1"/>
  <c r="M251" i="1"/>
  <c r="T251" i="1"/>
  <c r="M161" i="1"/>
  <c r="T161" i="1"/>
  <c r="M182" i="1"/>
  <c r="T182" i="1"/>
  <c r="M15" i="1"/>
  <c r="T15" i="1"/>
  <c r="M217" i="1"/>
  <c r="T217" i="1"/>
  <c r="M45" i="1"/>
  <c r="T45" i="1"/>
  <c r="M30" i="1"/>
  <c r="T30" i="1"/>
  <c r="M76" i="1"/>
  <c r="T76" i="1"/>
  <c r="M99" i="1"/>
  <c r="T99" i="1"/>
  <c r="M85" i="1"/>
  <c r="T85" i="1"/>
  <c r="M304" i="1"/>
  <c r="T304" i="1"/>
  <c r="M121" i="1"/>
  <c r="T121" i="1"/>
  <c r="M108" i="1"/>
  <c r="T108" i="1"/>
  <c r="M122" i="1"/>
  <c r="T122" i="1"/>
  <c r="M56" i="1"/>
  <c r="T56" i="1"/>
  <c r="M39" i="1"/>
  <c r="T39" i="1"/>
  <c r="M83" i="1"/>
  <c r="T83" i="1"/>
  <c r="M27" i="1"/>
  <c r="T27" i="1"/>
  <c r="M205" i="1"/>
  <c r="T205" i="1"/>
  <c r="M16" i="1"/>
  <c r="T16" i="1"/>
  <c r="M58" i="1"/>
  <c r="T58" i="1"/>
  <c r="M111" i="1"/>
  <c r="T111" i="1"/>
  <c r="M350" i="1"/>
  <c r="T350" i="1"/>
  <c r="M92" i="1"/>
  <c r="T92" i="1"/>
  <c r="M203" i="1"/>
  <c r="T203" i="1"/>
  <c r="M213" i="1"/>
  <c r="T213" i="1"/>
  <c r="M109" i="1"/>
  <c r="T109" i="1"/>
  <c r="M198" i="1"/>
  <c r="T198" i="1"/>
  <c r="M100" i="1"/>
  <c r="T100" i="1"/>
  <c r="M323" i="1"/>
  <c r="T323" i="1"/>
  <c r="M136" i="1"/>
  <c r="T136" i="1"/>
  <c r="M200" i="1"/>
  <c r="T200" i="1"/>
  <c r="M55" i="1"/>
  <c r="T55" i="1"/>
  <c r="M43" i="1"/>
  <c r="T43" i="1"/>
  <c r="M282" i="1"/>
  <c r="T282" i="1"/>
  <c r="M106" i="1"/>
  <c r="T106" i="1"/>
  <c r="M297" i="1"/>
  <c r="T297" i="1"/>
  <c r="M156" i="1"/>
  <c r="T156" i="1"/>
  <c r="M233" i="1"/>
  <c r="T233" i="1"/>
  <c r="M327" i="1"/>
  <c r="T327" i="1"/>
  <c r="M193" i="1"/>
  <c r="T193" i="1"/>
  <c r="M231" i="1"/>
  <c r="T231" i="1"/>
  <c r="M18" i="1"/>
  <c r="T18" i="1"/>
  <c r="M127" i="1"/>
  <c r="T127" i="1"/>
  <c r="M147" i="1"/>
  <c r="T147" i="1"/>
  <c r="M212" i="1"/>
  <c r="T212" i="1"/>
  <c r="M51" i="1"/>
  <c r="T51" i="1"/>
  <c r="M270" i="1"/>
  <c r="T270" i="1"/>
  <c r="M78" i="1"/>
  <c r="T78" i="1"/>
  <c r="M181" i="1"/>
  <c r="T181" i="1"/>
  <c r="M194" i="1"/>
  <c r="T194" i="1"/>
  <c r="M240" i="1"/>
  <c r="T240" i="1"/>
  <c r="M95" i="1"/>
  <c r="T95" i="1"/>
  <c r="M86" i="1"/>
  <c r="T86" i="1"/>
  <c r="M171" i="1"/>
  <c r="T171" i="1"/>
  <c r="M214" i="1"/>
  <c r="T214" i="1"/>
  <c r="M10" i="1"/>
  <c r="T10" i="1"/>
  <c r="M279" i="1"/>
  <c r="T279" i="1"/>
  <c r="M139" i="1"/>
  <c r="T139" i="1"/>
  <c r="M26" i="1"/>
  <c r="T26" i="1"/>
  <c r="M25" i="1"/>
  <c r="T25" i="1"/>
  <c r="M315" i="1"/>
  <c r="T315" i="1"/>
  <c r="M112" i="1"/>
  <c r="T112" i="1"/>
  <c r="M105" i="1"/>
  <c r="T105" i="1"/>
  <c r="M87" i="1"/>
  <c r="T87" i="1"/>
  <c r="M84" i="1"/>
  <c r="T84" i="1"/>
  <c r="M254" i="1"/>
  <c r="T254" i="1"/>
  <c r="M221" i="1"/>
  <c r="T221" i="1"/>
  <c r="M155" i="1"/>
  <c r="T155" i="1"/>
  <c r="M144" i="1"/>
  <c r="T144" i="1"/>
  <c r="M201" i="1"/>
  <c r="T201" i="1"/>
  <c r="M188" i="1"/>
  <c r="T188" i="1"/>
  <c r="M348" i="1"/>
  <c r="T348" i="1"/>
  <c r="M173" i="1"/>
  <c r="T173" i="1"/>
  <c r="M104" i="1"/>
  <c r="T104" i="1"/>
  <c r="M163" i="1"/>
  <c r="T163" i="1"/>
  <c r="M135" i="1"/>
  <c r="T135" i="1"/>
  <c r="M123" i="1"/>
  <c r="T123" i="1"/>
  <c r="M113" i="1"/>
  <c r="T113" i="1"/>
  <c r="M117" i="1"/>
  <c r="T117" i="1"/>
  <c r="M252" i="1"/>
  <c r="T252" i="1"/>
  <c r="M126" i="1"/>
  <c r="T126" i="1"/>
  <c r="M229" i="1"/>
  <c r="T229" i="1"/>
  <c r="M257" i="1"/>
  <c r="T257" i="1"/>
  <c r="M219" i="1"/>
  <c r="T219" i="1"/>
  <c r="M191" i="1"/>
  <c r="T191" i="1"/>
  <c r="M230" i="1"/>
  <c r="T230" i="1"/>
  <c r="M153" i="1"/>
  <c r="T153" i="1"/>
  <c r="M292" i="1"/>
  <c r="T292" i="1"/>
  <c r="M141" i="1"/>
  <c r="T141" i="1"/>
  <c r="M246" i="1"/>
  <c r="T246" i="1"/>
  <c r="M184" i="1"/>
  <c r="T184" i="1"/>
  <c r="M158" i="1"/>
  <c r="T158" i="1"/>
  <c r="M164" i="1"/>
  <c r="T164" i="1"/>
  <c r="M345" i="1"/>
  <c r="T345" i="1"/>
  <c r="M256" i="1"/>
  <c r="T256" i="1"/>
  <c r="M259" i="1"/>
  <c r="T259" i="1"/>
  <c r="M52" i="1"/>
  <c r="T52" i="1"/>
  <c r="M77" i="1"/>
  <c r="T77" i="1"/>
  <c r="M349" i="1"/>
  <c r="T349" i="1"/>
  <c r="M199" i="1"/>
  <c r="T199" i="1"/>
  <c r="M159" i="1"/>
  <c r="T159" i="1"/>
  <c r="M258" i="1"/>
  <c r="T258" i="1"/>
  <c r="M107" i="1"/>
  <c r="T107" i="1"/>
  <c r="M281" i="1"/>
  <c r="T281" i="1"/>
  <c r="M93" i="1"/>
  <c r="T93" i="1"/>
  <c r="M351" i="1"/>
  <c r="T351" i="1"/>
  <c r="M220" i="1"/>
  <c r="T220" i="1"/>
  <c r="M177" i="1"/>
  <c r="T177" i="1"/>
  <c r="M289" i="1"/>
  <c r="T289" i="1"/>
  <c r="M306" i="1"/>
  <c r="T306" i="1"/>
  <c r="M352" i="1"/>
  <c r="T352" i="1"/>
  <c r="T3" i="1"/>
  <c r="AA4" i="1"/>
  <c r="S4" i="1"/>
  <c r="S124" i="1"/>
  <c r="S115" i="1"/>
  <c r="S128" i="1"/>
  <c r="S143" i="1"/>
  <c r="S225" i="1"/>
  <c r="S329" i="1"/>
  <c r="S57" i="1"/>
  <c r="S316" i="1"/>
  <c r="S13" i="1"/>
  <c r="S340" i="1"/>
  <c r="S47" i="1"/>
  <c r="S71" i="1"/>
  <c r="S272" i="1"/>
  <c r="S129" i="1"/>
  <c r="S273" i="1"/>
  <c r="S170" i="1"/>
  <c r="S148" i="1"/>
  <c r="S204" i="1"/>
  <c r="S49" i="1"/>
  <c r="S146" i="1"/>
  <c r="S238" i="1"/>
  <c r="S237" i="1"/>
  <c r="S207" i="1"/>
  <c r="S299" i="1"/>
  <c r="S267" i="1"/>
  <c r="S160" i="1"/>
  <c r="S308" i="1"/>
  <c r="S206" i="1"/>
  <c r="S312" i="1"/>
  <c r="S120" i="1"/>
  <c r="S178" i="1"/>
  <c r="S75" i="1"/>
  <c r="S64" i="1"/>
  <c r="S175" i="1"/>
  <c r="S142" i="1"/>
  <c r="S290" i="1"/>
  <c r="S180" i="1"/>
  <c r="S176" i="1"/>
  <c r="S44" i="1"/>
  <c r="S263" i="1"/>
  <c r="S103" i="1"/>
  <c r="S318" i="1"/>
  <c r="S63" i="1"/>
  <c r="S265" i="1"/>
  <c r="S301" i="1"/>
  <c r="S286" i="1"/>
  <c r="S226" i="1"/>
  <c r="S241" i="1"/>
  <c r="S275" i="1"/>
  <c r="S276" i="1"/>
  <c r="S295" i="1"/>
  <c r="S223" i="1"/>
  <c r="S335" i="1"/>
  <c r="S344" i="1"/>
  <c r="S247" i="1"/>
  <c r="S151" i="1"/>
  <c r="S23" i="1"/>
  <c r="S37" i="1"/>
  <c r="S260" i="1"/>
  <c r="S165" i="1"/>
  <c r="S81" i="1"/>
  <c r="S189" i="1"/>
  <c r="S336" i="1"/>
  <c r="S11" i="1"/>
  <c r="S324" i="1"/>
  <c r="S326" i="1"/>
  <c r="S280" i="1"/>
  <c r="S291" i="1"/>
  <c r="S283" i="1"/>
  <c r="S40" i="1"/>
  <c r="S101" i="1"/>
  <c r="S19" i="1"/>
  <c r="S190" i="1"/>
  <c r="S249" i="1"/>
  <c r="S333" i="1"/>
  <c r="S325" i="1"/>
  <c r="S346" i="1"/>
  <c r="S255" i="1"/>
  <c r="S284" i="1"/>
  <c r="S244" i="1"/>
  <c r="S331" i="1"/>
  <c r="S70" i="1"/>
  <c r="S133" i="1"/>
  <c r="S209" i="1"/>
  <c r="S152" i="1"/>
  <c r="S130" i="1"/>
  <c r="S80" i="1"/>
  <c r="S294" i="1"/>
  <c r="S264" i="1"/>
  <c r="S322" i="1"/>
  <c r="S266" i="1"/>
  <c r="S35" i="1"/>
  <c r="S261" i="1"/>
  <c r="S234" i="1"/>
  <c r="S242" i="1"/>
  <c r="S320" i="1"/>
  <c r="S235" i="1"/>
  <c r="S118" i="1"/>
  <c r="S32" i="1"/>
  <c r="S174" i="1"/>
  <c r="S46" i="1"/>
  <c r="S243" i="1"/>
  <c r="S202" i="1"/>
  <c r="S227" i="1"/>
  <c r="S33" i="1"/>
  <c r="S310" i="1"/>
  <c r="S48" i="1"/>
  <c r="S6" i="1"/>
  <c r="S342" i="1"/>
  <c r="S192" i="1"/>
  <c r="S9" i="1"/>
  <c r="S296" i="1"/>
  <c r="S96" i="1"/>
  <c r="S269" i="1"/>
  <c r="S250" i="1"/>
  <c r="S172" i="1"/>
  <c r="S59" i="1"/>
  <c r="S307" i="1"/>
  <c r="S274" i="1"/>
  <c r="S313" i="1"/>
  <c r="S197" i="1"/>
  <c r="S14" i="1"/>
  <c r="S330" i="1"/>
  <c r="S157" i="1"/>
  <c r="S343" i="1"/>
  <c r="S328" i="1"/>
  <c r="S339" i="1"/>
  <c r="S288" i="1"/>
  <c r="S305" i="1"/>
  <c r="S5" i="1"/>
  <c r="S314" i="1"/>
  <c r="S262" i="1"/>
  <c r="S287" i="1"/>
  <c r="S341" i="1"/>
  <c r="S319" i="1"/>
  <c r="S321" i="1"/>
  <c r="S271" i="1"/>
  <c r="S332" i="1"/>
  <c r="S68" i="1"/>
  <c r="S137" i="1"/>
  <c r="S82" i="1"/>
  <c r="S186" i="1"/>
  <c r="S21" i="1"/>
  <c r="S62" i="1"/>
  <c r="S215" i="1"/>
  <c r="S54" i="1"/>
  <c r="S334" i="1"/>
  <c r="S50" i="1"/>
  <c r="S53" i="1"/>
  <c r="S211" i="1"/>
  <c r="S88" i="1"/>
  <c r="S298" i="1"/>
  <c r="S110" i="1"/>
  <c r="S149" i="1"/>
  <c r="S167" i="1"/>
  <c r="S12" i="1"/>
  <c r="S140" i="1"/>
  <c r="S73" i="1"/>
  <c r="S347" i="1"/>
  <c r="S42" i="1"/>
  <c r="S185" i="1"/>
  <c r="S29" i="1"/>
  <c r="S168" i="1"/>
  <c r="S169" i="1"/>
  <c r="S8" i="1"/>
  <c r="S195" i="1"/>
  <c r="S245" i="1"/>
  <c r="S268" i="1"/>
  <c r="S216" i="1"/>
  <c r="S248" i="1"/>
  <c r="S74" i="1"/>
  <c r="S34" i="1"/>
  <c r="S302" i="1"/>
  <c r="S20" i="1"/>
  <c r="S285" i="1"/>
  <c r="S67" i="1"/>
  <c r="S145" i="1"/>
  <c r="S98" i="1"/>
  <c r="S36" i="1"/>
  <c r="S187" i="1"/>
  <c r="S300" i="1"/>
  <c r="S311" i="1"/>
  <c r="S222" i="1"/>
  <c r="S89" i="1"/>
  <c r="S79" i="1"/>
  <c r="S150" i="1"/>
  <c r="S97" i="1"/>
  <c r="S91" i="1"/>
  <c r="S277" i="1"/>
  <c r="S338" i="1"/>
  <c r="S131" i="1"/>
  <c r="S154" i="1"/>
  <c r="S183" i="1"/>
  <c r="S38" i="1"/>
  <c r="S134" i="1"/>
  <c r="S66" i="1"/>
  <c r="S278" i="1"/>
  <c r="S208" i="1"/>
  <c r="S72" i="1"/>
  <c r="S132" i="1"/>
  <c r="S253" i="1"/>
  <c r="S90" i="1"/>
  <c r="S303" i="1"/>
  <c r="S116" i="1"/>
  <c r="S24" i="1"/>
  <c r="S28" i="1"/>
  <c r="S7" i="1"/>
  <c r="S41" i="1"/>
  <c r="S125" i="1"/>
  <c r="S69" i="1"/>
  <c r="S196" i="1"/>
  <c r="S179" i="1"/>
  <c r="S210" i="1"/>
  <c r="S236" i="1"/>
  <c r="S22" i="1"/>
  <c r="S60" i="1"/>
  <c r="S65" i="1"/>
  <c r="S138" i="1"/>
  <c r="S31" i="1"/>
  <c r="S94" i="1"/>
  <c r="S162" i="1"/>
  <c r="S337" i="1"/>
  <c r="S293" i="1"/>
  <c r="S239" i="1"/>
  <c r="S61" i="1"/>
  <c r="S317" i="1"/>
  <c r="S166" i="1"/>
  <c r="S119" i="1"/>
  <c r="S17" i="1"/>
  <c r="S309" i="1"/>
  <c r="S228" i="1"/>
  <c r="S102" i="1"/>
  <c r="S232" i="1"/>
  <c r="S218" i="1"/>
  <c r="S224" i="1"/>
  <c r="S114" i="1"/>
  <c r="S251" i="1"/>
  <c r="S161" i="1"/>
  <c r="S182" i="1"/>
  <c r="S15" i="1"/>
  <c r="S217" i="1"/>
  <c r="S45" i="1"/>
  <c r="S30" i="1"/>
  <c r="S76" i="1"/>
  <c r="S99" i="1"/>
  <c r="S85" i="1"/>
  <c r="S304" i="1"/>
  <c r="S121" i="1"/>
  <c r="S108" i="1"/>
  <c r="S122" i="1"/>
  <c r="S56" i="1"/>
  <c r="S39" i="1"/>
  <c r="S83" i="1"/>
  <c r="S27" i="1"/>
  <c r="S205" i="1"/>
  <c r="S16" i="1"/>
  <c r="S58" i="1"/>
  <c r="S111" i="1"/>
  <c r="S350" i="1"/>
  <c r="S92" i="1"/>
  <c r="S203" i="1"/>
  <c r="S213" i="1"/>
  <c r="S109" i="1"/>
  <c r="S198" i="1"/>
  <c r="S100" i="1"/>
  <c r="S323" i="1"/>
  <c r="S136" i="1"/>
  <c r="S200" i="1"/>
  <c r="S55" i="1"/>
  <c r="S43" i="1"/>
  <c r="S282" i="1"/>
  <c r="S106" i="1"/>
  <c r="S297" i="1"/>
  <c r="S156" i="1"/>
  <c r="S233" i="1"/>
  <c r="S327" i="1"/>
  <c r="S193" i="1"/>
  <c r="S231" i="1"/>
  <c r="S18" i="1"/>
  <c r="S127" i="1"/>
  <c r="S147" i="1"/>
  <c r="S212" i="1"/>
  <c r="S51" i="1"/>
  <c r="S270" i="1"/>
  <c r="S78" i="1"/>
  <c r="S181" i="1"/>
  <c r="S194" i="1"/>
  <c r="S240" i="1"/>
  <c r="S95" i="1"/>
  <c r="S86" i="1"/>
  <c r="S171" i="1"/>
  <c r="S214" i="1"/>
  <c r="S10" i="1"/>
  <c r="S279" i="1"/>
  <c r="S139" i="1"/>
  <c r="S26" i="1"/>
  <c r="S25" i="1"/>
  <c r="S315" i="1"/>
  <c r="S112" i="1"/>
  <c r="S105" i="1"/>
  <c r="S87" i="1"/>
  <c r="S84" i="1"/>
  <c r="S254" i="1"/>
  <c r="S221" i="1"/>
  <c r="S155" i="1"/>
  <c r="S144" i="1"/>
  <c r="S201" i="1"/>
  <c r="S188" i="1"/>
  <c r="S348" i="1"/>
  <c r="S173" i="1"/>
  <c r="S104" i="1"/>
  <c r="S163" i="1"/>
  <c r="S135" i="1"/>
  <c r="S123" i="1"/>
  <c r="S113" i="1"/>
  <c r="S117" i="1"/>
  <c r="S252" i="1"/>
  <c r="S126" i="1"/>
  <c r="S229" i="1"/>
  <c r="S257" i="1"/>
  <c r="S219" i="1"/>
  <c r="S191" i="1"/>
  <c r="S230" i="1"/>
  <c r="S153" i="1"/>
  <c r="S292" i="1"/>
  <c r="S141" i="1"/>
  <c r="S246" i="1"/>
  <c r="S184" i="1"/>
  <c r="S158" i="1"/>
  <c r="S164" i="1"/>
  <c r="S345" i="1"/>
  <c r="S256" i="1"/>
  <c r="S259" i="1"/>
  <c r="S52" i="1"/>
  <c r="S77" i="1"/>
  <c r="S349" i="1"/>
  <c r="S199" i="1"/>
  <c r="S159" i="1"/>
  <c r="S258" i="1"/>
  <c r="S107" i="1"/>
  <c r="S281" i="1"/>
  <c r="S93" i="1"/>
  <c r="S351" i="1"/>
  <c r="S220" i="1"/>
  <c r="S177" i="1"/>
  <c r="S289" i="1"/>
  <c r="S306" i="1"/>
  <c r="S352" i="1"/>
  <c r="S3" i="1"/>
  <c r="Z4" i="1"/>
  <c r="R4" i="1"/>
  <c r="R124" i="1"/>
  <c r="R115" i="1"/>
  <c r="R128" i="1"/>
  <c r="R143" i="1"/>
  <c r="R225" i="1"/>
  <c r="R329" i="1"/>
  <c r="R57" i="1"/>
  <c r="R316" i="1"/>
  <c r="R13" i="1"/>
  <c r="R340" i="1"/>
  <c r="R47" i="1"/>
  <c r="R71" i="1"/>
  <c r="R272" i="1"/>
  <c r="R129" i="1"/>
  <c r="R273" i="1"/>
  <c r="R170" i="1"/>
  <c r="R148" i="1"/>
  <c r="R204" i="1"/>
  <c r="R49" i="1"/>
  <c r="R146" i="1"/>
  <c r="R238" i="1"/>
  <c r="R237" i="1"/>
  <c r="R207" i="1"/>
  <c r="R299" i="1"/>
  <c r="R267" i="1"/>
  <c r="R160" i="1"/>
  <c r="R308" i="1"/>
  <c r="R206" i="1"/>
  <c r="R312" i="1"/>
  <c r="R120" i="1"/>
  <c r="R178" i="1"/>
  <c r="R75" i="1"/>
  <c r="R64" i="1"/>
  <c r="R175" i="1"/>
  <c r="R142" i="1"/>
  <c r="R290" i="1"/>
  <c r="R180" i="1"/>
  <c r="R176" i="1"/>
  <c r="R44" i="1"/>
  <c r="R263" i="1"/>
  <c r="R103" i="1"/>
  <c r="R318" i="1"/>
  <c r="R63" i="1"/>
  <c r="R265" i="1"/>
  <c r="R301" i="1"/>
  <c r="R286" i="1"/>
  <c r="R226" i="1"/>
  <c r="R241" i="1"/>
  <c r="R275" i="1"/>
  <c r="R276" i="1"/>
  <c r="R295" i="1"/>
  <c r="R223" i="1"/>
  <c r="R335" i="1"/>
  <c r="R344" i="1"/>
  <c r="R247" i="1"/>
  <c r="R151" i="1"/>
  <c r="R23" i="1"/>
  <c r="R37" i="1"/>
  <c r="R260" i="1"/>
  <c r="R165" i="1"/>
  <c r="R81" i="1"/>
  <c r="R189" i="1"/>
  <c r="R336" i="1"/>
  <c r="R11" i="1"/>
  <c r="R324" i="1"/>
  <c r="R326" i="1"/>
  <c r="R280" i="1"/>
  <c r="R291" i="1"/>
  <c r="R283" i="1"/>
  <c r="R40" i="1"/>
  <c r="R101" i="1"/>
  <c r="R19" i="1"/>
  <c r="R190" i="1"/>
  <c r="R249" i="1"/>
  <c r="R333" i="1"/>
  <c r="R325" i="1"/>
  <c r="R346" i="1"/>
  <c r="R255" i="1"/>
  <c r="R284" i="1"/>
  <c r="R244" i="1"/>
  <c r="R331" i="1"/>
  <c r="R70" i="1"/>
  <c r="R133" i="1"/>
  <c r="R209" i="1"/>
  <c r="R152" i="1"/>
  <c r="R130" i="1"/>
  <c r="R80" i="1"/>
  <c r="R294" i="1"/>
  <c r="R264" i="1"/>
  <c r="R322" i="1"/>
  <c r="R266" i="1"/>
  <c r="R35" i="1"/>
  <c r="R261" i="1"/>
  <c r="R234" i="1"/>
  <c r="R242" i="1"/>
  <c r="R320" i="1"/>
  <c r="R235" i="1"/>
  <c r="R118" i="1"/>
  <c r="R32" i="1"/>
  <c r="R174" i="1"/>
  <c r="R46" i="1"/>
  <c r="R243" i="1"/>
  <c r="R202" i="1"/>
  <c r="R227" i="1"/>
  <c r="R33" i="1"/>
  <c r="R310" i="1"/>
  <c r="R48" i="1"/>
  <c r="R6" i="1"/>
  <c r="R342" i="1"/>
  <c r="R192" i="1"/>
  <c r="R9" i="1"/>
  <c r="R296" i="1"/>
  <c r="R96" i="1"/>
  <c r="R269" i="1"/>
  <c r="R250" i="1"/>
  <c r="R172" i="1"/>
  <c r="R59" i="1"/>
  <c r="R307" i="1"/>
  <c r="R274" i="1"/>
  <c r="R313" i="1"/>
  <c r="R197" i="1"/>
  <c r="R14" i="1"/>
  <c r="R330" i="1"/>
  <c r="R157" i="1"/>
  <c r="R343" i="1"/>
  <c r="R328" i="1"/>
  <c r="R339" i="1"/>
  <c r="R288" i="1"/>
  <c r="R305" i="1"/>
  <c r="R5" i="1"/>
  <c r="R314" i="1"/>
  <c r="R262" i="1"/>
  <c r="R287" i="1"/>
  <c r="R341" i="1"/>
  <c r="R319" i="1"/>
  <c r="R321" i="1"/>
  <c r="R271" i="1"/>
  <c r="R332" i="1"/>
  <c r="R68" i="1"/>
  <c r="R137" i="1"/>
  <c r="R82" i="1"/>
  <c r="R186" i="1"/>
  <c r="R21" i="1"/>
  <c r="R62" i="1"/>
  <c r="R215" i="1"/>
  <c r="R54" i="1"/>
  <c r="R334" i="1"/>
  <c r="R50" i="1"/>
  <c r="R53" i="1"/>
  <c r="R211" i="1"/>
  <c r="R88" i="1"/>
  <c r="R298" i="1"/>
  <c r="R110" i="1"/>
  <c r="R149" i="1"/>
  <c r="R167" i="1"/>
  <c r="R12" i="1"/>
  <c r="R140" i="1"/>
  <c r="R73" i="1"/>
  <c r="R347" i="1"/>
  <c r="R42" i="1"/>
  <c r="R185" i="1"/>
  <c r="R29" i="1"/>
  <c r="R168" i="1"/>
  <c r="R169" i="1"/>
  <c r="R8" i="1"/>
  <c r="R195" i="1"/>
  <c r="R245" i="1"/>
  <c r="R268" i="1"/>
  <c r="R216" i="1"/>
  <c r="R248" i="1"/>
  <c r="R74" i="1"/>
  <c r="R34" i="1"/>
  <c r="R302" i="1"/>
  <c r="R20" i="1"/>
  <c r="R285" i="1"/>
  <c r="R67" i="1"/>
  <c r="R145" i="1"/>
  <c r="R98" i="1"/>
  <c r="R36" i="1"/>
  <c r="R187" i="1"/>
  <c r="R300" i="1"/>
  <c r="R311" i="1"/>
  <c r="R222" i="1"/>
  <c r="R89" i="1"/>
  <c r="R79" i="1"/>
  <c r="R150" i="1"/>
  <c r="R97" i="1"/>
  <c r="R91" i="1"/>
  <c r="R277" i="1"/>
  <c r="R338" i="1"/>
  <c r="R131" i="1"/>
  <c r="R154" i="1"/>
  <c r="R183" i="1"/>
  <c r="R38" i="1"/>
  <c r="R134" i="1"/>
  <c r="R66" i="1"/>
  <c r="R278" i="1"/>
  <c r="R208" i="1"/>
  <c r="R72" i="1"/>
  <c r="R132" i="1"/>
  <c r="R253" i="1"/>
  <c r="R90" i="1"/>
  <c r="R303" i="1"/>
  <c r="R116" i="1"/>
  <c r="R24" i="1"/>
  <c r="R28" i="1"/>
  <c r="R7" i="1"/>
  <c r="R41" i="1"/>
  <c r="R125" i="1"/>
  <c r="R69" i="1"/>
  <c r="R196" i="1"/>
  <c r="R179" i="1"/>
  <c r="R210" i="1"/>
  <c r="R236" i="1"/>
  <c r="R22" i="1"/>
  <c r="R60" i="1"/>
  <c r="R65" i="1"/>
  <c r="R138" i="1"/>
  <c r="R31" i="1"/>
  <c r="R94" i="1"/>
  <c r="R162" i="1"/>
  <c r="R337" i="1"/>
  <c r="R293" i="1"/>
  <c r="R239" i="1"/>
  <c r="R61" i="1"/>
  <c r="R317" i="1"/>
  <c r="R166" i="1"/>
  <c r="R119" i="1"/>
  <c r="R17" i="1"/>
  <c r="R309" i="1"/>
  <c r="R228" i="1"/>
  <c r="R102" i="1"/>
  <c r="R232" i="1"/>
  <c r="R218" i="1"/>
  <c r="R224" i="1"/>
  <c r="R114" i="1"/>
  <c r="R251" i="1"/>
  <c r="R161" i="1"/>
  <c r="R182" i="1"/>
  <c r="R15" i="1"/>
  <c r="R217" i="1"/>
  <c r="R45" i="1"/>
  <c r="R30" i="1"/>
  <c r="R76" i="1"/>
  <c r="R99" i="1"/>
  <c r="R85" i="1"/>
  <c r="R304" i="1"/>
  <c r="R121" i="1"/>
  <c r="R108" i="1"/>
  <c r="R122" i="1"/>
  <c r="R56" i="1"/>
  <c r="R39" i="1"/>
  <c r="R83" i="1"/>
  <c r="R27" i="1"/>
  <c r="R205" i="1"/>
  <c r="R16" i="1"/>
  <c r="R58" i="1"/>
  <c r="R111" i="1"/>
  <c r="R350" i="1"/>
  <c r="R92" i="1"/>
  <c r="R203" i="1"/>
  <c r="R213" i="1"/>
  <c r="R109" i="1"/>
  <c r="R198" i="1"/>
  <c r="R100" i="1"/>
  <c r="R323" i="1"/>
  <c r="R136" i="1"/>
  <c r="R200" i="1"/>
  <c r="R55" i="1"/>
  <c r="R43" i="1"/>
  <c r="R282" i="1"/>
  <c r="R106" i="1"/>
  <c r="R297" i="1"/>
  <c r="R156" i="1"/>
  <c r="R233" i="1"/>
  <c r="R327" i="1"/>
  <c r="R193" i="1"/>
  <c r="R231" i="1"/>
  <c r="R18" i="1"/>
  <c r="R127" i="1"/>
  <c r="R147" i="1"/>
  <c r="R212" i="1"/>
  <c r="R51" i="1"/>
  <c r="R270" i="1"/>
  <c r="R78" i="1"/>
  <c r="R181" i="1"/>
  <c r="R194" i="1"/>
  <c r="R240" i="1"/>
  <c r="R95" i="1"/>
  <c r="R86" i="1"/>
  <c r="R171" i="1"/>
  <c r="R214" i="1"/>
  <c r="R10" i="1"/>
  <c r="R279" i="1"/>
  <c r="R139" i="1"/>
  <c r="R26" i="1"/>
  <c r="R25" i="1"/>
  <c r="R315" i="1"/>
  <c r="R112" i="1"/>
  <c r="R105" i="1"/>
  <c r="R87" i="1"/>
  <c r="R84" i="1"/>
  <c r="R254" i="1"/>
  <c r="R221" i="1"/>
  <c r="R155" i="1"/>
  <c r="R144" i="1"/>
  <c r="R201" i="1"/>
  <c r="R188" i="1"/>
  <c r="R348" i="1"/>
  <c r="R173" i="1"/>
  <c r="R104" i="1"/>
  <c r="R163" i="1"/>
  <c r="R135" i="1"/>
  <c r="R123" i="1"/>
  <c r="R113" i="1"/>
  <c r="R117" i="1"/>
  <c r="R252" i="1"/>
  <c r="R126" i="1"/>
  <c r="R229" i="1"/>
  <c r="R257" i="1"/>
  <c r="R219" i="1"/>
  <c r="R191" i="1"/>
  <c r="R230" i="1"/>
  <c r="R153" i="1"/>
  <c r="R292" i="1"/>
  <c r="R141" i="1"/>
  <c r="R246" i="1"/>
  <c r="R184" i="1"/>
  <c r="R158" i="1"/>
  <c r="R164" i="1"/>
  <c r="R345" i="1"/>
  <c r="R256" i="1"/>
  <c r="R259" i="1"/>
  <c r="R52" i="1"/>
  <c r="R77" i="1"/>
  <c r="R349" i="1"/>
  <c r="R199" i="1"/>
  <c r="R159" i="1"/>
  <c r="R258" i="1"/>
  <c r="R107" i="1"/>
  <c r="R281" i="1"/>
  <c r="R93" i="1"/>
  <c r="R351" i="1"/>
  <c r="R220" i="1"/>
  <c r="R177" i="1"/>
  <c r="R289" i="1"/>
  <c r="R306" i="1"/>
  <c r="R352" i="1"/>
  <c r="R3" i="1"/>
  <c r="Y4" i="1"/>
  <c r="Q4" i="1"/>
  <c r="Q124" i="1"/>
  <c r="Q115" i="1"/>
  <c r="Q128" i="1"/>
  <c r="Q143" i="1"/>
  <c r="Q225" i="1"/>
  <c r="Q329" i="1"/>
  <c r="Q57" i="1"/>
  <c r="Q316" i="1"/>
  <c r="Q13" i="1"/>
  <c r="Q340" i="1"/>
  <c r="Q47" i="1"/>
  <c r="Q71" i="1"/>
  <c r="Q272" i="1"/>
  <c r="Q129" i="1"/>
  <c r="Q273" i="1"/>
  <c r="Q170" i="1"/>
  <c r="Q148" i="1"/>
  <c r="Q204" i="1"/>
  <c r="Q49" i="1"/>
  <c r="Q146" i="1"/>
  <c r="Q238" i="1"/>
  <c r="Q237" i="1"/>
  <c r="Q207" i="1"/>
  <c r="Q299" i="1"/>
  <c r="Q267" i="1"/>
  <c r="Q160" i="1"/>
  <c r="Q308" i="1"/>
  <c r="Q206" i="1"/>
  <c r="Q312" i="1"/>
  <c r="Q120" i="1"/>
  <c r="Q178" i="1"/>
  <c r="Q75" i="1"/>
  <c r="Q64" i="1"/>
  <c r="Q175" i="1"/>
  <c r="Q142" i="1"/>
  <c r="Q290" i="1"/>
  <c r="Q180" i="1"/>
  <c r="Q176" i="1"/>
  <c r="Q44" i="1"/>
  <c r="Q263" i="1"/>
  <c r="Q103" i="1"/>
  <c r="Q318" i="1"/>
  <c r="Q63" i="1"/>
  <c r="Q265" i="1"/>
  <c r="Q301" i="1"/>
  <c r="Q286" i="1"/>
  <c r="Q226" i="1"/>
  <c r="Q241" i="1"/>
  <c r="Q275" i="1"/>
  <c r="Q276" i="1"/>
  <c r="Q295" i="1"/>
  <c r="Q223" i="1"/>
  <c r="Q335" i="1"/>
  <c r="Q344" i="1"/>
  <c r="Q247" i="1"/>
  <c r="Q151" i="1"/>
  <c r="Q23" i="1"/>
  <c r="Q37" i="1"/>
  <c r="Q260" i="1"/>
  <c r="Q165" i="1"/>
  <c r="Q81" i="1"/>
  <c r="Q189" i="1"/>
  <c r="Q336" i="1"/>
  <c r="Q11" i="1"/>
  <c r="Q324" i="1"/>
  <c r="Q326" i="1"/>
  <c r="Q280" i="1"/>
  <c r="Q291" i="1"/>
  <c r="Q283" i="1"/>
  <c r="Q40" i="1"/>
  <c r="Q101" i="1"/>
  <c r="Q19" i="1"/>
  <c r="Q190" i="1"/>
  <c r="Q249" i="1"/>
  <c r="Q333" i="1"/>
  <c r="Q325" i="1"/>
  <c r="Q346" i="1"/>
  <c r="Q255" i="1"/>
  <c r="Q284" i="1"/>
  <c r="Q244" i="1"/>
  <c r="Q331" i="1"/>
  <c r="Q70" i="1"/>
  <c r="Q133" i="1"/>
  <c r="Q209" i="1"/>
  <c r="Q152" i="1"/>
  <c r="Q130" i="1"/>
  <c r="Q80" i="1"/>
  <c r="Q294" i="1"/>
  <c r="Q264" i="1"/>
  <c r="Q322" i="1"/>
  <c r="Q266" i="1"/>
  <c r="Q35" i="1"/>
  <c r="Q261" i="1"/>
  <c r="Q234" i="1"/>
  <c r="Q242" i="1"/>
  <c r="Q320" i="1"/>
  <c r="Q235" i="1"/>
  <c r="Q118" i="1"/>
  <c r="Q32" i="1"/>
  <c r="Q174" i="1"/>
  <c r="Q46" i="1"/>
  <c r="Q243" i="1"/>
  <c r="Q202" i="1"/>
  <c r="Q227" i="1"/>
  <c r="Q33" i="1"/>
  <c r="Q310" i="1"/>
  <c r="Q48" i="1"/>
  <c r="Q6" i="1"/>
  <c r="Q342" i="1"/>
  <c r="Q192" i="1"/>
  <c r="Q9" i="1"/>
  <c r="Q296" i="1"/>
  <c r="Q96" i="1"/>
  <c r="Q269" i="1"/>
  <c r="Q250" i="1"/>
  <c r="Q172" i="1"/>
  <c r="Q59" i="1"/>
  <c r="Q307" i="1"/>
  <c r="Q274" i="1"/>
  <c r="Q313" i="1"/>
  <c r="Q197" i="1"/>
  <c r="Q14" i="1"/>
  <c r="Q330" i="1"/>
  <c r="Q157" i="1"/>
  <c r="Q343" i="1"/>
  <c r="Q328" i="1"/>
  <c r="Q339" i="1"/>
  <c r="Q288" i="1"/>
  <c r="Q305" i="1"/>
  <c r="Q5" i="1"/>
  <c r="Q314" i="1"/>
  <c r="Q262" i="1"/>
  <c r="Q287" i="1"/>
  <c r="Q341" i="1"/>
  <c r="Q319" i="1"/>
  <c r="Q321" i="1"/>
  <c r="Q271" i="1"/>
  <c r="Q332" i="1"/>
  <c r="Q68" i="1"/>
  <c r="Q137" i="1"/>
  <c r="Q82" i="1"/>
  <c r="Q186" i="1"/>
  <c r="Q21" i="1"/>
  <c r="Q62" i="1"/>
  <c r="Q215" i="1"/>
  <c r="Q54" i="1"/>
  <c r="Q334" i="1"/>
  <c r="Q50" i="1"/>
  <c r="Q53" i="1"/>
  <c r="Q211" i="1"/>
  <c r="Q88" i="1"/>
  <c r="Q298" i="1"/>
  <c r="Q110" i="1"/>
  <c r="Q149" i="1"/>
  <c r="Q167" i="1"/>
  <c r="Q12" i="1"/>
  <c r="Q140" i="1"/>
  <c r="Q73" i="1"/>
  <c r="Q347" i="1"/>
  <c r="Q42" i="1"/>
  <c r="Q185" i="1"/>
  <c r="Q29" i="1"/>
  <c r="Q168" i="1"/>
  <c r="Q169" i="1"/>
  <c r="Q8" i="1"/>
  <c r="Q195" i="1"/>
  <c r="Q245" i="1"/>
  <c r="Q268" i="1"/>
  <c r="Q216" i="1"/>
  <c r="Q248" i="1"/>
  <c r="Q74" i="1"/>
  <c r="Q34" i="1"/>
  <c r="Q302" i="1"/>
  <c r="Q20" i="1"/>
  <c r="Q285" i="1"/>
  <c r="Q67" i="1"/>
  <c r="Q145" i="1"/>
  <c r="Q98" i="1"/>
  <c r="Q36" i="1"/>
  <c r="Q187" i="1"/>
  <c r="Q300" i="1"/>
  <c r="Q311" i="1"/>
  <c r="Q222" i="1"/>
  <c r="Q89" i="1"/>
  <c r="Q79" i="1"/>
  <c r="Q150" i="1"/>
  <c r="Q97" i="1"/>
  <c r="Q91" i="1"/>
  <c r="Q277" i="1"/>
  <c r="Q338" i="1"/>
  <c r="Q131" i="1"/>
  <c r="Q154" i="1"/>
  <c r="Q183" i="1"/>
  <c r="Q38" i="1"/>
  <c r="Q134" i="1"/>
  <c r="Q66" i="1"/>
  <c r="Q278" i="1"/>
  <c r="Q208" i="1"/>
  <c r="Q72" i="1"/>
  <c r="Q132" i="1"/>
  <c r="Q253" i="1"/>
  <c r="Q90" i="1"/>
  <c r="Q303" i="1"/>
  <c r="Q116" i="1"/>
  <c r="Q24" i="1"/>
  <c r="Q28" i="1"/>
  <c r="Q7" i="1"/>
  <c r="Q41" i="1"/>
  <c r="Q125" i="1"/>
  <c r="Q69" i="1"/>
  <c r="Q196" i="1"/>
  <c r="Q179" i="1"/>
  <c r="Q210" i="1"/>
  <c r="Q236" i="1"/>
  <c r="Q22" i="1"/>
  <c r="Q60" i="1"/>
  <c r="Q65" i="1"/>
  <c r="Q138" i="1"/>
  <c r="Q31" i="1"/>
  <c r="Q94" i="1"/>
  <c r="Q162" i="1"/>
  <c r="Q337" i="1"/>
  <c r="Q293" i="1"/>
  <c r="Q239" i="1"/>
  <c r="Q61" i="1"/>
  <c r="Q317" i="1"/>
  <c r="Q166" i="1"/>
  <c r="Q119" i="1"/>
  <c r="Q17" i="1"/>
  <c r="Q309" i="1"/>
  <c r="Q228" i="1"/>
  <c r="Q102" i="1"/>
  <c r="Q232" i="1"/>
  <c r="Q218" i="1"/>
  <c r="Q224" i="1"/>
  <c r="Q114" i="1"/>
  <c r="Q251" i="1"/>
  <c r="Q161" i="1"/>
  <c r="Q182" i="1"/>
  <c r="Q15" i="1"/>
  <c r="Q217" i="1"/>
  <c r="Q45" i="1"/>
  <c r="Q30" i="1"/>
  <c r="Q76" i="1"/>
  <c r="Q99" i="1"/>
  <c r="Q85" i="1"/>
  <c r="Q304" i="1"/>
  <c r="Q121" i="1"/>
  <c r="Q108" i="1"/>
  <c r="Q122" i="1"/>
  <c r="Q56" i="1"/>
  <c r="Q39" i="1"/>
  <c r="Q83" i="1"/>
  <c r="Q27" i="1"/>
  <c r="Q205" i="1"/>
  <c r="Q16" i="1"/>
  <c r="Q58" i="1"/>
  <c r="Q111" i="1"/>
  <c r="Q350" i="1"/>
  <c r="Q92" i="1"/>
  <c r="Q203" i="1"/>
  <c r="Q213" i="1"/>
  <c r="Q109" i="1"/>
  <c r="Q198" i="1"/>
  <c r="Q100" i="1"/>
  <c r="Q323" i="1"/>
  <c r="Q136" i="1"/>
  <c r="Q200" i="1"/>
  <c r="Q55" i="1"/>
  <c r="Q43" i="1"/>
  <c r="Q282" i="1"/>
  <c r="Q106" i="1"/>
  <c r="Q297" i="1"/>
  <c r="Q156" i="1"/>
  <c r="Q233" i="1"/>
  <c r="Q327" i="1"/>
  <c r="Q193" i="1"/>
  <c r="Q231" i="1"/>
  <c r="Q18" i="1"/>
  <c r="Q127" i="1"/>
  <c r="Q147" i="1"/>
  <c r="Q212" i="1"/>
  <c r="Q51" i="1"/>
  <c r="Q270" i="1"/>
  <c r="Q78" i="1"/>
  <c r="Q181" i="1"/>
  <c r="Q194" i="1"/>
  <c r="Q240" i="1"/>
  <c r="Q95" i="1"/>
  <c r="Q86" i="1"/>
  <c r="Q171" i="1"/>
  <c r="Q214" i="1"/>
  <c r="Q10" i="1"/>
  <c r="Q279" i="1"/>
  <c r="Q139" i="1"/>
  <c r="Q26" i="1"/>
  <c r="Q25" i="1"/>
  <c r="Q315" i="1"/>
  <c r="Q112" i="1"/>
  <c r="Q105" i="1"/>
  <c r="Q87" i="1"/>
  <c r="Q84" i="1"/>
  <c r="Q254" i="1"/>
  <c r="Q221" i="1"/>
  <c r="Q155" i="1"/>
  <c r="Q144" i="1"/>
  <c r="Q201" i="1"/>
  <c r="Q188" i="1"/>
  <c r="Q348" i="1"/>
  <c r="Q173" i="1"/>
  <c r="Q104" i="1"/>
  <c r="Q163" i="1"/>
  <c r="Q135" i="1"/>
  <c r="Q123" i="1"/>
  <c r="Q113" i="1"/>
  <c r="Q117" i="1"/>
  <c r="Q252" i="1"/>
  <c r="Q126" i="1"/>
  <c r="Q229" i="1"/>
  <c r="Q257" i="1"/>
  <c r="Q219" i="1"/>
  <c r="Q191" i="1"/>
  <c r="Q230" i="1"/>
  <c r="Q153" i="1"/>
  <c r="Q292" i="1"/>
  <c r="Q141" i="1"/>
  <c r="Q246" i="1"/>
  <c r="Q184" i="1"/>
  <c r="Q158" i="1"/>
  <c r="Q164" i="1"/>
  <c r="Q345" i="1"/>
  <c r="Q256" i="1"/>
  <c r="Q259" i="1"/>
  <c r="Q52" i="1"/>
  <c r="Q77" i="1"/>
  <c r="Q349" i="1"/>
  <c r="Q199" i="1"/>
  <c r="Q159" i="1"/>
  <c r="Q258" i="1"/>
  <c r="Q107" i="1"/>
  <c r="Q281" i="1"/>
  <c r="Q93" i="1"/>
  <c r="Q351" i="1"/>
  <c r="Q220" i="1"/>
  <c r="Q177" i="1"/>
  <c r="Q289" i="1"/>
  <c r="Q306" i="1"/>
  <c r="Q352" i="1"/>
  <c r="Q3" i="1"/>
  <c r="X4" i="1"/>
  <c r="P4" i="1"/>
  <c r="P124" i="1"/>
  <c r="P115" i="1"/>
  <c r="P128" i="1"/>
  <c r="P143" i="1"/>
  <c r="P225" i="1"/>
  <c r="P329" i="1"/>
  <c r="P57" i="1"/>
  <c r="P316" i="1"/>
  <c r="P13" i="1"/>
  <c r="P340" i="1"/>
  <c r="P47" i="1"/>
  <c r="P71" i="1"/>
  <c r="P272" i="1"/>
  <c r="P129" i="1"/>
  <c r="P273" i="1"/>
  <c r="P170" i="1"/>
  <c r="P148" i="1"/>
  <c r="P204" i="1"/>
  <c r="P49" i="1"/>
  <c r="P146" i="1"/>
  <c r="P238" i="1"/>
  <c r="P237" i="1"/>
  <c r="P207" i="1"/>
  <c r="P299" i="1"/>
  <c r="P267" i="1"/>
  <c r="P160" i="1"/>
  <c r="P308" i="1"/>
  <c r="P206" i="1"/>
  <c r="P312" i="1"/>
  <c r="P120" i="1"/>
  <c r="P178" i="1"/>
  <c r="P75" i="1"/>
  <c r="P64" i="1"/>
  <c r="P175" i="1"/>
  <c r="P142" i="1"/>
  <c r="P290" i="1"/>
  <c r="P180" i="1"/>
  <c r="P176" i="1"/>
  <c r="P44" i="1"/>
  <c r="P263" i="1"/>
  <c r="P103" i="1"/>
  <c r="P318" i="1"/>
  <c r="P63" i="1"/>
  <c r="P265" i="1"/>
  <c r="P301" i="1"/>
  <c r="P286" i="1"/>
  <c r="P226" i="1"/>
  <c r="P241" i="1"/>
  <c r="P275" i="1"/>
  <c r="P276" i="1"/>
  <c r="P295" i="1"/>
  <c r="P223" i="1"/>
  <c r="P335" i="1"/>
  <c r="P344" i="1"/>
  <c r="P247" i="1"/>
  <c r="P151" i="1"/>
  <c r="P23" i="1"/>
  <c r="P37" i="1"/>
  <c r="P260" i="1"/>
  <c r="P165" i="1"/>
  <c r="P81" i="1"/>
  <c r="P189" i="1"/>
  <c r="P336" i="1"/>
  <c r="P11" i="1"/>
  <c r="P324" i="1"/>
  <c r="P326" i="1"/>
  <c r="P280" i="1"/>
  <c r="P291" i="1"/>
  <c r="P283" i="1"/>
  <c r="P40" i="1"/>
  <c r="P101" i="1"/>
  <c r="P19" i="1"/>
  <c r="P190" i="1"/>
  <c r="P249" i="1"/>
  <c r="P333" i="1"/>
  <c r="P325" i="1"/>
  <c r="P346" i="1"/>
  <c r="P255" i="1"/>
  <c r="P284" i="1"/>
  <c r="P244" i="1"/>
  <c r="P331" i="1"/>
  <c r="P70" i="1"/>
  <c r="P133" i="1"/>
  <c r="P209" i="1"/>
  <c r="P152" i="1"/>
  <c r="P130" i="1"/>
  <c r="P80" i="1"/>
  <c r="P294" i="1"/>
  <c r="P264" i="1"/>
  <c r="P322" i="1"/>
  <c r="P266" i="1"/>
  <c r="P35" i="1"/>
  <c r="P261" i="1"/>
  <c r="P234" i="1"/>
  <c r="P242" i="1"/>
  <c r="P320" i="1"/>
  <c r="P235" i="1"/>
  <c r="P118" i="1"/>
  <c r="P32" i="1"/>
  <c r="P174" i="1"/>
  <c r="P46" i="1"/>
  <c r="P243" i="1"/>
  <c r="P202" i="1"/>
  <c r="P227" i="1"/>
  <c r="P33" i="1"/>
  <c r="P310" i="1"/>
  <c r="P48" i="1"/>
  <c r="P6" i="1"/>
  <c r="P342" i="1"/>
  <c r="P192" i="1"/>
  <c r="P9" i="1"/>
  <c r="P296" i="1"/>
  <c r="P96" i="1"/>
  <c r="P269" i="1"/>
  <c r="P250" i="1"/>
  <c r="P172" i="1"/>
  <c r="P59" i="1"/>
  <c r="P307" i="1"/>
  <c r="P274" i="1"/>
  <c r="P313" i="1"/>
  <c r="P197" i="1"/>
  <c r="P14" i="1"/>
  <c r="P330" i="1"/>
  <c r="P157" i="1"/>
  <c r="P343" i="1"/>
  <c r="P328" i="1"/>
  <c r="P339" i="1"/>
  <c r="P288" i="1"/>
  <c r="P305" i="1"/>
  <c r="P5" i="1"/>
  <c r="P314" i="1"/>
  <c r="P262" i="1"/>
  <c r="P287" i="1"/>
  <c r="P341" i="1"/>
  <c r="P319" i="1"/>
  <c r="P321" i="1"/>
  <c r="P271" i="1"/>
  <c r="P332" i="1"/>
  <c r="P68" i="1"/>
  <c r="P137" i="1"/>
  <c r="P82" i="1"/>
  <c r="P186" i="1"/>
  <c r="P21" i="1"/>
  <c r="P62" i="1"/>
  <c r="P215" i="1"/>
  <c r="P54" i="1"/>
  <c r="P334" i="1"/>
  <c r="P50" i="1"/>
  <c r="P53" i="1"/>
  <c r="P211" i="1"/>
  <c r="P88" i="1"/>
  <c r="P298" i="1"/>
  <c r="P110" i="1"/>
  <c r="P149" i="1"/>
  <c r="P167" i="1"/>
  <c r="P12" i="1"/>
  <c r="P140" i="1"/>
  <c r="P73" i="1"/>
  <c r="P347" i="1"/>
  <c r="P42" i="1"/>
  <c r="P185" i="1"/>
  <c r="P29" i="1"/>
  <c r="P168" i="1"/>
  <c r="P169" i="1"/>
  <c r="P8" i="1"/>
  <c r="P195" i="1"/>
  <c r="P245" i="1"/>
  <c r="P268" i="1"/>
  <c r="P216" i="1"/>
  <c r="P248" i="1"/>
  <c r="P74" i="1"/>
  <c r="P34" i="1"/>
  <c r="P302" i="1"/>
  <c r="P20" i="1"/>
  <c r="P285" i="1"/>
  <c r="P67" i="1"/>
  <c r="P145" i="1"/>
  <c r="P98" i="1"/>
  <c r="P36" i="1"/>
  <c r="P187" i="1"/>
  <c r="P300" i="1"/>
  <c r="P311" i="1"/>
  <c r="P222" i="1"/>
  <c r="P89" i="1"/>
  <c r="P79" i="1"/>
  <c r="P150" i="1"/>
  <c r="P97" i="1"/>
  <c r="P91" i="1"/>
  <c r="P277" i="1"/>
  <c r="P338" i="1"/>
  <c r="P131" i="1"/>
  <c r="P154" i="1"/>
  <c r="P183" i="1"/>
  <c r="P38" i="1"/>
  <c r="P134" i="1"/>
  <c r="P66" i="1"/>
  <c r="P278" i="1"/>
  <c r="P208" i="1"/>
  <c r="P72" i="1"/>
  <c r="P132" i="1"/>
  <c r="P253" i="1"/>
  <c r="P90" i="1"/>
  <c r="P303" i="1"/>
  <c r="P116" i="1"/>
  <c r="P24" i="1"/>
  <c r="P28" i="1"/>
  <c r="P7" i="1"/>
  <c r="P41" i="1"/>
  <c r="P125" i="1"/>
  <c r="P69" i="1"/>
  <c r="P196" i="1"/>
  <c r="P179" i="1"/>
  <c r="P210" i="1"/>
  <c r="P236" i="1"/>
  <c r="P22" i="1"/>
  <c r="P60" i="1"/>
  <c r="P65" i="1"/>
  <c r="P138" i="1"/>
  <c r="P31" i="1"/>
  <c r="P94" i="1"/>
  <c r="P162" i="1"/>
  <c r="P337" i="1"/>
  <c r="P293" i="1"/>
  <c r="P239" i="1"/>
  <c r="P61" i="1"/>
  <c r="P317" i="1"/>
  <c r="P166" i="1"/>
  <c r="P119" i="1"/>
  <c r="P17" i="1"/>
  <c r="P309" i="1"/>
  <c r="P228" i="1"/>
  <c r="P102" i="1"/>
  <c r="P232" i="1"/>
  <c r="P218" i="1"/>
  <c r="P224" i="1"/>
  <c r="P114" i="1"/>
  <c r="P251" i="1"/>
  <c r="P161" i="1"/>
  <c r="P182" i="1"/>
  <c r="P15" i="1"/>
  <c r="P217" i="1"/>
  <c r="P45" i="1"/>
  <c r="P30" i="1"/>
  <c r="P76" i="1"/>
  <c r="P99" i="1"/>
  <c r="P85" i="1"/>
  <c r="P304" i="1"/>
  <c r="P121" i="1"/>
  <c r="P108" i="1"/>
  <c r="P122" i="1"/>
  <c r="P56" i="1"/>
  <c r="P39" i="1"/>
  <c r="P83" i="1"/>
  <c r="P27" i="1"/>
  <c r="P205" i="1"/>
  <c r="P16" i="1"/>
  <c r="P58" i="1"/>
  <c r="P111" i="1"/>
  <c r="P350" i="1"/>
  <c r="P92" i="1"/>
  <c r="P203" i="1"/>
  <c r="P213" i="1"/>
  <c r="P109" i="1"/>
  <c r="P198" i="1"/>
  <c r="P100" i="1"/>
  <c r="P323" i="1"/>
  <c r="P136" i="1"/>
  <c r="P200" i="1"/>
  <c r="P55" i="1"/>
  <c r="P43" i="1"/>
  <c r="P282" i="1"/>
  <c r="P106" i="1"/>
  <c r="P297" i="1"/>
  <c r="P156" i="1"/>
  <c r="P233" i="1"/>
  <c r="P327" i="1"/>
  <c r="P193" i="1"/>
  <c r="P231" i="1"/>
  <c r="P18" i="1"/>
  <c r="P127" i="1"/>
  <c r="P147" i="1"/>
  <c r="P212" i="1"/>
  <c r="P51" i="1"/>
  <c r="P270" i="1"/>
  <c r="P78" i="1"/>
  <c r="P181" i="1"/>
  <c r="P194" i="1"/>
  <c r="P240" i="1"/>
  <c r="P95" i="1"/>
  <c r="P86" i="1"/>
  <c r="P171" i="1"/>
  <c r="P214" i="1"/>
  <c r="P10" i="1"/>
  <c r="P279" i="1"/>
  <c r="P139" i="1"/>
  <c r="P26" i="1"/>
  <c r="P25" i="1"/>
  <c r="P315" i="1"/>
  <c r="P112" i="1"/>
  <c r="P105" i="1"/>
  <c r="P87" i="1"/>
  <c r="P84" i="1"/>
  <c r="P254" i="1"/>
  <c r="P221" i="1"/>
  <c r="P155" i="1"/>
  <c r="P144" i="1"/>
  <c r="P201" i="1"/>
  <c r="P188" i="1"/>
  <c r="P348" i="1"/>
  <c r="P173" i="1"/>
  <c r="P104" i="1"/>
  <c r="P163" i="1"/>
  <c r="P135" i="1"/>
  <c r="P123" i="1"/>
  <c r="P113" i="1"/>
  <c r="P117" i="1"/>
  <c r="P252" i="1"/>
  <c r="P126" i="1"/>
  <c r="P229" i="1"/>
  <c r="P257" i="1"/>
  <c r="P219" i="1"/>
  <c r="P191" i="1"/>
  <c r="P230" i="1"/>
  <c r="P153" i="1"/>
  <c r="P292" i="1"/>
  <c r="P141" i="1"/>
  <c r="P246" i="1"/>
  <c r="P184" i="1"/>
  <c r="P158" i="1"/>
  <c r="P164" i="1"/>
  <c r="P345" i="1"/>
  <c r="P256" i="1"/>
  <c r="P259" i="1"/>
  <c r="P52" i="1"/>
  <c r="P77" i="1"/>
  <c r="P349" i="1"/>
  <c r="P199" i="1"/>
  <c r="P159" i="1"/>
  <c r="P258" i="1"/>
  <c r="P107" i="1"/>
  <c r="P281" i="1"/>
  <c r="P93" i="1"/>
  <c r="P351" i="1"/>
  <c r="P220" i="1"/>
  <c r="P177" i="1"/>
  <c r="P289" i="1"/>
  <c r="P306" i="1"/>
  <c r="P352" i="1"/>
  <c r="P3" i="1"/>
  <c r="W4" i="1"/>
  <c r="O4" i="1"/>
  <c r="O124" i="1"/>
  <c r="O115" i="1"/>
  <c r="O128" i="1"/>
  <c r="O143" i="1"/>
  <c r="O225" i="1"/>
  <c r="O329" i="1"/>
  <c r="O57" i="1"/>
  <c r="O316" i="1"/>
  <c r="O13" i="1"/>
  <c r="O340" i="1"/>
  <c r="O47" i="1"/>
  <c r="O71" i="1"/>
  <c r="O272" i="1"/>
  <c r="O129" i="1"/>
  <c r="O273" i="1"/>
  <c r="O170" i="1"/>
  <c r="O148" i="1"/>
  <c r="O204" i="1"/>
  <c r="O49" i="1"/>
  <c r="O146" i="1"/>
  <c r="O238" i="1"/>
  <c r="O237" i="1"/>
  <c r="O207" i="1"/>
  <c r="O299" i="1"/>
  <c r="O267" i="1"/>
  <c r="O160" i="1"/>
  <c r="O308" i="1"/>
  <c r="O206" i="1"/>
  <c r="O312" i="1"/>
  <c r="O120" i="1"/>
  <c r="O178" i="1"/>
  <c r="O75" i="1"/>
  <c r="O64" i="1"/>
  <c r="O175" i="1"/>
  <c r="O142" i="1"/>
  <c r="O290" i="1"/>
  <c r="O180" i="1"/>
  <c r="O176" i="1"/>
  <c r="O44" i="1"/>
  <c r="O263" i="1"/>
  <c r="O103" i="1"/>
  <c r="O318" i="1"/>
  <c r="O63" i="1"/>
  <c r="O265" i="1"/>
  <c r="O301" i="1"/>
  <c r="O286" i="1"/>
  <c r="O226" i="1"/>
  <c r="O241" i="1"/>
  <c r="O275" i="1"/>
  <c r="O276" i="1"/>
  <c r="O295" i="1"/>
  <c r="O223" i="1"/>
  <c r="O335" i="1"/>
  <c r="O344" i="1"/>
  <c r="O247" i="1"/>
  <c r="O151" i="1"/>
  <c r="O23" i="1"/>
  <c r="O37" i="1"/>
  <c r="O260" i="1"/>
  <c r="O165" i="1"/>
  <c r="O81" i="1"/>
  <c r="O189" i="1"/>
  <c r="O336" i="1"/>
  <c r="O11" i="1"/>
  <c r="O324" i="1"/>
  <c r="O326" i="1"/>
  <c r="O280" i="1"/>
  <c r="O291" i="1"/>
  <c r="O283" i="1"/>
  <c r="O40" i="1"/>
  <c r="O101" i="1"/>
  <c r="O19" i="1"/>
  <c r="O190" i="1"/>
  <c r="O249" i="1"/>
  <c r="O333" i="1"/>
  <c r="O325" i="1"/>
  <c r="O346" i="1"/>
  <c r="O255" i="1"/>
  <c r="O284" i="1"/>
  <c r="O244" i="1"/>
  <c r="O331" i="1"/>
  <c r="O70" i="1"/>
  <c r="O133" i="1"/>
  <c r="O209" i="1"/>
  <c r="O152" i="1"/>
  <c r="O130" i="1"/>
  <c r="O80" i="1"/>
  <c r="O294" i="1"/>
  <c r="O264" i="1"/>
  <c r="O322" i="1"/>
  <c r="O266" i="1"/>
  <c r="O35" i="1"/>
  <c r="O261" i="1"/>
  <c r="O234" i="1"/>
  <c r="O242" i="1"/>
  <c r="O320" i="1"/>
  <c r="O235" i="1"/>
  <c r="O118" i="1"/>
  <c r="O32" i="1"/>
  <c r="O174" i="1"/>
  <c r="O46" i="1"/>
  <c r="O243" i="1"/>
  <c r="O202" i="1"/>
  <c r="O227" i="1"/>
  <c r="O33" i="1"/>
  <c r="O310" i="1"/>
  <c r="O48" i="1"/>
  <c r="O6" i="1"/>
  <c r="O342" i="1"/>
  <c r="O192" i="1"/>
  <c r="O9" i="1"/>
  <c r="O296" i="1"/>
  <c r="O96" i="1"/>
  <c r="O269" i="1"/>
  <c r="O250" i="1"/>
  <c r="O172" i="1"/>
  <c r="O59" i="1"/>
  <c r="O307" i="1"/>
  <c r="O274" i="1"/>
  <c r="O313" i="1"/>
  <c r="O197" i="1"/>
  <c r="O14" i="1"/>
  <c r="O330" i="1"/>
  <c r="O157" i="1"/>
  <c r="O343" i="1"/>
  <c r="O328" i="1"/>
  <c r="O339" i="1"/>
  <c r="O288" i="1"/>
  <c r="O305" i="1"/>
  <c r="O5" i="1"/>
  <c r="O314" i="1"/>
  <c r="O262" i="1"/>
  <c r="O287" i="1"/>
  <c r="O341" i="1"/>
  <c r="O319" i="1"/>
  <c r="O321" i="1"/>
  <c r="O271" i="1"/>
  <c r="O332" i="1"/>
  <c r="O68" i="1"/>
  <c r="O137" i="1"/>
  <c r="O82" i="1"/>
  <c r="O186" i="1"/>
  <c r="O21" i="1"/>
  <c r="O62" i="1"/>
  <c r="O215" i="1"/>
  <c r="O54" i="1"/>
  <c r="O334" i="1"/>
  <c r="O50" i="1"/>
  <c r="O53" i="1"/>
  <c r="O211" i="1"/>
  <c r="O88" i="1"/>
  <c r="O298" i="1"/>
  <c r="O110" i="1"/>
  <c r="O149" i="1"/>
  <c r="O167" i="1"/>
  <c r="O12" i="1"/>
  <c r="O140" i="1"/>
  <c r="O73" i="1"/>
  <c r="O347" i="1"/>
  <c r="O42" i="1"/>
  <c r="O185" i="1"/>
  <c r="O29" i="1"/>
  <c r="O168" i="1"/>
  <c r="O169" i="1"/>
  <c r="O8" i="1"/>
  <c r="O195" i="1"/>
  <c r="O245" i="1"/>
  <c r="O268" i="1"/>
  <c r="O216" i="1"/>
  <c r="O248" i="1"/>
  <c r="O74" i="1"/>
  <c r="O34" i="1"/>
  <c r="O302" i="1"/>
  <c r="O20" i="1"/>
  <c r="O285" i="1"/>
  <c r="O67" i="1"/>
  <c r="O145" i="1"/>
  <c r="O98" i="1"/>
  <c r="O36" i="1"/>
  <c r="O187" i="1"/>
  <c r="O300" i="1"/>
  <c r="O311" i="1"/>
  <c r="O222" i="1"/>
  <c r="O89" i="1"/>
  <c r="O79" i="1"/>
  <c r="O150" i="1"/>
  <c r="O97" i="1"/>
  <c r="O91" i="1"/>
  <c r="O277" i="1"/>
  <c r="O338" i="1"/>
  <c r="O131" i="1"/>
  <c r="O154" i="1"/>
  <c r="O183" i="1"/>
  <c r="O38" i="1"/>
  <c r="O134" i="1"/>
  <c r="O66" i="1"/>
  <c r="O278" i="1"/>
  <c r="O208" i="1"/>
  <c r="O72" i="1"/>
  <c r="O132" i="1"/>
  <c r="O253" i="1"/>
  <c r="O90" i="1"/>
  <c r="O303" i="1"/>
  <c r="O116" i="1"/>
  <c r="O24" i="1"/>
  <c r="O28" i="1"/>
  <c r="O7" i="1"/>
  <c r="O41" i="1"/>
  <c r="O125" i="1"/>
  <c r="O69" i="1"/>
  <c r="O196" i="1"/>
  <c r="O179" i="1"/>
  <c r="O210" i="1"/>
  <c r="O236" i="1"/>
  <c r="O22" i="1"/>
  <c r="O60" i="1"/>
  <c r="O65" i="1"/>
  <c r="O138" i="1"/>
  <c r="O31" i="1"/>
  <c r="O94" i="1"/>
  <c r="O162" i="1"/>
  <c r="O337" i="1"/>
  <c r="O293" i="1"/>
  <c r="O239" i="1"/>
  <c r="O61" i="1"/>
  <c r="O317" i="1"/>
  <c r="O166" i="1"/>
  <c r="O119" i="1"/>
  <c r="O17" i="1"/>
  <c r="O309" i="1"/>
  <c r="O228" i="1"/>
  <c r="O102" i="1"/>
  <c r="O232" i="1"/>
  <c r="O218" i="1"/>
  <c r="O224" i="1"/>
  <c r="O114" i="1"/>
  <c r="O251" i="1"/>
  <c r="O161" i="1"/>
  <c r="O182" i="1"/>
  <c r="O15" i="1"/>
  <c r="O217" i="1"/>
  <c r="O45" i="1"/>
  <c r="O30" i="1"/>
  <c r="O76" i="1"/>
  <c r="O99" i="1"/>
  <c r="O85" i="1"/>
  <c r="O304" i="1"/>
  <c r="O121" i="1"/>
  <c r="O108" i="1"/>
  <c r="O122" i="1"/>
  <c r="O56" i="1"/>
  <c r="O39" i="1"/>
  <c r="O83" i="1"/>
  <c r="O27" i="1"/>
  <c r="O205" i="1"/>
  <c r="O16" i="1"/>
  <c r="O58" i="1"/>
  <c r="O111" i="1"/>
  <c r="O350" i="1"/>
  <c r="O92" i="1"/>
  <c r="O203" i="1"/>
  <c r="O213" i="1"/>
  <c r="O109" i="1"/>
  <c r="O198" i="1"/>
  <c r="O100" i="1"/>
  <c r="O323" i="1"/>
  <c r="O136" i="1"/>
  <c r="O200" i="1"/>
  <c r="O55" i="1"/>
  <c r="O43" i="1"/>
  <c r="O282" i="1"/>
  <c r="O106" i="1"/>
  <c r="O297" i="1"/>
  <c r="O156" i="1"/>
  <c r="O233" i="1"/>
  <c r="O327" i="1"/>
  <c r="O193" i="1"/>
  <c r="O231" i="1"/>
  <c r="O18" i="1"/>
  <c r="O127" i="1"/>
  <c r="O147" i="1"/>
  <c r="O212" i="1"/>
  <c r="O51" i="1"/>
  <c r="O270" i="1"/>
  <c r="O78" i="1"/>
  <c r="O181" i="1"/>
  <c r="O194" i="1"/>
  <c r="O240" i="1"/>
  <c r="O95" i="1"/>
  <c r="O86" i="1"/>
  <c r="O171" i="1"/>
  <c r="O214" i="1"/>
  <c r="O10" i="1"/>
  <c r="O279" i="1"/>
  <c r="O139" i="1"/>
  <c r="O26" i="1"/>
  <c r="O25" i="1"/>
  <c r="O315" i="1"/>
  <c r="O112" i="1"/>
  <c r="O105" i="1"/>
  <c r="O87" i="1"/>
  <c r="O84" i="1"/>
  <c r="O254" i="1"/>
  <c r="O221" i="1"/>
  <c r="O155" i="1"/>
  <c r="O144" i="1"/>
  <c r="O201" i="1"/>
  <c r="O188" i="1"/>
  <c r="O348" i="1"/>
  <c r="O173" i="1"/>
  <c r="O104" i="1"/>
  <c r="O163" i="1"/>
  <c r="O135" i="1"/>
  <c r="O123" i="1"/>
  <c r="O113" i="1"/>
  <c r="O117" i="1"/>
  <c r="O252" i="1"/>
  <c r="O126" i="1"/>
  <c r="O229" i="1"/>
  <c r="O257" i="1"/>
  <c r="O219" i="1"/>
  <c r="O191" i="1"/>
  <c r="O230" i="1"/>
  <c r="O153" i="1"/>
  <c r="O292" i="1"/>
  <c r="O141" i="1"/>
  <c r="O246" i="1"/>
  <c r="O184" i="1"/>
  <c r="O158" i="1"/>
  <c r="O164" i="1"/>
  <c r="O345" i="1"/>
  <c r="O256" i="1"/>
  <c r="O259" i="1"/>
  <c r="O52" i="1"/>
  <c r="O77" i="1"/>
  <c r="O349" i="1"/>
  <c r="O199" i="1"/>
  <c r="O159" i="1"/>
  <c r="O258" i="1"/>
  <c r="O107" i="1"/>
  <c r="O281" i="1"/>
  <c r="O93" i="1"/>
  <c r="O351" i="1"/>
  <c r="O220" i="1"/>
  <c r="O177" i="1"/>
  <c r="O289" i="1"/>
  <c r="O306" i="1"/>
  <c r="O352" i="1"/>
  <c r="O3" i="1"/>
  <c r="V4" i="1"/>
  <c r="N124" i="1"/>
  <c r="N115" i="1"/>
  <c r="N128" i="1"/>
  <c r="N143" i="1"/>
  <c r="N225" i="1"/>
  <c r="N329" i="1"/>
  <c r="N57" i="1"/>
  <c r="N316" i="1"/>
  <c r="N13" i="1"/>
  <c r="N340" i="1"/>
  <c r="N47" i="1"/>
  <c r="N71" i="1"/>
  <c r="N272" i="1"/>
  <c r="N129" i="1"/>
  <c r="N273" i="1"/>
  <c r="N170" i="1"/>
  <c r="N148" i="1"/>
  <c r="N204" i="1"/>
  <c r="N49" i="1"/>
  <c r="N146" i="1"/>
  <c r="N238" i="1"/>
  <c r="N237" i="1"/>
  <c r="N207" i="1"/>
  <c r="N299" i="1"/>
  <c r="N267" i="1"/>
  <c r="N160" i="1"/>
  <c r="N308" i="1"/>
  <c r="N206" i="1"/>
  <c r="N312" i="1"/>
  <c r="N120" i="1"/>
  <c r="N178" i="1"/>
  <c r="N75" i="1"/>
  <c r="N64" i="1"/>
  <c r="N175" i="1"/>
  <c r="N142" i="1"/>
  <c r="N290" i="1"/>
  <c r="N180" i="1"/>
  <c r="N176" i="1"/>
  <c r="N44" i="1"/>
  <c r="N263" i="1"/>
  <c r="N103" i="1"/>
  <c r="N318" i="1"/>
  <c r="N63" i="1"/>
  <c r="N265" i="1"/>
  <c r="N301" i="1"/>
  <c r="N286" i="1"/>
  <c r="N226" i="1"/>
  <c r="N241" i="1"/>
  <c r="N275" i="1"/>
  <c r="N276" i="1"/>
  <c r="N295" i="1"/>
  <c r="N223" i="1"/>
  <c r="N335" i="1"/>
  <c r="N344" i="1"/>
  <c r="N247" i="1"/>
  <c r="N151" i="1"/>
  <c r="N23" i="1"/>
  <c r="N37" i="1"/>
  <c r="N260" i="1"/>
  <c r="N165" i="1"/>
  <c r="N81" i="1"/>
  <c r="N189" i="1"/>
  <c r="N336" i="1"/>
  <c r="N11" i="1"/>
  <c r="N324" i="1"/>
  <c r="N326" i="1"/>
  <c r="N280" i="1"/>
  <c r="N291" i="1"/>
  <c r="N283" i="1"/>
  <c r="N40" i="1"/>
  <c r="N101" i="1"/>
  <c r="N19" i="1"/>
  <c r="N190" i="1"/>
  <c r="N249" i="1"/>
  <c r="N333" i="1"/>
  <c r="N325" i="1"/>
  <c r="N346" i="1"/>
  <c r="N255" i="1"/>
  <c r="N284" i="1"/>
  <c r="N244" i="1"/>
  <c r="N331" i="1"/>
  <c r="N70" i="1"/>
  <c r="N133" i="1"/>
  <c r="N209" i="1"/>
  <c r="N152" i="1"/>
  <c r="N130" i="1"/>
  <c r="N80" i="1"/>
  <c r="N294" i="1"/>
  <c r="N264" i="1"/>
  <c r="N322" i="1"/>
  <c r="N266" i="1"/>
  <c r="N35" i="1"/>
  <c r="N261" i="1"/>
  <c r="N234" i="1"/>
  <c r="N242" i="1"/>
  <c r="N320" i="1"/>
  <c r="N235" i="1"/>
  <c r="N118" i="1"/>
  <c r="N32" i="1"/>
  <c r="N174" i="1"/>
  <c r="N46" i="1"/>
  <c r="N243" i="1"/>
  <c r="N202" i="1"/>
  <c r="N227" i="1"/>
  <c r="N33" i="1"/>
  <c r="N310" i="1"/>
  <c r="N48" i="1"/>
  <c r="N6" i="1"/>
  <c r="N342" i="1"/>
  <c r="N192" i="1"/>
  <c r="N9" i="1"/>
  <c r="N296" i="1"/>
  <c r="N96" i="1"/>
  <c r="N269" i="1"/>
  <c r="N250" i="1"/>
  <c r="N172" i="1"/>
  <c r="N59" i="1"/>
  <c r="N307" i="1"/>
  <c r="N274" i="1"/>
  <c r="N313" i="1"/>
  <c r="N197" i="1"/>
  <c r="N14" i="1"/>
  <c r="N330" i="1"/>
  <c r="N157" i="1"/>
  <c r="N343" i="1"/>
  <c r="N328" i="1"/>
  <c r="N339" i="1"/>
  <c r="N288" i="1"/>
  <c r="N305" i="1"/>
  <c r="N5" i="1"/>
  <c r="N314" i="1"/>
  <c r="N262" i="1"/>
  <c r="N287" i="1"/>
  <c r="N341" i="1"/>
  <c r="N319" i="1"/>
  <c r="N321" i="1"/>
  <c r="N271" i="1"/>
  <c r="N332" i="1"/>
  <c r="N68" i="1"/>
  <c r="N137" i="1"/>
  <c r="N82" i="1"/>
  <c r="N186" i="1"/>
  <c r="N21" i="1"/>
  <c r="N62" i="1"/>
  <c r="N215" i="1"/>
  <c r="N54" i="1"/>
  <c r="N334" i="1"/>
  <c r="N50" i="1"/>
  <c r="N53" i="1"/>
  <c r="N211" i="1"/>
  <c r="N88" i="1"/>
  <c r="N298" i="1"/>
  <c r="N110" i="1"/>
  <c r="N149" i="1"/>
  <c r="N167" i="1"/>
  <c r="N12" i="1"/>
  <c r="N140" i="1"/>
  <c r="N73" i="1"/>
  <c r="N347" i="1"/>
  <c r="N42" i="1"/>
  <c r="N185" i="1"/>
  <c r="N29" i="1"/>
  <c r="N168" i="1"/>
  <c r="N169" i="1"/>
  <c r="N8" i="1"/>
  <c r="N195" i="1"/>
  <c r="N245" i="1"/>
  <c r="N268" i="1"/>
  <c r="N216" i="1"/>
  <c r="N248" i="1"/>
  <c r="N74" i="1"/>
  <c r="N34" i="1"/>
  <c r="N302" i="1"/>
  <c r="N20" i="1"/>
  <c r="N285" i="1"/>
  <c r="N67" i="1"/>
  <c r="N145" i="1"/>
  <c r="N98" i="1"/>
  <c r="N36" i="1"/>
  <c r="N187" i="1"/>
  <c r="N300" i="1"/>
  <c r="N311" i="1"/>
  <c r="N222" i="1"/>
  <c r="N89" i="1"/>
  <c r="N79" i="1"/>
  <c r="N150" i="1"/>
  <c r="N97" i="1"/>
  <c r="N91" i="1"/>
  <c r="N277" i="1"/>
  <c r="N338" i="1"/>
  <c r="N131" i="1"/>
  <c r="N154" i="1"/>
  <c r="N183" i="1"/>
  <c r="N38" i="1"/>
  <c r="N134" i="1"/>
  <c r="N66" i="1"/>
  <c r="N278" i="1"/>
  <c r="N208" i="1"/>
  <c r="N72" i="1"/>
  <c r="N132" i="1"/>
  <c r="N253" i="1"/>
  <c r="N90" i="1"/>
  <c r="N303" i="1"/>
  <c r="N116" i="1"/>
  <c r="N24" i="1"/>
  <c r="N28" i="1"/>
  <c r="N7" i="1"/>
  <c r="N41" i="1"/>
  <c r="N125" i="1"/>
  <c r="N69" i="1"/>
  <c r="N196" i="1"/>
  <c r="N179" i="1"/>
  <c r="N210" i="1"/>
  <c r="N236" i="1"/>
  <c r="N22" i="1"/>
  <c r="N60" i="1"/>
  <c r="N65" i="1"/>
  <c r="N138" i="1"/>
  <c r="N31" i="1"/>
  <c r="N94" i="1"/>
  <c r="N162" i="1"/>
  <c r="N337" i="1"/>
  <c r="N293" i="1"/>
  <c r="N239" i="1"/>
  <c r="N61" i="1"/>
  <c r="N317" i="1"/>
  <c r="N166" i="1"/>
  <c r="N119" i="1"/>
  <c r="N17" i="1"/>
  <c r="N309" i="1"/>
  <c r="N228" i="1"/>
  <c r="N102" i="1"/>
  <c r="N232" i="1"/>
  <c r="N218" i="1"/>
  <c r="N224" i="1"/>
  <c r="N114" i="1"/>
  <c r="N251" i="1"/>
  <c r="N161" i="1"/>
  <c r="N182" i="1"/>
  <c r="N15" i="1"/>
  <c r="N217" i="1"/>
  <c r="N45" i="1"/>
  <c r="N30" i="1"/>
  <c r="N76" i="1"/>
  <c r="N99" i="1"/>
  <c r="N85" i="1"/>
  <c r="N304" i="1"/>
  <c r="N121" i="1"/>
  <c r="N108" i="1"/>
  <c r="N122" i="1"/>
  <c r="N56" i="1"/>
  <c r="N39" i="1"/>
  <c r="N83" i="1"/>
  <c r="N27" i="1"/>
  <c r="N205" i="1"/>
  <c r="N16" i="1"/>
  <c r="N58" i="1"/>
  <c r="N111" i="1"/>
  <c r="N350" i="1"/>
  <c r="N92" i="1"/>
  <c r="N203" i="1"/>
  <c r="N213" i="1"/>
  <c r="N109" i="1"/>
  <c r="N198" i="1"/>
  <c r="N100" i="1"/>
  <c r="N323" i="1"/>
  <c r="N136" i="1"/>
  <c r="N200" i="1"/>
  <c r="N55" i="1"/>
  <c r="N43" i="1"/>
  <c r="N282" i="1"/>
  <c r="N106" i="1"/>
  <c r="N297" i="1"/>
  <c r="N156" i="1"/>
  <c r="N233" i="1"/>
  <c r="N327" i="1"/>
  <c r="N193" i="1"/>
  <c r="N231" i="1"/>
  <c r="N18" i="1"/>
  <c r="N127" i="1"/>
  <c r="N147" i="1"/>
  <c r="N212" i="1"/>
  <c r="N51" i="1"/>
  <c r="N270" i="1"/>
  <c r="N78" i="1"/>
  <c r="N181" i="1"/>
  <c r="N194" i="1"/>
  <c r="N240" i="1"/>
  <c r="N95" i="1"/>
  <c r="N86" i="1"/>
  <c r="N171" i="1"/>
  <c r="N214" i="1"/>
  <c r="N10" i="1"/>
  <c r="N279" i="1"/>
  <c r="N139" i="1"/>
  <c r="N26" i="1"/>
  <c r="N25" i="1"/>
  <c r="N315" i="1"/>
  <c r="N112" i="1"/>
  <c r="N105" i="1"/>
  <c r="N87" i="1"/>
  <c r="N84" i="1"/>
  <c r="N254" i="1"/>
  <c r="N221" i="1"/>
  <c r="N155" i="1"/>
  <c r="N144" i="1"/>
  <c r="N201" i="1"/>
  <c r="N188" i="1"/>
  <c r="N348" i="1"/>
  <c r="N173" i="1"/>
  <c r="N104" i="1"/>
  <c r="N163" i="1"/>
  <c r="N135" i="1"/>
  <c r="N123" i="1"/>
  <c r="N113" i="1"/>
  <c r="N117" i="1"/>
  <c r="N252" i="1"/>
  <c r="N126" i="1"/>
  <c r="N229" i="1"/>
  <c r="N257" i="1"/>
  <c r="N219" i="1"/>
  <c r="N191" i="1"/>
  <c r="N230" i="1"/>
  <c r="N153" i="1"/>
  <c r="N292" i="1"/>
  <c r="N141" i="1"/>
  <c r="N246" i="1"/>
  <c r="N184" i="1"/>
  <c r="N158" i="1"/>
  <c r="N164" i="1"/>
  <c r="N345" i="1"/>
  <c r="N256" i="1"/>
  <c r="N259" i="1"/>
  <c r="N52" i="1"/>
  <c r="N77" i="1"/>
  <c r="N349" i="1"/>
  <c r="N199" i="1"/>
  <c r="N159" i="1"/>
  <c r="N258" i="1"/>
  <c r="N107" i="1"/>
  <c r="N281" i="1"/>
  <c r="N93" i="1"/>
  <c r="N351" i="1"/>
  <c r="N220" i="1"/>
  <c r="N177" i="1"/>
  <c r="N289" i="1"/>
  <c r="N306" i="1"/>
  <c r="N352" i="1"/>
  <c r="N3" i="1"/>
  <c r="U4" i="1"/>
  <c r="AA6" i="1"/>
  <c r="Z6" i="1"/>
  <c r="Y6" i="1"/>
  <c r="X6" i="1"/>
  <c r="W6" i="1"/>
  <c r="V6" i="1"/>
  <c r="U6" i="1"/>
  <c r="AA7" i="1"/>
  <c r="Z7" i="1"/>
  <c r="Y7" i="1"/>
  <c r="X7" i="1"/>
  <c r="W7" i="1"/>
  <c r="V7" i="1"/>
  <c r="U7" i="1"/>
  <c r="AA9" i="1"/>
  <c r="Z9" i="1"/>
  <c r="Y9" i="1"/>
  <c r="X9" i="1"/>
  <c r="W9" i="1"/>
  <c r="V9" i="1"/>
  <c r="U9" i="1"/>
  <c r="AA64" i="1"/>
  <c r="Z64" i="1"/>
  <c r="Y64" i="1"/>
  <c r="X64" i="1"/>
  <c r="W64" i="1"/>
  <c r="V64" i="1"/>
  <c r="U64" i="1"/>
  <c r="AA120" i="1"/>
  <c r="Z120" i="1"/>
  <c r="Y120" i="1"/>
  <c r="X120" i="1"/>
  <c r="W120" i="1"/>
  <c r="V120" i="1"/>
  <c r="U120" i="1"/>
  <c r="AA148" i="1"/>
  <c r="Z148" i="1"/>
  <c r="Y148" i="1"/>
  <c r="X148" i="1"/>
  <c r="W148" i="1"/>
  <c r="V148" i="1"/>
  <c r="U148" i="1"/>
  <c r="AA12" i="1"/>
  <c r="Z12" i="1"/>
  <c r="Y12" i="1"/>
  <c r="X12" i="1"/>
  <c r="W12" i="1"/>
  <c r="V12" i="1"/>
  <c r="U12" i="1"/>
  <c r="AA103" i="1"/>
  <c r="Z103" i="1"/>
  <c r="Y103" i="1"/>
  <c r="X103" i="1"/>
  <c r="W103" i="1"/>
  <c r="V103" i="1"/>
  <c r="U103" i="1"/>
  <c r="AA75" i="1"/>
  <c r="Z75" i="1"/>
  <c r="Y75" i="1"/>
  <c r="X75" i="1"/>
  <c r="W75" i="1"/>
  <c r="V75" i="1"/>
  <c r="U75" i="1"/>
  <c r="AA8" i="1"/>
  <c r="Z8" i="1"/>
  <c r="Y8" i="1"/>
  <c r="X8" i="1"/>
  <c r="W8" i="1"/>
  <c r="V8" i="1"/>
  <c r="U8" i="1"/>
  <c r="AA124" i="1"/>
  <c r="Z124" i="1"/>
  <c r="Y124" i="1"/>
  <c r="X124" i="1"/>
  <c r="W124" i="1"/>
  <c r="V124" i="1"/>
  <c r="U124" i="1"/>
  <c r="AA57" i="1"/>
  <c r="Z57" i="1"/>
  <c r="Y57" i="1"/>
  <c r="X57" i="1"/>
  <c r="W57" i="1"/>
  <c r="V57" i="1"/>
  <c r="U57" i="1"/>
  <c r="AA49" i="1"/>
  <c r="Z49" i="1"/>
  <c r="Y49" i="1"/>
  <c r="X49" i="1"/>
  <c r="W49" i="1"/>
  <c r="V49" i="1"/>
  <c r="U49" i="1"/>
  <c r="AA15" i="1"/>
  <c r="Z15" i="1"/>
  <c r="Y15" i="1"/>
  <c r="X15" i="1"/>
  <c r="W15" i="1"/>
  <c r="V15" i="1"/>
  <c r="U15" i="1"/>
  <c r="AA178" i="1"/>
  <c r="Z178" i="1"/>
  <c r="Y178" i="1"/>
  <c r="X178" i="1"/>
  <c r="W178" i="1"/>
  <c r="V178" i="1"/>
  <c r="U178" i="1"/>
  <c r="AA37" i="1"/>
  <c r="Z37" i="1"/>
  <c r="Y37" i="1"/>
  <c r="X37" i="1"/>
  <c r="W37" i="1"/>
  <c r="V37" i="1"/>
  <c r="U37" i="1"/>
  <c r="AA160" i="1"/>
  <c r="Z160" i="1"/>
  <c r="Y160" i="1"/>
  <c r="X160" i="1"/>
  <c r="W160" i="1"/>
  <c r="V160" i="1"/>
  <c r="U160" i="1"/>
  <c r="AA17" i="1"/>
  <c r="Z17" i="1"/>
  <c r="Y17" i="1"/>
  <c r="X17" i="1"/>
  <c r="W17" i="1"/>
  <c r="V17" i="1"/>
  <c r="U17" i="1"/>
  <c r="AA32" i="1"/>
  <c r="Z32" i="1"/>
  <c r="Y32" i="1"/>
  <c r="X32" i="1"/>
  <c r="W32" i="1"/>
  <c r="V32" i="1"/>
  <c r="U32" i="1"/>
  <c r="AA143" i="1"/>
  <c r="Z143" i="1"/>
  <c r="Y143" i="1"/>
  <c r="X143" i="1"/>
  <c r="W143" i="1"/>
  <c r="V143" i="1"/>
  <c r="U143" i="1"/>
  <c r="AA21" i="1"/>
  <c r="Z21" i="1"/>
  <c r="Y21" i="1"/>
  <c r="X21" i="1"/>
  <c r="W21" i="1"/>
  <c r="V21" i="1"/>
  <c r="U21" i="1"/>
  <c r="AA190" i="1"/>
  <c r="Z190" i="1"/>
  <c r="Y190" i="1"/>
  <c r="X190" i="1"/>
  <c r="W190" i="1"/>
  <c r="V190" i="1"/>
  <c r="U190" i="1"/>
  <c r="AA207" i="1"/>
  <c r="Z207" i="1"/>
  <c r="Y207" i="1"/>
  <c r="X207" i="1"/>
  <c r="W207" i="1"/>
  <c r="V207" i="1"/>
  <c r="U207" i="1"/>
  <c r="AA114" i="1"/>
  <c r="Z114" i="1"/>
  <c r="Y114" i="1"/>
  <c r="X114" i="1"/>
  <c r="W114" i="1"/>
  <c r="V114" i="1"/>
  <c r="U114" i="1"/>
  <c r="AA146" i="1"/>
  <c r="Z146" i="1"/>
  <c r="Y146" i="1"/>
  <c r="X146" i="1"/>
  <c r="W146" i="1"/>
  <c r="V146" i="1"/>
  <c r="U146" i="1"/>
  <c r="AA44" i="1"/>
  <c r="Z44" i="1"/>
  <c r="Y44" i="1"/>
  <c r="X44" i="1"/>
  <c r="W44" i="1"/>
  <c r="V44" i="1"/>
  <c r="U44" i="1"/>
  <c r="AA269" i="1"/>
  <c r="Z269" i="1"/>
  <c r="Y269" i="1"/>
  <c r="X269" i="1"/>
  <c r="W269" i="1"/>
  <c r="V269" i="1"/>
  <c r="U269" i="1"/>
  <c r="AA118" i="1"/>
  <c r="Z118" i="1"/>
  <c r="Y118" i="1"/>
  <c r="X118" i="1"/>
  <c r="W118" i="1"/>
  <c r="V118" i="1"/>
  <c r="U118" i="1"/>
  <c r="AA96" i="1"/>
  <c r="Z96" i="1"/>
  <c r="Y96" i="1"/>
  <c r="X96" i="1"/>
  <c r="W96" i="1"/>
  <c r="V96" i="1"/>
  <c r="U96" i="1"/>
  <c r="AA225" i="1"/>
  <c r="Z225" i="1"/>
  <c r="Y225" i="1"/>
  <c r="X225" i="1"/>
  <c r="W225" i="1"/>
  <c r="V225" i="1"/>
  <c r="U225" i="1"/>
  <c r="AA151" i="1"/>
  <c r="Z151" i="1"/>
  <c r="Y151" i="1"/>
  <c r="X151" i="1"/>
  <c r="W151" i="1"/>
  <c r="V151" i="1"/>
  <c r="U151" i="1"/>
  <c r="AA196" i="1"/>
  <c r="Z196" i="1"/>
  <c r="Y196" i="1"/>
  <c r="X196" i="1"/>
  <c r="W196" i="1"/>
  <c r="V196" i="1"/>
  <c r="U196" i="1"/>
  <c r="AA261" i="1"/>
  <c r="Z261" i="1"/>
  <c r="Y261" i="1"/>
  <c r="X261" i="1"/>
  <c r="W261" i="1"/>
  <c r="V261" i="1"/>
  <c r="U261" i="1"/>
  <c r="AA189" i="1"/>
  <c r="Z189" i="1"/>
  <c r="Y189" i="1"/>
  <c r="X189" i="1"/>
  <c r="W189" i="1"/>
  <c r="V189" i="1"/>
  <c r="U189" i="1"/>
  <c r="AA142" i="1"/>
  <c r="Z142" i="1"/>
  <c r="Y142" i="1"/>
  <c r="X142" i="1"/>
  <c r="W142" i="1"/>
  <c r="V142" i="1"/>
  <c r="U142" i="1"/>
  <c r="AA227" i="1"/>
  <c r="Z227" i="1"/>
  <c r="Y227" i="1"/>
  <c r="X227" i="1"/>
  <c r="W227" i="1"/>
  <c r="V227" i="1"/>
  <c r="U227" i="1"/>
  <c r="AA149" i="1"/>
  <c r="Z149" i="1"/>
  <c r="Y149" i="1"/>
  <c r="X149" i="1"/>
  <c r="W149" i="1"/>
  <c r="V149" i="1"/>
  <c r="U149" i="1"/>
  <c r="AA79" i="1"/>
  <c r="Z79" i="1"/>
  <c r="Y79" i="1"/>
  <c r="X79" i="1"/>
  <c r="W79" i="1"/>
  <c r="V79" i="1"/>
  <c r="U79" i="1"/>
  <c r="AA129" i="1"/>
  <c r="Z129" i="1"/>
  <c r="Y129" i="1"/>
  <c r="X129" i="1"/>
  <c r="W129" i="1"/>
  <c r="V129" i="1"/>
  <c r="U129" i="1"/>
  <c r="AA35" i="1"/>
  <c r="Z35" i="1"/>
  <c r="Y35" i="1"/>
  <c r="X35" i="1"/>
  <c r="W35" i="1"/>
  <c r="V35" i="1"/>
  <c r="U35" i="1"/>
  <c r="AA55" i="1"/>
  <c r="Z55" i="1"/>
  <c r="Y55" i="1"/>
  <c r="X55" i="1"/>
  <c r="W55" i="1"/>
  <c r="V55" i="1"/>
  <c r="U55" i="1"/>
  <c r="AA168" i="1"/>
  <c r="Z168" i="1"/>
  <c r="Y168" i="1"/>
  <c r="X168" i="1"/>
  <c r="W168" i="1"/>
  <c r="V168" i="1"/>
  <c r="U168" i="1"/>
  <c r="AA255" i="1"/>
  <c r="Z255" i="1"/>
  <c r="Y255" i="1"/>
  <c r="X255" i="1"/>
  <c r="W255" i="1"/>
  <c r="V255" i="1"/>
  <c r="U255" i="1"/>
  <c r="AA26" i="1"/>
  <c r="Z26" i="1"/>
  <c r="Y26" i="1"/>
  <c r="X26" i="1"/>
  <c r="W26" i="1"/>
  <c r="V26" i="1"/>
  <c r="U26" i="1"/>
  <c r="AA47" i="1"/>
  <c r="Z47" i="1"/>
  <c r="Y47" i="1"/>
  <c r="X47" i="1"/>
  <c r="W47" i="1"/>
  <c r="V47" i="1"/>
  <c r="U47" i="1"/>
  <c r="AA101" i="1"/>
  <c r="Z101" i="1"/>
  <c r="Y101" i="1"/>
  <c r="X101" i="1"/>
  <c r="W101" i="1"/>
  <c r="V101" i="1"/>
  <c r="U101" i="1"/>
  <c r="AA272" i="1"/>
  <c r="Z272" i="1"/>
  <c r="Y272" i="1"/>
  <c r="X272" i="1"/>
  <c r="W272" i="1"/>
  <c r="V272" i="1"/>
  <c r="U272" i="1"/>
  <c r="AA94" i="1"/>
  <c r="Z94" i="1"/>
  <c r="Y94" i="1"/>
  <c r="X94" i="1"/>
  <c r="W94" i="1"/>
  <c r="V94" i="1"/>
  <c r="U94" i="1"/>
  <c r="AA263" i="1"/>
  <c r="Z263" i="1"/>
  <c r="Y263" i="1"/>
  <c r="X263" i="1"/>
  <c r="W263" i="1"/>
  <c r="V263" i="1"/>
  <c r="U263" i="1"/>
  <c r="AA70" i="1"/>
  <c r="Z70" i="1"/>
  <c r="Y70" i="1"/>
  <c r="X70" i="1"/>
  <c r="W70" i="1"/>
  <c r="V70" i="1"/>
  <c r="U70" i="1"/>
  <c r="AA28" i="1"/>
  <c r="Z28" i="1"/>
  <c r="Y28" i="1"/>
  <c r="X28" i="1"/>
  <c r="W28" i="1"/>
  <c r="V28" i="1"/>
  <c r="U28" i="1"/>
  <c r="AA68" i="1"/>
  <c r="Z68" i="1"/>
  <c r="Y68" i="1"/>
  <c r="X68" i="1"/>
  <c r="W68" i="1"/>
  <c r="V68" i="1"/>
  <c r="U68" i="1"/>
  <c r="AA50" i="1"/>
  <c r="Z50" i="1"/>
  <c r="Y50" i="1"/>
  <c r="X50" i="1"/>
  <c r="W50" i="1"/>
  <c r="V50" i="1"/>
  <c r="U50" i="1"/>
  <c r="AA175" i="1"/>
  <c r="Z175" i="1"/>
  <c r="Y175" i="1"/>
  <c r="X175" i="1"/>
  <c r="W175" i="1"/>
  <c r="V175" i="1"/>
  <c r="U175" i="1"/>
  <c r="AA24" i="1"/>
  <c r="Z24" i="1"/>
  <c r="Y24" i="1"/>
  <c r="X24" i="1"/>
  <c r="W24" i="1"/>
  <c r="V24" i="1"/>
  <c r="U24" i="1"/>
  <c r="AA110" i="1"/>
  <c r="Z110" i="1"/>
  <c r="Y110" i="1"/>
  <c r="X110" i="1"/>
  <c r="W110" i="1"/>
  <c r="V110" i="1"/>
  <c r="U110" i="1"/>
  <c r="AA88" i="1"/>
  <c r="Z88" i="1"/>
  <c r="Y88" i="1"/>
  <c r="X88" i="1"/>
  <c r="W88" i="1"/>
  <c r="V88" i="1"/>
  <c r="U88" i="1"/>
  <c r="AA91" i="1"/>
  <c r="Z91" i="1"/>
  <c r="Y91" i="1"/>
  <c r="X91" i="1"/>
  <c r="W91" i="1"/>
  <c r="V91" i="1"/>
  <c r="U91" i="1"/>
  <c r="AA119" i="1"/>
  <c r="Z119" i="1"/>
  <c r="Y119" i="1"/>
  <c r="X119" i="1"/>
  <c r="W119" i="1"/>
  <c r="V119" i="1"/>
  <c r="U119" i="1"/>
  <c r="AA286" i="1"/>
  <c r="Z286" i="1"/>
  <c r="Y286" i="1"/>
  <c r="X286" i="1"/>
  <c r="W286" i="1"/>
  <c r="V286" i="1"/>
  <c r="U286" i="1"/>
  <c r="AA45" i="1"/>
  <c r="Z45" i="1"/>
  <c r="Y45" i="1"/>
  <c r="X45" i="1"/>
  <c r="W45" i="1"/>
  <c r="V45" i="1"/>
  <c r="U45" i="1"/>
  <c r="AA204" i="1"/>
  <c r="Z204" i="1"/>
  <c r="Y204" i="1"/>
  <c r="X204" i="1"/>
  <c r="W204" i="1"/>
  <c r="V204" i="1"/>
  <c r="U204" i="1"/>
  <c r="AA116" i="1"/>
  <c r="Z116" i="1"/>
  <c r="Y116" i="1"/>
  <c r="X116" i="1"/>
  <c r="W116" i="1"/>
  <c r="V116" i="1"/>
  <c r="U116" i="1"/>
  <c r="AA86" i="1"/>
  <c r="Z86" i="1"/>
  <c r="Y86" i="1"/>
  <c r="X86" i="1"/>
  <c r="W86" i="1"/>
  <c r="V86" i="1"/>
  <c r="U86" i="1"/>
  <c r="AA241" i="1"/>
  <c r="Z241" i="1"/>
  <c r="Y241" i="1"/>
  <c r="X241" i="1"/>
  <c r="W241" i="1"/>
  <c r="V241" i="1"/>
  <c r="U241" i="1"/>
  <c r="AA23" i="1"/>
  <c r="Z23" i="1"/>
  <c r="Y23" i="1"/>
  <c r="X23" i="1"/>
  <c r="W23" i="1"/>
  <c r="V23" i="1"/>
  <c r="U23" i="1"/>
  <c r="AA67" i="1"/>
  <c r="Z67" i="1"/>
  <c r="Y67" i="1"/>
  <c r="X67" i="1"/>
  <c r="W67" i="1"/>
  <c r="V67" i="1"/>
  <c r="U67" i="1"/>
  <c r="AA211" i="1"/>
  <c r="Z211" i="1"/>
  <c r="Y211" i="1"/>
  <c r="X211" i="1"/>
  <c r="W211" i="1"/>
  <c r="V211" i="1"/>
  <c r="U211" i="1"/>
  <c r="AA247" i="1"/>
  <c r="Z247" i="1"/>
  <c r="Y247" i="1"/>
  <c r="X247" i="1"/>
  <c r="W247" i="1"/>
  <c r="V247" i="1"/>
  <c r="U247" i="1"/>
  <c r="AA265" i="1"/>
  <c r="Z265" i="1"/>
  <c r="Y265" i="1"/>
  <c r="X265" i="1"/>
  <c r="W265" i="1"/>
  <c r="V265" i="1"/>
  <c r="U265" i="1"/>
  <c r="AA20" i="1"/>
  <c r="Z20" i="1"/>
  <c r="Y20" i="1"/>
  <c r="X20" i="1"/>
  <c r="W20" i="1"/>
  <c r="V20" i="1"/>
  <c r="U20" i="1"/>
  <c r="AA80" i="1"/>
  <c r="Z80" i="1"/>
  <c r="Y80" i="1"/>
  <c r="X80" i="1"/>
  <c r="W80" i="1"/>
  <c r="V80" i="1"/>
  <c r="U80" i="1"/>
  <c r="AA53" i="1"/>
  <c r="Z53" i="1"/>
  <c r="Y53" i="1"/>
  <c r="X53" i="1"/>
  <c r="W53" i="1"/>
  <c r="V53" i="1"/>
  <c r="U53" i="1"/>
  <c r="AA174" i="1"/>
  <c r="Z174" i="1"/>
  <c r="Y174" i="1"/>
  <c r="X174" i="1"/>
  <c r="W174" i="1"/>
  <c r="V174" i="1"/>
  <c r="U174" i="1"/>
  <c r="AA180" i="1"/>
  <c r="Z180" i="1"/>
  <c r="Y180" i="1"/>
  <c r="X180" i="1"/>
  <c r="W180" i="1"/>
  <c r="V180" i="1"/>
  <c r="U180" i="1"/>
  <c r="AA76" i="1"/>
  <c r="Z76" i="1"/>
  <c r="Y76" i="1"/>
  <c r="X76" i="1"/>
  <c r="W76" i="1"/>
  <c r="V76" i="1"/>
  <c r="U76" i="1"/>
  <c r="AA195" i="1"/>
  <c r="Z195" i="1"/>
  <c r="Y195" i="1"/>
  <c r="X195" i="1"/>
  <c r="W195" i="1"/>
  <c r="V195" i="1"/>
  <c r="U195" i="1"/>
  <c r="AA62" i="1"/>
  <c r="Z62" i="1"/>
  <c r="Y62" i="1"/>
  <c r="X62" i="1"/>
  <c r="W62" i="1"/>
  <c r="V62" i="1"/>
  <c r="U62" i="1"/>
  <c r="AA157" i="1"/>
  <c r="Z157" i="1"/>
  <c r="Y157" i="1"/>
  <c r="X157" i="1"/>
  <c r="W157" i="1"/>
  <c r="V157" i="1"/>
  <c r="U157" i="1"/>
  <c r="AA291" i="1"/>
  <c r="Z291" i="1"/>
  <c r="Y291" i="1"/>
  <c r="X291" i="1"/>
  <c r="W291" i="1"/>
  <c r="V291" i="1"/>
  <c r="U291" i="1"/>
  <c r="AA125" i="1"/>
  <c r="Z125" i="1"/>
  <c r="Y125" i="1"/>
  <c r="X125" i="1"/>
  <c r="W125" i="1"/>
  <c r="V125" i="1"/>
  <c r="U125" i="1"/>
  <c r="AA273" i="1"/>
  <c r="Z273" i="1"/>
  <c r="Y273" i="1"/>
  <c r="X273" i="1"/>
  <c r="W273" i="1"/>
  <c r="V273" i="1"/>
  <c r="U273" i="1"/>
  <c r="AA34" i="1"/>
  <c r="Z34" i="1"/>
  <c r="Y34" i="1"/>
  <c r="X34" i="1"/>
  <c r="W34" i="1"/>
  <c r="V34" i="1"/>
  <c r="U34" i="1"/>
  <c r="AA82" i="1"/>
  <c r="Z82" i="1"/>
  <c r="Y82" i="1"/>
  <c r="X82" i="1"/>
  <c r="W82" i="1"/>
  <c r="V82" i="1"/>
  <c r="U82" i="1"/>
  <c r="AA65" i="1"/>
  <c r="Z65" i="1"/>
  <c r="Y65" i="1"/>
  <c r="X65" i="1"/>
  <c r="W65" i="1"/>
  <c r="V65" i="1"/>
  <c r="U65" i="1"/>
  <c r="AA11" i="1"/>
  <c r="Z11" i="1"/>
  <c r="Y11" i="1"/>
  <c r="X11" i="1"/>
  <c r="W11" i="1"/>
  <c r="V11" i="1"/>
  <c r="U11" i="1"/>
  <c r="AA137" i="1"/>
  <c r="Z137" i="1"/>
  <c r="Y137" i="1"/>
  <c r="X137" i="1"/>
  <c r="W137" i="1"/>
  <c r="V137" i="1"/>
  <c r="U137" i="1"/>
  <c r="AA308" i="1"/>
  <c r="Z308" i="1"/>
  <c r="Y308" i="1"/>
  <c r="X308" i="1"/>
  <c r="W308" i="1"/>
  <c r="V308" i="1"/>
  <c r="U308" i="1"/>
  <c r="AA72" i="1"/>
  <c r="Z72" i="1"/>
  <c r="Y72" i="1"/>
  <c r="X72" i="1"/>
  <c r="W72" i="1"/>
  <c r="V72" i="1"/>
  <c r="U72" i="1"/>
  <c r="AA192" i="1"/>
  <c r="Z192" i="1"/>
  <c r="Y192" i="1"/>
  <c r="X192" i="1"/>
  <c r="W192" i="1"/>
  <c r="V192" i="1"/>
  <c r="U192" i="1"/>
  <c r="AA260" i="1"/>
  <c r="Z260" i="1"/>
  <c r="Y260" i="1"/>
  <c r="X260" i="1"/>
  <c r="W260" i="1"/>
  <c r="V260" i="1"/>
  <c r="U260" i="1"/>
  <c r="AA123" i="1"/>
  <c r="Z123" i="1"/>
  <c r="Y123" i="1"/>
  <c r="X123" i="1"/>
  <c r="W123" i="1"/>
  <c r="V123" i="1"/>
  <c r="U123" i="1"/>
  <c r="AA238" i="1"/>
  <c r="Z238" i="1"/>
  <c r="Y238" i="1"/>
  <c r="X238" i="1"/>
  <c r="W238" i="1"/>
  <c r="V238" i="1"/>
  <c r="U238" i="1"/>
  <c r="AA303" i="1"/>
  <c r="Z303" i="1"/>
  <c r="Y303" i="1"/>
  <c r="X303" i="1"/>
  <c r="W303" i="1"/>
  <c r="V303" i="1"/>
  <c r="U303" i="1"/>
  <c r="AA301" i="1"/>
  <c r="Z301" i="1"/>
  <c r="Y301" i="1"/>
  <c r="X301" i="1"/>
  <c r="W301" i="1"/>
  <c r="V301" i="1"/>
  <c r="U301" i="1"/>
  <c r="AA46" i="1"/>
  <c r="Z46" i="1"/>
  <c r="Y46" i="1"/>
  <c r="X46" i="1"/>
  <c r="W46" i="1"/>
  <c r="V46" i="1"/>
  <c r="U46" i="1"/>
  <c r="AA152" i="1"/>
  <c r="Z152" i="1"/>
  <c r="Y152" i="1"/>
  <c r="X152" i="1"/>
  <c r="W152" i="1"/>
  <c r="V152" i="1"/>
  <c r="U152" i="1"/>
  <c r="AA106" i="1"/>
  <c r="Z106" i="1"/>
  <c r="Y106" i="1"/>
  <c r="X106" i="1"/>
  <c r="W106" i="1"/>
  <c r="V106" i="1"/>
  <c r="U106" i="1"/>
  <c r="AA87" i="1"/>
  <c r="Z87" i="1"/>
  <c r="Y87" i="1"/>
  <c r="X87" i="1"/>
  <c r="W87" i="1"/>
  <c r="V87" i="1"/>
  <c r="U87" i="1"/>
  <c r="AA290" i="1"/>
  <c r="Z290" i="1"/>
  <c r="Y290" i="1"/>
  <c r="X290" i="1"/>
  <c r="W290" i="1"/>
  <c r="V290" i="1"/>
  <c r="U290" i="1"/>
  <c r="AA56" i="1"/>
  <c r="Z56" i="1"/>
  <c r="Y56" i="1"/>
  <c r="X56" i="1"/>
  <c r="W56" i="1"/>
  <c r="V56" i="1"/>
  <c r="U56" i="1"/>
  <c r="AA170" i="1"/>
  <c r="Z170" i="1"/>
  <c r="Y170" i="1"/>
  <c r="X170" i="1"/>
  <c r="W170" i="1"/>
  <c r="V170" i="1"/>
  <c r="U170" i="1"/>
  <c r="AA188" i="1"/>
  <c r="Z188" i="1"/>
  <c r="Y188" i="1"/>
  <c r="X188" i="1"/>
  <c r="W188" i="1"/>
  <c r="V188" i="1"/>
  <c r="U188" i="1"/>
  <c r="AA185" i="1"/>
  <c r="Z185" i="1"/>
  <c r="Y185" i="1"/>
  <c r="X185" i="1"/>
  <c r="W185" i="1"/>
  <c r="V185" i="1"/>
  <c r="U185" i="1"/>
  <c r="AA78" i="1"/>
  <c r="Z78" i="1"/>
  <c r="Y78" i="1"/>
  <c r="X78" i="1"/>
  <c r="W78" i="1"/>
  <c r="V78" i="1"/>
  <c r="U78" i="1"/>
  <c r="AA84" i="1"/>
  <c r="Z84" i="1"/>
  <c r="Y84" i="1"/>
  <c r="X84" i="1"/>
  <c r="W84" i="1"/>
  <c r="V84" i="1"/>
  <c r="U84" i="1"/>
  <c r="AA61" i="1"/>
  <c r="Z61" i="1"/>
  <c r="Y61" i="1"/>
  <c r="X61" i="1"/>
  <c r="W61" i="1"/>
  <c r="V61" i="1"/>
  <c r="U61" i="1"/>
  <c r="AA42" i="1"/>
  <c r="Z42" i="1"/>
  <c r="Y42" i="1"/>
  <c r="X42" i="1"/>
  <c r="W42" i="1"/>
  <c r="V42" i="1"/>
  <c r="U42" i="1"/>
  <c r="AA277" i="1"/>
  <c r="Z277" i="1"/>
  <c r="Y277" i="1"/>
  <c r="X277" i="1"/>
  <c r="W277" i="1"/>
  <c r="V277" i="1"/>
  <c r="U277" i="1"/>
  <c r="AA205" i="1"/>
  <c r="Z205" i="1"/>
  <c r="Y205" i="1"/>
  <c r="X205" i="1"/>
  <c r="W205" i="1"/>
  <c r="V205" i="1"/>
  <c r="U205" i="1"/>
  <c r="AA133" i="1"/>
  <c r="Z133" i="1"/>
  <c r="Y133" i="1"/>
  <c r="X133" i="1"/>
  <c r="W133" i="1"/>
  <c r="V133" i="1"/>
  <c r="U133" i="1"/>
  <c r="AA13" i="1"/>
  <c r="Z13" i="1"/>
  <c r="Y13" i="1"/>
  <c r="X13" i="1"/>
  <c r="W13" i="1"/>
  <c r="V13" i="1"/>
  <c r="U13" i="1"/>
  <c r="AA104" i="1"/>
  <c r="Z104" i="1"/>
  <c r="Y104" i="1"/>
  <c r="X104" i="1"/>
  <c r="W104" i="1"/>
  <c r="V104" i="1"/>
  <c r="U104" i="1"/>
  <c r="AA267" i="1"/>
  <c r="Z267" i="1"/>
  <c r="Y267" i="1"/>
  <c r="X267" i="1"/>
  <c r="W267" i="1"/>
  <c r="V267" i="1"/>
  <c r="U267" i="1"/>
  <c r="AA132" i="1"/>
  <c r="Z132" i="1"/>
  <c r="Y132" i="1"/>
  <c r="X132" i="1"/>
  <c r="W132" i="1"/>
  <c r="V132" i="1"/>
  <c r="U132" i="1"/>
  <c r="AA109" i="1"/>
  <c r="Z109" i="1"/>
  <c r="Y109" i="1"/>
  <c r="X109" i="1"/>
  <c r="W109" i="1"/>
  <c r="V109" i="1"/>
  <c r="U109" i="1"/>
  <c r="AA169" i="1"/>
  <c r="Z169" i="1"/>
  <c r="Y169" i="1"/>
  <c r="X169" i="1"/>
  <c r="W169" i="1"/>
  <c r="V169" i="1"/>
  <c r="U169" i="1"/>
  <c r="AA39" i="1"/>
  <c r="Z39" i="1"/>
  <c r="Y39" i="1"/>
  <c r="X39" i="1"/>
  <c r="W39" i="1"/>
  <c r="V39" i="1"/>
  <c r="U39" i="1"/>
  <c r="AA134" i="1"/>
  <c r="Z134" i="1"/>
  <c r="Y134" i="1"/>
  <c r="X134" i="1"/>
  <c r="W134" i="1"/>
  <c r="V134" i="1"/>
  <c r="U134" i="1"/>
  <c r="AA43" i="1"/>
  <c r="Z43" i="1"/>
  <c r="Y43" i="1"/>
  <c r="X43" i="1"/>
  <c r="W43" i="1"/>
  <c r="V43" i="1"/>
  <c r="U43" i="1"/>
  <c r="AA58" i="1"/>
  <c r="Z58" i="1"/>
  <c r="Y58" i="1"/>
  <c r="X58" i="1"/>
  <c r="W58" i="1"/>
  <c r="V58" i="1"/>
  <c r="U58" i="1"/>
  <c r="AA200" i="1"/>
  <c r="Z200" i="1"/>
  <c r="Y200" i="1"/>
  <c r="X200" i="1"/>
  <c r="W200" i="1"/>
  <c r="V200" i="1"/>
  <c r="U200" i="1"/>
  <c r="AA213" i="1"/>
  <c r="Z213" i="1"/>
  <c r="Y213" i="1"/>
  <c r="X213" i="1"/>
  <c r="W213" i="1"/>
  <c r="V213" i="1"/>
  <c r="U213" i="1"/>
  <c r="AA33" i="1"/>
  <c r="Z33" i="1"/>
  <c r="Y33" i="1"/>
  <c r="X33" i="1"/>
  <c r="W33" i="1"/>
  <c r="V33" i="1"/>
  <c r="U33" i="1"/>
  <c r="AA161" i="1"/>
  <c r="Z161" i="1"/>
  <c r="Y161" i="1"/>
  <c r="X161" i="1"/>
  <c r="W161" i="1"/>
  <c r="V161" i="1"/>
  <c r="U161" i="1"/>
  <c r="AA216" i="1"/>
  <c r="Z216" i="1"/>
  <c r="Y216" i="1"/>
  <c r="X216" i="1"/>
  <c r="W216" i="1"/>
  <c r="V216" i="1"/>
  <c r="U216" i="1"/>
  <c r="AA203" i="1"/>
  <c r="Z203" i="1"/>
  <c r="Y203" i="1"/>
  <c r="X203" i="1"/>
  <c r="W203" i="1"/>
  <c r="V203" i="1"/>
  <c r="U203" i="1"/>
  <c r="AA95" i="1"/>
  <c r="Z95" i="1"/>
  <c r="Y95" i="1"/>
  <c r="X95" i="1"/>
  <c r="W95" i="1"/>
  <c r="V95" i="1"/>
  <c r="U95" i="1"/>
  <c r="AA108" i="1"/>
  <c r="Z108" i="1"/>
  <c r="Y108" i="1"/>
  <c r="X108" i="1"/>
  <c r="W108" i="1"/>
  <c r="V108" i="1"/>
  <c r="U108" i="1"/>
  <c r="AA279" i="1"/>
  <c r="Z279" i="1"/>
  <c r="Y279" i="1"/>
  <c r="X279" i="1"/>
  <c r="W279" i="1"/>
  <c r="V279" i="1"/>
  <c r="U279" i="1"/>
  <c r="AA244" i="1"/>
  <c r="Z244" i="1"/>
  <c r="Y244" i="1"/>
  <c r="X244" i="1"/>
  <c r="W244" i="1"/>
  <c r="V244" i="1"/>
  <c r="U244" i="1"/>
  <c r="AA283" i="1"/>
  <c r="Z283" i="1"/>
  <c r="Y283" i="1"/>
  <c r="X283" i="1"/>
  <c r="W283" i="1"/>
  <c r="V283" i="1"/>
  <c r="U283" i="1"/>
  <c r="AA73" i="1"/>
  <c r="Z73" i="1"/>
  <c r="Y73" i="1"/>
  <c r="X73" i="1"/>
  <c r="W73" i="1"/>
  <c r="V73" i="1"/>
  <c r="U73" i="1"/>
  <c r="AA117" i="1"/>
  <c r="Z117" i="1"/>
  <c r="Y117" i="1"/>
  <c r="X117" i="1"/>
  <c r="W117" i="1"/>
  <c r="V117" i="1"/>
  <c r="U117" i="1"/>
  <c r="AA107" i="1"/>
  <c r="Z107" i="1"/>
  <c r="Y107" i="1"/>
  <c r="X107" i="1"/>
  <c r="W107" i="1"/>
  <c r="V107" i="1"/>
  <c r="U107" i="1"/>
  <c r="AA215" i="1"/>
  <c r="Z215" i="1"/>
  <c r="Y215" i="1"/>
  <c r="X215" i="1"/>
  <c r="W215" i="1"/>
  <c r="V215" i="1"/>
  <c r="U215" i="1"/>
  <c r="AA223" i="1"/>
  <c r="Z223" i="1"/>
  <c r="Y223" i="1"/>
  <c r="X223" i="1"/>
  <c r="W223" i="1"/>
  <c r="V223" i="1"/>
  <c r="U223" i="1"/>
  <c r="AA140" i="1"/>
  <c r="Z140" i="1"/>
  <c r="Y140" i="1"/>
  <c r="X140" i="1"/>
  <c r="W140" i="1"/>
  <c r="V140" i="1"/>
  <c r="U140" i="1"/>
  <c r="AA252" i="1"/>
  <c r="Z252" i="1"/>
  <c r="Y252" i="1"/>
  <c r="X252" i="1"/>
  <c r="W252" i="1"/>
  <c r="V252" i="1"/>
  <c r="U252" i="1"/>
  <c r="AA245" i="1"/>
  <c r="Z245" i="1"/>
  <c r="Y245" i="1"/>
  <c r="X245" i="1"/>
  <c r="W245" i="1"/>
  <c r="V245" i="1"/>
  <c r="U245" i="1"/>
  <c r="AA131" i="1"/>
  <c r="Z131" i="1"/>
  <c r="Y131" i="1"/>
  <c r="X131" i="1"/>
  <c r="W131" i="1"/>
  <c r="V131" i="1"/>
  <c r="U131" i="1"/>
  <c r="AA92" i="1"/>
  <c r="Z92" i="1"/>
  <c r="Y92" i="1"/>
  <c r="X92" i="1"/>
  <c r="W92" i="1"/>
  <c r="V92" i="1"/>
  <c r="U92" i="1"/>
  <c r="AA41" i="1"/>
  <c r="Z41" i="1"/>
  <c r="Y41" i="1"/>
  <c r="X41" i="1"/>
  <c r="W41" i="1"/>
  <c r="V41" i="1"/>
  <c r="U41" i="1"/>
  <c r="AA100" i="1"/>
  <c r="Z100" i="1"/>
  <c r="Y100" i="1"/>
  <c r="X100" i="1"/>
  <c r="W100" i="1"/>
  <c r="V100" i="1"/>
  <c r="U100" i="1"/>
  <c r="AA314" i="1"/>
  <c r="Z314" i="1"/>
  <c r="Y314" i="1"/>
  <c r="X314" i="1"/>
  <c r="W314" i="1"/>
  <c r="V314" i="1"/>
  <c r="U314" i="1"/>
  <c r="AA183" i="1"/>
  <c r="Z183" i="1"/>
  <c r="Y183" i="1"/>
  <c r="X183" i="1"/>
  <c r="W183" i="1"/>
  <c r="V183" i="1"/>
  <c r="U183" i="1"/>
  <c r="AA266" i="1"/>
  <c r="Z266" i="1"/>
  <c r="Y266" i="1"/>
  <c r="X266" i="1"/>
  <c r="W266" i="1"/>
  <c r="V266" i="1"/>
  <c r="U266" i="1"/>
  <c r="AA243" i="1"/>
  <c r="Z243" i="1"/>
  <c r="Y243" i="1"/>
  <c r="X243" i="1"/>
  <c r="W243" i="1"/>
  <c r="V243" i="1"/>
  <c r="U243" i="1"/>
  <c r="AA218" i="1"/>
  <c r="Z218" i="1"/>
  <c r="Y218" i="1"/>
  <c r="X218" i="1"/>
  <c r="W218" i="1"/>
  <c r="V218" i="1"/>
  <c r="U218" i="1"/>
  <c r="AA251" i="1"/>
  <c r="Z251" i="1"/>
  <c r="Y251" i="1"/>
  <c r="X251" i="1"/>
  <c r="W251" i="1"/>
  <c r="V251" i="1"/>
  <c r="U251" i="1"/>
  <c r="AA181" i="1"/>
  <c r="Z181" i="1"/>
  <c r="Y181" i="1"/>
  <c r="X181" i="1"/>
  <c r="W181" i="1"/>
  <c r="V181" i="1"/>
  <c r="U181" i="1"/>
  <c r="AA206" i="1"/>
  <c r="Z206" i="1"/>
  <c r="Y206" i="1"/>
  <c r="X206" i="1"/>
  <c r="W206" i="1"/>
  <c r="V206" i="1"/>
  <c r="U206" i="1"/>
  <c r="AA222" i="1"/>
  <c r="Z222" i="1"/>
  <c r="Y222" i="1"/>
  <c r="X222" i="1"/>
  <c r="W222" i="1"/>
  <c r="V222" i="1"/>
  <c r="U222" i="1"/>
  <c r="AA198" i="1"/>
  <c r="Z198" i="1"/>
  <c r="Y198" i="1"/>
  <c r="X198" i="1"/>
  <c r="W198" i="1"/>
  <c r="V198" i="1"/>
  <c r="U198" i="1"/>
  <c r="AA184" i="1"/>
  <c r="Z184" i="1"/>
  <c r="Y184" i="1"/>
  <c r="X184" i="1"/>
  <c r="W184" i="1"/>
  <c r="V184" i="1"/>
  <c r="U184" i="1"/>
  <c r="AA156" i="1"/>
  <c r="Z156" i="1"/>
  <c r="Y156" i="1"/>
  <c r="X156" i="1"/>
  <c r="W156" i="1"/>
  <c r="V156" i="1"/>
  <c r="U156" i="1"/>
  <c r="AA219" i="1"/>
  <c r="Z219" i="1"/>
  <c r="Y219" i="1"/>
  <c r="X219" i="1"/>
  <c r="W219" i="1"/>
  <c r="V219" i="1"/>
  <c r="U219" i="1"/>
  <c r="AA217" i="1"/>
  <c r="Z217" i="1"/>
  <c r="Y217" i="1"/>
  <c r="X217" i="1"/>
  <c r="W217" i="1"/>
  <c r="V217" i="1"/>
  <c r="U217" i="1"/>
  <c r="AA295" i="1"/>
  <c r="Z295" i="1"/>
  <c r="Y295" i="1"/>
  <c r="X295" i="1"/>
  <c r="W295" i="1"/>
  <c r="V295" i="1"/>
  <c r="U295" i="1"/>
  <c r="AA97" i="1"/>
  <c r="Z97" i="1"/>
  <c r="Y97" i="1"/>
  <c r="X97" i="1"/>
  <c r="W97" i="1"/>
  <c r="V97" i="1"/>
  <c r="U97" i="1"/>
  <c r="AA36" i="1"/>
  <c r="Z36" i="1"/>
  <c r="Y36" i="1"/>
  <c r="X36" i="1"/>
  <c r="W36" i="1"/>
  <c r="V36" i="1"/>
  <c r="U36" i="1"/>
  <c r="AA270" i="1"/>
  <c r="Z270" i="1"/>
  <c r="Y270" i="1"/>
  <c r="X270" i="1"/>
  <c r="W270" i="1"/>
  <c r="V270" i="1"/>
  <c r="U270" i="1"/>
  <c r="AA77" i="1"/>
  <c r="Z77" i="1"/>
  <c r="Y77" i="1"/>
  <c r="X77" i="1"/>
  <c r="W77" i="1"/>
  <c r="V77" i="1"/>
  <c r="U77" i="1"/>
  <c r="AA99" i="1"/>
  <c r="Z99" i="1"/>
  <c r="Y99" i="1"/>
  <c r="X99" i="1"/>
  <c r="W99" i="1"/>
  <c r="V99" i="1"/>
  <c r="U99" i="1"/>
  <c r="AA237" i="1"/>
  <c r="Z237" i="1"/>
  <c r="Y237" i="1"/>
  <c r="X237" i="1"/>
  <c r="W237" i="1"/>
  <c r="V237" i="1"/>
  <c r="U237" i="1"/>
  <c r="AA135" i="1"/>
  <c r="Z135" i="1"/>
  <c r="Y135" i="1"/>
  <c r="X135" i="1"/>
  <c r="W135" i="1"/>
  <c r="V135" i="1"/>
  <c r="U135" i="1"/>
  <c r="AA268" i="1"/>
  <c r="Z268" i="1"/>
  <c r="Y268" i="1"/>
  <c r="X268" i="1"/>
  <c r="W268" i="1"/>
  <c r="V268" i="1"/>
  <c r="U268" i="1"/>
  <c r="AA288" i="1"/>
  <c r="Z288" i="1"/>
  <c r="Y288" i="1"/>
  <c r="X288" i="1"/>
  <c r="W288" i="1"/>
  <c r="V288" i="1"/>
  <c r="U288" i="1"/>
  <c r="AA154" i="1"/>
  <c r="Z154" i="1"/>
  <c r="Y154" i="1"/>
  <c r="X154" i="1"/>
  <c r="W154" i="1"/>
  <c r="V154" i="1"/>
  <c r="U154" i="1"/>
  <c r="AA271" i="1"/>
  <c r="Z271" i="1"/>
  <c r="Y271" i="1"/>
  <c r="X271" i="1"/>
  <c r="W271" i="1"/>
  <c r="V271" i="1"/>
  <c r="U271" i="1"/>
  <c r="AA139" i="1"/>
  <c r="Z139" i="1"/>
  <c r="Y139" i="1"/>
  <c r="X139" i="1"/>
  <c r="W139" i="1"/>
  <c r="V139" i="1"/>
  <c r="U139" i="1"/>
  <c r="AA293" i="1"/>
  <c r="Z293" i="1"/>
  <c r="Y293" i="1"/>
  <c r="X293" i="1"/>
  <c r="W293" i="1"/>
  <c r="V293" i="1"/>
  <c r="U293" i="1"/>
  <c r="AA341" i="1"/>
  <c r="Z341" i="1"/>
  <c r="Y341" i="1"/>
  <c r="X341" i="1"/>
  <c r="W341" i="1"/>
  <c r="V341" i="1"/>
  <c r="U341" i="1"/>
  <c r="AA294" i="1"/>
  <c r="Z294" i="1"/>
  <c r="Y294" i="1"/>
  <c r="X294" i="1"/>
  <c r="W294" i="1"/>
  <c r="V294" i="1"/>
  <c r="U294" i="1"/>
  <c r="AA319" i="1"/>
  <c r="Z319" i="1"/>
  <c r="Y319" i="1"/>
  <c r="X319" i="1"/>
  <c r="W319" i="1"/>
  <c r="V319" i="1"/>
  <c r="U319" i="1"/>
  <c r="AA235" i="1"/>
  <c r="Z235" i="1"/>
  <c r="Y235" i="1"/>
  <c r="X235" i="1"/>
  <c r="W235" i="1"/>
  <c r="V235" i="1"/>
  <c r="U235" i="1"/>
  <c r="AA236" i="1"/>
  <c r="Z236" i="1"/>
  <c r="Y236" i="1"/>
  <c r="X236" i="1"/>
  <c r="W236" i="1"/>
  <c r="V236" i="1"/>
  <c r="U236" i="1"/>
  <c r="AA27" i="1"/>
  <c r="Z27" i="1"/>
  <c r="Y27" i="1"/>
  <c r="X27" i="1"/>
  <c r="W27" i="1"/>
  <c r="V27" i="1"/>
  <c r="U27" i="1"/>
  <c r="AA145" i="1"/>
  <c r="Z145" i="1"/>
  <c r="Y145" i="1"/>
  <c r="X145" i="1"/>
  <c r="W145" i="1"/>
  <c r="V145" i="1"/>
  <c r="U145" i="1"/>
  <c r="AA214" i="1"/>
  <c r="Z214" i="1"/>
  <c r="Y214" i="1"/>
  <c r="X214" i="1"/>
  <c r="W214" i="1"/>
  <c r="V214" i="1"/>
  <c r="U214" i="1"/>
  <c r="AA298" i="1"/>
  <c r="Z298" i="1"/>
  <c r="Y298" i="1"/>
  <c r="X298" i="1"/>
  <c r="W298" i="1"/>
  <c r="V298" i="1"/>
  <c r="U298" i="1"/>
  <c r="AA182" i="1"/>
  <c r="Z182" i="1"/>
  <c r="Y182" i="1"/>
  <c r="X182" i="1"/>
  <c r="W182" i="1"/>
  <c r="V182" i="1"/>
  <c r="U182" i="1"/>
  <c r="AA136" i="1"/>
  <c r="Z136" i="1"/>
  <c r="Y136" i="1"/>
  <c r="X136" i="1"/>
  <c r="W136" i="1"/>
  <c r="V136" i="1"/>
  <c r="U136" i="1"/>
  <c r="AA166" i="1"/>
  <c r="Z166" i="1"/>
  <c r="Y166" i="1"/>
  <c r="X166" i="1"/>
  <c r="W166" i="1"/>
  <c r="V166" i="1"/>
  <c r="U166" i="1"/>
  <c r="AA234" i="1"/>
  <c r="Z234" i="1"/>
  <c r="Y234" i="1"/>
  <c r="X234" i="1"/>
  <c r="W234" i="1"/>
  <c r="V234" i="1"/>
  <c r="U234" i="1"/>
  <c r="AA81" i="1"/>
  <c r="Z81" i="1"/>
  <c r="Y81" i="1"/>
  <c r="X81" i="1"/>
  <c r="W81" i="1"/>
  <c r="V81" i="1"/>
  <c r="U81" i="1"/>
  <c r="AA177" i="1"/>
  <c r="Z177" i="1"/>
  <c r="Y177" i="1"/>
  <c r="X177" i="1"/>
  <c r="W177" i="1"/>
  <c r="V177" i="1"/>
  <c r="U177" i="1"/>
  <c r="AA226" i="1"/>
  <c r="Z226" i="1"/>
  <c r="Y226" i="1"/>
  <c r="X226" i="1"/>
  <c r="W226" i="1"/>
  <c r="V226" i="1"/>
  <c r="U226" i="1"/>
  <c r="AA274" i="1"/>
  <c r="Z274" i="1"/>
  <c r="Y274" i="1"/>
  <c r="X274" i="1"/>
  <c r="W274" i="1"/>
  <c r="V274" i="1"/>
  <c r="U274" i="1"/>
  <c r="AA194" i="1"/>
  <c r="Z194" i="1"/>
  <c r="Y194" i="1"/>
  <c r="X194" i="1"/>
  <c r="W194" i="1"/>
  <c r="V194" i="1"/>
  <c r="U194" i="1"/>
  <c r="AA122" i="1"/>
  <c r="Z122" i="1"/>
  <c r="Y122" i="1"/>
  <c r="X122" i="1"/>
  <c r="W122" i="1"/>
  <c r="V122" i="1"/>
  <c r="U122" i="1"/>
  <c r="AA179" i="1"/>
  <c r="Z179" i="1"/>
  <c r="Y179" i="1"/>
  <c r="X179" i="1"/>
  <c r="W179" i="1"/>
  <c r="V179" i="1"/>
  <c r="U179" i="1"/>
  <c r="AA248" i="1"/>
  <c r="Z248" i="1"/>
  <c r="Y248" i="1"/>
  <c r="X248" i="1"/>
  <c r="W248" i="1"/>
  <c r="V248" i="1"/>
  <c r="U248" i="1"/>
  <c r="AA98" i="1"/>
  <c r="Z98" i="1"/>
  <c r="Y98" i="1"/>
  <c r="X98" i="1"/>
  <c r="W98" i="1"/>
  <c r="V98" i="1"/>
  <c r="U98" i="1"/>
  <c r="AA249" i="1"/>
  <c r="Z249" i="1"/>
  <c r="Y249" i="1"/>
  <c r="X249" i="1"/>
  <c r="W249" i="1"/>
  <c r="V249" i="1"/>
  <c r="U249" i="1"/>
  <c r="AA307" i="1"/>
  <c r="Z307" i="1"/>
  <c r="Y307" i="1"/>
  <c r="X307" i="1"/>
  <c r="W307" i="1"/>
  <c r="V307" i="1"/>
  <c r="U307" i="1"/>
  <c r="AA331" i="1"/>
  <c r="Z331" i="1"/>
  <c r="Y331" i="1"/>
  <c r="X331" i="1"/>
  <c r="W331" i="1"/>
  <c r="V331" i="1"/>
  <c r="U331" i="1"/>
  <c r="AA102" i="1"/>
  <c r="Z102" i="1"/>
  <c r="Y102" i="1"/>
  <c r="X102" i="1"/>
  <c r="W102" i="1"/>
  <c r="V102" i="1"/>
  <c r="U102" i="1"/>
  <c r="AA242" i="1"/>
  <c r="Z242" i="1"/>
  <c r="Y242" i="1"/>
  <c r="X242" i="1"/>
  <c r="W242" i="1"/>
  <c r="V242" i="1"/>
  <c r="U242" i="1"/>
  <c r="AA150" i="1"/>
  <c r="Z150" i="1"/>
  <c r="Y150" i="1"/>
  <c r="X150" i="1"/>
  <c r="W150" i="1"/>
  <c r="V150" i="1"/>
  <c r="U150" i="1"/>
  <c r="AA285" i="1"/>
  <c r="Z285" i="1"/>
  <c r="Y285" i="1"/>
  <c r="X285" i="1"/>
  <c r="W285" i="1"/>
  <c r="V285" i="1"/>
  <c r="U285" i="1"/>
  <c r="AA167" i="1"/>
  <c r="Z167" i="1"/>
  <c r="Y167" i="1"/>
  <c r="X167" i="1"/>
  <c r="W167" i="1"/>
  <c r="V167" i="1"/>
  <c r="U167" i="1"/>
  <c r="AA121" i="1"/>
  <c r="Z121" i="1"/>
  <c r="Y121" i="1"/>
  <c r="X121" i="1"/>
  <c r="W121" i="1"/>
  <c r="V121" i="1"/>
  <c r="U121" i="1"/>
  <c r="AA253" i="1"/>
  <c r="Z253" i="1"/>
  <c r="Y253" i="1"/>
  <c r="X253" i="1"/>
  <c r="W253" i="1"/>
  <c r="V253" i="1"/>
  <c r="U253" i="1"/>
  <c r="AA221" i="1"/>
  <c r="Z221" i="1"/>
  <c r="Y221" i="1"/>
  <c r="X221" i="1"/>
  <c r="W221" i="1"/>
  <c r="V221" i="1"/>
  <c r="U221" i="1"/>
  <c r="AA141" i="1"/>
  <c r="Z141" i="1"/>
  <c r="Y141" i="1"/>
  <c r="X141" i="1"/>
  <c r="W141" i="1"/>
  <c r="V141" i="1"/>
  <c r="U141" i="1"/>
  <c r="AA202" i="1"/>
  <c r="Z202" i="1"/>
  <c r="Y202" i="1"/>
  <c r="X202" i="1"/>
  <c r="W202" i="1"/>
  <c r="V202" i="1"/>
  <c r="U202" i="1"/>
  <c r="AA300" i="1"/>
  <c r="Z300" i="1"/>
  <c r="Y300" i="1"/>
  <c r="X300" i="1"/>
  <c r="W300" i="1"/>
  <c r="V300" i="1"/>
  <c r="U300" i="1"/>
  <c r="AA259" i="1"/>
  <c r="Z259" i="1"/>
  <c r="Y259" i="1"/>
  <c r="X259" i="1"/>
  <c r="W259" i="1"/>
  <c r="V259" i="1"/>
  <c r="U259" i="1"/>
  <c r="AA328" i="1"/>
  <c r="Z328" i="1"/>
  <c r="Y328" i="1"/>
  <c r="X328" i="1"/>
  <c r="W328" i="1"/>
  <c r="V328" i="1"/>
  <c r="U328" i="1"/>
  <c r="AA318" i="1"/>
  <c r="Z318" i="1"/>
  <c r="Y318" i="1"/>
  <c r="X318" i="1"/>
  <c r="W318" i="1"/>
  <c r="V318" i="1"/>
  <c r="U318" i="1"/>
  <c r="AA309" i="1"/>
  <c r="Z309" i="1"/>
  <c r="Y309" i="1"/>
  <c r="X309" i="1"/>
  <c r="W309" i="1"/>
  <c r="V309" i="1"/>
  <c r="U309" i="1"/>
  <c r="AA89" i="1"/>
  <c r="Z89" i="1"/>
  <c r="Y89" i="1"/>
  <c r="X89" i="1"/>
  <c r="W89" i="1"/>
  <c r="V89" i="1"/>
  <c r="U89" i="1"/>
  <c r="AA186" i="1"/>
  <c r="Z186" i="1"/>
  <c r="Y186" i="1"/>
  <c r="X186" i="1"/>
  <c r="W186" i="1"/>
  <c r="V186" i="1"/>
  <c r="U186" i="1"/>
  <c r="AA128" i="1"/>
  <c r="Z128" i="1"/>
  <c r="Y128" i="1"/>
  <c r="X128" i="1"/>
  <c r="W128" i="1"/>
  <c r="V128" i="1"/>
  <c r="U128" i="1"/>
  <c r="AA59" i="1"/>
  <c r="Z59" i="1"/>
  <c r="Y59" i="1"/>
  <c r="X59" i="1"/>
  <c r="W59" i="1"/>
  <c r="V59" i="1"/>
  <c r="U59" i="1"/>
  <c r="AA335" i="1"/>
  <c r="Z335" i="1"/>
  <c r="Y335" i="1"/>
  <c r="X335" i="1"/>
  <c r="W335" i="1"/>
  <c r="V335" i="1"/>
  <c r="U335" i="1"/>
  <c r="AA256" i="1"/>
  <c r="Z256" i="1"/>
  <c r="Y256" i="1"/>
  <c r="X256" i="1"/>
  <c r="W256" i="1"/>
  <c r="V256" i="1"/>
  <c r="U256" i="1"/>
  <c r="AA282" i="1"/>
  <c r="Z282" i="1"/>
  <c r="Y282" i="1"/>
  <c r="X282" i="1"/>
  <c r="W282" i="1"/>
  <c r="V282" i="1"/>
  <c r="U282" i="1"/>
  <c r="AA54" i="1"/>
  <c r="Z54" i="1"/>
  <c r="Y54" i="1"/>
  <c r="X54" i="1"/>
  <c r="W54" i="1"/>
  <c r="V54" i="1"/>
  <c r="U54" i="1"/>
  <c r="AA90" i="1"/>
  <c r="Z90" i="1"/>
  <c r="Y90" i="1"/>
  <c r="X90" i="1"/>
  <c r="W90" i="1"/>
  <c r="V90" i="1"/>
  <c r="U90" i="1"/>
  <c r="AA239" i="1"/>
  <c r="Z239" i="1"/>
  <c r="Y239" i="1"/>
  <c r="X239" i="1"/>
  <c r="W239" i="1"/>
  <c r="V239" i="1"/>
  <c r="U239" i="1"/>
  <c r="AA232" i="1"/>
  <c r="Z232" i="1"/>
  <c r="Y232" i="1"/>
  <c r="X232" i="1"/>
  <c r="W232" i="1"/>
  <c r="V232" i="1"/>
  <c r="U232" i="1"/>
  <c r="AA257" i="1"/>
  <c r="Z257" i="1"/>
  <c r="Y257" i="1"/>
  <c r="X257" i="1"/>
  <c r="W257" i="1"/>
  <c r="V257" i="1"/>
  <c r="U257" i="1"/>
  <c r="AA339" i="1"/>
  <c r="Z339" i="1"/>
  <c r="Y339" i="1"/>
  <c r="X339" i="1"/>
  <c r="W339" i="1"/>
  <c r="V339" i="1"/>
  <c r="U339" i="1"/>
  <c r="AA18" i="1"/>
  <c r="Z18" i="1"/>
  <c r="Y18" i="1"/>
  <c r="X18" i="1"/>
  <c r="W18" i="1"/>
  <c r="V18" i="1"/>
  <c r="U18" i="1"/>
  <c r="AA159" i="1"/>
  <c r="Z159" i="1"/>
  <c r="Y159" i="1"/>
  <c r="X159" i="1"/>
  <c r="W159" i="1"/>
  <c r="V159" i="1"/>
  <c r="U159" i="1"/>
  <c r="AA230" i="1"/>
  <c r="Z230" i="1"/>
  <c r="Y230" i="1"/>
  <c r="X230" i="1"/>
  <c r="W230" i="1"/>
  <c r="V230" i="1"/>
  <c r="U230" i="1"/>
  <c r="AA343" i="1"/>
  <c r="Z343" i="1"/>
  <c r="Y343" i="1"/>
  <c r="X343" i="1"/>
  <c r="W343" i="1"/>
  <c r="V343" i="1"/>
  <c r="U343" i="1"/>
  <c r="AA296" i="1"/>
  <c r="Z296" i="1"/>
  <c r="Y296" i="1"/>
  <c r="X296" i="1"/>
  <c r="W296" i="1"/>
  <c r="V296" i="1"/>
  <c r="U296" i="1"/>
  <c r="AA158" i="1"/>
  <c r="Z158" i="1"/>
  <c r="Y158" i="1"/>
  <c r="X158" i="1"/>
  <c r="W158" i="1"/>
  <c r="V158" i="1"/>
  <c r="U158" i="1"/>
  <c r="AA201" i="1"/>
  <c r="Z201" i="1"/>
  <c r="Y201" i="1"/>
  <c r="X201" i="1"/>
  <c r="W201" i="1"/>
  <c r="V201" i="1"/>
  <c r="U201" i="1"/>
  <c r="AA199" i="1"/>
  <c r="Z199" i="1"/>
  <c r="Y199" i="1"/>
  <c r="X199" i="1"/>
  <c r="W199" i="1"/>
  <c r="V199" i="1"/>
  <c r="U199" i="1"/>
  <c r="AA302" i="1"/>
  <c r="Z302" i="1"/>
  <c r="Y302" i="1"/>
  <c r="X302" i="1"/>
  <c r="W302" i="1"/>
  <c r="V302" i="1"/>
  <c r="U302" i="1"/>
  <c r="AA208" i="1"/>
  <c r="Z208" i="1"/>
  <c r="Y208" i="1"/>
  <c r="X208" i="1"/>
  <c r="W208" i="1"/>
  <c r="V208" i="1"/>
  <c r="U208" i="1"/>
  <c r="AA111" i="1"/>
  <c r="Z111" i="1"/>
  <c r="Y111" i="1"/>
  <c r="X111" i="1"/>
  <c r="W111" i="1"/>
  <c r="V111" i="1"/>
  <c r="U111" i="1"/>
  <c r="AA337" i="1"/>
  <c r="Z337" i="1"/>
  <c r="Y337" i="1"/>
  <c r="X337" i="1"/>
  <c r="W337" i="1"/>
  <c r="V337" i="1"/>
  <c r="U337" i="1"/>
  <c r="AA171" i="1"/>
  <c r="Z171" i="1"/>
  <c r="Y171" i="1"/>
  <c r="X171" i="1"/>
  <c r="W171" i="1"/>
  <c r="V171" i="1"/>
  <c r="U171" i="1"/>
  <c r="AA275" i="1"/>
  <c r="Z275" i="1"/>
  <c r="Y275" i="1"/>
  <c r="X275" i="1"/>
  <c r="W275" i="1"/>
  <c r="V275" i="1"/>
  <c r="U275" i="1"/>
  <c r="AA264" i="1"/>
  <c r="Z264" i="1"/>
  <c r="Y264" i="1"/>
  <c r="X264" i="1"/>
  <c r="W264" i="1"/>
  <c r="V264" i="1"/>
  <c r="U264" i="1"/>
  <c r="AA297" i="1"/>
  <c r="Z297" i="1"/>
  <c r="Y297" i="1"/>
  <c r="X297" i="1"/>
  <c r="W297" i="1"/>
  <c r="V297" i="1"/>
  <c r="U297" i="1"/>
  <c r="AA155" i="1"/>
  <c r="Z155" i="1"/>
  <c r="Y155" i="1"/>
  <c r="X155" i="1"/>
  <c r="W155" i="1"/>
  <c r="V155" i="1"/>
  <c r="U155" i="1"/>
  <c r="AA258" i="1"/>
  <c r="Z258" i="1"/>
  <c r="Y258" i="1"/>
  <c r="X258" i="1"/>
  <c r="W258" i="1"/>
  <c r="V258" i="1"/>
  <c r="U258" i="1"/>
  <c r="AA327" i="1"/>
  <c r="Z327" i="1"/>
  <c r="Y327" i="1"/>
  <c r="X327" i="1"/>
  <c r="W327" i="1"/>
  <c r="V327" i="1"/>
  <c r="U327" i="1"/>
  <c r="AA305" i="1"/>
  <c r="Z305" i="1"/>
  <c r="Y305" i="1"/>
  <c r="X305" i="1"/>
  <c r="W305" i="1"/>
  <c r="V305" i="1"/>
  <c r="U305" i="1"/>
  <c r="AA138" i="1"/>
  <c r="Z138" i="1"/>
  <c r="Y138" i="1"/>
  <c r="X138" i="1"/>
  <c r="W138" i="1"/>
  <c r="V138" i="1"/>
  <c r="U138" i="1"/>
  <c r="AA113" i="1"/>
  <c r="Z113" i="1"/>
  <c r="Y113" i="1"/>
  <c r="X113" i="1"/>
  <c r="W113" i="1"/>
  <c r="V113" i="1"/>
  <c r="U113" i="1"/>
  <c r="AA332" i="1"/>
  <c r="Z332" i="1"/>
  <c r="Y332" i="1"/>
  <c r="X332" i="1"/>
  <c r="W332" i="1"/>
  <c r="V332" i="1"/>
  <c r="U332" i="1"/>
  <c r="AA83" i="1"/>
  <c r="Z83" i="1"/>
  <c r="Y83" i="1"/>
  <c r="X83" i="1"/>
  <c r="W83" i="1"/>
  <c r="V83" i="1"/>
  <c r="U83" i="1"/>
  <c r="AA60" i="1"/>
  <c r="Z60" i="1"/>
  <c r="Y60" i="1"/>
  <c r="X60" i="1"/>
  <c r="W60" i="1"/>
  <c r="V60" i="1"/>
  <c r="U60" i="1"/>
  <c r="AA48" i="1"/>
  <c r="Z48" i="1"/>
  <c r="Y48" i="1"/>
  <c r="X48" i="1"/>
  <c r="W48" i="1"/>
  <c r="V48" i="1"/>
  <c r="U48" i="1"/>
  <c r="AA25" i="1"/>
  <c r="Z25" i="1"/>
  <c r="Y25" i="1"/>
  <c r="X25" i="1"/>
  <c r="W25" i="1"/>
  <c r="V25" i="1"/>
  <c r="U25" i="1"/>
  <c r="AA312" i="1"/>
  <c r="Z312" i="1"/>
  <c r="Y312" i="1"/>
  <c r="X312" i="1"/>
  <c r="W312" i="1"/>
  <c r="V312" i="1"/>
  <c r="U312" i="1"/>
  <c r="AA127" i="1"/>
  <c r="Z127" i="1"/>
  <c r="Y127" i="1"/>
  <c r="X127" i="1"/>
  <c r="W127" i="1"/>
  <c r="V127" i="1"/>
  <c r="U127" i="1"/>
  <c r="AA324" i="1"/>
  <c r="Z324" i="1"/>
  <c r="Y324" i="1"/>
  <c r="X324" i="1"/>
  <c r="W324" i="1"/>
  <c r="V324" i="1"/>
  <c r="U324" i="1"/>
  <c r="AA323" i="1"/>
  <c r="Z323" i="1"/>
  <c r="Y323" i="1"/>
  <c r="X323" i="1"/>
  <c r="W323" i="1"/>
  <c r="V323" i="1"/>
  <c r="U323" i="1"/>
  <c r="AA212" i="1"/>
  <c r="Z212" i="1"/>
  <c r="Y212" i="1"/>
  <c r="X212" i="1"/>
  <c r="W212" i="1"/>
  <c r="V212" i="1"/>
  <c r="U212" i="1"/>
  <c r="AA126" i="1"/>
  <c r="Z126" i="1"/>
  <c r="Y126" i="1"/>
  <c r="X126" i="1"/>
  <c r="W126" i="1"/>
  <c r="V126" i="1"/>
  <c r="U126" i="1"/>
  <c r="AA240" i="1"/>
  <c r="Z240" i="1"/>
  <c r="Y240" i="1"/>
  <c r="X240" i="1"/>
  <c r="W240" i="1"/>
  <c r="V240" i="1"/>
  <c r="U240" i="1"/>
  <c r="AA153" i="1"/>
  <c r="Z153" i="1"/>
  <c r="Y153" i="1"/>
  <c r="X153" i="1"/>
  <c r="W153" i="1"/>
  <c r="V153" i="1"/>
  <c r="U153" i="1"/>
  <c r="AA165" i="1"/>
  <c r="Z165" i="1"/>
  <c r="Y165" i="1"/>
  <c r="X165" i="1"/>
  <c r="W165" i="1"/>
  <c r="V165" i="1"/>
  <c r="U165" i="1"/>
  <c r="AA262" i="1"/>
  <c r="Z262" i="1"/>
  <c r="Y262" i="1"/>
  <c r="X262" i="1"/>
  <c r="W262" i="1"/>
  <c r="V262" i="1"/>
  <c r="U262" i="1"/>
  <c r="AA38" i="1"/>
  <c r="Z38" i="1"/>
  <c r="Y38" i="1"/>
  <c r="X38" i="1"/>
  <c r="W38" i="1"/>
  <c r="V38" i="1"/>
  <c r="U38" i="1"/>
  <c r="AA220" i="1"/>
  <c r="Z220" i="1"/>
  <c r="Y220" i="1"/>
  <c r="X220" i="1"/>
  <c r="W220" i="1"/>
  <c r="V220" i="1"/>
  <c r="U220" i="1"/>
  <c r="AA322" i="1"/>
  <c r="Z322" i="1"/>
  <c r="Y322" i="1"/>
  <c r="X322" i="1"/>
  <c r="W322" i="1"/>
  <c r="V322" i="1"/>
  <c r="U322" i="1"/>
  <c r="AA164" i="1"/>
  <c r="Z164" i="1"/>
  <c r="Y164" i="1"/>
  <c r="X164" i="1"/>
  <c r="W164" i="1"/>
  <c r="V164" i="1"/>
  <c r="U164" i="1"/>
  <c r="AA250" i="1"/>
  <c r="Z250" i="1"/>
  <c r="Y250" i="1"/>
  <c r="X250" i="1"/>
  <c r="W250" i="1"/>
  <c r="V250" i="1"/>
  <c r="U250" i="1"/>
  <c r="AA197" i="1"/>
  <c r="Z197" i="1"/>
  <c r="Y197" i="1"/>
  <c r="X197" i="1"/>
  <c r="W197" i="1"/>
  <c r="V197" i="1"/>
  <c r="U197" i="1"/>
  <c r="AA163" i="1"/>
  <c r="Z163" i="1"/>
  <c r="Y163" i="1"/>
  <c r="X163" i="1"/>
  <c r="W163" i="1"/>
  <c r="V163" i="1"/>
  <c r="U163" i="1"/>
  <c r="AA346" i="1"/>
  <c r="Z346" i="1"/>
  <c r="Y346" i="1"/>
  <c r="X346" i="1"/>
  <c r="W346" i="1"/>
  <c r="V346" i="1"/>
  <c r="U346" i="1"/>
  <c r="AA191" i="1"/>
  <c r="Z191" i="1"/>
  <c r="Y191" i="1"/>
  <c r="X191" i="1"/>
  <c r="W191" i="1"/>
  <c r="V191" i="1"/>
  <c r="U191" i="1"/>
  <c r="AA311" i="1"/>
  <c r="Z311" i="1"/>
  <c r="Y311" i="1"/>
  <c r="X311" i="1"/>
  <c r="W311" i="1"/>
  <c r="V311" i="1"/>
  <c r="U311" i="1"/>
  <c r="AA187" i="1"/>
  <c r="Z187" i="1"/>
  <c r="Y187" i="1"/>
  <c r="X187" i="1"/>
  <c r="W187" i="1"/>
  <c r="V187" i="1"/>
  <c r="U187" i="1"/>
  <c r="AA162" i="1"/>
  <c r="Z162" i="1"/>
  <c r="Y162" i="1"/>
  <c r="X162" i="1"/>
  <c r="W162" i="1"/>
  <c r="V162" i="1"/>
  <c r="U162" i="1"/>
  <c r="AA347" i="1"/>
  <c r="Z347" i="1"/>
  <c r="Y347" i="1"/>
  <c r="X347" i="1"/>
  <c r="W347" i="1"/>
  <c r="V347" i="1"/>
  <c r="U347" i="1"/>
  <c r="AA330" i="1"/>
  <c r="Z330" i="1"/>
  <c r="Y330" i="1"/>
  <c r="X330" i="1"/>
  <c r="W330" i="1"/>
  <c r="V330" i="1"/>
  <c r="U330" i="1"/>
  <c r="AA276" i="1"/>
  <c r="Z276" i="1"/>
  <c r="Y276" i="1"/>
  <c r="X276" i="1"/>
  <c r="W276" i="1"/>
  <c r="V276" i="1"/>
  <c r="U276" i="1"/>
  <c r="AA284" i="1"/>
  <c r="Z284" i="1"/>
  <c r="Y284" i="1"/>
  <c r="X284" i="1"/>
  <c r="W284" i="1"/>
  <c r="V284" i="1"/>
  <c r="U284" i="1"/>
  <c r="AA278" i="1"/>
  <c r="Z278" i="1"/>
  <c r="Y278" i="1"/>
  <c r="X278" i="1"/>
  <c r="W278" i="1"/>
  <c r="V278" i="1"/>
  <c r="U278" i="1"/>
  <c r="AA299" i="1"/>
  <c r="Z299" i="1"/>
  <c r="Y299" i="1"/>
  <c r="X299" i="1"/>
  <c r="W299" i="1"/>
  <c r="V299" i="1"/>
  <c r="U299" i="1"/>
  <c r="AA105" i="1"/>
  <c r="Z105" i="1"/>
  <c r="Y105" i="1"/>
  <c r="X105" i="1"/>
  <c r="W105" i="1"/>
  <c r="V105" i="1"/>
  <c r="U105" i="1"/>
  <c r="AA289" i="1"/>
  <c r="Z289" i="1"/>
  <c r="Y289" i="1"/>
  <c r="X289" i="1"/>
  <c r="W289" i="1"/>
  <c r="V289" i="1"/>
  <c r="U289" i="1"/>
  <c r="AA14" i="1"/>
  <c r="Z14" i="1"/>
  <c r="Y14" i="1"/>
  <c r="X14" i="1"/>
  <c r="W14" i="1"/>
  <c r="V14" i="1"/>
  <c r="U14" i="1"/>
  <c r="AA333" i="1"/>
  <c r="Z333" i="1"/>
  <c r="Y333" i="1"/>
  <c r="X333" i="1"/>
  <c r="W333" i="1"/>
  <c r="V333" i="1"/>
  <c r="U333" i="1"/>
  <c r="AA338" i="1"/>
  <c r="Z338" i="1"/>
  <c r="Y338" i="1"/>
  <c r="X338" i="1"/>
  <c r="W338" i="1"/>
  <c r="V338" i="1"/>
  <c r="U338" i="1"/>
  <c r="AA306" i="1"/>
  <c r="Z306" i="1"/>
  <c r="Y306" i="1"/>
  <c r="X306" i="1"/>
  <c r="W306" i="1"/>
  <c r="V306" i="1"/>
  <c r="U306" i="1"/>
  <c r="AA304" i="1"/>
  <c r="Z304" i="1"/>
  <c r="Y304" i="1"/>
  <c r="X304" i="1"/>
  <c r="W304" i="1"/>
  <c r="V304" i="1"/>
  <c r="U304" i="1"/>
  <c r="AA348" i="1"/>
  <c r="Z348" i="1"/>
  <c r="Y348" i="1"/>
  <c r="X348" i="1"/>
  <c r="W348" i="1"/>
  <c r="V348" i="1"/>
  <c r="U348" i="1"/>
  <c r="AA292" i="1"/>
  <c r="Z292" i="1"/>
  <c r="Y292" i="1"/>
  <c r="X292" i="1"/>
  <c r="W292" i="1"/>
  <c r="V292" i="1"/>
  <c r="U292" i="1"/>
  <c r="AA280" i="1"/>
  <c r="Z280" i="1"/>
  <c r="Y280" i="1"/>
  <c r="X280" i="1"/>
  <c r="W280" i="1"/>
  <c r="V280" i="1"/>
  <c r="U280" i="1"/>
  <c r="AA344" i="1"/>
  <c r="Z344" i="1"/>
  <c r="Y344" i="1"/>
  <c r="X344" i="1"/>
  <c r="W344" i="1"/>
  <c r="V344" i="1"/>
  <c r="U344" i="1"/>
  <c r="AA315" i="1"/>
  <c r="Z315" i="1"/>
  <c r="Y315" i="1"/>
  <c r="X315" i="1"/>
  <c r="W315" i="1"/>
  <c r="V315" i="1"/>
  <c r="U315" i="1"/>
  <c r="AA172" i="1"/>
  <c r="Z172" i="1"/>
  <c r="Y172" i="1"/>
  <c r="X172" i="1"/>
  <c r="W172" i="1"/>
  <c r="V172" i="1"/>
  <c r="U172" i="1"/>
  <c r="AA71" i="1"/>
  <c r="Z71" i="1"/>
  <c r="Y71" i="1"/>
  <c r="X71" i="1"/>
  <c r="W71" i="1"/>
  <c r="V71" i="1"/>
  <c r="U71" i="1"/>
  <c r="AA63" i="1"/>
  <c r="Z63" i="1"/>
  <c r="Y63" i="1"/>
  <c r="X63" i="1"/>
  <c r="W63" i="1"/>
  <c r="V63" i="1"/>
  <c r="U63" i="1"/>
  <c r="AA147" i="1"/>
  <c r="Z147" i="1"/>
  <c r="Y147" i="1"/>
  <c r="X147" i="1"/>
  <c r="W147" i="1"/>
  <c r="V147" i="1"/>
  <c r="U147" i="1"/>
  <c r="AA317" i="1"/>
  <c r="Z317" i="1"/>
  <c r="Y317" i="1"/>
  <c r="X317" i="1"/>
  <c r="W317" i="1"/>
  <c r="V317" i="1"/>
  <c r="U317" i="1"/>
  <c r="AA16" i="1"/>
  <c r="Z16" i="1"/>
  <c r="Y16" i="1"/>
  <c r="X16" i="1"/>
  <c r="W16" i="1"/>
  <c r="V16" i="1"/>
  <c r="U16" i="1"/>
  <c r="AA228" i="1"/>
  <c r="Z228" i="1"/>
  <c r="Y228" i="1"/>
  <c r="X228" i="1"/>
  <c r="W228" i="1"/>
  <c r="V228" i="1"/>
  <c r="U228" i="1"/>
  <c r="AA229" i="1"/>
  <c r="Z229" i="1"/>
  <c r="Y229" i="1"/>
  <c r="X229" i="1"/>
  <c r="W229" i="1"/>
  <c r="V229" i="1"/>
  <c r="U229" i="1"/>
  <c r="AA321" i="1"/>
  <c r="Z321" i="1"/>
  <c r="Y321" i="1"/>
  <c r="X321" i="1"/>
  <c r="W321" i="1"/>
  <c r="V321" i="1"/>
  <c r="U321" i="1"/>
  <c r="AA310" i="1"/>
  <c r="Z310" i="1"/>
  <c r="Y310" i="1"/>
  <c r="X310" i="1"/>
  <c r="W310" i="1"/>
  <c r="V310" i="1"/>
  <c r="U310" i="1"/>
  <c r="AA51" i="1"/>
  <c r="Z51" i="1"/>
  <c r="Y51" i="1"/>
  <c r="X51" i="1"/>
  <c r="W51" i="1"/>
  <c r="V51" i="1"/>
  <c r="U51" i="1"/>
  <c r="AA233" i="1"/>
  <c r="Z233" i="1"/>
  <c r="Y233" i="1"/>
  <c r="X233" i="1"/>
  <c r="W233" i="1"/>
  <c r="V233" i="1"/>
  <c r="U233" i="1"/>
  <c r="AA31" i="1"/>
  <c r="Z31" i="1"/>
  <c r="Y31" i="1"/>
  <c r="X31" i="1"/>
  <c r="W31" i="1"/>
  <c r="V31" i="1"/>
  <c r="U31" i="1"/>
  <c r="AA40" i="1"/>
  <c r="Z40" i="1"/>
  <c r="Y40" i="1"/>
  <c r="X40" i="1"/>
  <c r="W40" i="1"/>
  <c r="V40" i="1"/>
  <c r="U40" i="1"/>
  <c r="AA336" i="1"/>
  <c r="Z336" i="1"/>
  <c r="Y336" i="1"/>
  <c r="X336" i="1"/>
  <c r="W336" i="1"/>
  <c r="V336" i="1"/>
  <c r="U336" i="1"/>
  <c r="AA112" i="1"/>
  <c r="Z112" i="1"/>
  <c r="Y112" i="1"/>
  <c r="X112" i="1"/>
  <c r="W112" i="1"/>
  <c r="V112" i="1"/>
  <c r="U112" i="1"/>
  <c r="AA254" i="1"/>
  <c r="Z254" i="1"/>
  <c r="Y254" i="1"/>
  <c r="X254" i="1"/>
  <c r="W254" i="1"/>
  <c r="V254" i="1"/>
  <c r="U254" i="1"/>
  <c r="AA74" i="1"/>
  <c r="Z74" i="1"/>
  <c r="Y74" i="1"/>
  <c r="X74" i="1"/>
  <c r="W74" i="1"/>
  <c r="V74" i="1"/>
  <c r="U74" i="1"/>
  <c r="AA5" i="1"/>
  <c r="Z5" i="1"/>
  <c r="Y5" i="1"/>
  <c r="X5" i="1"/>
  <c r="W5" i="1"/>
  <c r="V5" i="1"/>
  <c r="U5" i="1"/>
  <c r="AA329" i="1"/>
  <c r="Z329" i="1"/>
  <c r="Y329" i="1"/>
  <c r="X329" i="1"/>
  <c r="W329" i="1"/>
  <c r="V329" i="1"/>
  <c r="U329" i="1"/>
  <c r="AA10" i="1"/>
  <c r="Z10" i="1"/>
  <c r="Y10" i="1"/>
  <c r="X10" i="1"/>
  <c r="W10" i="1"/>
  <c r="V10" i="1"/>
  <c r="U10" i="1"/>
  <c r="AA287" i="1"/>
  <c r="Z287" i="1"/>
  <c r="Y287" i="1"/>
  <c r="X287" i="1"/>
  <c r="W287" i="1"/>
  <c r="V287" i="1"/>
  <c r="U287" i="1"/>
  <c r="AA52" i="1"/>
  <c r="Z52" i="1"/>
  <c r="Y52" i="1"/>
  <c r="X52" i="1"/>
  <c r="W52" i="1"/>
  <c r="V52" i="1"/>
  <c r="U52" i="1"/>
  <c r="AA246" i="1"/>
  <c r="Z246" i="1"/>
  <c r="Y246" i="1"/>
  <c r="X246" i="1"/>
  <c r="W246" i="1"/>
  <c r="V246" i="1"/>
  <c r="U246" i="1"/>
  <c r="AA85" i="1"/>
  <c r="Z85" i="1"/>
  <c r="Y85" i="1"/>
  <c r="X85" i="1"/>
  <c r="W85" i="1"/>
  <c r="V85" i="1"/>
  <c r="U85" i="1"/>
  <c r="AA22" i="1"/>
  <c r="Z22" i="1"/>
  <c r="Y22" i="1"/>
  <c r="X22" i="1"/>
  <c r="W22" i="1"/>
  <c r="V22" i="1"/>
  <c r="U22" i="1"/>
  <c r="AA209" i="1"/>
  <c r="Z209" i="1"/>
  <c r="Y209" i="1"/>
  <c r="X209" i="1"/>
  <c r="W209" i="1"/>
  <c r="V209" i="1"/>
  <c r="U209" i="1"/>
  <c r="AA313" i="1"/>
  <c r="Z313" i="1"/>
  <c r="Y313" i="1"/>
  <c r="X313" i="1"/>
  <c r="W313" i="1"/>
  <c r="V313" i="1"/>
  <c r="U313" i="1"/>
  <c r="AA224" i="1"/>
  <c r="Z224" i="1"/>
  <c r="Y224" i="1"/>
  <c r="X224" i="1"/>
  <c r="W224" i="1"/>
  <c r="V224" i="1"/>
  <c r="U224" i="1"/>
  <c r="AA345" i="1"/>
  <c r="Z345" i="1"/>
  <c r="Y345" i="1"/>
  <c r="X345" i="1"/>
  <c r="W345" i="1"/>
  <c r="V345" i="1"/>
  <c r="U345" i="1"/>
  <c r="AA320" i="1"/>
  <c r="Z320" i="1"/>
  <c r="Y320" i="1"/>
  <c r="X320" i="1"/>
  <c r="W320" i="1"/>
  <c r="V320" i="1"/>
  <c r="U320" i="1"/>
  <c r="AA231" i="1"/>
  <c r="Z231" i="1"/>
  <c r="Y231" i="1"/>
  <c r="X231" i="1"/>
  <c r="W231" i="1"/>
  <c r="V231" i="1"/>
  <c r="U231" i="1"/>
  <c r="AA115" i="1"/>
  <c r="Z115" i="1"/>
  <c r="Y115" i="1"/>
  <c r="X115" i="1"/>
  <c r="W115" i="1"/>
  <c r="V115" i="1"/>
  <c r="U115" i="1"/>
  <c r="AA66" i="1"/>
  <c r="Z66" i="1"/>
  <c r="Y66" i="1"/>
  <c r="X66" i="1"/>
  <c r="W66" i="1"/>
  <c r="V66" i="1"/>
  <c r="U66" i="1"/>
  <c r="AA210" i="1"/>
  <c r="Z210" i="1"/>
  <c r="Y210" i="1"/>
  <c r="X210" i="1"/>
  <c r="W210" i="1"/>
  <c r="V210" i="1"/>
  <c r="U210" i="1"/>
  <c r="AA334" i="1"/>
  <c r="Z334" i="1"/>
  <c r="Y334" i="1"/>
  <c r="X334" i="1"/>
  <c r="W334" i="1"/>
  <c r="V334" i="1"/>
  <c r="U334" i="1"/>
  <c r="AA340" i="1"/>
  <c r="Z340" i="1"/>
  <c r="Y340" i="1"/>
  <c r="X340" i="1"/>
  <c r="W340" i="1"/>
  <c r="V340" i="1"/>
  <c r="U340" i="1"/>
  <c r="AA325" i="1"/>
  <c r="Z325" i="1"/>
  <c r="Y325" i="1"/>
  <c r="X325" i="1"/>
  <c r="W325" i="1"/>
  <c r="V325" i="1"/>
  <c r="U325" i="1"/>
  <c r="AA193" i="1"/>
  <c r="Z193" i="1"/>
  <c r="Y193" i="1"/>
  <c r="X193" i="1"/>
  <c r="W193" i="1"/>
  <c r="V193" i="1"/>
  <c r="U193" i="1"/>
  <c r="AA281" i="1"/>
  <c r="Z281" i="1"/>
  <c r="Y281" i="1"/>
  <c r="X281" i="1"/>
  <c r="W281" i="1"/>
  <c r="V281" i="1"/>
  <c r="U281" i="1"/>
  <c r="AA130" i="1"/>
  <c r="Z130" i="1"/>
  <c r="Y130" i="1"/>
  <c r="X130" i="1"/>
  <c r="W130" i="1"/>
  <c r="V130" i="1"/>
  <c r="U130" i="1"/>
  <c r="AA30" i="1"/>
  <c r="Z30" i="1"/>
  <c r="Y30" i="1"/>
  <c r="X30" i="1"/>
  <c r="W30" i="1"/>
  <c r="V30" i="1"/>
  <c r="U30" i="1"/>
  <c r="AA342" i="1"/>
  <c r="Z342" i="1"/>
  <c r="Y342" i="1"/>
  <c r="X342" i="1"/>
  <c r="W342" i="1"/>
  <c r="V342" i="1"/>
  <c r="U342" i="1"/>
  <c r="AA176" i="1"/>
  <c r="Z176" i="1"/>
  <c r="Y176" i="1"/>
  <c r="X176" i="1"/>
  <c r="W176" i="1"/>
  <c r="V176" i="1"/>
  <c r="U176" i="1"/>
  <c r="AA316" i="1"/>
  <c r="Z316" i="1"/>
  <c r="Y316" i="1"/>
  <c r="X316" i="1"/>
  <c r="W316" i="1"/>
  <c r="V316" i="1"/>
  <c r="U316" i="1"/>
  <c r="AA144" i="1"/>
  <c r="Z144" i="1"/>
  <c r="Y144" i="1"/>
  <c r="X144" i="1"/>
  <c r="W144" i="1"/>
  <c r="V144" i="1"/>
  <c r="U144" i="1"/>
  <c r="AA326" i="1"/>
  <c r="Z326" i="1"/>
  <c r="Y326" i="1"/>
  <c r="X326" i="1"/>
  <c r="W326" i="1"/>
  <c r="V326" i="1"/>
  <c r="U326" i="1"/>
  <c r="AA173" i="1"/>
  <c r="Z173" i="1"/>
  <c r="Y173" i="1"/>
  <c r="X173" i="1"/>
  <c r="W173" i="1"/>
  <c r="V173" i="1"/>
  <c r="U173" i="1"/>
  <c r="AA19" i="1"/>
  <c r="Z19" i="1"/>
  <c r="Y19" i="1"/>
  <c r="X19" i="1"/>
  <c r="W19" i="1"/>
  <c r="V19" i="1"/>
  <c r="U19" i="1"/>
  <c r="AA69" i="1"/>
  <c r="Z69" i="1"/>
  <c r="Y69" i="1"/>
  <c r="X69" i="1"/>
  <c r="W69" i="1"/>
  <c r="V69" i="1"/>
  <c r="U69" i="1"/>
  <c r="AA349" i="1"/>
  <c r="Z349" i="1"/>
  <c r="Y349" i="1"/>
  <c r="X349" i="1"/>
  <c r="W349" i="1"/>
  <c r="V349" i="1"/>
  <c r="U349" i="1"/>
  <c r="AA29" i="1"/>
  <c r="Z29" i="1"/>
  <c r="Y29" i="1"/>
  <c r="X29" i="1"/>
  <c r="W29" i="1"/>
  <c r="V29" i="1"/>
  <c r="U29" i="1"/>
  <c r="AA351" i="1"/>
  <c r="Z351" i="1"/>
  <c r="Y351" i="1"/>
  <c r="X351" i="1"/>
  <c r="W351" i="1"/>
  <c r="V351" i="1"/>
  <c r="U351" i="1"/>
  <c r="AA93" i="1"/>
  <c r="Z93" i="1"/>
  <c r="Y93" i="1"/>
  <c r="X93" i="1"/>
  <c r="W93" i="1"/>
  <c r="V93" i="1"/>
  <c r="U93" i="1"/>
  <c r="AA350" i="1"/>
  <c r="Z350" i="1"/>
  <c r="Y350" i="1"/>
  <c r="X350" i="1"/>
  <c r="W350" i="1"/>
  <c r="V350" i="1"/>
  <c r="U350" i="1"/>
  <c r="AA352" i="1"/>
  <c r="V352" i="1"/>
  <c r="Z352" i="1"/>
  <c r="Y352" i="1"/>
  <c r="X352" i="1"/>
  <c r="W352" i="1"/>
  <c r="U352" i="1"/>
  <c r="G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<sst xmlns="http://schemas.openxmlformats.org/spreadsheetml/2006/main" count="1424" uniqueCount="983">
  <si>
    <t>Name</t>
  </si>
  <si>
    <t>Brewery</t>
  </si>
  <si>
    <t>Rating</t>
  </si>
  <si>
    <t>Link</t>
  </si>
  <si>
    <t>Style</t>
  </si>
  <si>
    <t>Light</t>
  </si>
  <si>
    <t>Dark</t>
  </si>
  <si>
    <t>Fruit</t>
  </si>
  <si>
    <t>Sweet</t>
  </si>
  <si>
    <t>Carbonation</t>
  </si>
  <si>
    <t>Bitter</t>
  </si>
  <si>
    <t>Spice</t>
  </si>
  <si>
    <t>Powder Hound Winter Ale</t>
  </si>
  <si>
    <t>Big Sky Brewing Company</t>
  </si>
  <si>
    <t>http://beeradvocate.com/beer/profile/751/2263/?sort=topr</t>
  </si>
  <si>
    <t>American Amber / Red Ale</t>
  </si>
  <si>
    <t>Zoe</t>
  </si>
  <si>
    <t>Maine Beer Company</t>
  </si>
  <si>
    <t>http://beeradvocate.com/beer/profile/20681/54522/?sort=topr</t>
  </si>
  <si>
    <t>Avalanche Ale</t>
  </si>
  <si>
    <t>Breckenridge Brewery</t>
  </si>
  <si>
    <t>http://beeradvocate.com/beer/profile/2137/2297/?sort=topr</t>
  </si>
  <si>
    <t>Fixed Gear</t>
  </si>
  <si>
    <t>Lakefront Brewery, Inc.</t>
  </si>
  <si>
    <t>http://beeradvocate.com/beer/profile/741/56386/?sort=topr</t>
  </si>
  <si>
    <t>YuleSmith (Winter)</t>
  </si>
  <si>
    <t>AleSmith Brewing Company</t>
  </si>
  <si>
    <t>http://beeradvocate.com/beer/profile/396/47647/?sort=topr</t>
  </si>
  <si>
    <t>Hex</t>
  </si>
  <si>
    <t>Magic Hat Brewing Company</t>
  </si>
  <si>
    <t>http://beeradvocate.com/beer/profile/96/60620/?sort=topr</t>
  </si>
  <si>
    <t>Ruedrich's Red Seal Ale</t>
  </si>
  <si>
    <t>North Coast Brewing Co.</t>
  </si>
  <si>
    <t>http://beeradvocate.com/beer/profile/112/410/?sort=topr</t>
  </si>
  <si>
    <t>Drop Top Amber</t>
  </si>
  <si>
    <t>Widmer Brothers Brewing Company</t>
  </si>
  <si>
    <t>http://beeradvocate.com/beer/profile/8/8917/?sort=topr</t>
  </si>
  <si>
    <t>Santa's Private Reserve Ale</t>
  </si>
  <si>
    <t>Rogue Ales</t>
  </si>
  <si>
    <t>http://beeradvocate.com/beer/profile/132/1173/?sort=topr</t>
  </si>
  <si>
    <t>Duck-Rabbit Amber Ale</t>
  </si>
  <si>
    <t>The Duck-Rabbit Craft Brewery</t>
  </si>
  <si>
    <t>http://beeradvocate.com/beer/profile/9790/19976/?sort=topr</t>
  </si>
  <si>
    <t>Lagunitas Imperial Red Ale</t>
  </si>
  <si>
    <t>Lagunitas Brewing Company</t>
  </si>
  <si>
    <t>http://beeradvocate.com/beer/profile/220/22387/?sort=topr</t>
  </si>
  <si>
    <t>Calico Copper Amber Ale</t>
  </si>
  <si>
    <t>Ballast Point Brewing Company</t>
  </si>
  <si>
    <t>http://beeradvocate.com/beer/profile/199/691/?sort=topr</t>
  </si>
  <si>
    <t>Red Hoptober</t>
  </si>
  <si>
    <t>New Belgium Brewing</t>
  </si>
  <si>
    <t>http://beeradvocate.com/beer/profile/192/83434/?sort=topr</t>
  </si>
  <si>
    <t>Pursuit Of Hoppiness</t>
  </si>
  <si>
    <t>Grand Teton Brewing Co.</t>
  </si>
  <si>
    <t>http://beeradvocate.com/beer/profile/413/53266/?sort=topr</t>
  </si>
  <si>
    <t>Red-oric</t>
  </si>
  <si>
    <t>Beer Camp #65 (Best Of Beer Camp: Imperial Red Ale)</t>
  </si>
  <si>
    <t>http://beeradvocate.com/beer/profile/140/82083/?sort=topr</t>
  </si>
  <si>
    <t>Jamaica Red Ale</t>
  </si>
  <si>
    <t>Mad River Brewing Company</t>
  </si>
  <si>
    <t>http://beeradvocate.com/beer/profile/266/735/?sort=topr</t>
  </si>
  <si>
    <t>Green Lakes Organic Ale</t>
  </si>
  <si>
    <t>Deschutes Brewery</t>
  </si>
  <si>
    <t>http://beeradvocate.com/beer/profile/63/40291/?sort=topr</t>
  </si>
  <si>
    <t>Tongue Buckler</t>
  </si>
  <si>
    <t>Imperial Red Ale</t>
  </si>
  <si>
    <t>http://beeradvocate.com/beer/profile/199/7306/?sort=topr</t>
  </si>
  <si>
    <t>Red Tail Ale</t>
  </si>
  <si>
    <t>Mendocino Brewing Company</t>
  </si>
  <si>
    <t>http://beeradvocate.com/beer/profile/200/631/?sort=topr</t>
  </si>
  <si>
    <t>Red Rocket Ale</t>
  </si>
  <si>
    <t>Bear Republic Brewing Co.</t>
  </si>
  <si>
    <t>http://beeradvocate.com/beer/profile/610/1655/?sort=topr</t>
  </si>
  <si>
    <t>Autumn Fest</t>
  </si>
  <si>
    <t>Weyerbacher Brewing Co.</t>
  </si>
  <si>
    <t>http://beeradvocate.com/beer/profile/392/5970/?sort=topr</t>
  </si>
  <si>
    <t>Redhook Copperhook</t>
  </si>
  <si>
    <t>Redhook Ale Brewery</t>
  </si>
  <si>
    <t>http://beeradvocate.com/beer/profile/18134/35061/?sort=topr</t>
  </si>
  <si>
    <t>Full Sail Amber</t>
  </si>
  <si>
    <t>Full Sail Brewery &amp;amp; Tasting Room &amp;amp; Pub</t>
  </si>
  <si>
    <t>http://beeradvocate.com/beer/profile/5316/213/?sort=topr</t>
  </si>
  <si>
    <t>Highland Gaelic Ale</t>
  </si>
  <si>
    <t>Highland Brewing</t>
  </si>
  <si>
    <t>http://beeradvocate.com/beer/profile/811/2526/?sort=topr</t>
  </si>
  <si>
    <t>Bell's Amber Ale</t>
  </si>
  <si>
    <t>Bell's Brewery, Inc.</t>
  </si>
  <si>
    <t>http://beeradvocate.com/beer/profile/287/794/?sort=topr</t>
  </si>
  <si>
    <t>Censored</t>
  </si>
  <si>
    <t>http://beeradvocate.com/beer/profile/220/3711/?sort=topr</t>
  </si>
  <si>
    <t>Hoppus Maximus</t>
  </si>
  <si>
    <t>Thirsty Dog Brewing Company</t>
  </si>
  <si>
    <t>http://beeradvocate.com/beer/profile/12516/27842/?sort=topr</t>
  </si>
  <si>
    <t>This One Goes To 11 Ale</t>
  </si>
  <si>
    <t>http://beeradvocate.com/beer/profile/287/85819/?sort=topr</t>
  </si>
  <si>
    <t>American Amber Ale</t>
  </si>
  <si>
    <t>http://beeradvocate.com/beer/profile/132/363/?sort=topr</t>
  </si>
  <si>
    <t>Red Nectar</t>
  </si>
  <si>
    <t>Nectar Ales</t>
  </si>
  <si>
    <t>http://beeradvocate.com/beer/profile/17963/1663/?sort=topr</t>
  </si>
  <si>
    <t>Lagunitas Lucky 13 Mondo Large Red Ale</t>
  </si>
  <si>
    <t>http://beeradvocate.com/beer/profile/220/35397/?sort=topr</t>
  </si>
  <si>
    <t>Tocobaga Red Ale</t>
  </si>
  <si>
    <t>Cigar City Brewing</t>
  </si>
  <si>
    <t>http://beeradvocate.com/beer/profile/17981/61877/?sort=topr</t>
  </si>
  <si>
    <t>TrÃ¶egs Hopback Amber Ale</t>
  </si>
  <si>
    <t>TrÃ¶egs Brewing Company</t>
  </si>
  <si>
    <t>http://beeradvocate.com/beer/profile/694/6322/?sort=topr</t>
  </si>
  <si>
    <t>He'Brew Genesis Ale</t>
  </si>
  <si>
    <t>Shmaltz Brewing Company</t>
  </si>
  <si>
    <t>http://beeradvocate.com/beer/profile/262/726/?sort=topr</t>
  </si>
  <si>
    <t>Cascazilla</t>
  </si>
  <si>
    <t>Ithaca Beer Company</t>
  </si>
  <si>
    <t>http://beeradvocate.com/beer/profile/651/18721/?sort=topr</t>
  </si>
  <si>
    <t>Boont Amber Ale</t>
  </si>
  <si>
    <t>Anderson Valley Brewing Company</t>
  </si>
  <si>
    <t>http://beeradvocate.com/beer/profile/193/623/?sort=topr</t>
  </si>
  <si>
    <t>Green Flash Hop Head Red Ale</t>
  </si>
  <si>
    <t>Green Flash Brewing Co.</t>
  </si>
  <si>
    <t>http://beeradvocate.com/beer/profile/2743/35732/?sort=topr</t>
  </si>
  <si>
    <t>Prohibition Ale</t>
  </si>
  <si>
    <t>Speakeasy Ales &amp;amp; Lagers</t>
  </si>
  <si>
    <t>http://beeradvocate.com/beer/profile/559/1468/?sort=topr</t>
  </si>
  <si>
    <t>5 A.M. Saint</t>
  </si>
  <si>
    <t>BrewDog</t>
  </si>
  <si>
    <t>http://beeradvocate.com/beer/profile/16315/55191/?sort=topr</t>
  </si>
  <si>
    <t>St. Rogue Red</t>
  </si>
  <si>
    <t>http://beeradvocate.com/beer/profile/132/1597/?sort=topr</t>
  </si>
  <si>
    <t>Captain Sig's Northwestern Ale</t>
  </si>
  <si>
    <t>http://beeradvocate.com/beer/profile/132/51071/?sort=topr</t>
  </si>
  <si>
    <t>Fat Tire Amber Ale</t>
  </si>
  <si>
    <t>http://beeradvocate.com/beer/profile/192/607/?sort=topr</t>
  </si>
  <si>
    <t>Shark Attack Double Red Ale</t>
  </si>
  <si>
    <t>Port Brewing Company / Pizza Port</t>
  </si>
  <si>
    <t>http://beeradvocate.com/beer/profile/5318/41421/?sort=topr</t>
  </si>
  <si>
    <t>Levitation Ale</t>
  </si>
  <si>
    <t>Stone Brewing Co.</t>
  </si>
  <si>
    <t>http://beeradvocate.com/beer/profile/147/6301/?sort=topr</t>
  </si>
  <si>
    <t>Summit Horizon Red Ale</t>
  </si>
  <si>
    <t>Summit Brewing Company</t>
  </si>
  <si>
    <t>http://beeradvocate.com/beer/profile/467/49279/?sort=topr</t>
  </si>
  <si>
    <t>Saint Arnold Amber Ale</t>
  </si>
  <si>
    <t>Saint Arnold Brewing Company</t>
  </si>
  <si>
    <t>http://beeradvocate.com/beer/profile/337/1065/?sort=topr</t>
  </si>
  <si>
    <t>Samuel Adams Mighty Oak Ale</t>
  </si>
  <si>
    <t>Boston Beer Company (Samuel Adams)</t>
  </si>
  <si>
    <t>http://beeradvocate.com/beer/profile/35/75435/?sort=topr</t>
  </si>
  <si>
    <t>Kingpin Double Red Ale</t>
  </si>
  <si>
    <t>BridgePort Brewing Co. / Brewpub</t>
  </si>
  <si>
    <t>http://beeradvocate.com/beer/profile/43/64798/?sort=topr</t>
  </si>
  <si>
    <t>TrÃ¶egs Nugget Nectar</t>
  </si>
  <si>
    <t>http://beeradvocate.com/beer/profile/694/15881/?sort=topr</t>
  </si>
  <si>
    <t>Eagle Claw Fist</t>
  </si>
  <si>
    <t>Clown Shoes</t>
  </si>
  <si>
    <t>http://beeradvocate.com/beer/profile/22951/61133/?sort=topr</t>
  </si>
  <si>
    <t>Shark Bite Red Ale</t>
  </si>
  <si>
    <t>http://beeradvocate.com/beer/profile/5318/30656/?sort=topr</t>
  </si>
  <si>
    <t>Redhook Late Harvest Autumn Ale</t>
  </si>
  <si>
    <t>http://beeradvocate.com/beer/profile/18134/28712/?sort=topr</t>
  </si>
  <si>
    <t>Lost Dog</t>
  </si>
  <si>
    <t>Napa Smith Brewery</t>
  </si>
  <si>
    <t>http://beeradvocate.com/beer/profile/18258/49324/?sort=topr</t>
  </si>
  <si>
    <t>New Holland Sundog Amber Ale</t>
  </si>
  <si>
    <t>New Holland Brewing Company</t>
  </si>
  <si>
    <t>http://beeradvocate.com/beer/profile/335/6343/?sort=topr</t>
  </si>
  <si>
    <t>Pinstripe Red Ale</t>
  </si>
  <si>
    <t>Ska Brewing Co.</t>
  </si>
  <si>
    <t>http://beeradvocate.com/beer/profile/923/3148/?sort=topr</t>
  </si>
  <si>
    <t>ESB Amber Ale</t>
  </si>
  <si>
    <t>Flying Fish Brewing Company</t>
  </si>
  <si>
    <t>http://beeradvocate.com/beer/profile/339/1482/?sort=topr</t>
  </si>
  <si>
    <t>Exit 9</t>
  </si>
  <si>
    <t>http://beeradvocate.com/beer/profile/339/66113/?sort=topr</t>
  </si>
  <si>
    <t>Blue Moon Valencia Amber Ale</t>
  </si>
  <si>
    <t>Coors Brewing Company</t>
  </si>
  <si>
    <t>http://beeradvocate.com/beer/profile/306/77796/?sort=topr</t>
  </si>
  <si>
    <t>Black Dog Ale</t>
  </si>
  <si>
    <t>Spanish Peaks Brewing Co.</t>
  </si>
  <si>
    <t>http://beeradvocate.com/beer/profile/419/36731/?sort=topr</t>
  </si>
  <si>
    <t>Loakal Red</t>
  </si>
  <si>
    <t>The Bruery</t>
  </si>
  <si>
    <t>http://beeradvocate.com/beer/profile/16866/62063/?sort=topr</t>
  </si>
  <si>
    <t>Amber Ale</t>
  </si>
  <si>
    <t>Boulevard Brewing Co.</t>
  </si>
  <si>
    <t>http://beeradvocate.com/beer/profile/423/58605/?sort=topr</t>
  </si>
  <si>
    <t>New Holland Red Tulip Ale</t>
  </si>
  <si>
    <t>http://beeradvocate.com/beer/profile/335/9548/?sort=topr</t>
  </si>
  <si>
    <t>Dark Horse Amber Ale</t>
  </si>
  <si>
    <t>Dark Horse Brewing Company</t>
  </si>
  <si>
    <t>http://beeradvocate.com/beer/profile/1471/5387/?sort=topr</t>
  </si>
  <si>
    <t>Evil Twin</t>
  </si>
  <si>
    <t>Heretic Brewing Company</t>
  </si>
  <si>
    <t>http://beeradvocate.com/beer/profile/25960/70945/?sort=topr</t>
  </si>
  <si>
    <t>Red</t>
  </si>
  <si>
    <t>Odell Brewing Company</t>
  </si>
  <si>
    <t>http://beeradvocate.com/beer/profile/267/47589/?sort=topr</t>
  </si>
  <si>
    <t>MacTarnahan's Amber Ale</t>
  </si>
  <si>
    <t>Portland Brewing Company</t>
  </si>
  <si>
    <t>http://beeradvocate.com/beer/profile/127/461/?sort=topr</t>
  </si>
  <si>
    <t>Hemp Hop Rye Amber Ale</t>
  </si>
  <si>
    <t>O'Fallon Brewery</t>
  </si>
  <si>
    <t>http://beeradvocate.com/beer/profile/3268/56887/?sort=topr</t>
  </si>
  <si>
    <t>Ginger Twin</t>
  </si>
  <si>
    <t>Half Acre Beer Company</t>
  </si>
  <si>
    <t>http://beeradvocate.com/beer/profile/18006/56268/?sort=topr</t>
  </si>
  <si>
    <t>Abominable Winter Ale</t>
  </si>
  <si>
    <t>Hopworks Urban Brewery</t>
  </si>
  <si>
    <t>http://beeradvocate.com/beer/profile/16353/46791/?sort=topr</t>
  </si>
  <si>
    <t>Rising Moon Spring Ale</t>
  </si>
  <si>
    <t>http://beeradvocate.com/beer/profile/306/40528/?sort=topr</t>
  </si>
  <si>
    <t>Laughing Skull Amber Ale</t>
  </si>
  <si>
    <t>Red Brick Brewing Company</t>
  </si>
  <si>
    <t>http://beeradvocate.com/beer/profile/864/55099/?sort=topr</t>
  </si>
  <si>
    <t>Peak Organic Espresso Amber Ale</t>
  </si>
  <si>
    <t>Peak Organic Brewing Company</t>
  </si>
  <si>
    <t>http://beeradvocate.com/beer/profile/13884/45629/?sort=topr</t>
  </si>
  <si>
    <t>Mermaid's Red Ale</t>
  </si>
  <si>
    <t>Coronado Brewing Company</t>
  </si>
  <si>
    <t>http://beeradvocate.com/beer/profile/2447/14236/?sort=topr</t>
  </si>
  <si>
    <t>Key West Sunset Ale</t>
  </si>
  <si>
    <t>Florida Beer Company</t>
  </si>
  <si>
    <t>http://beeradvocate.com/beer/profile/161/2350/?sort=topr</t>
  </si>
  <si>
    <t>Blue Moon Spiced Amber Ale</t>
  </si>
  <si>
    <t>http://beeradvocate.com/beer/profile/306/75358/?sort=topr</t>
  </si>
  <si>
    <t>Alleycat Amber</t>
  </si>
  <si>
    <t>Lost Coast Brewery and Cafe</t>
  </si>
  <si>
    <t>http://beeradvocate.com/beer/profile/256/4923/?sort=topr</t>
  </si>
  <si>
    <t>Ouisconsing Red Ale</t>
  </si>
  <si>
    <t>Central Waters Brewing Company</t>
  </si>
  <si>
    <t>http://beeradvocate.com/beer/profile/652/3997/?sort=topr</t>
  </si>
  <si>
    <t>Blue Point Winter Ale</t>
  </si>
  <si>
    <t>Blue Point Brewing Company</t>
  </si>
  <si>
    <t>http://beeradvocate.com/beer/profile/764/2819/?sort=topr</t>
  </si>
  <si>
    <t>Ambergeddon</t>
  </si>
  <si>
    <t>Ale Asylum</t>
  </si>
  <si>
    <t>http://beeradvocate.com/beer/profile/13837/31117/?sort=topr</t>
  </si>
  <si>
    <t>Believer</t>
  </si>
  <si>
    <t>Ninkasi Brewing Company</t>
  </si>
  <si>
    <t>http://beeradvocate.com/beer/profile/14400/37381/?sort=topr</t>
  </si>
  <si>
    <t>Mayflower Spring Hop</t>
  </si>
  <si>
    <t>Mayflower Brewing Company</t>
  </si>
  <si>
    <t>http://beeradvocate.com/beer/profile/16105/67109/?sort=topr</t>
  </si>
  <si>
    <t>Old Yankee Ale</t>
  </si>
  <si>
    <t>Cottrell Brewing Co.</t>
  </si>
  <si>
    <t>http://beeradvocate.com/beer/profile/61/179/?sort=topr</t>
  </si>
  <si>
    <t>Lobster Ale</t>
  </si>
  <si>
    <t>Belfast Bay Brewing Co.</t>
  </si>
  <si>
    <t>http://beeradvocate.com/beer/profile/400/2532/?sort=topr</t>
  </si>
  <si>
    <t>AleSmith My Bloody Valentine</t>
  </si>
  <si>
    <t>http://beeradvocate.com/beer/profile/396/28312/?sort=topr</t>
  </si>
  <si>
    <t>Snowshoe Red Ale</t>
  </si>
  <si>
    <t>New Glarus Brewing Company</t>
  </si>
  <si>
    <t>http://beeradvocate.com/beer/profile/590/3239/?sort=topr</t>
  </si>
  <si>
    <t>Red Banshee</t>
  </si>
  <si>
    <t>Fort Collins Brewing</t>
  </si>
  <si>
    <t>http://beeradvocate.com/beer/profile/6372/66161/?sort=topr</t>
  </si>
  <si>
    <t>Centennial Red (Brewmaster Series)</t>
  </si>
  <si>
    <t>Long Trail Brewing Co.</t>
  </si>
  <si>
    <t>http://beeradvocate.com/beer/profile/94/63343/?sort=topr</t>
  </si>
  <si>
    <t>Retro Red</t>
  </si>
  <si>
    <t>http://beeradvocate.com/beer/profile/6372/20892/?sort=topr</t>
  </si>
  <si>
    <t>Ashland Amber</t>
  </si>
  <si>
    <t>Caldera Brewing Company</t>
  </si>
  <si>
    <t>http://beeradvocate.com/beer/profile/1075/10785/?sort=topr</t>
  </si>
  <si>
    <t>Revel Red</t>
  </si>
  <si>
    <t>Stoudts Brewing Co.</t>
  </si>
  <si>
    <t>http://beeradvocate.com/beer/profile/394/75087/?sort=topr</t>
  </si>
  <si>
    <t>Odell Levity Amber Ale</t>
  </si>
  <si>
    <t>http://beeradvocate.com/beer/profile/267/737/?sort=topr</t>
  </si>
  <si>
    <t>Cinder Cone Red</t>
  </si>
  <si>
    <t>http://beeradvocate.com/beer/profile/63/6502/?sort=topr</t>
  </si>
  <si>
    <t>African Amber</t>
  </si>
  <si>
    <t>Mac and Jack's Brewery</t>
  </si>
  <si>
    <t>http://beeradvocate.com/beer/profile/858/3589/?sort=topr</t>
  </si>
  <si>
    <t>Rowhouse Red</t>
  </si>
  <si>
    <t>Philadelphia Brewing Company</t>
  </si>
  <si>
    <t>http://beeradvocate.com/beer/profile/16206/41827/?sort=topr</t>
  </si>
  <si>
    <t>Grail Ale</t>
  </si>
  <si>
    <t>Middle Ages Brewing Co., Ltd.</t>
  </si>
  <si>
    <t>http://beeradvocate.com/beer/profile/103/330/?sort=topr</t>
  </si>
  <si>
    <t>Terrapin Oaked Big Hoppy Monster</t>
  </si>
  <si>
    <t>Terrapin Beer Company</t>
  </si>
  <si>
    <t>http://beeradvocate.com/beer/profile/2372/45779/?sort=topr</t>
  </si>
  <si>
    <t>XS Imperial Red</t>
  </si>
  <si>
    <t>http://beeradvocate.com/beer/profile/132/40187/?sort=topr</t>
  </si>
  <si>
    <t>Newport Storm Hurricane Amber Ale</t>
  </si>
  <si>
    <t>Coastal Extreme Brewing Co.</t>
  </si>
  <si>
    <t>http://beeradvocate.com/beer/profile/688/3153/?sort=topr</t>
  </si>
  <si>
    <t>The Men's Room Ale</t>
  </si>
  <si>
    <t>Elysian Brewing Company</t>
  </si>
  <si>
    <t>http://beeradvocate.com/beer/profile/700/59248/?sort=topr</t>
  </si>
  <si>
    <t>Buckshot Amber Ale</t>
  </si>
  <si>
    <t>Natty Greene's Pub &amp;amp; Brewing Co.</t>
  </si>
  <si>
    <t>http://beeradvocate.com/beer/profile/9792/19165/?sort=topr</t>
  </si>
  <si>
    <t>Native Amber</t>
  </si>
  <si>
    <t>Coop Ale Works</t>
  </si>
  <si>
    <t>http://beeradvocate.com/beer/profile/19456/48720/?sort=topr</t>
  </si>
  <si>
    <t>Rainbow Red Ale</t>
  </si>
  <si>
    <t>Trout River Brewing Company</t>
  </si>
  <si>
    <t>http://beeradvocate.com/beer/profile/814/2737/?sort=topr</t>
  </si>
  <si>
    <t>Otter Creek Winter Red Ale</t>
  </si>
  <si>
    <t>Otter Creek Brewing / Wolaver's</t>
  </si>
  <si>
    <t>http://beeradvocate.com/beer/profile/119/75048/?sort=topr</t>
  </si>
  <si>
    <t>Juggernaut Red Ale</t>
  </si>
  <si>
    <t>Pyramid Breweries, Inc.</t>
  </si>
  <si>
    <t>http://beeradvocate.com/beer/profile/403/51354/?sort=topr</t>
  </si>
  <si>
    <t>Certified Organic Amber Ale</t>
  </si>
  <si>
    <t>Eel River Brewing Co.</t>
  </si>
  <si>
    <t>http://beeradvocate.com/beer/profile/1627/4557/?sort=topr</t>
  </si>
  <si>
    <t>Aviator Red</t>
  </si>
  <si>
    <t>Flying Bison Brewing Company</t>
  </si>
  <si>
    <t>http://beeradvocate.com/beer/profile/702/9091/?sort=topr</t>
  </si>
  <si>
    <t>Sundance Amber Ale</t>
  </si>
  <si>
    <t>Boulder Beer / Wilderness Pub</t>
  </si>
  <si>
    <t>http://beeradvocate.com/beer/profile/130/12830/?sort=topr</t>
  </si>
  <si>
    <t>Peak Organic Amber Ale</t>
  </si>
  <si>
    <t>http://beeradvocate.com/beer/profile/13884/32916/?sort=topr</t>
  </si>
  <si>
    <t>Bromigo Smoked Maple Amber</t>
  </si>
  <si>
    <t>Three Heads Brewing</t>
  </si>
  <si>
    <t>http://beeradvocate.com/beer/profile/24355/72969/?sort=topr</t>
  </si>
  <si>
    <t>Thomas Creek Appalachian Amber Ale</t>
  </si>
  <si>
    <t>Thomas Creek Brewery</t>
  </si>
  <si>
    <t>http://beeradvocate.com/beer/profile/2454/8316/?sort=topr</t>
  </si>
  <si>
    <t>Saranac Red IPA</t>
  </si>
  <si>
    <t>Matt Brewing Company</t>
  </si>
  <si>
    <t>http://beeradvocate.com/beer/profile/99/86600/?sort=topr</t>
  </si>
  <si>
    <t>Finnegans Irish Amber</t>
  </si>
  <si>
    <t>Finnegans Inc.</t>
  </si>
  <si>
    <t>http://beeradvocate.com/beer/profile/11239/23119/?sort=topr</t>
  </si>
  <si>
    <t>Palmetto Amber</t>
  </si>
  <si>
    <t>Palmetto Brewing Company</t>
  </si>
  <si>
    <t>http://beeradvocate.com/beer/profile/729/2665/?sort=topr</t>
  </si>
  <si>
    <t>Peak Organic Fall Summit Ale</t>
  </si>
  <si>
    <t>http://beeradvocate.com/beer/profile/13884/61750/?sort=topr</t>
  </si>
  <si>
    <t>Rainmaker</t>
  </si>
  <si>
    <t>Steel Toe Brewing</t>
  </si>
  <si>
    <t>http://beeradvocate.com/beer/profile/26565/74265/?sort=topr</t>
  </si>
  <si>
    <t>Marble Red Ale</t>
  </si>
  <si>
    <t>Marble Brewery</t>
  </si>
  <si>
    <t>http://beeradvocate.com/beer/profile/16963/55179/?sort=topr</t>
  </si>
  <si>
    <t>Sierra Blanca Roswell Alien Amber</t>
  </si>
  <si>
    <t>Sierra Blanca Brewing Company (Rio Grande)</t>
  </si>
  <si>
    <t>http://beeradvocate.com/beer/profile/3239/18878/?sort=topr</t>
  </si>
  <si>
    <t>Rapscallion Blessing</t>
  </si>
  <si>
    <t>Rapscallion</t>
  </si>
  <si>
    <t>http://beeradvocate.com/beer/profile/18639/3549/?sort=topr</t>
  </si>
  <si>
    <t>Alexander Keith's Red Amber Ale</t>
  </si>
  <si>
    <t>Alexander Keith's</t>
  </si>
  <si>
    <t>http://beeradvocate.com/beer/profile/6994/29070/?sort=topr</t>
  </si>
  <si>
    <t>Red God</t>
  </si>
  <si>
    <t>Cambridge Brewing Company</t>
  </si>
  <si>
    <t>http://beeradvocate.com/beer/profile/14/13816/?sort=topr</t>
  </si>
  <si>
    <t>Red Fish</t>
  </si>
  <si>
    <t>http://beeradvocate.com/beer/profile/339/78192/?sort=topr</t>
  </si>
  <si>
    <t>Tap Room No. 21 Amber Ale</t>
  </si>
  <si>
    <t>World Brews</t>
  </si>
  <si>
    <t>http://beeradvocate.com/beer/profile/21092/36855/?sort=topr</t>
  </si>
  <si>
    <t>Kirkland Signature Amber Ale</t>
  </si>
  <si>
    <t>Kirkland Signature / Costco Wholesale Corporation</t>
  </si>
  <si>
    <t>http://beeradvocate.com/beer/profile/21516/48556/?sort=topr</t>
  </si>
  <si>
    <t>Aorta Ale (Double Red Ale)</t>
  </si>
  <si>
    <t>Short's Brewing Company</t>
  </si>
  <si>
    <t>http://beeradvocate.com/beer/profile/9629/39059/?sort=topr</t>
  </si>
  <si>
    <t>Jumping Cow Amber Ale</t>
  </si>
  <si>
    <t>Steinhaus Brewing Co.</t>
  </si>
  <si>
    <t>http://beeradvocate.com/beer/profile/562/5655/?sort=topr</t>
  </si>
  <si>
    <t>Blood Of The Unicorn</t>
  </si>
  <si>
    <t>Pipeworks Brewing Company</t>
  </si>
  <si>
    <t>http://beeradvocate.com/beer/profile/28178/81742/?sort=topr</t>
  </si>
  <si>
    <t>Austin Amber Ale</t>
  </si>
  <si>
    <t>Independence Brewing Co.</t>
  </si>
  <si>
    <t>http://beeradvocate.com/beer/profile/10284/34704/?sort=topr</t>
  </si>
  <si>
    <t>River Horse Special Ale Amber</t>
  </si>
  <si>
    <t>River Horse Brewing Co.</t>
  </si>
  <si>
    <t>http://beeradvocate.com/beer/profile/877/62014/?sort=topr</t>
  </si>
  <si>
    <t>Monk In The Trunk</t>
  </si>
  <si>
    <t>Inlet Brewing Co.</t>
  </si>
  <si>
    <t>http://beeradvocate.com/beer/profile/16269/38468/?sort=topr</t>
  </si>
  <si>
    <t>Peak Organic King Crimson</t>
  </si>
  <si>
    <t>http://beeradvocate.com/beer/profile/13884/55115/?sort=topr</t>
  </si>
  <si>
    <t>The Unforgiven Amber Ale</t>
  </si>
  <si>
    <t>Rush River Brewing Company</t>
  </si>
  <si>
    <t>http://beeradvocate.com/beer/profile/9877/18738/?sort=topr</t>
  </si>
  <si>
    <t>Offshore Amber Ale</t>
  </si>
  <si>
    <t>Offshore Ale Company</t>
  </si>
  <si>
    <t>http://beeradvocate.com/beer/profile/236/2154/?sort=topr</t>
  </si>
  <si>
    <t>American Red Ale</t>
  </si>
  <si>
    <t>Rock Art Brewery</t>
  </si>
  <si>
    <t>http://beeradvocate.com/beer/profile/1805/13701/?sort=topr</t>
  </si>
  <si>
    <t>Amber Road Amber Ale</t>
  </si>
  <si>
    <t>Baxter Brewing Co.</t>
  </si>
  <si>
    <t>http://beeradvocate.com/beer/profile/23922/74632/?sort=topr</t>
  </si>
  <si>
    <t>War Of 1812 Ale</t>
  </si>
  <si>
    <t>Sackets Harbor Brewing Co.</t>
  </si>
  <si>
    <t>http://beeradvocate.com/beer/profile/462/1885/?sort=topr</t>
  </si>
  <si>
    <t>Red Rock Amber Ale</t>
  </si>
  <si>
    <t>OPA-OPA Steakhouse &amp;amp; Brewery</t>
  </si>
  <si>
    <t>http://beeradvocate.com/beer/profile/10279/20336/?sort=topr</t>
  </si>
  <si>
    <t>Big Red Coq</t>
  </si>
  <si>
    <t>Brewery Vivant</t>
  </si>
  <si>
    <t>http://beeradvocate.com/beer/profile/24678/66219/?sort=topr</t>
  </si>
  <si>
    <t>Shine On</t>
  </si>
  <si>
    <t>http://beeradvocate.com/beer/profile/652/51719/?sort=topr</t>
  </si>
  <si>
    <t>Wachusett Octoberfest Ale</t>
  </si>
  <si>
    <t>Wachusett Brewing Company</t>
  </si>
  <si>
    <t>http://beeradvocate.com/beer/profile/20/26/?sort=topr</t>
  </si>
  <si>
    <t>Sleeman Original Dark (50*)</t>
  </si>
  <si>
    <t>Sleeman Breweries Ltd.</t>
  </si>
  <si>
    <t>http://beeradvocate.com/beer/profile/415/27398/?sort=topr</t>
  </si>
  <si>
    <t>McNeill's Firehouse Amber Ale</t>
  </si>
  <si>
    <t>McNeill's Brewery</t>
  </si>
  <si>
    <t>http://beeradvocate.com/beer/profile/100/325/?sort=topr</t>
  </si>
  <si>
    <t>Fish Tale Amber Ale</t>
  </si>
  <si>
    <t>Fish Brewing Company / Fishbowl Brewpub</t>
  </si>
  <si>
    <t>http://beeradvocate.com/beer/profile/684/3578/?sort=topr</t>
  </si>
  <si>
    <t>Henry Weinhard's Redwood Flats Amber Ale</t>
  </si>
  <si>
    <t>Blitz-Weinhard Brewing Co.</t>
  </si>
  <si>
    <t>http://beeradvocate.com/beer/profile/719/5502/?sort=topr</t>
  </si>
  <si>
    <t>Revelry</t>
  </si>
  <si>
    <t>Two Brothers Brewing Company</t>
  </si>
  <si>
    <t>http://beeradvocate.com/beer/profile/689/87343/?sort=topr</t>
  </si>
  <si>
    <t>Double Dread Imperial Red Ale</t>
  </si>
  <si>
    <t>http://beeradvocate.com/beer/profile/266/50262/?sort=topr</t>
  </si>
  <si>
    <t>Ipswich Harvest Ale</t>
  </si>
  <si>
    <t>Ipswich Ale Brewery</t>
  </si>
  <si>
    <t>http://beeradvocate.com/beer/profile/162/25581/?sort=topr</t>
  </si>
  <si>
    <t>Ard Ri</t>
  </si>
  <si>
    <t>Upland Brewing Company</t>
  </si>
  <si>
    <t>http://beeradvocate.com/beer/profile/1170/39006/?sort=topr</t>
  </si>
  <si>
    <t>Teton Ale</t>
  </si>
  <si>
    <t>http://beeradvocate.com/beer/profile/413/4998/?sort=topr</t>
  </si>
  <si>
    <t>Expedition Ale</t>
  </si>
  <si>
    <t>Drake's Brewing Co.</t>
  </si>
  <si>
    <t>http://beeradvocate.com/beer/profile/3835/9510/?sort=topr</t>
  </si>
  <si>
    <t>AleSmith Evil Dead Red</t>
  </si>
  <si>
    <t>http://beeradvocate.com/beer/profile/396/10387/?sort=topr</t>
  </si>
  <si>
    <t>Dank Imperial Red</t>
  </si>
  <si>
    <t>O'so Brewing Company</t>
  </si>
  <si>
    <t>http://beeradvocate.com/beer/profile/16386/46670/?sort=topr</t>
  </si>
  <si>
    <t>Louie's Demise</t>
  </si>
  <si>
    <t>Milwaukee Ale House</t>
  </si>
  <si>
    <t>http://beeradvocate.com/beer/profile/1912/7914/?sort=topr</t>
  </si>
  <si>
    <t>Epic Brewing Co.</t>
  </si>
  <si>
    <t>http://beeradvocate.com/beer/profile/22893/60873/?sort=topr</t>
  </si>
  <si>
    <t>Arbor Brewing Red Snapper Special Bitter</t>
  </si>
  <si>
    <t>Arbor Brewing Company</t>
  </si>
  <si>
    <t>http://beeradvocate.com/beer/profile/1457/5132/?sort=topr</t>
  </si>
  <si>
    <t>Rail Yard Ale</t>
  </si>
  <si>
    <t>Wynkoop Brewing Company</t>
  </si>
  <si>
    <t>http://beeradvocate.com/beer/profile/986/5141/?sort=topr</t>
  </si>
  <si>
    <t>Saranac Amber Ale</t>
  </si>
  <si>
    <t>http://beeradvocate.com/beer/profile/99/55579/?sort=topr</t>
  </si>
  <si>
    <t>Mt. Carmel Brewing Company</t>
  </si>
  <si>
    <t>http://beeradvocate.com/beer/profile/12375/47754/?sort=topr</t>
  </si>
  <si>
    <t>Indiana Amber</t>
  </si>
  <si>
    <t>Oaken Barrel Brewing Company</t>
  </si>
  <si>
    <t>http://beeradvocate.com/beer/profile/390/4219/?sort=topr</t>
  </si>
  <si>
    <t>Rusty Chain</t>
  </si>
  <si>
    <t>http://beeradvocate.com/beer/profile/702/47193/?sort=topr</t>
  </si>
  <si>
    <t>Terrapin Mosaic</t>
  </si>
  <si>
    <t>http://beeradvocate.com/beer/profile/2372/90912/?sort=topr</t>
  </si>
  <si>
    <t>Red Mo Ale</t>
  </si>
  <si>
    <t>Otto's Pub and Brewery</t>
  </si>
  <si>
    <t>http://beeradvocate.com/beer/profile/2943/7970/?sort=topr</t>
  </si>
  <si>
    <t>Peak Organic The Maple Collaboration</t>
  </si>
  <si>
    <t>http://beeradvocate.com/beer/profile/13884/74440/?sort=topr</t>
  </si>
  <si>
    <t>Red Jacket Amber Ale</t>
  </si>
  <si>
    <t>Keweenaw Brewing Company</t>
  </si>
  <si>
    <t>http://beeradvocate.com/beer/profile/9513/30693/?sort=topr</t>
  </si>
  <si>
    <t>Sobrehumano Palena'Ole</t>
  </si>
  <si>
    <t>Maui Brewing Co.</t>
  </si>
  <si>
    <t>http://beeradvocate.com/beer/profile/16057/82971/?sort=topr</t>
  </si>
  <si>
    <t>Red Giant</t>
  </si>
  <si>
    <t>Element Brewing Company</t>
  </si>
  <si>
    <t>http://beeradvocate.com/beer/profile/22202/56425/?sort=topr</t>
  </si>
  <si>
    <t>Red Fox Amber Ale</t>
  </si>
  <si>
    <t>http://beeradvocate.com/beer/profile/132/25749/?sort=topr</t>
  </si>
  <si>
    <t>Shakparo (Fire-Brewed African Style-Ale)</t>
  </si>
  <si>
    <t>Sprecher Brewing Company</t>
  </si>
  <si>
    <t>http://beeradvocate.com/beer/profile/144/34780/?sort=topr</t>
  </si>
  <si>
    <t>Red Marker Ale</t>
  </si>
  <si>
    <t>Williamsburg AleWerks</t>
  </si>
  <si>
    <t>http://beeradvocate.com/beer/profile/14952/42623/?sort=topr</t>
  </si>
  <si>
    <t>Loopy Oatmeal Red Ale</t>
  </si>
  <si>
    <t>http://beeradvocate.com/beer/profile/24355/77311/?sort=topr</t>
  </si>
  <si>
    <t>Griffon Rousse</t>
  </si>
  <si>
    <t>McAuslan Brewing</t>
  </si>
  <si>
    <t>http://beeradvocate.com/beer/profile/194/14795/?sort=topr</t>
  </si>
  <si>
    <t>Rusty Red</t>
  </si>
  <si>
    <t>http://beeradvocate.com/beer/profile/16386/42841/?sort=topr</t>
  </si>
  <si>
    <t>Hale's Red Menace Big Amber</t>
  </si>
  <si>
    <t>Hale's Ales Brewery &amp;amp; Pub</t>
  </si>
  <si>
    <t>http://beeradvocate.com/beer/profile/932/19974/?sort=topr</t>
  </si>
  <si>
    <t>Buffalo Butt</t>
  </si>
  <si>
    <t>Rahr &amp;amp; Sons Brewing Company</t>
  </si>
  <si>
    <t>http://beeradvocate.com/beer/profile/9969/36669/?sort=topr</t>
  </si>
  <si>
    <t>El Toro Poppy Jasper</t>
  </si>
  <si>
    <t>El Toro Brewing Co.</t>
  </si>
  <si>
    <t>http://beeradvocate.com/beer/profile/640/1736/?sort=topr</t>
  </si>
  <si>
    <t>McNeill's Ruby Ale</t>
  </si>
  <si>
    <t>http://beeradvocate.com/beer/profile/100/1509/?sort=topr</t>
  </si>
  <si>
    <t>Cable Car Small Batch Amber Ale</t>
  </si>
  <si>
    <t>http://beeradvocate.com/beer/profile/21092/38608/?sort=topr</t>
  </si>
  <si>
    <t>Betrayal Imperial Red</t>
  </si>
  <si>
    <t>http://beeradvocate.com/beer/profile/559/59589/?sort=topr</t>
  </si>
  <si>
    <t>Rad Red Amber Ale</t>
  </si>
  <si>
    <t>http://beeradvocate.com/beer/profile/1170/49935/?sort=topr</t>
  </si>
  <si>
    <t>Brandy Barrel Superfly</t>
  </si>
  <si>
    <t>Jackie O's Pub &amp;amp; Brewery</t>
  </si>
  <si>
    <t>http://beeradvocate.com/beer/profile/1432/72481/?sort=topr</t>
  </si>
  <si>
    <t>Heartland Brewery Rooster Red Ale</t>
  </si>
  <si>
    <t>Heartland Brewery Union Square</t>
  </si>
  <si>
    <t>http://beeradvocate.com/beer/profile/766/2341/?sort=topr</t>
  </si>
  <si>
    <t>Fascist Pig Ale</t>
  </si>
  <si>
    <t>Finch's Beer Co.</t>
  </si>
  <si>
    <t>http://beeradvocate.com/beer/profile/25370/83115/?sort=topr</t>
  </si>
  <si>
    <t>Third Party Candidate</t>
  </si>
  <si>
    <t>http://beeradvocate.com/beer/profile/22951/85283/?sort=topr</t>
  </si>
  <si>
    <t>Plowman's Ale</t>
  </si>
  <si>
    <t>Grand River Brewing</t>
  </si>
  <si>
    <t>http://beeradvocate.com/beer/profile/16304/38674/?sort=topr</t>
  </si>
  <si>
    <t>Perfect Tin Amber</t>
  </si>
  <si>
    <t>Tin Roof Brewing Company</t>
  </si>
  <si>
    <t>http://beeradvocate.com/beer/profile/24488/65010/?sort=topr</t>
  </si>
  <si>
    <t>Rise Up Red</t>
  </si>
  <si>
    <t>http://beeradvocate.com/beer/profile/16353/51064/?sort=topr</t>
  </si>
  <si>
    <t>Dock Street Philadelphia Amber</t>
  </si>
  <si>
    <t>Dock Street Brewery &amp;amp; Restaurant</t>
  </si>
  <si>
    <t>http://beeradvocate.com/beer/profile/15834/4600/?sort=topr</t>
  </si>
  <si>
    <t>Crazy Mountain Amber Ale</t>
  </si>
  <si>
    <t>Crazy Mountain Brewing Company</t>
  </si>
  <si>
    <t>http://beeradvocate.com/beer/profile/23315/60552/?sort=topr</t>
  </si>
  <si>
    <t>Struise Rosse</t>
  </si>
  <si>
    <t>De Struise Brouwers</t>
  </si>
  <si>
    <t>http://beeradvocate.com/beer/profile/15237/34307/?sort=topr</t>
  </si>
  <si>
    <t>Redemption Red Ale</t>
  </si>
  <si>
    <t>ReaperAle</t>
  </si>
  <si>
    <t>http://beeradvocate.com/beer/profile/2089/5469/?sort=topr</t>
  </si>
  <si>
    <t>Cape Cod Red</t>
  </si>
  <si>
    <t>Cape Cod Beer</t>
  </si>
  <si>
    <t>http://beeradvocate.com/beer/profile/9602/17592/?sort=topr</t>
  </si>
  <si>
    <t>Auburn Ale</t>
  </si>
  <si>
    <t>Cameron's Brewing Co.</t>
  </si>
  <si>
    <t>http://beeradvocate.com/beer/profile/3912/12002/?sort=topr</t>
  </si>
  <si>
    <t>Elector Imperial Red Ale</t>
  </si>
  <si>
    <t>New Albanian Brewing Company Pizzeria and Public House</t>
  </si>
  <si>
    <t>http://beeradvocate.com/beer/profile/2504/8307/?sort=topr</t>
  </si>
  <si>
    <t>Red Rose Amber Ale</t>
  </si>
  <si>
    <t>Baird Brewing Company / Fishmarket Taproom</t>
  </si>
  <si>
    <t>http://beeradvocate.com/beer/profile/3599/16904/?sort=topr</t>
  </si>
  <si>
    <t>All-In Amber</t>
  </si>
  <si>
    <t>Full Pint Brewing Company</t>
  </si>
  <si>
    <t>http://beeradvocate.com/beer/profile/22854/58909/?sort=topr</t>
  </si>
  <si>
    <t>Red Rambler Ale</t>
  </si>
  <si>
    <t>Peace Tree Brewing Co.</t>
  </si>
  <si>
    <t>http://beeradvocate.com/beer/profile/21818/58495/?sort=topr</t>
  </si>
  <si>
    <t>Thirsty Beaver Amber Ale</t>
  </si>
  <si>
    <t>Tree Brewing</t>
  </si>
  <si>
    <t>http://beeradvocate.com/beer/profile/2594/18643/?sort=topr</t>
  </si>
  <si>
    <t>Alaskan Imperial Red Ale (Pilot Series)</t>
  </si>
  <si>
    <t>Alaskan Brewing Co.</t>
  </si>
  <si>
    <t>http://beeradvocate.com/beer/profile/429/87774/?sort=topr</t>
  </si>
  <si>
    <t>North Peak Siren Amber</t>
  </si>
  <si>
    <t>North Peak Brewing Company</t>
  </si>
  <si>
    <t>http://beeradvocate.com/beer/profile/21497/54901/?sort=topr</t>
  </si>
  <si>
    <t>Epicenter Amber</t>
  </si>
  <si>
    <t>SanTan Brewing Co.</t>
  </si>
  <si>
    <t>http://beeradvocate.com/beer/profile/16357/58721/?sort=topr</t>
  </si>
  <si>
    <t>Great Lakes Independence Ale</t>
  </si>
  <si>
    <t>Great Lakes Brewing Company</t>
  </si>
  <si>
    <t>http://beeradvocate.com/beer/profile/73/11547/?sort=topr</t>
  </si>
  <si>
    <t>Bed And Breakfast</t>
  </si>
  <si>
    <t>Brouwerij De Molen</t>
  </si>
  <si>
    <t>http://beeradvocate.com/beer/profile/11031/75365/?sort=topr</t>
  </si>
  <si>
    <t>Common Ground</t>
  </si>
  <si>
    <t>http://beeradvocate.com/beer/profile/6372/52533/?sort=topr</t>
  </si>
  <si>
    <t>Runabout Red Ale</t>
  </si>
  <si>
    <t>Sebago Brewing Company</t>
  </si>
  <si>
    <t>http://beeradvocate.com/beer/profile/23973/51750/?sort=topr</t>
  </si>
  <si>
    <t>Panama Limited Red Ale</t>
  </si>
  <si>
    <t>Flossmoor Station Restaurant &amp;amp; Brewery</t>
  </si>
  <si>
    <t>http://beeradvocate.com/beer/profile/612/3102/?sort=topr</t>
  </si>
  <si>
    <t>Winter Solstice</t>
  </si>
  <si>
    <t>Indigo Imp Brewery</t>
  </si>
  <si>
    <t>http://beeradvocate.com/beer/profile/18915/46764/?sort=topr</t>
  </si>
  <si>
    <t>Carlsbad Chronic</t>
  </si>
  <si>
    <t>http://beeradvocate.com/beer/profile/5318/11885/?sort=topr</t>
  </si>
  <si>
    <t>Scratch Beer 76</t>
  </si>
  <si>
    <t>2012 (Special HOPS)</t>
  </si>
  <si>
    <t>http://beeradvocate.com/beer/profile/694/85127/?sort=topr</t>
  </si>
  <si>
    <t>Squatters Big Cottonwood</t>
  </si>
  <si>
    <t>Utah Brewers Cooperative</t>
  </si>
  <si>
    <t>http://beeradvocate.com/beer/profile/28908/72090/?sort=topr</t>
  </si>
  <si>
    <t>Pietro Piegari</t>
  </si>
  <si>
    <t>Choc Beer Co. / Pete's Place</t>
  </si>
  <si>
    <t>http://beeradvocate.com/beer/profile/4707/44985/?sort=topr</t>
  </si>
  <si>
    <t>Fred Red Ale</t>
  </si>
  <si>
    <t>Blue &amp;amp; Gray Brewing Co.</t>
  </si>
  <si>
    <t>http://beeradvocate.com/beer/profile/2519/9464/?sort=topr</t>
  </si>
  <si>
    <t>Bulldog Amber Ale</t>
  </si>
  <si>
    <t>Half Pints Brewing Company</t>
  </si>
  <si>
    <t>http://beeradvocate.com/beer/profile/14078/32370/?sort=topr</t>
  </si>
  <si>
    <t>Yukon Red Amber Ale (Arctic Red)</t>
  </si>
  <si>
    <t>Yukon Brewing Company</t>
  </si>
  <si>
    <t>http://beeradvocate.com/beer/profile/4701/11280/?sort=topr</t>
  </si>
  <si>
    <t>Bear Naked Ale</t>
  </si>
  <si>
    <t>Adirondack Pub &amp;amp; Brewery</t>
  </si>
  <si>
    <t>http://beeradvocate.com/beer/profile/7216/37158/?sort=topr</t>
  </si>
  <si>
    <t>Bell's Big Porch Ale</t>
  </si>
  <si>
    <t>http://beeradvocate.com/beer/profile/287/36615/?sort=topr</t>
  </si>
  <si>
    <t>Reprise Centennial Red</t>
  </si>
  <si>
    <t>4 Hands Brewing Co.</t>
  </si>
  <si>
    <t>http://beeradvocate.com/beer/profile/27870/76562/?sort=topr</t>
  </si>
  <si>
    <t>Imperial Cherry Amber Ale</t>
  </si>
  <si>
    <t>http://beeradvocate.com/beer/profile/877/43769/?sort=topr</t>
  </si>
  <si>
    <t>Amber 25</t>
  </si>
  <si>
    <t>http://beeradvocate.com/beer/profile/394/81220/?sort=topr</t>
  </si>
  <si>
    <t>Nimbus Rillito Red Ale</t>
  </si>
  <si>
    <t>Nimbus Brewing Company</t>
  </si>
  <si>
    <t>http://beeradvocate.com/beer/profile/1103/12533/?sort=topr</t>
  </si>
  <si>
    <t>R.J. King Wingwalker Amber Ale</t>
  </si>
  <si>
    <t>http://beeradvocate.com/beer/profile/21092/31672/?sort=topr</t>
  </si>
  <si>
    <t>Twisted Pine Amber Ale</t>
  </si>
  <si>
    <t>Twisted Pine Brewing Company</t>
  </si>
  <si>
    <t>http://beeradvocate.com/beer/profile/23/35/?sort=topr</t>
  </si>
  <si>
    <t>Thirsty Goat Amber</t>
  </si>
  <si>
    <t>Thirsty Planet Brewing Company</t>
  </si>
  <si>
    <t>http://beeradvocate.com/beer/profile/23090/59669/?sort=topr</t>
  </si>
  <si>
    <t>Celtic Rose</t>
  </si>
  <si>
    <t>Lancaster Brewing Company</t>
  </si>
  <si>
    <t>http://beeradvocate.com/beer/profile/743/35764/?sort=topr</t>
  </si>
  <si>
    <t>Mass Transit Ale</t>
  </si>
  <si>
    <t>Bristol Brewing Company</t>
  </si>
  <si>
    <t>http://beeradvocate.com/beer/profile/848/2926/?sort=topr</t>
  </si>
  <si>
    <t>Misfit Red</t>
  </si>
  <si>
    <t>DuClaw Brewing Company</t>
  </si>
  <si>
    <t>http://beeradvocate.com/beer/profile/1924/13081/?sort=topr</t>
  </si>
  <si>
    <t>Train Wreck Ale</t>
  </si>
  <si>
    <t>Mt. Pleasant Brewing Company</t>
  </si>
  <si>
    <t>http://beeradvocate.com/beer/profile/22612/56940/?sort=topr</t>
  </si>
  <si>
    <t>Ridgeback Ale</t>
  </si>
  <si>
    <t>No Label Brewing Company</t>
  </si>
  <si>
    <t>http://beeradvocate.com/beer/profile/24326/65133/?sort=topr</t>
  </si>
  <si>
    <t>Fall Festivus</t>
  </si>
  <si>
    <t>Cricket Hill Brewing Co.</t>
  </si>
  <si>
    <t>http://beeradvocate.com/beer/profile/1344/45807/?sort=topr</t>
  </si>
  <si>
    <t>Berghoff Rock River Red Ale</t>
  </si>
  <si>
    <t>Minhas Craft Brewery</t>
  </si>
  <si>
    <t>http://beeradvocate.com/beer/profile/435/45439/?sort=topr</t>
  </si>
  <si>
    <t>Neroâ€™s Apecchio Red Ale</t>
  </si>
  <si>
    <t>Amarcord Birra Artigianale (Spring Srl)</t>
  </si>
  <si>
    <t>http://beeradvocate.com/beer/profile/7734/75928/?sort=topr</t>
  </si>
  <si>
    <t>Rollin' Dirty Red Ale</t>
  </si>
  <si>
    <t>http://beeradvocate.com/beer/profile/17981/82281/?sort=topr</t>
  </si>
  <si>
    <t>Cambridge Amber</t>
  </si>
  <si>
    <t>http://beeradvocate.com/beer/profile/14/514/?sort=topr</t>
  </si>
  <si>
    <t>Real McCoy Amber Ale</t>
  </si>
  <si>
    <t>Mammoth Brewing Company</t>
  </si>
  <si>
    <t>http://beeradvocate.com/beer/profile/4051/38940/?sort=topr</t>
  </si>
  <si>
    <t>BorÃ©ale Rousse</t>
  </si>
  <si>
    <t>Brasseurs Du Nord Inc.</t>
  </si>
  <si>
    <t>http://beeradvocate.com/beer/profile/599/6876/?sort=topr</t>
  </si>
  <si>
    <t>Buffalo Bayou 1836</t>
  </si>
  <si>
    <t>Buffalo Bayou Brewing Co</t>
  </si>
  <si>
    <t>http://beeradvocate.com/beer/profile/28255/77956/?sort=topr</t>
  </si>
  <si>
    <t>The Libertine</t>
  </si>
  <si>
    <t>Fulton Beer</t>
  </si>
  <si>
    <t>http://beeradvocate.com/beer/profile/22167/63753/?sort=topr</t>
  </si>
  <si>
    <t>Dark Horse Rod</t>
  </si>
  <si>
    <t>http://beeradvocate.com/beer/profile/1471/42922/?sort=topr</t>
  </si>
  <si>
    <t>Flying Monkey Amber Ale</t>
  </si>
  <si>
    <t>Flying Monkey Brewing Company</t>
  </si>
  <si>
    <t>http://beeradvocate.com/beer/profile/906/17134/?sort=topr</t>
  </si>
  <si>
    <t>Rustic Ale</t>
  </si>
  <si>
    <t>Capital Brewery</t>
  </si>
  <si>
    <t>http://beeradvocate.com/beer/profile/368/43513/?sort=topr</t>
  </si>
  <si>
    <t>Bell's Deb's Red Ale</t>
  </si>
  <si>
    <t>http://beeradvocate.com/beer/profile/287/6383/?sort=topr</t>
  </si>
  <si>
    <t>Red Felt Ale</t>
  </si>
  <si>
    <t>Goose Island Beer Co.</t>
  </si>
  <si>
    <t>http://beeradvocate.com/beer/profile/1549/3478/?sort=topr</t>
  </si>
  <si>
    <t>Free Range Red</t>
  </si>
  <si>
    <t>Laurelwood Pizza Co. (CLOSED)</t>
  </si>
  <si>
    <t>http://beeradvocate.com/beer/profile/3451/10800/?sort=topr</t>
  </si>
  <si>
    <t>Lighthouse Ale</t>
  </si>
  <si>
    <t>Fire Island Beer Company</t>
  </si>
  <si>
    <t>http://beeradvocate.com/beer/profile/20476/50730/?sort=topr</t>
  </si>
  <si>
    <t>Scuttlebutt Amber</t>
  </si>
  <si>
    <t>Scuttlebutt Brewing Company</t>
  </si>
  <si>
    <t>http://beeradvocate.com/beer/profile/1397/10496/?sort=topr</t>
  </si>
  <si>
    <t>Wasatch Evolution Amber Ale</t>
  </si>
  <si>
    <t>http://beeradvocate.com/beer/profile/28908/27659/?sort=topr</t>
  </si>
  <si>
    <t>Mesabi Red</t>
  </si>
  <si>
    <t>Lake Superior Brewing Company</t>
  </si>
  <si>
    <t>http://beeradvocate.com/beer/profile/750/3925/?sort=topr</t>
  </si>
  <si>
    <t>6th Anniversary Ale (Dirty Hippie Imperial Red Ale)</t>
  </si>
  <si>
    <t>Kern River Brewing Company</t>
  </si>
  <si>
    <t>http://beeradvocate.com/beer/profile/14064/79810/?sort=topr</t>
  </si>
  <si>
    <t>Rat Tail Ale</t>
  </si>
  <si>
    <t>Cellar Rats Brewery</t>
  </si>
  <si>
    <t>http://beeradvocate.com/beer/profile/18129/44527/?sort=topr</t>
  </si>
  <si>
    <t>http://beeradvocate.com/beer/profile/18258/46260/?sort=topr</t>
  </si>
  <si>
    <t>Hello My Name Is Amber</t>
  </si>
  <si>
    <t>Flat 12 Bierwerks</t>
  </si>
  <si>
    <t>http://beeradvocate.com/beer/profile/24412/65286/?sort=topr</t>
  </si>
  <si>
    <t>Pike Pale Heirloom Amber Ale</t>
  </si>
  <si>
    <t>Pike Pub &amp;amp; Brewery</t>
  </si>
  <si>
    <t>http://beeradvocate.com/beer/profile/365/35717/?sort=topr</t>
  </si>
  <si>
    <t>Irresistible Amber Ale</t>
  </si>
  <si>
    <t>Madison River Brewing Company</t>
  </si>
  <si>
    <t>http://beeradvocate.com/beer/profile/11972/25164/?sort=topr</t>
  </si>
  <si>
    <t>Ro Shampo Imperial Red Ale</t>
  </si>
  <si>
    <t>Figure 8 Brewing</t>
  </si>
  <si>
    <t>http://beeradvocate.com/beer/profile/22319/58980/?sort=topr</t>
  </si>
  <si>
    <t>Race Rocks Ale</t>
  </si>
  <si>
    <t>Lighthouse Brewing Company</t>
  </si>
  <si>
    <t>http://beeradvocate.com/beer/profile/2385/5989/?sort=topr</t>
  </si>
  <si>
    <t>Stoudt's Winter Ale (2010-2011)</t>
  </si>
  <si>
    <t>http://beeradvocate.com/beer/profile/394/64129/?sort=topr</t>
  </si>
  <si>
    <t>http://beeradvocate.com/beer/profile/16963/62409/?sort=topr</t>
  </si>
  <si>
    <t>Harpoon Leviathan</t>
  </si>
  <si>
    <t>Red Squared</t>
  </si>
  <si>
    <t>http://beeradvocate.com/beer/profile/10097/83706/?sort=topr</t>
  </si>
  <si>
    <t>Triumph Brewing Company</t>
  </si>
  <si>
    <t>http://beeradvocate.com/beer/profile/1317/9790/?sort=topr</t>
  </si>
  <si>
    <t>Diablo Rojo</t>
  </si>
  <si>
    <t>Boneyard Beer Company</t>
  </si>
  <si>
    <t>http://beeradvocate.com/beer/profile/23066/62777/?sort=topr</t>
  </si>
  <si>
    <t>Rathskeller Amber Ale</t>
  </si>
  <si>
    <t>Gray's Brewing Company</t>
  </si>
  <si>
    <t>http://beeradvocate.com/beer/profile/484/25145/?sort=topr</t>
  </si>
  <si>
    <t>BJ's Jeremiah Red</t>
  </si>
  <si>
    <t>BJs Brewhouse</t>
  </si>
  <si>
    <t>http://beeradvocate.com/beer/profile/27038/75520/?sort=topr</t>
  </si>
  <si>
    <t>Boston Red</t>
  </si>
  <si>
    <t>Beer Works</t>
  </si>
  <si>
    <t>http://beeradvocate.com/beer/profile/9343/556/?sort=topr</t>
  </si>
  <si>
    <t>Organic Free Range Red</t>
  </si>
  <si>
    <t>Laurelwood Public House &amp;amp; Brewery</t>
  </si>
  <si>
    <t>http://beeradvocate.com/beer/profile/16289/66177/?sort=topr</t>
  </si>
  <si>
    <t>Rye'd Piper</t>
  </si>
  <si>
    <t>Ale Industries</t>
  </si>
  <si>
    <t>http://beeradvocate.com/beer/profile/19890/59221/?sort=topr</t>
  </si>
  <si>
    <t>Nightwatch Dark Amber Ale</t>
  </si>
  <si>
    <t>Maritime Pacific Brewing Company</t>
  </si>
  <si>
    <t>http://beeradvocate.com/beer/profile/364/955/?sort=topr</t>
  </si>
  <si>
    <t>Red Frog Ale</t>
  </si>
  <si>
    <t>Blue Frog Grog &amp;amp; Grill</t>
  </si>
  <si>
    <t>http://beeradvocate.com/beer/profile/1691/35307/?sort=topr</t>
  </si>
  <si>
    <t>Saluki Dunkeldog</t>
  </si>
  <si>
    <t>Big Muddy Brewing</t>
  </si>
  <si>
    <t>http://beeradvocate.com/beer/profile/21396/56542/?sort=topr</t>
  </si>
  <si>
    <t>Stillwater / Emelisse Holland Oats</t>
  </si>
  <si>
    <t>Stillwater Artisanal Ales</t>
  </si>
  <si>
    <t>http://beeradvocate.com/beer/profile/22150/78384/?sort=topr</t>
  </si>
  <si>
    <t>Morning Wood</t>
  </si>
  <si>
    <t>Local Option</t>
  </si>
  <si>
    <t>http://beeradvocate.com/beer/profile/16773/76109/?sort=topr</t>
  </si>
  <si>
    <t>Rock Bottom Red Ale</t>
  </si>
  <si>
    <t>Rock Bottom Restaurant &amp;amp; Brewery</t>
  </si>
  <si>
    <t>http://beeradvocate.com/beer/profile/1550/73690/?sort=topr</t>
  </si>
  <si>
    <t>Winter Cheer Ale</t>
  </si>
  <si>
    <t>http://beeradvocate.com/beer/profile/419/39553/?sort=topr</t>
  </si>
  <si>
    <t>Stony Face Red Ale</t>
  </si>
  <si>
    <t>Hoppy Brewing Co.</t>
  </si>
  <si>
    <t>http://beeradvocate.com/beer/profile/3448/9269/?sort=topr</t>
  </si>
  <si>
    <t>Owyhee Amber Ale</t>
  </si>
  <si>
    <t>Beer Valley Brewing Co.</t>
  </si>
  <si>
    <t>http://beeradvocate.com/beer/profile/14984/37598/?sort=topr</t>
  </si>
  <si>
    <t>Wapiti Amber Ale</t>
  </si>
  <si>
    <t>Mogollon Brewing Company</t>
  </si>
  <si>
    <t>http://beeradvocate.com/beer/profile/2200/6916/?sort=topr</t>
  </si>
  <si>
    <t>Lizard Head Red</t>
  </si>
  <si>
    <t>Steamworks Brewing Co.</t>
  </si>
  <si>
    <t>http://beeradvocate.com/beer/profile/5074/10728/?sort=topr</t>
  </si>
  <si>
    <t>Sunset Amber Ale</t>
  </si>
  <si>
    <t>Grand Canyon Brewery</t>
  </si>
  <si>
    <t>http://beeradvocate.com/beer/profile/17892/50838/?sort=topr</t>
  </si>
  <si>
    <t>Lavaman Red Ale</t>
  </si>
  <si>
    <t>Kona Brewing Co.</t>
  </si>
  <si>
    <t>http://beeradvocate.com/beer/profile/579/8410/?sort=topr</t>
  </si>
  <si>
    <t>Great Lakes Rally Drum Red Ale</t>
  </si>
  <si>
    <t>http://beeradvocate.com/beer/profile/73/80168/?sort=topr</t>
  </si>
  <si>
    <t>Atwater Double Down Imperial Amber Ale</t>
  </si>
  <si>
    <t>Atwater Block Brewery</t>
  </si>
  <si>
    <t>http://beeradvocate.com/beer/profile/15280/55578/?sort=topr</t>
  </si>
  <si>
    <t>Drop Kick Ale</t>
  </si>
  <si>
    <t>Weston Brewing Company &amp;amp; O'Malley's Pub</t>
  </si>
  <si>
    <t>http://beeradvocate.com/beer/profile/13602/51870/?sort=topr</t>
  </si>
  <si>
    <t>Ridgetop Red</t>
  </si>
  <si>
    <t>Silver City Brewing Co.</t>
  </si>
  <si>
    <t>http://beeradvocate.com/beer/profile/959/18572/?sort=topr</t>
  </si>
  <si>
    <t>Fire Chief's Red Ale</t>
  </si>
  <si>
    <t>Pump House Brewery</t>
  </si>
  <si>
    <t>http://beeradvocate.com/beer/profile/7008/14255/?sort=topr</t>
  </si>
  <si>
    <t>Mehana Volcano Red Ale</t>
  </si>
  <si>
    <t>Hawai'i Nui Brewing / Mehana Brewing Company</t>
  </si>
  <si>
    <t>http://beeradvocate.com/beer/profile/3225/8430/?sort=topr</t>
  </si>
  <si>
    <t>Odin's Gift</t>
  </si>
  <si>
    <t>Odin Brewing Company</t>
  </si>
  <si>
    <t>http://beeradvocate.com/beer/profile/21567/54973/?sort=topr</t>
  </si>
  <si>
    <t>Cow Catcher Red Ale</t>
  </si>
  <si>
    <t>http://beeradvocate.com/beer/profile/22612/40929/?sort=topr</t>
  </si>
  <si>
    <t>Portsmouth Hop Harvest #1</t>
  </si>
  <si>
    <t>Portsmouth Brewery</t>
  </si>
  <si>
    <t>http://beeradvocate.com/beer/profile/596/20146/?sort=topr</t>
  </si>
  <si>
    <t>Copperhead Red</t>
  </si>
  <si>
    <t>The Brew Kettle Taproom &amp;amp; Smokehouse / Production Works</t>
  </si>
  <si>
    <t>http://beeradvocate.com/beer/profile/2470/18923/?sort=topr</t>
  </si>
  <si>
    <t>Amsterdam Big Wheel Deluxe Amber</t>
  </si>
  <si>
    <t>Amsterdam Brewing Company</t>
  </si>
  <si>
    <t>http://beeradvocate.com/beer/profile/769/49970/?sort=topr</t>
  </si>
  <si>
    <t>Proletariat Red</t>
  </si>
  <si>
    <t>New Old Lompoc Brewery</t>
  </si>
  <si>
    <t>http://beeradvocate.com/beer/profile/2641/23497/?sort=topr</t>
  </si>
  <si>
    <t>Carnie Fire</t>
  </si>
  <si>
    <t>COAST Brewing Company</t>
  </si>
  <si>
    <t>http://beeradvocate.com/beer/profile/16354/63811/?sort=topr</t>
  </si>
  <si>
    <t>Hoppy Face Amber Ale</t>
  </si>
  <si>
    <t>http://beeradvocate.com/beer/profile/3448/15138/?sort=topr</t>
  </si>
  <si>
    <t>1901 Red Ale</t>
  </si>
  <si>
    <t>Bold City Brewery</t>
  </si>
  <si>
    <t>http://beeradvocate.com/beer/profile/17284/46787/?sort=topr</t>
  </si>
  <si>
    <t>Barkeater Amber Ale</t>
  </si>
  <si>
    <t>Lake Placid Craft Brewing Company</t>
  </si>
  <si>
    <t>http://beeradvocate.com/beer/profile/1888/11279/?sort=topr</t>
  </si>
  <si>
    <t>Anarchist Amber Ale</t>
  </si>
  <si>
    <t>Cannery Brewing Company</t>
  </si>
  <si>
    <t>http://beeradvocate.com/beer/profile/4049/11486/?sort=topr</t>
  </si>
  <si>
    <t>100 Meter Ale</t>
  </si>
  <si>
    <t>Eugene City Brewery</t>
  </si>
  <si>
    <t>http://beeradvocate.com/beer/profile/11835/38765/?sort=topr</t>
  </si>
  <si>
    <t>Preservation Series: Imperial Loakal Red</t>
  </si>
  <si>
    <t>http://beeradvocate.com/beer/profile/16866/90360/?sort=topr</t>
  </si>
  <si>
    <t>Minhas Swiss Style Amber</t>
  </si>
  <si>
    <t>http://beeradvocate.com/beer/profile/435/45972/?sort=topr</t>
  </si>
  <si>
    <t>Ruddy Rye</t>
  </si>
  <si>
    <t>http://beeradvocate.com/beer/profile/2470/83083/?sort=topr</t>
  </si>
  <si>
    <t>Tall Ship Amber Ale</t>
  </si>
  <si>
    <t>Garrison Brewing Company</t>
  </si>
  <si>
    <t>http://beeradvocate.com/beer/profile/1879/19759/?sort=topr</t>
  </si>
  <si>
    <t>Oak Creek Amber Ale</t>
  </si>
  <si>
    <t>Oak Creek Brewery And Grill</t>
  </si>
  <si>
    <t>http://beeradvocate.com/beer/profile/4326/11247/?sort=topr</t>
  </si>
  <si>
    <t>Squatters Organic Amber Ale</t>
  </si>
  <si>
    <t>http://beeradvocate.com/beer/profile/28908/40203/?sort=topr</t>
  </si>
  <si>
    <t>Red Nun Red Ale</t>
  </si>
  <si>
    <t>O'Connor Brewing Co.</t>
  </si>
  <si>
    <t>http://beeradvocate.com/beer/profile/22783/59245/?sort=topr</t>
  </si>
  <si>
    <t>Barrel Trolley Amber Ale</t>
  </si>
  <si>
    <t>http://beeradvocate.com/beer/profile/21092/78707/?sort=topr</t>
  </si>
  <si>
    <t>Simeon Jones River Valley Amber Ale</t>
  </si>
  <si>
    <t>Picaroons Brewing Co.</t>
  </si>
  <si>
    <t>http://beeradvocate.com/beer/profile/7739/34611/?sort=topr</t>
  </si>
  <si>
    <t>Lavery Imperial Red Ale</t>
  </si>
  <si>
    <t>Lavery Brewing Company</t>
  </si>
  <si>
    <t>http://beeradvocate.com/beer/profile/23635/62239/?sort=topr</t>
  </si>
  <si>
    <t>Starfish Imperial Red Ale</t>
  </si>
  <si>
    <t>http://beeradvocate.com/beer/profile/684/70845/?sort=topr</t>
  </si>
  <si>
    <t>Tornado Alley Amber Ale</t>
  </si>
  <si>
    <t>Charleville Vineyard Microbrewery</t>
  </si>
  <si>
    <t>http://beeradvocate.com/beer/profile/10549/40711/?sort=topr</t>
  </si>
  <si>
    <t>Honey Amber Ale</t>
  </si>
  <si>
    <t>RJ Rockers Brewing Company</t>
  </si>
  <si>
    <t>http://beeradvocate.com/beer/profile/4408/42314/?sort=topr</t>
  </si>
  <si>
    <t>Victory Red</t>
  </si>
  <si>
    <t>http://beeradvocate.com/beer/profile/9343/21373/?sort=topr</t>
  </si>
  <si>
    <t>Tongue Buckler (Bourbon Barrel Aged)</t>
  </si>
  <si>
    <t>http://beeradvocate.com/beer/profile/199/68097/?sort=topr</t>
  </si>
  <si>
    <t>Bison Organic Red Ale</t>
  </si>
  <si>
    <t>Bison Brewing Co.</t>
  </si>
  <si>
    <t>http://beeradvocate.com/beer/profile/609/19050/?sort=topr</t>
  </si>
  <si>
    <t>Durango Brewing</t>
  </si>
  <si>
    <t>http://beeradvocate.com/beer/profile/1525/23334/?sort=topr</t>
  </si>
  <si>
    <t>Gypsy Tears Ruby Ale</t>
  </si>
  <si>
    <t>Parallel 49 Brewing Company</t>
  </si>
  <si>
    <t>http://beeradvocate.com/beer/profile/29378/83758/?sort=topr</t>
  </si>
  <si>
    <t>Ã˜ For Awesome</t>
  </si>
  <si>
    <t>8 Wired Brewing Co.</t>
  </si>
  <si>
    <t>http://beeradvocate.com/beer/profile/22618/81089/?sort=topr</t>
  </si>
  <si>
    <t>Strada S. Felice</t>
  </si>
  <si>
    <t>Grado Plato</t>
  </si>
  <si>
    <t>http://beeradvocate.com/beer/profile/10148/42241/?sort=topr</t>
  </si>
  <si>
    <t>Close Encounter Harvest Ale</t>
  </si>
  <si>
    <t>Fordham Brewing Company</t>
  </si>
  <si>
    <t>http://beeradvocate.com/beer/profile/4067/44406/?sort=topr</t>
  </si>
  <si>
    <t>Smuttynose Short Batch #17</t>
  </si>
  <si>
    <t>Herbaceous</t>
  </si>
  <si>
    <t>http://beeradvocate.com/beer/profile/141/86119/?sort=topr</t>
  </si>
  <si>
    <t>Firefly Amber Ale</t>
  </si>
  <si>
    <t>http://beeradvocate.com/beer/profile/1432/58983/?sort=topr</t>
  </si>
  <si>
    <t>Steve's Back Yard Red Ale</t>
  </si>
  <si>
    <t>Lawson's Finest Liquids</t>
  </si>
  <si>
    <t>http://beeradvocate.com/beer/profile/17980/77632/?sort=topr</t>
  </si>
  <si>
    <t>Scarlet Fire</t>
  </si>
  <si>
    <t>Tighthead Brewing Company</t>
  </si>
  <si>
    <t>http://beeradvocate.com/beer/profile/27021/75083/?sort=topr</t>
  </si>
  <si>
    <t>Old Credit Amber Ale</t>
  </si>
  <si>
    <t>Old Credit Brewing Co.</t>
  </si>
  <si>
    <t>http://beeradvocate.com/beer/profile/4036/8694/?sort=topr</t>
  </si>
  <si>
    <t>Deranger Imperial Red</t>
  </si>
  <si>
    <t>http://beeradvocate.com/beer/profile/3451/32259/?sort=topr</t>
  </si>
  <si>
    <t>Steep Trail Amber Ale</t>
  </si>
  <si>
    <t>Black Diamond Brewing Co.</t>
  </si>
  <si>
    <t>http://beeradvocate.com/beer/profile/978/13201/?sort=topr</t>
  </si>
  <si>
    <t>Revival Red Ale</t>
  </si>
  <si>
    <t>Marshall Brewing Company</t>
  </si>
  <si>
    <t>http://beeradvocate.com/beer/profile/16878/66445/?sort=topr</t>
  </si>
  <si>
    <t>4^2 (Four Squared)</t>
  </si>
  <si>
    <t>Real Ale Brewing Company</t>
  </si>
  <si>
    <t>http://beeradvocate.com/beer/profile/458/82807/?sort=topr</t>
  </si>
  <si>
    <t>Tall Poppy</t>
  </si>
  <si>
    <t>http://beeradvocate.com/beer/profile/22618/65567/?sort=topr</t>
  </si>
  <si>
    <t>Wisdom Amber Ale</t>
  </si>
  <si>
    <t>Big Hole Brewing Company</t>
  </si>
  <si>
    <t>http://beeradvocate.com/beer/profile/1602/13292/?sort=topr</t>
  </si>
  <si>
    <t>Cross Fever</t>
  </si>
  <si>
    <t>http://beeradvocate.com/beer/profile/22893/58952/?sort=topr</t>
  </si>
  <si>
    <t>Louie's Demise Immort-Ale</t>
  </si>
  <si>
    <t>Milwaukee Brewing Company</t>
  </si>
  <si>
    <t>http://beeradvocate.com/beer/profile/18680/61471/?sort=topr</t>
  </si>
  <si>
    <t>Spark House Red Ale</t>
  </si>
  <si>
    <t>Lake of Bays Brewing Company</t>
  </si>
  <si>
    <t>http://beeradvocate.com/beer/profile/22439/69888/?sort=topr</t>
  </si>
  <si>
    <t>Epiphany Ale</t>
  </si>
  <si>
    <t>Iron Springs Pub &amp;amp; Brewery</t>
  </si>
  <si>
    <t>http://beeradvocate.com/beer/profile/10583/34577/?sort=topr</t>
  </si>
  <si>
    <t>Olde Johnnie Ale</t>
  </si>
  <si>
    <t>Cold Spring Brewing Co.</t>
  </si>
  <si>
    <t>http://beeradvocate.com/beer/profile/892/37996/?sort=topr</t>
  </si>
  <si>
    <t>Hops Kill ?</t>
  </si>
  <si>
    <t>http://beeradvocate.com/beer/profile/16315/74162/?sort=topr</t>
  </si>
  <si>
    <t>Roundhouse Ale</t>
  </si>
  <si>
    <t>http://beeradvocate.com/beer/profile/287/48134/?sort=topr</t>
  </si>
  <si>
    <t>Double Rainbow Ale</t>
  </si>
  <si>
    <t>Iron Horse Brewery</t>
  </si>
  <si>
    <t>http://beeradvocate.com/beer/profile/11212/66753/?sort=topr</t>
  </si>
  <si>
    <t>Fire Boat Amber</t>
  </si>
  <si>
    <t>Fire Station 5 Brewing Company</t>
  </si>
  <si>
    <t>http://beeradvocate.com/beer/profile/4110/8771/?sort=topr</t>
  </si>
  <si>
    <t>Belle Gueule Rousse</t>
  </si>
  <si>
    <t>Brasseurs R.J.</t>
  </si>
  <si>
    <t>http://beeradvocate.com/beer/profile/1535/8034/?sort=topr</t>
  </si>
  <si>
    <t>Ruhstaller</t>
  </si>
  <si>
    <t>http://beeradvocate.com/beer/profile/28270/77997/?sort=topr</t>
  </si>
  <si>
    <t>Steelhead Red</t>
  </si>
  <si>
    <t>Grizzly Peak Brewing Company</t>
  </si>
  <si>
    <t>http://beeradvocate.com/beer/profile/1106/5173/?sort=topr</t>
  </si>
  <si>
    <t>Hunger Mountain 40th Anniversary Ale</t>
  </si>
  <si>
    <t>http://beeradvocate.com/beer/profile/17980/85383/?sort=topr</t>
  </si>
  <si>
    <t>White Crane Ale (Rogue's Oregon Golden Ale)</t>
  </si>
  <si>
    <t>Ezo Beer KK</t>
  </si>
  <si>
    <t>http://beeradvocate.com/beer/profile/3469/18004/?sort=topr</t>
  </si>
  <si>
    <t>Mickey Finn's Amber Ale</t>
  </si>
  <si>
    <t>Mickey Finn's Brewery</t>
  </si>
  <si>
    <t>http://beeradvocate.com/beer/profile/3925/33782/?sort=topr</t>
  </si>
  <si>
    <t>Fiddler's Green Amber</t>
  </si>
  <si>
    <t>Fiddler's Green Brewing Company</t>
  </si>
  <si>
    <t>http://beeradvocate.com/beer/profile/22616/36513/?sort=topr</t>
  </si>
  <si>
    <t>Rocket Red Ale</t>
  </si>
  <si>
    <t>Big River Grille &amp;amp; Brewing Works</t>
  </si>
  <si>
    <t>http://beeradvocate.com/beer/profile/1049/17621/?sort=topr</t>
  </si>
  <si>
    <t>Angel Creek Amber Ale</t>
  </si>
  <si>
    <t>Ruby Mountain Brewing</t>
  </si>
  <si>
    <t>http://beeradvocate.com/beer/profile/2311/12198/?sort=topr</t>
  </si>
  <si>
    <t>Trailhead Red Ale</t>
  </si>
  <si>
    <t>Trailhead Brewing Company</t>
  </si>
  <si>
    <t>http://beeradvocate.com/beer/profile/582/6729/?sort=topr</t>
  </si>
  <si>
    <t>McCarthy's Bane</t>
  </si>
  <si>
    <t>Knee Deep Brewing Company</t>
  </si>
  <si>
    <t>http://beeradvocate.com/beer/profile/23200/85749/?sort=topr</t>
  </si>
  <si>
    <t>Red Card</t>
  </si>
  <si>
    <t>Alpine Beer Company</t>
  </si>
  <si>
    <t>http://beeradvocate.com/beer/profile/3120/59838/?sort=topr</t>
  </si>
  <si>
    <t>Freetail Ale</t>
  </si>
  <si>
    <t>Freetail Brewing Company</t>
  </si>
  <si>
    <t>http://beeradvocate.com/beer/profile/18823/48579/?sort=topr</t>
  </si>
  <si>
    <t>1892 Traditional Ale</t>
  </si>
  <si>
    <t>Quidi Vidi Brewing Company</t>
  </si>
  <si>
    <t>http://beeradvocate.com/beer/profile/2281/11747/?sort=topr</t>
  </si>
  <si>
    <t>Total</t>
  </si>
  <si>
    <t>% of appearances of keywords that each category represents in the reviews text</t>
  </si>
  <si>
    <t>normalized difference from "the average beer" for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</si>
</sst>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2"/>
  <sheetViews>
    <sheetView tabSelected="1" workbookViewId="0">
      <selection activeCell="G11" sqref="G11"/>
    </sheetView>
  </sheetViews>
  <sheetFormatPr baseColWidth="10" defaultRowHeight="15" x14ac:dyDescent="0"/>
  <sheetData>
    <row r="1" spans="1:27">
      <c r="N1" s="1" t="s">
        <v>981</v>
      </c>
      <c r="O1" s="1"/>
      <c r="P1" s="1"/>
      <c r="Q1" s="1"/>
      <c r="R1" s="1"/>
      <c r="S1" s="1"/>
      <c r="T1" s="1"/>
      <c r="U1" s="1" t="s">
        <v>982</v>
      </c>
      <c r="V1" s="1"/>
      <c r="W1" s="1"/>
      <c r="X1" s="1"/>
      <c r="Y1" s="1"/>
      <c r="Z1" s="1"/>
      <c r="AA1" s="1"/>
    </row>
    <row r="2" spans="1:2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980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</row>
    <row r="3" spans="1:27">
      <c r="F3">
        <f>AVERAGE(F4:F352)</f>
        <v>79.873925501432666</v>
      </c>
      <c r="G3">
        <f t="shared" ref="G3:L3" si="0">AVERAGE(G4:G352)</f>
        <v>44.386819484240689</v>
      </c>
      <c r="H3">
        <f t="shared" si="0"/>
        <v>39.765042979942692</v>
      </c>
      <c r="I3">
        <f t="shared" si="0"/>
        <v>111.36676217765043</v>
      </c>
      <c r="J3">
        <f t="shared" si="0"/>
        <v>39.200573065902582</v>
      </c>
      <c r="K3">
        <f t="shared" si="0"/>
        <v>89.088825214899714</v>
      </c>
      <c r="L3">
        <f t="shared" si="0"/>
        <v>5.2922636103151861</v>
      </c>
      <c r="N3">
        <f>AVERAGE(N4:N352)</f>
        <v>0.20231738047578093</v>
      </c>
      <c r="O3">
        <f t="shared" ref="O3" si="1">AVERAGE(O4:O352)</f>
        <v>0.10802498844794892</v>
      </c>
      <c r="P3">
        <f t="shared" ref="P3" si="2">AVERAGE(P4:P352)</f>
        <v>9.3350709527977818E-2</v>
      </c>
      <c r="Q3">
        <f t="shared" ref="Q3" si="3">AVERAGE(Q4:Q352)</f>
        <v>0.27433972195982298</v>
      </c>
      <c r="R3">
        <f t="shared" ref="R3" si="4">AVERAGE(R4:R352)</f>
        <v>9.750637970073063E-2</v>
      </c>
      <c r="S3">
        <f t="shared" ref="S3" si="5">AVERAGE(S4:S352)</f>
        <v>0.21198737269780371</v>
      </c>
      <c r="T3">
        <f>AVERAGE(T4:T352)</f>
        <v>1.2473447189935009E-2</v>
      </c>
    </row>
    <row r="4" spans="1:27">
      <c r="A4" t="s">
        <v>574</v>
      </c>
      <c r="B4" t="s">
        <v>254</v>
      </c>
      <c r="C4">
        <v>80</v>
      </c>
      <c r="D4" t="s">
        <v>575</v>
      </c>
      <c r="E4" t="s">
        <v>15</v>
      </c>
      <c r="F4">
        <v>133</v>
      </c>
      <c r="G4">
        <v>58</v>
      </c>
      <c r="H4">
        <v>20</v>
      </c>
      <c r="I4">
        <v>238</v>
      </c>
      <c r="J4">
        <v>50</v>
      </c>
      <c r="K4">
        <v>46</v>
      </c>
      <c r="L4">
        <v>2</v>
      </c>
      <c r="M4">
        <f t="shared" ref="M4:M67" si="6">SUM(F4:L4)</f>
        <v>547</v>
      </c>
      <c r="N4">
        <f t="shared" ref="N4:N67" si="7">F4/$M4</f>
        <v>0.24314442413162707</v>
      </c>
      <c r="O4">
        <f t="shared" ref="O4:O67" si="8">G4/$M4</f>
        <v>0.10603290676416818</v>
      </c>
      <c r="P4">
        <f t="shared" ref="P4:P67" si="9">H4/$M4</f>
        <v>3.6563071297989032E-2</v>
      </c>
      <c r="Q4">
        <f t="shared" ref="Q4:Q67" si="10">I4/$M4</f>
        <v>0.43510054844606949</v>
      </c>
      <c r="R4">
        <f t="shared" ref="R4:R67" si="11">J4/$M4</f>
        <v>9.1407678244972576E-2</v>
      </c>
      <c r="S4">
        <f t="shared" ref="S4:S67" si="12">K4/$M4</f>
        <v>8.4095063985374766E-2</v>
      </c>
      <c r="T4">
        <f t="shared" ref="T4:T67" si="13">L4/$M4</f>
        <v>3.6563071297989031E-3</v>
      </c>
      <c r="U4">
        <f t="shared" ref="U4:U67" si="14">(N4-N$3)/N$3</f>
        <v>0.20179701595500577</v>
      </c>
      <c r="V4">
        <f t="shared" ref="V4:V67" si="15">(O4-O$3)/O$3</f>
        <v>-1.8440934013527841E-2</v>
      </c>
      <c r="W4">
        <f t="shared" ref="W4:W67" si="16">(P4-P$3)/P$3</f>
        <v>-0.60832572689733178</v>
      </c>
      <c r="X4">
        <f t="shared" ref="X4:X67" si="17">(Q4-Q$3)/Q$3</f>
        <v>0.58599179636767995</v>
      </c>
      <c r="Y4">
        <f t="shared" ref="Y4:Y67" si="18">(R4-R$3)/R$3</f>
        <v>-6.2546691554710196E-2</v>
      </c>
      <c r="Z4">
        <f t="shared" ref="Z4:Z67" si="19">(S4-S$3)/S$3</f>
        <v>-0.60330154143069858</v>
      </c>
      <c r="AA4">
        <f t="shared" ref="AA4:AA67" si="20">(T4-T$3)/T$3</f>
        <v>-0.70687276146491196</v>
      </c>
    </row>
    <row r="5" spans="1:27">
      <c r="A5" t="s">
        <v>652</v>
      </c>
      <c r="B5" t="s">
        <v>103</v>
      </c>
      <c r="C5">
        <v>77</v>
      </c>
      <c r="D5" t="s">
        <v>653</v>
      </c>
      <c r="E5" t="s">
        <v>15</v>
      </c>
      <c r="F5">
        <v>26</v>
      </c>
      <c r="G5">
        <v>19</v>
      </c>
      <c r="H5">
        <v>14</v>
      </c>
      <c r="I5">
        <v>63</v>
      </c>
      <c r="J5">
        <v>12</v>
      </c>
      <c r="K5">
        <v>15</v>
      </c>
      <c r="L5">
        <v>0</v>
      </c>
      <c r="M5">
        <f t="shared" si="6"/>
        <v>149</v>
      </c>
      <c r="N5">
        <f t="shared" si="7"/>
        <v>0.17449664429530201</v>
      </c>
      <c r="O5">
        <f t="shared" si="8"/>
        <v>0.12751677852348994</v>
      </c>
      <c r="P5">
        <f t="shared" si="9"/>
        <v>9.3959731543624164E-2</v>
      </c>
      <c r="Q5">
        <f t="shared" si="10"/>
        <v>0.42281879194630873</v>
      </c>
      <c r="R5">
        <f t="shared" si="11"/>
        <v>8.0536912751677847E-2</v>
      </c>
      <c r="S5">
        <f t="shared" si="12"/>
        <v>0.10067114093959731</v>
      </c>
      <c r="T5">
        <f t="shared" si="13"/>
        <v>0</v>
      </c>
      <c r="U5">
        <f t="shared" si="14"/>
        <v>-0.13751036176454101</v>
      </c>
      <c r="V5">
        <f t="shared" si="15"/>
        <v>0.18043778903001698</v>
      </c>
      <c r="W5">
        <f t="shared" si="16"/>
        <v>6.5240212819573503E-3</v>
      </c>
      <c r="X5">
        <f t="shared" si="17"/>
        <v>0.54122337416464428</v>
      </c>
      <c r="Y5">
        <f t="shared" si="18"/>
        <v>-0.17403442729733129</v>
      </c>
      <c r="Z5">
        <f t="shared" si="19"/>
        <v>-0.52510784176231118</v>
      </c>
      <c r="AA5">
        <f t="shared" si="20"/>
        <v>-1</v>
      </c>
    </row>
    <row r="6" spans="1:27">
      <c r="A6" t="s">
        <v>213</v>
      </c>
      <c r="B6" t="s">
        <v>214</v>
      </c>
      <c r="C6">
        <v>85</v>
      </c>
      <c r="D6" t="s">
        <v>215</v>
      </c>
      <c r="E6" t="s">
        <v>15</v>
      </c>
      <c r="F6">
        <v>82</v>
      </c>
      <c r="G6">
        <v>79</v>
      </c>
      <c r="H6">
        <v>17</v>
      </c>
      <c r="I6">
        <v>209</v>
      </c>
      <c r="J6">
        <v>46</v>
      </c>
      <c r="K6">
        <v>59</v>
      </c>
      <c r="L6">
        <v>7</v>
      </c>
      <c r="M6">
        <f t="shared" si="6"/>
        <v>499</v>
      </c>
      <c r="N6">
        <f t="shared" si="7"/>
        <v>0.16432865731462926</v>
      </c>
      <c r="O6">
        <f t="shared" si="8"/>
        <v>0.15831663326653306</v>
      </c>
      <c r="P6">
        <f t="shared" si="9"/>
        <v>3.406813627254509E-2</v>
      </c>
      <c r="Q6">
        <f t="shared" si="10"/>
        <v>0.41883767535070138</v>
      </c>
      <c r="R6">
        <f t="shared" si="11"/>
        <v>9.2184368737474945E-2</v>
      </c>
      <c r="S6">
        <f t="shared" si="12"/>
        <v>0.11823647294589178</v>
      </c>
      <c r="T6">
        <f t="shared" si="13"/>
        <v>1.4028056112224449E-2</v>
      </c>
      <c r="U6">
        <f t="shared" si="14"/>
        <v>-0.18776796670565454</v>
      </c>
      <c r="V6">
        <f t="shared" si="15"/>
        <v>0.46555566023334333</v>
      </c>
      <c r="W6">
        <f t="shared" si="16"/>
        <v>-0.63505219783750388</v>
      </c>
      <c r="X6">
        <f t="shared" si="17"/>
        <v>0.52671174395970299</v>
      </c>
      <c r="Y6">
        <f t="shared" si="18"/>
        <v>-5.4581156428842439E-2</v>
      </c>
      <c r="Z6">
        <f t="shared" si="19"/>
        <v>-0.44224756672444593</v>
      </c>
      <c r="AA6">
        <f t="shared" si="20"/>
        <v>0.12463346327740696</v>
      </c>
    </row>
    <row r="7" spans="1:27">
      <c r="A7" t="s">
        <v>464</v>
      </c>
      <c r="B7" t="s">
        <v>214</v>
      </c>
      <c r="C7">
        <v>80</v>
      </c>
      <c r="D7" t="s">
        <v>465</v>
      </c>
      <c r="E7" t="s">
        <v>15</v>
      </c>
      <c r="F7">
        <v>107</v>
      </c>
      <c r="G7">
        <v>77</v>
      </c>
      <c r="H7">
        <v>19</v>
      </c>
      <c r="I7">
        <v>207</v>
      </c>
      <c r="J7">
        <v>43</v>
      </c>
      <c r="K7">
        <v>44</v>
      </c>
      <c r="L7">
        <v>3</v>
      </c>
      <c r="M7">
        <f t="shared" si="6"/>
        <v>500</v>
      </c>
      <c r="N7">
        <f t="shared" si="7"/>
        <v>0.214</v>
      </c>
      <c r="O7">
        <f t="shared" si="8"/>
        <v>0.154</v>
      </c>
      <c r="P7">
        <f t="shared" si="9"/>
        <v>3.7999999999999999E-2</v>
      </c>
      <c r="Q7">
        <f t="shared" si="10"/>
        <v>0.41399999999999998</v>
      </c>
      <c r="R7">
        <f t="shared" si="11"/>
        <v>8.5999999999999993E-2</v>
      </c>
      <c r="S7">
        <f t="shared" si="12"/>
        <v>8.7999999999999995E-2</v>
      </c>
      <c r="T7">
        <f t="shared" si="13"/>
        <v>6.0000000000000001E-3</v>
      </c>
      <c r="U7">
        <f t="shared" si="14"/>
        <v>5.7744023260609428E-2</v>
      </c>
      <c r="V7">
        <f t="shared" si="15"/>
        <v>0.42559607932014565</v>
      </c>
      <c r="W7">
        <f t="shared" si="16"/>
        <v>-0.59293292796439701</v>
      </c>
      <c r="X7">
        <f t="shared" si="17"/>
        <v>0.50907785807492445</v>
      </c>
      <c r="Y7">
        <f t="shared" si="18"/>
        <v>-0.1180064292823336</v>
      </c>
      <c r="Z7">
        <f t="shared" si="19"/>
        <v>-0.58488093474582825</v>
      </c>
      <c r="AA7">
        <f t="shared" si="20"/>
        <v>-0.51897820156392049</v>
      </c>
    </row>
    <row r="8" spans="1:27">
      <c r="A8" t="s">
        <v>550</v>
      </c>
      <c r="B8" t="s">
        <v>551</v>
      </c>
      <c r="C8">
        <v>81</v>
      </c>
      <c r="D8" t="s">
        <v>552</v>
      </c>
      <c r="E8" t="s">
        <v>15</v>
      </c>
      <c r="F8">
        <v>84</v>
      </c>
      <c r="G8">
        <v>35</v>
      </c>
      <c r="H8">
        <v>28</v>
      </c>
      <c r="I8">
        <v>179</v>
      </c>
      <c r="J8">
        <v>37</v>
      </c>
      <c r="K8">
        <v>71</v>
      </c>
      <c r="L8">
        <v>5</v>
      </c>
      <c r="M8">
        <f t="shared" si="6"/>
        <v>439</v>
      </c>
      <c r="N8">
        <f t="shared" si="7"/>
        <v>0.19134396355353075</v>
      </c>
      <c r="O8">
        <f t="shared" si="8"/>
        <v>7.9726651480637817E-2</v>
      </c>
      <c r="P8">
        <f t="shared" si="9"/>
        <v>6.3781321184510256E-2</v>
      </c>
      <c r="Q8">
        <f t="shared" si="10"/>
        <v>0.40774487471526194</v>
      </c>
      <c r="R8">
        <f t="shared" si="11"/>
        <v>8.4282460136674259E-2</v>
      </c>
      <c r="S8">
        <f t="shared" si="12"/>
        <v>0.16173120728929385</v>
      </c>
      <c r="T8">
        <f t="shared" si="13"/>
        <v>1.1389521640091117E-2</v>
      </c>
      <c r="U8">
        <f t="shared" si="14"/>
        <v>-5.4238626935780181E-2</v>
      </c>
      <c r="V8">
        <f t="shared" si="15"/>
        <v>-0.26196102747973404</v>
      </c>
      <c r="W8">
        <f t="shared" si="16"/>
        <v>-0.31675590354892186</v>
      </c>
      <c r="X8">
        <f t="shared" si="17"/>
        <v>0.48627720332448293</v>
      </c>
      <c r="Y8">
        <f t="shared" si="18"/>
        <v>-0.1356210701765731</v>
      </c>
      <c r="Z8">
        <f t="shared" si="19"/>
        <v>-0.23707150463226875</v>
      </c>
      <c r="AA8">
        <f t="shared" si="20"/>
        <v>-8.6898636226120887E-2</v>
      </c>
    </row>
    <row r="9" spans="1:27">
      <c r="A9" t="s">
        <v>144</v>
      </c>
      <c r="B9" t="s">
        <v>145</v>
      </c>
      <c r="C9">
        <v>79</v>
      </c>
      <c r="D9" t="s">
        <v>146</v>
      </c>
      <c r="E9" t="s">
        <v>15</v>
      </c>
      <c r="F9">
        <v>84</v>
      </c>
      <c r="G9">
        <v>110</v>
      </c>
      <c r="H9">
        <v>25</v>
      </c>
      <c r="I9">
        <v>207</v>
      </c>
      <c r="J9">
        <v>36</v>
      </c>
      <c r="K9">
        <v>48</v>
      </c>
      <c r="L9">
        <v>0</v>
      </c>
      <c r="M9">
        <f t="shared" si="6"/>
        <v>510</v>
      </c>
      <c r="N9">
        <f t="shared" si="7"/>
        <v>0.16470588235294117</v>
      </c>
      <c r="O9">
        <f t="shared" si="8"/>
        <v>0.21568627450980393</v>
      </c>
      <c r="P9">
        <f t="shared" si="9"/>
        <v>4.9019607843137254E-2</v>
      </c>
      <c r="Q9">
        <f t="shared" si="10"/>
        <v>0.40588235294117647</v>
      </c>
      <c r="R9">
        <f t="shared" si="11"/>
        <v>7.0588235294117646E-2</v>
      </c>
      <c r="S9">
        <f t="shared" si="12"/>
        <v>9.4117647058823528E-2</v>
      </c>
      <c r="T9">
        <f t="shared" si="13"/>
        <v>0</v>
      </c>
      <c r="U9">
        <f t="shared" si="14"/>
        <v>-0.18590344553883825</v>
      </c>
      <c r="V9">
        <f t="shared" si="15"/>
        <v>0.99663316431392956</v>
      </c>
      <c r="W9">
        <f t="shared" si="16"/>
        <v>-0.4748876779726483</v>
      </c>
      <c r="X9">
        <f t="shared" si="17"/>
        <v>0.47948809615188681</v>
      </c>
      <c r="Y9">
        <f t="shared" si="18"/>
        <v>-0.2760654686311903</v>
      </c>
      <c r="Z9">
        <f t="shared" si="19"/>
        <v>-0.5560223901024901</v>
      </c>
      <c r="AA9">
        <f t="shared" si="20"/>
        <v>-1</v>
      </c>
    </row>
    <row r="10" spans="1:27">
      <c r="A10" t="s">
        <v>755</v>
      </c>
      <c r="B10" t="s">
        <v>756</v>
      </c>
      <c r="C10">
        <v>86</v>
      </c>
      <c r="D10" t="s">
        <v>757</v>
      </c>
      <c r="E10" t="s">
        <v>15</v>
      </c>
      <c r="F10">
        <v>41</v>
      </c>
      <c r="G10">
        <v>25</v>
      </c>
      <c r="H10">
        <v>9</v>
      </c>
      <c r="I10">
        <v>62</v>
      </c>
      <c r="J10">
        <v>7</v>
      </c>
      <c r="K10">
        <v>11</v>
      </c>
      <c r="L10">
        <v>0</v>
      </c>
      <c r="M10">
        <f t="shared" si="6"/>
        <v>155</v>
      </c>
      <c r="N10">
        <f t="shared" si="7"/>
        <v>0.26451612903225807</v>
      </c>
      <c r="O10">
        <f t="shared" si="8"/>
        <v>0.16129032258064516</v>
      </c>
      <c r="P10">
        <f t="shared" si="9"/>
        <v>5.8064516129032261E-2</v>
      </c>
      <c r="Q10">
        <f t="shared" si="10"/>
        <v>0.4</v>
      </c>
      <c r="R10">
        <f t="shared" si="11"/>
        <v>4.5161290322580643E-2</v>
      </c>
      <c r="S10">
        <f t="shared" si="12"/>
        <v>7.0967741935483872E-2</v>
      </c>
      <c r="T10">
        <f t="shared" si="13"/>
        <v>0</v>
      </c>
      <c r="U10">
        <f t="shared" si="14"/>
        <v>0.30743156327057547</v>
      </c>
      <c r="V10">
        <f t="shared" si="15"/>
        <v>0.49308345131980058</v>
      </c>
      <c r="W10">
        <f t="shared" si="16"/>
        <v>-0.3779959850050208</v>
      </c>
      <c r="X10">
        <f t="shared" si="17"/>
        <v>0.45804623968591751</v>
      </c>
      <c r="Y10">
        <f t="shared" si="18"/>
        <v>-0.53683758476941745</v>
      </c>
      <c r="Z10">
        <f t="shared" si="19"/>
        <v>-0.66522656027889371</v>
      </c>
      <c r="AA10">
        <f t="shared" si="20"/>
        <v>-1</v>
      </c>
    </row>
    <row r="11" spans="1:27">
      <c r="A11" t="s">
        <v>507</v>
      </c>
      <c r="B11" t="s">
        <v>508</v>
      </c>
      <c r="C11">
        <v>77</v>
      </c>
      <c r="D11" t="s">
        <v>509</v>
      </c>
      <c r="E11" t="s">
        <v>15</v>
      </c>
      <c r="F11">
        <v>48</v>
      </c>
      <c r="G11">
        <v>64</v>
      </c>
      <c r="H11">
        <v>29</v>
      </c>
      <c r="I11">
        <v>133</v>
      </c>
      <c r="J11">
        <v>39</v>
      </c>
      <c r="K11">
        <v>28</v>
      </c>
      <c r="L11">
        <v>0</v>
      </c>
      <c r="M11">
        <f t="shared" si="6"/>
        <v>341</v>
      </c>
      <c r="N11">
        <f t="shared" si="7"/>
        <v>0.14076246334310852</v>
      </c>
      <c r="O11">
        <f t="shared" si="8"/>
        <v>0.18768328445747801</v>
      </c>
      <c r="P11">
        <f t="shared" si="9"/>
        <v>8.5043988269794715E-2</v>
      </c>
      <c r="Q11">
        <f t="shared" si="10"/>
        <v>0.39002932551319647</v>
      </c>
      <c r="R11">
        <f t="shared" si="11"/>
        <v>0.11436950146627566</v>
      </c>
      <c r="S11">
        <f t="shared" si="12"/>
        <v>8.2111436950146624E-2</v>
      </c>
      <c r="T11">
        <f t="shared" si="13"/>
        <v>0</v>
      </c>
      <c r="U11">
        <f t="shared" si="14"/>
        <v>-0.30424927896909504</v>
      </c>
      <c r="V11">
        <f t="shared" si="15"/>
        <v>0.73740619789940431</v>
      </c>
      <c r="W11">
        <f t="shared" si="16"/>
        <v>-8.898401844169726E-2</v>
      </c>
      <c r="X11">
        <f t="shared" si="17"/>
        <v>0.42170197857937691</v>
      </c>
      <c r="Y11">
        <f t="shared" si="18"/>
        <v>0.172943778830696</v>
      </c>
      <c r="Z11">
        <f t="shared" si="19"/>
        <v>-0.61265883007475319</v>
      </c>
      <c r="AA11">
        <f t="shared" si="20"/>
        <v>-1</v>
      </c>
    </row>
    <row r="12" spans="1:27">
      <c r="A12" t="s">
        <v>317</v>
      </c>
      <c r="B12" t="s">
        <v>318</v>
      </c>
      <c r="C12">
        <v>81</v>
      </c>
      <c r="D12" t="s">
        <v>319</v>
      </c>
      <c r="E12" t="s">
        <v>15</v>
      </c>
      <c r="F12">
        <v>89</v>
      </c>
      <c r="G12">
        <v>63</v>
      </c>
      <c r="H12">
        <v>25</v>
      </c>
      <c r="I12">
        <v>183</v>
      </c>
      <c r="J12">
        <v>48</v>
      </c>
      <c r="K12">
        <v>59</v>
      </c>
      <c r="L12">
        <v>5</v>
      </c>
      <c r="M12">
        <f t="shared" si="6"/>
        <v>472</v>
      </c>
      <c r="N12">
        <f t="shared" si="7"/>
        <v>0.1885593220338983</v>
      </c>
      <c r="O12">
        <f t="shared" si="8"/>
        <v>0.13347457627118645</v>
      </c>
      <c r="P12">
        <f t="shared" si="9"/>
        <v>5.2966101694915252E-2</v>
      </c>
      <c r="Q12">
        <f t="shared" si="10"/>
        <v>0.38771186440677968</v>
      </c>
      <c r="R12">
        <f t="shared" si="11"/>
        <v>0.10169491525423729</v>
      </c>
      <c r="S12">
        <f t="shared" si="12"/>
        <v>0.125</v>
      </c>
      <c r="T12">
        <f t="shared" si="13"/>
        <v>1.059322033898305E-2</v>
      </c>
      <c r="U12">
        <f t="shared" si="14"/>
        <v>-6.8002355554072552E-2</v>
      </c>
      <c r="V12">
        <f t="shared" si="15"/>
        <v>0.23558982221507235</v>
      </c>
      <c r="W12">
        <f t="shared" si="16"/>
        <v>-0.43261168594502258</v>
      </c>
      <c r="X12">
        <f t="shared" si="17"/>
        <v>0.4132545649498035</v>
      </c>
      <c r="Y12">
        <f t="shared" si="18"/>
        <v>4.2956528243200467E-2</v>
      </c>
      <c r="Z12">
        <f t="shared" si="19"/>
        <v>-0.4103422368548697</v>
      </c>
      <c r="AA12">
        <f t="shared" si="20"/>
        <v>-0.15073835021878626</v>
      </c>
    </row>
    <row r="13" spans="1:27">
      <c r="A13" t="s">
        <v>867</v>
      </c>
      <c r="B13" t="s">
        <v>47</v>
      </c>
      <c r="C13">
        <v>89</v>
      </c>
      <c r="D13" t="s">
        <v>868</v>
      </c>
      <c r="E13" t="s">
        <v>15</v>
      </c>
      <c r="F13">
        <v>31</v>
      </c>
      <c r="G13">
        <v>37</v>
      </c>
      <c r="H13">
        <v>18</v>
      </c>
      <c r="I13">
        <v>127</v>
      </c>
      <c r="J13">
        <v>19</v>
      </c>
      <c r="K13">
        <v>95</v>
      </c>
      <c r="L13">
        <v>2</v>
      </c>
      <c r="M13">
        <f t="shared" si="6"/>
        <v>329</v>
      </c>
      <c r="N13">
        <f t="shared" si="7"/>
        <v>9.4224924012158054E-2</v>
      </c>
      <c r="O13">
        <f t="shared" si="8"/>
        <v>0.11246200607902736</v>
      </c>
      <c r="P13">
        <f t="shared" si="9"/>
        <v>5.4711246200607903E-2</v>
      </c>
      <c r="Q13">
        <f t="shared" si="10"/>
        <v>0.3860182370820669</v>
      </c>
      <c r="R13">
        <f t="shared" si="11"/>
        <v>5.7750759878419454E-2</v>
      </c>
      <c r="S13">
        <f t="shared" si="12"/>
        <v>0.28875379939209728</v>
      </c>
      <c r="T13">
        <f t="shared" si="13"/>
        <v>6.0790273556231003E-3</v>
      </c>
      <c r="U13">
        <f t="shared" si="14"/>
        <v>-0.5342717279624053</v>
      </c>
      <c r="V13">
        <f t="shared" si="15"/>
        <v>4.1073993108699906E-2</v>
      </c>
      <c r="W13">
        <f t="shared" si="16"/>
        <v>-0.41391718951840867</v>
      </c>
      <c r="X13">
        <f t="shared" si="17"/>
        <v>0.40708109756923649</v>
      </c>
      <c r="Y13">
        <f t="shared" si="18"/>
        <v>-0.40772326840900319</v>
      </c>
      <c r="Z13">
        <f t="shared" si="19"/>
        <v>0.36212735559361409</v>
      </c>
      <c r="AA13">
        <f t="shared" si="20"/>
        <v>-0.51264255477600862</v>
      </c>
    </row>
    <row r="14" spans="1:27">
      <c r="A14" t="s">
        <v>918</v>
      </c>
      <c r="B14" t="s">
        <v>919</v>
      </c>
      <c r="C14">
        <v>82</v>
      </c>
      <c r="D14" t="s">
        <v>920</v>
      </c>
      <c r="E14" t="s">
        <v>15</v>
      </c>
      <c r="F14">
        <v>37</v>
      </c>
      <c r="G14">
        <v>20</v>
      </c>
      <c r="H14">
        <v>17</v>
      </c>
      <c r="I14">
        <v>82</v>
      </c>
      <c r="J14">
        <v>19</v>
      </c>
      <c r="K14">
        <v>40</v>
      </c>
      <c r="L14">
        <v>0</v>
      </c>
      <c r="M14">
        <f t="shared" si="6"/>
        <v>215</v>
      </c>
      <c r="N14">
        <f t="shared" si="7"/>
        <v>0.17209302325581396</v>
      </c>
      <c r="O14">
        <f t="shared" si="8"/>
        <v>9.3023255813953487E-2</v>
      </c>
      <c r="P14">
        <f t="shared" si="9"/>
        <v>7.9069767441860464E-2</v>
      </c>
      <c r="Q14">
        <f t="shared" si="10"/>
        <v>0.38139534883720932</v>
      </c>
      <c r="R14">
        <f t="shared" si="11"/>
        <v>8.8372093023255813E-2</v>
      </c>
      <c r="S14">
        <f t="shared" si="12"/>
        <v>0.18604651162790697</v>
      </c>
      <c r="T14">
        <f t="shared" si="13"/>
        <v>0</v>
      </c>
      <c r="U14">
        <f t="shared" si="14"/>
        <v>-0.14939080937529772</v>
      </c>
      <c r="V14">
        <f t="shared" si="15"/>
        <v>-0.13887280016904524</v>
      </c>
      <c r="W14">
        <f t="shared" si="16"/>
        <v>-0.15298161265541599</v>
      </c>
      <c r="X14">
        <f t="shared" si="17"/>
        <v>0.39023013551447949</v>
      </c>
      <c r="Y14">
        <f t="shared" si="18"/>
        <v>-9.3678861890986329E-2</v>
      </c>
      <c r="Z14">
        <f t="shared" si="19"/>
        <v>-0.12236984090027121</v>
      </c>
      <c r="AA14">
        <f t="shared" si="20"/>
        <v>-1</v>
      </c>
    </row>
    <row r="15" spans="1:27">
      <c r="A15" t="s">
        <v>182</v>
      </c>
      <c r="B15" t="s">
        <v>183</v>
      </c>
      <c r="C15">
        <v>78</v>
      </c>
      <c r="D15" t="s">
        <v>184</v>
      </c>
      <c r="E15" t="s">
        <v>15</v>
      </c>
      <c r="F15">
        <v>109</v>
      </c>
      <c r="G15">
        <v>37</v>
      </c>
      <c r="H15">
        <v>39</v>
      </c>
      <c r="I15">
        <v>177</v>
      </c>
      <c r="J15">
        <v>54</v>
      </c>
      <c r="K15">
        <v>55</v>
      </c>
      <c r="L15">
        <v>3</v>
      </c>
      <c r="M15">
        <f t="shared" si="6"/>
        <v>474</v>
      </c>
      <c r="N15">
        <f t="shared" si="7"/>
        <v>0.22995780590717299</v>
      </c>
      <c r="O15">
        <f t="shared" si="8"/>
        <v>7.805907172995781E-2</v>
      </c>
      <c r="P15">
        <f t="shared" si="9"/>
        <v>8.2278481012658222E-2</v>
      </c>
      <c r="Q15">
        <f t="shared" si="10"/>
        <v>0.37341772151898733</v>
      </c>
      <c r="R15">
        <f t="shared" si="11"/>
        <v>0.11392405063291139</v>
      </c>
      <c r="S15">
        <f t="shared" si="12"/>
        <v>0.1160337552742616</v>
      </c>
      <c r="T15">
        <f t="shared" si="13"/>
        <v>6.3291139240506328E-3</v>
      </c>
      <c r="U15">
        <f t="shared" si="14"/>
        <v>0.13661913458147432</v>
      </c>
      <c r="V15">
        <f t="shared" si="15"/>
        <v>-0.27739800900261119</v>
      </c>
      <c r="W15">
        <f t="shared" si="16"/>
        <v>-0.11860893796421737</v>
      </c>
      <c r="X15">
        <f t="shared" si="17"/>
        <v>0.36115076173210642</v>
      </c>
      <c r="Y15">
        <f t="shared" si="18"/>
        <v>0.16837535125978775</v>
      </c>
      <c r="Z15">
        <f t="shared" si="19"/>
        <v>-0.45263836332519553</v>
      </c>
      <c r="AA15">
        <f t="shared" si="20"/>
        <v>-0.49259303962438872</v>
      </c>
    </row>
    <row r="16" spans="1:27">
      <c r="A16" t="s">
        <v>945</v>
      </c>
      <c r="B16" t="s">
        <v>946</v>
      </c>
      <c r="C16">
        <v>81</v>
      </c>
      <c r="D16" t="s">
        <v>947</v>
      </c>
      <c r="E16" t="s">
        <v>15</v>
      </c>
      <c r="F16">
        <v>47</v>
      </c>
      <c r="G16">
        <v>19</v>
      </c>
      <c r="H16">
        <v>13</v>
      </c>
      <c r="I16">
        <v>72</v>
      </c>
      <c r="J16">
        <v>13</v>
      </c>
      <c r="K16">
        <v>26</v>
      </c>
      <c r="L16">
        <v>3</v>
      </c>
      <c r="M16">
        <f t="shared" si="6"/>
        <v>193</v>
      </c>
      <c r="N16">
        <f t="shared" si="7"/>
        <v>0.24352331606217617</v>
      </c>
      <c r="O16">
        <f t="shared" si="8"/>
        <v>9.8445595854922283E-2</v>
      </c>
      <c r="P16">
        <f t="shared" si="9"/>
        <v>6.7357512953367879E-2</v>
      </c>
      <c r="Q16">
        <f t="shared" si="10"/>
        <v>0.37305699481865284</v>
      </c>
      <c r="R16">
        <f t="shared" si="11"/>
        <v>6.7357512953367879E-2</v>
      </c>
      <c r="S16">
        <f t="shared" si="12"/>
        <v>0.13471502590673576</v>
      </c>
      <c r="T16">
        <f t="shared" si="13"/>
        <v>1.5544041450777202E-2</v>
      </c>
      <c r="U16">
        <f t="shared" si="14"/>
        <v>0.20366977611855711</v>
      </c>
      <c r="V16">
        <f t="shared" si="15"/>
        <v>-8.8677561836929958E-2</v>
      </c>
      <c r="W16">
        <f t="shared" si="16"/>
        <v>-0.27844669532821931</v>
      </c>
      <c r="X16">
        <f t="shared" si="17"/>
        <v>0.35983587120966387</v>
      </c>
      <c r="Y16">
        <f t="shared" si="18"/>
        <v>-0.30919891436741387</v>
      </c>
      <c r="Z16">
        <f t="shared" si="19"/>
        <v>-0.36451391329436733</v>
      </c>
      <c r="AA16">
        <f t="shared" si="20"/>
        <v>0.24617046226963596</v>
      </c>
    </row>
    <row r="17" spans="1:27">
      <c r="A17" t="s">
        <v>395</v>
      </c>
      <c r="B17" t="s">
        <v>396</v>
      </c>
      <c r="C17">
        <v>82</v>
      </c>
      <c r="D17" t="s">
        <v>397</v>
      </c>
      <c r="E17" t="s">
        <v>15</v>
      </c>
      <c r="F17">
        <v>104</v>
      </c>
      <c r="G17">
        <v>42</v>
      </c>
      <c r="H17">
        <v>17</v>
      </c>
      <c r="I17">
        <v>170</v>
      </c>
      <c r="J17">
        <v>42</v>
      </c>
      <c r="K17">
        <v>85</v>
      </c>
      <c r="L17">
        <v>4</v>
      </c>
      <c r="M17">
        <f t="shared" si="6"/>
        <v>464</v>
      </c>
      <c r="N17">
        <f t="shared" si="7"/>
        <v>0.22413793103448276</v>
      </c>
      <c r="O17">
        <f t="shared" si="8"/>
        <v>9.0517241379310345E-2</v>
      </c>
      <c r="P17">
        <f t="shared" si="9"/>
        <v>3.6637931034482756E-2</v>
      </c>
      <c r="Q17">
        <f t="shared" si="10"/>
        <v>0.36637931034482757</v>
      </c>
      <c r="R17">
        <f t="shared" si="11"/>
        <v>9.0517241379310345E-2</v>
      </c>
      <c r="S17">
        <f t="shared" si="12"/>
        <v>0.18318965517241378</v>
      </c>
      <c r="T17">
        <f t="shared" si="13"/>
        <v>8.6206896551724137E-3</v>
      </c>
      <c r="U17">
        <f t="shared" si="14"/>
        <v>0.10785306980244305</v>
      </c>
      <c r="V17">
        <f t="shared" si="15"/>
        <v>-0.16207126999207741</v>
      </c>
      <c r="W17">
        <f t="shared" si="16"/>
        <v>-0.6075238075881777</v>
      </c>
      <c r="X17">
        <f t="shared" si="17"/>
        <v>0.33549493936748898</v>
      </c>
      <c r="Y17">
        <f t="shared" si="18"/>
        <v>-7.1678779818013433E-2</v>
      </c>
      <c r="Z17">
        <f t="shared" si="19"/>
        <v>-0.13584638159765391</v>
      </c>
      <c r="AA17">
        <f t="shared" si="20"/>
        <v>-0.30887672638494329</v>
      </c>
    </row>
    <row r="18" spans="1:27">
      <c r="A18" t="s">
        <v>775</v>
      </c>
      <c r="B18" t="s">
        <v>776</v>
      </c>
      <c r="C18">
        <v>79</v>
      </c>
      <c r="D18" t="s">
        <v>777</v>
      </c>
      <c r="E18" t="s">
        <v>15</v>
      </c>
      <c r="F18">
        <v>71</v>
      </c>
      <c r="G18">
        <v>21</v>
      </c>
      <c r="H18">
        <v>13</v>
      </c>
      <c r="I18">
        <v>101</v>
      </c>
      <c r="J18">
        <v>27</v>
      </c>
      <c r="K18">
        <v>43</v>
      </c>
      <c r="L18">
        <v>0</v>
      </c>
      <c r="M18">
        <f t="shared" si="6"/>
        <v>276</v>
      </c>
      <c r="N18">
        <f t="shared" si="7"/>
        <v>0.25724637681159418</v>
      </c>
      <c r="O18">
        <f t="shared" si="8"/>
        <v>7.6086956521739135E-2</v>
      </c>
      <c r="P18">
        <f t="shared" si="9"/>
        <v>4.710144927536232E-2</v>
      </c>
      <c r="Q18">
        <f t="shared" si="10"/>
        <v>0.36594202898550726</v>
      </c>
      <c r="R18">
        <f t="shared" si="11"/>
        <v>9.7826086956521743E-2</v>
      </c>
      <c r="S18">
        <f t="shared" si="12"/>
        <v>0.15579710144927536</v>
      </c>
      <c r="T18">
        <f t="shared" si="13"/>
        <v>0</v>
      </c>
      <c r="U18">
        <f t="shared" si="14"/>
        <v>0.27149914756032889</v>
      </c>
      <c r="V18">
        <f t="shared" si="15"/>
        <v>-0.29565411100783312</v>
      </c>
      <c r="W18">
        <f t="shared" si="16"/>
        <v>-0.49543555144328383</v>
      </c>
      <c r="X18">
        <f t="shared" si="17"/>
        <v>0.33390099826338465</v>
      </c>
      <c r="Y18">
        <f t="shared" si="18"/>
        <v>3.2788342339482562E-3</v>
      </c>
      <c r="Z18">
        <f t="shared" si="19"/>
        <v>-0.26506423723940281</v>
      </c>
      <c r="AA18">
        <f t="shared" si="20"/>
        <v>-1</v>
      </c>
    </row>
    <row r="19" spans="1:27">
      <c r="A19" t="s">
        <v>640</v>
      </c>
      <c r="B19" t="s">
        <v>641</v>
      </c>
      <c r="C19">
        <v>84</v>
      </c>
      <c r="D19" t="s">
        <v>642</v>
      </c>
      <c r="E19" t="s">
        <v>15</v>
      </c>
      <c r="F19">
        <v>15</v>
      </c>
      <c r="G19">
        <v>15</v>
      </c>
      <c r="H19">
        <v>5</v>
      </c>
      <c r="I19">
        <v>38</v>
      </c>
      <c r="J19">
        <v>13</v>
      </c>
      <c r="K19">
        <v>18</v>
      </c>
      <c r="L19">
        <v>0</v>
      </c>
      <c r="M19">
        <f t="shared" si="6"/>
        <v>104</v>
      </c>
      <c r="N19">
        <f t="shared" si="7"/>
        <v>0.14423076923076922</v>
      </c>
      <c r="O19">
        <f t="shared" si="8"/>
        <v>0.14423076923076922</v>
      </c>
      <c r="P19">
        <f t="shared" si="9"/>
        <v>4.807692307692308E-2</v>
      </c>
      <c r="Q19">
        <f t="shared" si="10"/>
        <v>0.36538461538461536</v>
      </c>
      <c r="R19">
        <f t="shared" si="11"/>
        <v>0.125</v>
      </c>
      <c r="S19">
        <f t="shared" si="12"/>
        <v>0.17307692307692307</v>
      </c>
      <c r="T19">
        <f t="shared" si="13"/>
        <v>0</v>
      </c>
      <c r="U19">
        <f t="shared" si="14"/>
        <v>-0.2871063825975404</v>
      </c>
      <c r="V19">
        <f t="shared" si="15"/>
        <v>0.33516116319943701</v>
      </c>
      <c r="W19">
        <f t="shared" si="16"/>
        <v>-0.48498599185778968</v>
      </c>
      <c r="X19">
        <f t="shared" si="17"/>
        <v>0.33186916125155913</v>
      </c>
      <c r="Y19">
        <f t="shared" si="18"/>
        <v>0.28196739929893383</v>
      </c>
      <c r="Z19">
        <f t="shared" si="19"/>
        <v>-0.18355078949135809</v>
      </c>
      <c r="AA19">
        <f t="shared" si="20"/>
        <v>-1</v>
      </c>
    </row>
    <row r="20" spans="1:27">
      <c r="A20" t="s">
        <v>792</v>
      </c>
      <c r="B20" t="s">
        <v>793</v>
      </c>
      <c r="C20">
        <v>80</v>
      </c>
      <c r="D20" t="s">
        <v>794</v>
      </c>
      <c r="E20" t="s">
        <v>15</v>
      </c>
      <c r="F20">
        <v>73</v>
      </c>
      <c r="G20">
        <v>50</v>
      </c>
      <c r="H20">
        <v>10</v>
      </c>
      <c r="I20">
        <v>137</v>
      </c>
      <c r="J20">
        <v>46</v>
      </c>
      <c r="K20">
        <v>57</v>
      </c>
      <c r="L20">
        <v>2</v>
      </c>
      <c r="M20">
        <f t="shared" si="6"/>
        <v>375</v>
      </c>
      <c r="N20">
        <f t="shared" si="7"/>
        <v>0.19466666666666665</v>
      </c>
      <c r="O20">
        <f t="shared" si="8"/>
        <v>0.13333333333333333</v>
      </c>
      <c r="P20">
        <f t="shared" si="9"/>
        <v>2.6666666666666668E-2</v>
      </c>
      <c r="Q20">
        <f t="shared" si="10"/>
        <v>0.36533333333333334</v>
      </c>
      <c r="R20">
        <f t="shared" si="11"/>
        <v>0.12266666666666666</v>
      </c>
      <c r="S20">
        <f t="shared" si="12"/>
        <v>0.152</v>
      </c>
      <c r="T20">
        <f t="shared" si="13"/>
        <v>5.3333333333333332E-3</v>
      </c>
      <c r="U20">
        <f t="shared" si="14"/>
        <v>-3.7815405632093645E-2</v>
      </c>
      <c r="V20">
        <f t="shared" si="15"/>
        <v>0.23428231975770183</v>
      </c>
      <c r="W20">
        <f t="shared" si="16"/>
        <v>-0.71433889681712059</v>
      </c>
      <c r="X20">
        <f t="shared" si="17"/>
        <v>0.33168223224647131</v>
      </c>
      <c r="Y20">
        <f t="shared" si="18"/>
        <v>0.25803734117868699</v>
      </c>
      <c r="Z20">
        <f t="shared" si="19"/>
        <v>-0.28297616001552156</v>
      </c>
      <c r="AA20">
        <f t="shared" si="20"/>
        <v>-0.57242506805681825</v>
      </c>
    </row>
    <row r="21" spans="1:27">
      <c r="A21" t="s">
        <v>309</v>
      </c>
      <c r="B21" t="s">
        <v>310</v>
      </c>
      <c r="C21">
        <v>84</v>
      </c>
      <c r="D21" t="s">
        <v>311</v>
      </c>
      <c r="E21" t="s">
        <v>15</v>
      </c>
      <c r="F21">
        <v>80</v>
      </c>
      <c r="G21">
        <v>78</v>
      </c>
      <c r="H21">
        <v>10</v>
      </c>
      <c r="I21">
        <v>161</v>
      </c>
      <c r="J21">
        <v>42</v>
      </c>
      <c r="K21">
        <v>67</v>
      </c>
      <c r="L21">
        <v>3</v>
      </c>
      <c r="M21">
        <f t="shared" si="6"/>
        <v>441</v>
      </c>
      <c r="N21">
        <f t="shared" si="7"/>
        <v>0.18140589569160998</v>
      </c>
      <c r="O21">
        <f t="shared" si="8"/>
        <v>0.17687074829931973</v>
      </c>
      <c r="P21">
        <f t="shared" si="9"/>
        <v>2.2675736961451247E-2</v>
      </c>
      <c r="Q21">
        <f t="shared" si="10"/>
        <v>0.36507936507936506</v>
      </c>
      <c r="R21">
        <f t="shared" si="11"/>
        <v>9.5238095238095233E-2</v>
      </c>
      <c r="S21">
        <f t="shared" si="12"/>
        <v>0.15192743764172337</v>
      </c>
      <c r="T21">
        <f t="shared" si="13"/>
        <v>6.8027210884353739E-3</v>
      </c>
      <c r="U21">
        <f t="shared" si="14"/>
        <v>-0.10335980396243928</v>
      </c>
      <c r="V21">
        <f t="shared" si="15"/>
        <v>0.63731328131123721</v>
      </c>
      <c r="W21">
        <f t="shared" si="16"/>
        <v>-0.75709089865401424</v>
      </c>
      <c r="X21">
        <f t="shared" si="17"/>
        <v>0.33075648860222617</v>
      </c>
      <c r="Y21">
        <f t="shared" si="18"/>
        <v>-2.3262933867479043E-2</v>
      </c>
      <c r="Z21">
        <f t="shared" si="19"/>
        <v>-0.28331845567848102</v>
      </c>
      <c r="AA21">
        <f t="shared" si="20"/>
        <v>-0.45462381129696205</v>
      </c>
    </row>
    <row r="22" spans="1:27">
      <c r="A22" t="s">
        <v>846</v>
      </c>
      <c r="B22" t="s">
        <v>847</v>
      </c>
      <c r="C22">
        <v>82</v>
      </c>
      <c r="D22" t="s">
        <v>848</v>
      </c>
      <c r="E22" t="s">
        <v>15</v>
      </c>
      <c r="F22">
        <v>36</v>
      </c>
      <c r="G22">
        <v>19</v>
      </c>
      <c r="H22">
        <v>11</v>
      </c>
      <c r="I22">
        <v>60</v>
      </c>
      <c r="J22">
        <v>12</v>
      </c>
      <c r="K22">
        <v>26</v>
      </c>
      <c r="L22">
        <v>1</v>
      </c>
      <c r="M22">
        <f t="shared" si="6"/>
        <v>165</v>
      </c>
      <c r="N22">
        <f t="shared" si="7"/>
        <v>0.21818181818181817</v>
      </c>
      <c r="O22">
        <f t="shared" si="8"/>
        <v>0.11515151515151516</v>
      </c>
      <c r="P22">
        <f t="shared" si="9"/>
        <v>6.6666666666666666E-2</v>
      </c>
      <c r="Q22">
        <f t="shared" si="10"/>
        <v>0.36363636363636365</v>
      </c>
      <c r="R22">
        <f t="shared" si="11"/>
        <v>7.2727272727272724E-2</v>
      </c>
      <c r="S22">
        <f t="shared" si="12"/>
        <v>0.15757575757575756</v>
      </c>
      <c r="T22">
        <f t="shared" si="13"/>
        <v>6.0606060606060606E-3</v>
      </c>
      <c r="U22">
        <f t="shared" si="14"/>
        <v>7.8413617597902524E-2</v>
      </c>
      <c r="V22">
        <f t="shared" si="15"/>
        <v>6.5971094336197106E-2</v>
      </c>
      <c r="W22">
        <f t="shared" si="16"/>
        <v>-0.28584724204280171</v>
      </c>
      <c r="X22">
        <f t="shared" si="17"/>
        <v>0.32549658153265226</v>
      </c>
      <c r="Y22">
        <f t="shared" si="18"/>
        <v>-0.25412805858971127</v>
      </c>
      <c r="Z22">
        <f t="shared" si="19"/>
        <v>-0.25667385009583582</v>
      </c>
      <c r="AA22">
        <f t="shared" si="20"/>
        <v>-0.51411939551911168</v>
      </c>
    </row>
    <row r="23" spans="1:27">
      <c r="A23" t="s">
        <v>692</v>
      </c>
      <c r="B23" t="s">
        <v>693</v>
      </c>
      <c r="C23">
        <v>83</v>
      </c>
      <c r="D23" t="s">
        <v>694</v>
      </c>
      <c r="E23" t="s">
        <v>15</v>
      </c>
      <c r="F23">
        <v>52</v>
      </c>
      <c r="G23">
        <v>55</v>
      </c>
      <c r="H23">
        <v>47</v>
      </c>
      <c r="I23">
        <v>139</v>
      </c>
      <c r="J23">
        <v>34</v>
      </c>
      <c r="K23">
        <v>53</v>
      </c>
      <c r="L23">
        <v>5</v>
      </c>
      <c r="M23">
        <f t="shared" si="6"/>
        <v>385</v>
      </c>
      <c r="N23">
        <f t="shared" si="7"/>
        <v>0.13506493506493505</v>
      </c>
      <c r="O23">
        <f t="shared" si="8"/>
        <v>0.14285714285714285</v>
      </c>
      <c r="P23">
        <f t="shared" si="9"/>
        <v>0.12207792207792208</v>
      </c>
      <c r="Q23">
        <f t="shared" si="10"/>
        <v>0.36103896103896105</v>
      </c>
      <c r="R23">
        <f t="shared" si="11"/>
        <v>8.8311688311688313E-2</v>
      </c>
      <c r="S23">
        <f t="shared" si="12"/>
        <v>0.13766233766233765</v>
      </c>
      <c r="T23">
        <f t="shared" si="13"/>
        <v>1.2987012987012988E-2</v>
      </c>
      <c r="U23">
        <f t="shared" si="14"/>
        <v>-0.33241061767748892</v>
      </c>
      <c r="V23">
        <f t="shared" si="15"/>
        <v>0.32244534259753765</v>
      </c>
      <c r="W23">
        <f t="shared" si="16"/>
        <v>0.30773427106447998</v>
      </c>
      <c r="X23">
        <f t="shared" si="17"/>
        <v>0.31602874880741899</v>
      </c>
      <c r="Y23">
        <f t="shared" si="18"/>
        <v>-9.4298356858935048E-2</v>
      </c>
      <c r="Z23">
        <f t="shared" si="19"/>
        <v>-0.35061067123757084</v>
      </c>
      <c r="AA23">
        <f t="shared" si="20"/>
        <v>4.1172723887618001E-2</v>
      </c>
    </row>
    <row r="24" spans="1:27">
      <c r="A24" t="s">
        <v>182</v>
      </c>
      <c r="B24" t="s">
        <v>160</v>
      </c>
      <c r="C24">
        <v>78</v>
      </c>
      <c r="D24" t="s">
        <v>701</v>
      </c>
      <c r="E24" t="s">
        <v>15</v>
      </c>
      <c r="F24">
        <v>85</v>
      </c>
      <c r="G24">
        <v>34</v>
      </c>
      <c r="H24">
        <v>24</v>
      </c>
      <c r="I24">
        <v>144</v>
      </c>
      <c r="J24">
        <v>39</v>
      </c>
      <c r="K24">
        <v>68</v>
      </c>
      <c r="L24">
        <v>6</v>
      </c>
      <c r="M24">
        <f t="shared" si="6"/>
        <v>400</v>
      </c>
      <c r="N24">
        <f t="shared" si="7"/>
        <v>0.21249999999999999</v>
      </c>
      <c r="O24">
        <f t="shared" si="8"/>
        <v>8.5000000000000006E-2</v>
      </c>
      <c r="P24">
        <f t="shared" si="9"/>
        <v>0.06</v>
      </c>
      <c r="Q24">
        <f t="shared" si="10"/>
        <v>0.36</v>
      </c>
      <c r="R24">
        <f t="shared" si="11"/>
        <v>9.7500000000000003E-2</v>
      </c>
      <c r="S24">
        <f t="shared" si="12"/>
        <v>0.17</v>
      </c>
      <c r="T24">
        <f t="shared" si="13"/>
        <v>1.4999999999999999E-2</v>
      </c>
      <c r="U24">
        <f t="shared" si="14"/>
        <v>5.0329929639623842E-2</v>
      </c>
      <c r="V24">
        <f t="shared" si="15"/>
        <v>-0.21314502115446501</v>
      </c>
      <c r="W24">
        <f t="shared" si="16"/>
        <v>-0.35726251783852159</v>
      </c>
      <c r="X24">
        <f t="shared" si="17"/>
        <v>0.31224161571732562</v>
      </c>
      <c r="Y24">
        <f t="shared" si="18"/>
        <v>-6.5428546831580272E-5</v>
      </c>
      <c r="Z24">
        <f t="shared" si="19"/>
        <v>-0.19806544212262275</v>
      </c>
      <c r="AA24">
        <f t="shared" si="20"/>
        <v>0.20255449609019868</v>
      </c>
    </row>
    <row r="25" spans="1:27">
      <c r="A25" t="s">
        <v>862</v>
      </c>
      <c r="B25" t="s">
        <v>863</v>
      </c>
      <c r="C25">
        <v>83</v>
      </c>
      <c r="D25" t="s">
        <v>864</v>
      </c>
      <c r="E25" t="s">
        <v>15</v>
      </c>
      <c r="F25">
        <v>72</v>
      </c>
      <c r="G25">
        <v>20</v>
      </c>
      <c r="H25">
        <v>8</v>
      </c>
      <c r="I25">
        <v>95</v>
      </c>
      <c r="J25">
        <v>25</v>
      </c>
      <c r="K25">
        <v>45</v>
      </c>
      <c r="L25">
        <v>2</v>
      </c>
      <c r="M25">
        <f t="shared" si="6"/>
        <v>267</v>
      </c>
      <c r="N25">
        <f t="shared" si="7"/>
        <v>0.2696629213483146</v>
      </c>
      <c r="O25">
        <f t="shared" si="8"/>
        <v>7.4906367041198504E-2</v>
      </c>
      <c r="P25">
        <f t="shared" si="9"/>
        <v>2.9962546816479401E-2</v>
      </c>
      <c r="Q25">
        <f t="shared" si="10"/>
        <v>0.35580524344569286</v>
      </c>
      <c r="R25">
        <f t="shared" si="11"/>
        <v>9.3632958801498134E-2</v>
      </c>
      <c r="S25">
        <f t="shared" si="12"/>
        <v>0.16853932584269662</v>
      </c>
      <c r="T25">
        <f t="shared" si="13"/>
        <v>7.4906367041198503E-3</v>
      </c>
      <c r="U25">
        <f t="shared" si="14"/>
        <v>0.33287076332325033</v>
      </c>
      <c r="V25">
        <f t="shared" si="15"/>
        <v>-0.30658296642825739</v>
      </c>
      <c r="W25">
        <f t="shared" si="16"/>
        <v>-0.67903246833384345</v>
      </c>
      <c r="X25">
        <f t="shared" si="17"/>
        <v>0.29695124316631227</v>
      </c>
      <c r="Y25">
        <f t="shared" si="18"/>
        <v>-3.9724794532633771E-2</v>
      </c>
      <c r="Z25">
        <f t="shared" si="19"/>
        <v>-0.20495582497285805</v>
      </c>
      <c r="AA25">
        <f t="shared" si="20"/>
        <v>-0.39947341019216043</v>
      </c>
    </row>
    <row r="26" spans="1:27">
      <c r="A26" t="s">
        <v>565</v>
      </c>
      <c r="B26" t="s">
        <v>566</v>
      </c>
      <c r="C26">
        <v>81</v>
      </c>
      <c r="D26" t="s">
        <v>567</v>
      </c>
      <c r="E26" t="s">
        <v>15</v>
      </c>
      <c r="F26">
        <v>111</v>
      </c>
      <c r="G26">
        <v>32</v>
      </c>
      <c r="H26">
        <v>27</v>
      </c>
      <c r="I26">
        <v>146</v>
      </c>
      <c r="J26">
        <v>43</v>
      </c>
      <c r="K26">
        <v>52</v>
      </c>
      <c r="L26">
        <v>1</v>
      </c>
      <c r="M26">
        <f t="shared" si="6"/>
        <v>412</v>
      </c>
      <c r="N26">
        <f t="shared" si="7"/>
        <v>0.26941747572815533</v>
      </c>
      <c r="O26">
        <f t="shared" si="8"/>
        <v>7.7669902912621352E-2</v>
      </c>
      <c r="P26">
        <f t="shared" si="9"/>
        <v>6.553398058252427E-2</v>
      </c>
      <c r="Q26">
        <f t="shared" si="10"/>
        <v>0.35436893203883496</v>
      </c>
      <c r="R26">
        <f t="shared" si="11"/>
        <v>0.10436893203883495</v>
      </c>
      <c r="S26">
        <f t="shared" si="12"/>
        <v>0.12621359223300971</v>
      </c>
      <c r="T26">
        <f t="shared" si="13"/>
        <v>2.4271844660194173E-3</v>
      </c>
      <c r="U26">
        <f t="shared" si="14"/>
        <v>0.33165759211876922</v>
      </c>
      <c r="V26">
        <f t="shared" si="15"/>
        <v>-0.28100059043240677</v>
      </c>
      <c r="W26">
        <f t="shared" si="16"/>
        <v>-0.29798090540615219</v>
      </c>
      <c r="X26">
        <f t="shared" si="17"/>
        <v>0.29171572205184437</v>
      </c>
      <c r="Y26">
        <f t="shared" si="18"/>
        <v>7.0380546987459269E-2</v>
      </c>
      <c r="Z26">
        <f t="shared" si="19"/>
        <v>-0.40461740420297526</v>
      </c>
      <c r="AA26">
        <f t="shared" si="20"/>
        <v>-0.80541189383653733</v>
      </c>
    </row>
    <row r="27" spans="1:27">
      <c r="A27" t="s">
        <v>182</v>
      </c>
      <c r="B27" t="s">
        <v>872</v>
      </c>
      <c r="C27">
        <v>78</v>
      </c>
      <c r="D27" t="s">
        <v>873</v>
      </c>
      <c r="E27" t="s">
        <v>15</v>
      </c>
      <c r="F27">
        <v>77</v>
      </c>
      <c r="G27">
        <v>15</v>
      </c>
      <c r="H27">
        <v>13</v>
      </c>
      <c r="I27">
        <v>112</v>
      </c>
      <c r="J27">
        <v>36</v>
      </c>
      <c r="K27">
        <v>64</v>
      </c>
      <c r="L27">
        <v>1</v>
      </c>
      <c r="M27">
        <f t="shared" si="6"/>
        <v>318</v>
      </c>
      <c r="N27">
        <f t="shared" si="7"/>
        <v>0.24213836477987422</v>
      </c>
      <c r="O27">
        <f t="shared" si="8"/>
        <v>4.716981132075472E-2</v>
      </c>
      <c r="P27">
        <f t="shared" si="9"/>
        <v>4.0880503144654086E-2</v>
      </c>
      <c r="Q27">
        <f t="shared" si="10"/>
        <v>0.3522012578616352</v>
      </c>
      <c r="R27">
        <f t="shared" si="11"/>
        <v>0.11320754716981132</v>
      </c>
      <c r="S27">
        <f t="shared" si="12"/>
        <v>0.20125786163522014</v>
      </c>
      <c r="T27">
        <f t="shared" si="13"/>
        <v>3.1446540880503146E-3</v>
      </c>
      <c r="U27">
        <f t="shared" si="14"/>
        <v>0.19682433714022995</v>
      </c>
      <c r="V27">
        <f t="shared" si="15"/>
        <v>-0.56334351895364321</v>
      </c>
      <c r="W27">
        <f t="shared" si="16"/>
        <v>-0.5620761389885105</v>
      </c>
      <c r="X27">
        <f t="shared" si="17"/>
        <v>0.28381429909451839</v>
      </c>
      <c r="Y27">
        <f t="shared" si="18"/>
        <v>0.1610270786103552</v>
      </c>
      <c r="Z27">
        <f t="shared" si="19"/>
        <v>-5.0613915942431684E-2</v>
      </c>
      <c r="AA27">
        <f t="shared" si="20"/>
        <v>-0.74789213918444464</v>
      </c>
    </row>
    <row r="28" spans="1:27">
      <c r="A28" t="s">
        <v>28</v>
      </c>
      <c r="B28" t="s">
        <v>29</v>
      </c>
      <c r="C28">
        <v>79</v>
      </c>
      <c r="D28" t="s">
        <v>30</v>
      </c>
      <c r="E28" t="s">
        <v>15</v>
      </c>
      <c r="F28">
        <v>89</v>
      </c>
      <c r="G28">
        <v>36</v>
      </c>
      <c r="H28">
        <v>39</v>
      </c>
      <c r="I28">
        <v>146</v>
      </c>
      <c r="J28">
        <v>39</v>
      </c>
      <c r="K28">
        <v>54</v>
      </c>
      <c r="L28">
        <v>15</v>
      </c>
      <c r="M28">
        <f t="shared" si="6"/>
        <v>418</v>
      </c>
      <c r="N28">
        <f t="shared" si="7"/>
        <v>0.21291866028708134</v>
      </c>
      <c r="O28">
        <f t="shared" si="8"/>
        <v>8.6124401913875603E-2</v>
      </c>
      <c r="P28">
        <f t="shared" si="9"/>
        <v>9.3301435406698566E-2</v>
      </c>
      <c r="Q28">
        <f t="shared" si="10"/>
        <v>0.34928229665071769</v>
      </c>
      <c r="R28">
        <f t="shared" si="11"/>
        <v>9.3301435406698566E-2</v>
      </c>
      <c r="S28">
        <f t="shared" si="12"/>
        <v>0.12918660287081341</v>
      </c>
      <c r="T28">
        <f t="shared" si="13"/>
        <v>3.5885167464114832E-2</v>
      </c>
      <c r="U28">
        <f t="shared" si="14"/>
        <v>5.239925401549704E-2</v>
      </c>
      <c r="V28">
        <f t="shared" si="15"/>
        <v>-0.20273630063497722</v>
      </c>
      <c r="W28">
        <f t="shared" si="16"/>
        <v>-5.278387441124342E-4</v>
      </c>
      <c r="X28">
        <f t="shared" si="17"/>
        <v>0.27317434805110014</v>
      </c>
      <c r="Y28">
        <f t="shared" si="18"/>
        <v>-4.3124812006537422E-2</v>
      </c>
      <c r="Z28">
        <f t="shared" si="19"/>
        <v>-0.39059293378302318</v>
      </c>
      <c r="AA28">
        <f t="shared" si="20"/>
        <v>1.8769246317947337</v>
      </c>
    </row>
    <row r="29" spans="1:27">
      <c r="A29" t="s">
        <v>731</v>
      </c>
      <c r="B29" t="s">
        <v>732</v>
      </c>
      <c r="C29">
        <v>82</v>
      </c>
      <c r="D29" t="s">
        <v>733</v>
      </c>
      <c r="E29" t="s">
        <v>15</v>
      </c>
      <c r="F29">
        <v>12</v>
      </c>
      <c r="G29">
        <v>4</v>
      </c>
      <c r="H29">
        <v>5</v>
      </c>
      <c r="I29">
        <v>22</v>
      </c>
      <c r="J29">
        <v>4</v>
      </c>
      <c r="K29">
        <v>12</v>
      </c>
      <c r="L29">
        <v>4</v>
      </c>
      <c r="M29">
        <f t="shared" si="6"/>
        <v>63</v>
      </c>
      <c r="N29">
        <f t="shared" si="7"/>
        <v>0.19047619047619047</v>
      </c>
      <c r="O29">
        <f t="shared" si="8"/>
        <v>6.3492063492063489E-2</v>
      </c>
      <c r="P29">
        <f t="shared" si="9"/>
        <v>7.9365079365079361E-2</v>
      </c>
      <c r="Q29">
        <f t="shared" si="10"/>
        <v>0.34920634920634919</v>
      </c>
      <c r="R29">
        <f t="shared" si="11"/>
        <v>6.3492063492063489E-2</v>
      </c>
      <c r="S29">
        <f t="shared" si="12"/>
        <v>0.19047619047619047</v>
      </c>
      <c r="T29">
        <f t="shared" si="13"/>
        <v>6.3492063492063489E-2</v>
      </c>
      <c r="U29">
        <f t="shared" si="14"/>
        <v>-5.8527794160561288E-2</v>
      </c>
      <c r="V29">
        <f t="shared" si="15"/>
        <v>-0.41224651440109439</v>
      </c>
      <c r="W29">
        <f t="shared" si="16"/>
        <v>-0.14981814528904971</v>
      </c>
      <c r="X29">
        <f t="shared" si="17"/>
        <v>0.27289751083691194</v>
      </c>
      <c r="Y29">
        <f t="shared" si="18"/>
        <v>-0.34884195591165268</v>
      </c>
      <c r="Z29">
        <f t="shared" si="19"/>
        <v>-0.10147388473123009</v>
      </c>
      <c r="AA29">
        <f t="shared" si="20"/>
        <v>4.0901777612283539</v>
      </c>
    </row>
    <row r="30" spans="1:27">
      <c r="A30" t="s">
        <v>758</v>
      </c>
      <c r="B30" t="s">
        <v>759</v>
      </c>
      <c r="C30">
        <v>79</v>
      </c>
      <c r="D30" t="s">
        <v>760</v>
      </c>
      <c r="E30" t="s">
        <v>15</v>
      </c>
      <c r="F30">
        <v>31</v>
      </c>
      <c r="G30">
        <v>12</v>
      </c>
      <c r="H30">
        <v>12</v>
      </c>
      <c r="I30">
        <v>46</v>
      </c>
      <c r="J30">
        <v>13</v>
      </c>
      <c r="K30">
        <v>19</v>
      </c>
      <c r="L30">
        <v>0</v>
      </c>
      <c r="M30">
        <f t="shared" si="6"/>
        <v>133</v>
      </c>
      <c r="N30">
        <f t="shared" si="7"/>
        <v>0.23308270676691728</v>
      </c>
      <c r="O30">
        <f t="shared" si="8"/>
        <v>9.0225563909774431E-2</v>
      </c>
      <c r="P30">
        <f t="shared" si="9"/>
        <v>9.0225563909774431E-2</v>
      </c>
      <c r="Q30">
        <f t="shared" si="10"/>
        <v>0.34586466165413532</v>
      </c>
      <c r="R30">
        <f t="shared" si="11"/>
        <v>9.7744360902255634E-2</v>
      </c>
      <c r="S30">
        <f t="shared" si="12"/>
        <v>0.14285714285714285</v>
      </c>
      <c r="T30">
        <f t="shared" si="13"/>
        <v>0</v>
      </c>
      <c r="U30">
        <f t="shared" si="14"/>
        <v>0.15206467293510265</v>
      </c>
      <c r="V30">
        <f t="shared" si="15"/>
        <v>-0.16477136256997624</v>
      </c>
      <c r="W30">
        <f t="shared" si="16"/>
        <v>-3.3477470433867035E-2</v>
      </c>
      <c r="X30">
        <f t="shared" si="17"/>
        <v>0.26071667341263527</v>
      </c>
      <c r="Y30">
        <f t="shared" si="18"/>
        <v>2.4406731360083508E-3</v>
      </c>
      <c r="Z30">
        <f t="shared" si="19"/>
        <v>-0.32610541354842254</v>
      </c>
      <c r="AA30">
        <f t="shared" si="20"/>
        <v>-1</v>
      </c>
    </row>
    <row r="31" spans="1:27">
      <c r="A31" t="s">
        <v>823</v>
      </c>
      <c r="B31" t="s">
        <v>824</v>
      </c>
      <c r="C31">
        <v>80</v>
      </c>
      <c r="D31" t="s">
        <v>825</v>
      </c>
      <c r="E31" t="s">
        <v>15</v>
      </c>
      <c r="F31">
        <v>42</v>
      </c>
      <c r="G31">
        <v>19</v>
      </c>
      <c r="H31">
        <v>10</v>
      </c>
      <c r="I31">
        <v>66</v>
      </c>
      <c r="J31">
        <v>20</v>
      </c>
      <c r="K31">
        <v>34</v>
      </c>
      <c r="L31">
        <v>0</v>
      </c>
      <c r="M31">
        <f t="shared" si="6"/>
        <v>191</v>
      </c>
      <c r="N31">
        <f t="shared" si="7"/>
        <v>0.21989528795811519</v>
      </c>
      <c r="O31">
        <f t="shared" si="8"/>
        <v>9.947643979057591E-2</v>
      </c>
      <c r="P31">
        <f t="shared" si="9"/>
        <v>5.2356020942408377E-2</v>
      </c>
      <c r="Q31">
        <f t="shared" si="10"/>
        <v>0.34554973821989526</v>
      </c>
      <c r="R31">
        <f t="shared" si="11"/>
        <v>0.10471204188481675</v>
      </c>
      <c r="S31">
        <f t="shared" si="12"/>
        <v>0.17801047120418848</v>
      </c>
      <c r="T31">
        <f t="shared" si="13"/>
        <v>0</v>
      </c>
      <c r="U31">
        <f t="shared" si="14"/>
        <v>8.6882834490032756E-2</v>
      </c>
      <c r="V31">
        <f t="shared" si="15"/>
        <v>-7.913491850537957E-2</v>
      </c>
      <c r="W31">
        <f t="shared" si="16"/>
        <v>-0.43914704872471338</v>
      </c>
      <c r="X31">
        <f t="shared" si="17"/>
        <v>0.25956874108992856</v>
      </c>
      <c r="Y31">
        <f t="shared" si="18"/>
        <v>7.3899392082876506E-2</v>
      </c>
      <c r="Z31">
        <f t="shared" si="19"/>
        <v>-0.16027794986662078</v>
      </c>
      <c r="AA31">
        <f t="shared" si="20"/>
        <v>-1</v>
      </c>
    </row>
    <row r="32" spans="1:27">
      <c r="A32" t="s">
        <v>82</v>
      </c>
      <c r="B32" t="s">
        <v>83</v>
      </c>
      <c r="C32">
        <v>86</v>
      </c>
      <c r="D32" t="s">
        <v>84</v>
      </c>
      <c r="E32" t="s">
        <v>15</v>
      </c>
      <c r="F32">
        <v>76</v>
      </c>
      <c r="G32">
        <v>52</v>
      </c>
      <c r="H32">
        <v>48</v>
      </c>
      <c r="I32">
        <v>165</v>
      </c>
      <c r="J32">
        <v>45</v>
      </c>
      <c r="K32">
        <v>91</v>
      </c>
      <c r="L32">
        <v>3</v>
      </c>
      <c r="M32">
        <f t="shared" si="6"/>
        <v>480</v>
      </c>
      <c r="N32">
        <f t="shared" si="7"/>
        <v>0.15833333333333333</v>
      </c>
      <c r="O32">
        <f t="shared" si="8"/>
        <v>0.10833333333333334</v>
      </c>
      <c r="P32">
        <f t="shared" si="9"/>
        <v>0.1</v>
      </c>
      <c r="Q32">
        <f t="shared" si="10"/>
        <v>0.34375</v>
      </c>
      <c r="R32">
        <f t="shared" si="11"/>
        <v>9.375E-2</v>
      </c>
      <c r="S32">
        <f t="shared" si="12"/>
        <v>0.18958333333333333</v>
      </c>
      <c r="T32">
        <f t="shared" si="13"/>
        <v>6.2500000000000003E-3</v>
      </c>
      <c r="U32">
        <f t="shared" si="14"/>
        <v>-0.21740122889596655</v>
      </c>
      <c r="V32">
        <f t="shared" si="15"/>
        <v>2.8543848031327905E-3</v>
      </c>
      <c r="W32">
        <f t="shared" si="16"/>
        <v>7.1229136935797494E-2</v>
      </c>
      <c r="X32">
        <f t="shared" si="17"/>
        <v>0.25300848723008529</v>
      </c>
      <c r="Y32">
        <f t="shared" si="18"/>
        <v>-3.8524450525799628E-2</v>
      </c>
      <c r="Z32">
        <f t="shared" si="19"/>
        <v>-0.10568572589655242</v>
      </c>
      <c r="AA32">
        <f t="shared" si="20"/>
        <v>-0.49893562662908386</v>
      </c>
    </row>
    <row r="33" spans="1:27">
      <c r="A33" t="s">
        <v>185</v>
      </c>
      <c r="B33" t="s">
        <v>163</v>
      </c>
      <c r="C33">
        <v>83</v>
      </c>
      <c r="D33" t="s">
        <v>186</v>
      </c>
      <c r="E33" t="s">
        <v>15</v>
      </c>
      <c r="F33">
        <v>58</v>
      </c>
      <c r="G33">
        <v>45</v>
      </c>
      <c r="H33">
        <v>40</v>
      </c>
      <c r="I33">
        <v>123</v>
      </c>
      <c r="J33">
        <v>38</v>
      </c>
      <c r="K33">
        <v>52</v>
      </c>
      <c r="L33">
        <v>2</v>
      </c>
      <c r="M33">
        <f t="shared" si="6"/>
        <v>358</v>
      </c>
      <c r="N33">
        <f t="shared" si="7"/>
        <v>0.16201117318435754</v>
      </c>
      <c r="O33">
        <f t="shared" si="8"/>
        <v>0.12569832402234637</v>
      </c>
      <c r="P33">
        <f t="shared" si="9"/>
        <v>0.11173184357541899</v>
      </c>
      <c r="Q33">
        <f t="shared" si="10"/>
        <v>0.34357541899441341</v>
      </c>
      <c r="R33">
        <f t="shared" si="11"/>
        <v>0.10614525139664804</v>
      </c>
      <c r="S33">
        <f t="shared" si="12"/>
        <v>0.14525139664804471</v>
      </c>
      <c r="T33">
        <f t="shared" si="13"/>
        <v>5.5865921787709499E-3</v>
      </c>
      <c r="U33">
        <f t="shared" si="14"/>
        <v>-0.19922266291030979</v>
      </c>
      <c r="V33">
        <f t="shared" si="15"/>
        <v>0.16360414222967709</v>
      </c>
      <c r="W33">
        <f t="shared" si="16"/>
        <v>0.19690406361541604</v>
      </c>
      <c r="X33">
        <f t="shared" si="17"/>
        <v>0.252372119283295</v>
      </c>
      <c r="Y33">
        <f t="shared" si="18"/>
        <v>8.8598015047139336E-2</v>
      </c>
      <c r="Z33">
        <f t="shared" si="19"/>
        <v>-0.31481109087046305</v>
      </c>
      <c r="AA33">
        <f t="shared" si="20"/>
        <v>-0.55212123050644368</v>
      </c>
    </row>
    <row r="34" spans="1:27">
      <c r="A34" t="s">
        <v>230</v>
      </c>
      <c r="B34" t="s">
        <v>231</v>
      </c>
      <c r="C34">
        <v>80</v>
      </c>
      <c r="D34" t="s">
        <v>232</v>
      </c>
      <c r="E34" t="s">
        <v>15</v>
      </c>
      <c r="F34">
        <v>76</v>
      </c>
      <c r="G34">
        <v>41</v>
      </c>
      <c r="H34">
        <v>20</v>
      </c>
      <c r="I34">
        <v>134</v>
      </c>
      <c r="J34">
        <v>51</v>
      </c>
      <c r="K34">
        <v>54</v>
      </c>
      <c r="L34">
        <v>15</v>
      </c>
      <c r="M34">
        <f t="shared" si="6"/>
        <v>391</v>
      </c>
      <c r="N34">
        <f t="shared" si="7"/>
        <v>0.19437340153452684</v>
      </c>
      <c r="O34">
        <f t="shared" si="8"/>
        <v>0.10485933503836317</v>
      </c>
      <c r="P34">
        <f t="shared" si="9"/>
        <v>5.1150895140664961E-2</v>
      </c>
      <c r="Q34">
        <f t="shared" si="10"/>
        <v>0.34271099744245526</v>
      </c>
      <c r="R34">
        <f t="shared" si="11"/>
        <v>0.13043478260869565</v>
      </c>
      <c r="S34">
        <f t="shared" si="12"/>
        <v>0.13810741687979539</v>
      </c>
      <c r="T34">
        <f t="shared" si="13"/>
        <v>3.8363171355498722E-2</v>
      </c>
      <c r="U34">
        <f t="shared" si="14"/>
        <v>-3.9264935729063838E-2</v>
      </c>
      <c r="V34">
        <f t="shared" si="15"/>
        <v>-2.9304825254492784E-2</v>
      </c>
      <c r="W34">
        <f t="shared" si="16"/>
        <v>-0.45205670744971999</v>
      </c>
      <c r="X34">
        <f t="shared" si="17"/>
        <v>0.24922120279995488</v>
      </c>
      <c r="Y34">
        <f t="shared" si="18"/>
        <v>0.3377051123119309</v>
      </c>
      <c r="Z34">
        <f t="shared" si="19"/>
        <v>-0.34851111591126277</v>
      </c>
      <c r="AA34">
        <f t="shared" si="20"/>
        <v>2.0755869465222472</v>
      </c>
    </row>
    <row r="35" spans="1:27">
      <c r="A35" t="s">
        <v>40</v>
      </c>
      <c r="B35" t="s">
        <v>41</v>
      </c>
      <c r="C35">
        <v>78</v>
      </c>
      <c r="D35" t="s">
        <v>42</v>
      </c>
      <c r="E35" t="s">
        <v>15</v>
      </c>
      <c r="F35">
        <v>67</v>
      </c>
      <c r="G35">
        <v>57</v>
      </c>
      <c r="H35">
        <v>33</v>
      </c>
      <c r="I35">
        <v>148</v>
      </c>
      <c r="J35">
        <v>46</v>
      </c>
      <c r="K35">
        <v>71</v>
      </c>
      <c r="L35">
        <v>10</v>
      </c>
      <c r="M35">
        <f t="shared" si="6"/>
        <v>432</v>
      </c>
      <c r="N35">
        <f t="shared" si="7"/>
        <v>0.15509259259259259</v>
      </c>
      <c r="O35">
        <f t="shared" si="8"/>
        <v>0.13194444444444445</v>
      </c>
      <c r="P35">
        <f t="shared" si="9"/>
        <v>7.6388888888888895E-2</v>
      </c>
      <c r="Q35">
        <f t="shared" si="10"/>
        <v>0.34259259259259262</v>
      </c>
      <c r="R35">
        <f t="shared" si="11"/>
        <v>0.10648148148148148</v>
      </c>
      <c r="S35">
        <f t="shared" si="12"/>
        <v>0.16435185185185186</v>
      </c>
      <c r="T35">
        <f t="shared" si="13"/>
        <v>2.3148148148148147E-2</v>
      </c>
      <c r="U35">
        <f t="shared" si="14"/>
        <v>-0.2334193323980959</v>
      </c>
      <c r="V35">
        <f t="shared" si="15"/>
        <v>0.22142521226022582</v>
      </c>
      <c r="W35">
        <f t="shared" si="16"/>
        <v>-0.18169996484071024</v>
      </c>
      <c r="X35">
        <f t="shared" si="17"/>
        <v>0.24878960343469789</v>
      </c>
      <c r="Y35">
        <f t="shared" si="18"/>
        <v>9.2046303106499194E-2</v>
      </c>
      <c r="Z35">
        <f t="shared" si="19"/>
        <v>-0.22470923734621753</v>
      </c>
      <c r="AA35">
        <f t="shared" si="20"/>
        <v>0.85579397544783742</v>
      </c>
    </row>
    <row r="36" spans="1:27">
      <c r="A36" t="s">
        <v>714</v>
      </c>
      <c r="B36" t="s">
        <v>715</v>
      </c>
      <c r="C36">
        <v>85</v>
      </c>
      <c r="D36" t="s">
        <v>716</v>
      </c>
      <c r="E36" t="s">
        <v>15</v>
      </c>
      <c r="F36">
        <v>67</v>
      </c>
      <c r="G36">
        <v>61</v>
      </c>
      <c r="H36">
        <v>11</v>
      </c>
      <c r="I36">
        <v>116</v>
      </c>
      <c r="J36">
        <v>34</v>
      </c>
      <c r="K36">
        <v>50</v>
      </c>
      <c r="L36">
        <v>0</v>
      </c>
      <c r="M36">
        <f t="shared" si="6"/>
        <v>339</v>
      </c>
      <c r="N36">
        <f t="shared" si="7"/>
        <v>0.19764011799410031</v>
      </c>
      <c r="O36">
        <f t="shared" si="8"/>
        <v>0.17994100294985252</v>
      </c>
      <c r="P36">
        <f t="shared" si="9"/>
        <v>3.2448377581120944E-2</v>
      </c>
      <c r="Q36">
        <f t="shared" si="10"/>
        <v>0.34218289085545722</v>
      </c>
      <c r="R36">
        <f t="shared" si="11"/>
        <v>0.10029498525073746</v>
      </c>
      <c r="S36">
        <f t="shared" si="12"/>
        <v>0.14749262536873156</v>
      </c>
      <c r="T36">
        <f t="shared" si="13"/>
        <v>0</v>
      </c>
      <c r="U36">
        <f t="shared" si="14"/>
        <v>-2.3118441286069016E-2</v>
      </c>
      <c r="V36">
        <f t="shared" si="15"/>
        <v>0.66573498905353579</v>
      </c>
      <c r="W36">
        <f t="shared" si="16"/>
        <v>-0.65240352488808928</v>
      </c>
      <c r="X36">
        <f t="shared" si="17"/>
        <v>0.24729619324164026</v>
      </c>
      <c r="Y36">
        <f t="shared" si="18"/>
        <v>2.8599211236902643E-2</v>
      </c>
      <c r="Z36">
        <f t="shared" si="19"/>
        <v>-0.30423862755736841</v>
      </c>
      <c r="AA36">
        <f t="shared" si="20"/>
        <v>-1</v>
      </c>
    </row>
    <row r="37" spans="1:27">
      <c r="A37" t="s">
        <v>513</v>
      </c>
      <c r="B37" t="s">
        <v>514</v>
      </c>
      <c r="C37">
        <v>83</v>
      </c>
      <c r="D37" t="s">
        <v>515</v>
      </c>
      <c r="E37" t="s">
        <v>15</v>
      </c>
      <c r="F37">
        <v>69</v>
      </c>
      <c r="G37">
        <v>57</v>
      </c>
      <c r="H37">
        <v>62</v>
      </c>
      <c r="I37">
        <v>174</v>
      </c>
      <c r="J37">
        <v>32</v>
      </c>
      <c r="K37">
        <v>108</v>
      </c>
      <c r="L37">
        <v>7</v>
      </c>
      <c r="M37">
        <f t="shared" si="6"/>
        <v>509</v>
      </c>
      <c r="N37">
        <f t="shared" si="7"/>
        <v>0.13555992141453832</v>
      </c>
      <c r="O37">
        <f t="shared" si="8"/>
        <v>0.11198428290766209</v>
      </c>
      <c r="P37">
        <f t="shared" si="9"/>
        <v>0.12180746561886051</v>
      </c>
      <c r="Q37">
        <f t="shared" si="10"/>
        <v>0.34184675834970529</v>
      </c>
      <c r="R37">
        <f t="shared" si="11"/>
        <v>6.2868369351669937E-2</v>
      </c>
      <c r="S37">
        <f t="shared" si="12"/>
        <v>0.21218074656188604</v>
      </c>
      <c r="T37">
        <f t="shared" si="13"/>
        <v>1.37524557956778E-2</v>
      </c>
      <c r="U37">
        <f t="shared" si="14"/>
        <v>-0.32996403425277659</v>
      </c>
      <c r="V37">
        <f t="shared" si="15"/>
        <v>3.6651653627539436E-2</v>
      </c>
      <c r="W37">
        <f t="shared" si="16"/>
        <v>0.30483706267228761</v>
      </c>
      <c r="X37">
        <f t="shared" si="17"/>
        <v>0.24607095140152074</v>
      </c>
      <c r="Y37">
        <f t="shared" si="18"/>
        <v>-0.35523840035259913</v>
      </c>
      <c r="Z37">
        <f t="shared" si="19"/>
        <v>9.1219520116413795E-4</v>
      </c>
      <c r="AA37">
        <f t="shared" si="20"/>
        <v>0.1025385032916033</v>
      </c>
    </row>
    <row r="38" spans="1:27">
      <c r="A38" t="s">
        <v>510</v>
      </c>
      <c r="B38" t="s">
        <v>511</v>
      </c>
      <c r="C38">
        <v>81</v>
      </c>
      <c r="D38" t="s">
        <v>512</v>
      </c>
      <c r="E38" t="s">
        <v>15</v>
      </c>
      <c r="F38">
        <v>56</v>
      </c>
      <c r="G38">
        <v>42</v>
      </c>
      <c r="H38">
        <v>7</v>
      </c>
      <c r="I38">
        <v>92</v>
      </c>
      <c r="J38">
        <v>30</v>
      </c>
      <c r="K38">
        <v>42</v>
      </c>
      <c r="L38">
        <v>1</v>
      </c>
      <c r="M38">
        <f t="shared" si="6"/>
        <v>270</v>
      </c>
      <c r="N38">
        <f t="shared" si="7"/>
        <v>0.2074074074074074</v>
      </c>
      <c r="O38">
        <f t="shared" si="8"/>
        <v>0.15555555555555556</v>
      </c>
      <c r="P38">
        <f t="shared" si="9"/>
        <v>2.5925925925925925E-2</v>
      </c>
      <c r="Q38">
        <f t="shared" si="10"/>
        <v>0.34074074074074073</v>
      </c>
      <c r="R38">
        <f t="shared" si="11"/>
        <v>0.1111111111111111</v>
      </c>
      <c r="S38">
        <f t="shared" si="12"/>
        <v>0.15555555555555556</v>
      </c>
      <c r="T38">
        <f t="shared" si="13"/>
        <v>3.7037037037037038E-3</v>
      </c>
      <c r="U38">
        <f t="shared" si="14"/>
        <v>2.5158624136277733E-2</v>
      </c>
      <c r="V38">
        <f t="shared" si="15"/>
        <v>0.43999603971731888</v>
      </c>
      <c r="W38">
        <f t="shared" si="16"/>
        <v>-0.72227392746108965</v>
      </c>
      <c r="X38">
        <f t="shared" si="17"/>
        <v>0.24203938936207778</v>
      </c>
      <c r="Y38">
        <f t="shared" si="18"/>
        <v>0.13952657715460778</v>
      </c>
      <c r="Z38">
        <f t="shared" si="19"/>
        <v>-0.26620367253050453</v>
      </c>
      <c r="AA38">
        <f t="shared" si="20"/>
        <v>-0.70307296392834595</v>
      </c>
    </row>
    <row r="39" spans="1:27">
      <c r="A39" t="s">
        <v>795</v>
      </c>
      <c r="B39" t="s">
        <v>796</v>
      </c>
      <c r="C39">
        <v>76</v>
      </c>
      <c r="D39" t="s">
        <v>797</v>
      </c>
      <c r="E39" t="s">
        <v>15</v>
      </c>
      <c r="F39">
        <v>88</v>
      </c>
      <c r="G39">
        <v>30</v>
      </c>
      <c r="H39">
        <v>26</v>
      </c>
      <c r="I39">
        <v>125</v>
      </c>
      <c r="J39">
        <v>39</v>
      </c>
      <c r="K39">
        <v>58</v>
      </c>
      <c r="L39">
        <v>3</v>
      </c>
      <c r="M39">
        <f t="shared" si="6"/>
        <v>369</v>
      </c>
      <c r="N39">
        <f t="shared" si="7"/>
        <v>0.23848238482384823</v>
      </c>
      <c r="O39">
        <f t="shared" si="8"/>
        <v>8.1300813008130079E-2</v>
      </c>
      <c r="P39">
        <f t="shared" si="9"/>
        <v>7.0460704607046065E-2</v>
      </c>
      <c r="Q39">
        <f t="shared" si="10"/>
        <v>0.33875338753387535</v>
      </c>
      <c r="R39">
        <f t="shared" si="11"/>
        <v>0.10569105691056911</v>
      </c>
      <c r="S39">
        <f t="shared" si="12"/>
        <v>0.15718157181571815</v>
      </c>
      <c r="T39">
        <f t="shared" si="13"/>
        <v>8.130081300813009E-3</v>
      </c>
      <c r="U39">
        <f t="shared" si="14"/>
        <v>0.17875381869328102</v>
      </c>
      <c r="V39">
        <f t="shared" si="15"/>
        <v>-0.24738882941603546</v>
      </c>
      <c r="W39">
        <f t="shared" si="16"/>
        <v>-0.24520440215905878</v>
      </c>
      <c r="X39">
        <f t="shared" si="17"/>
        <v>0.23479525718658323</v>
      </c>
      <c r="Y39">
        <f t="shared" si="18"/>
        <v>8.3939914854383138E-2</v>
      </c>
      <c r="Z39">
        <f t="shared" si="19"/>
        <v>-0.25853332764406384</v>
      </c>
      <c r="AA39">
        <f t="shared" si="20"/>
        <v>-0.34820894520856432</v>
      </c>
    </row>
    <row r="40" spans="1:27">
      <c r="A40" t="s">
        <v>820</v>
      </c>
      <c r="B40" t="s">
        <v>821</v>
      </c>
      <c r="C40">
        <v>86</v>
      </c>
      <c r="D40" t="s">
        <v>822</v>
      </c>
      <c r="E40" t="s">
        <v>15</v>
      </c>
      <c r="F40">
        <v>28</v>
      </c>
      <c r="G40">
        <v>53</v>
      </c>
      <c r="H40">
        <v>0</v>
      </c>
      <c r="I40">
        <v>66</v>
      </c>
      <c r="J40">
        <v>17</v>
      </c>
      <c r="K40">
        <v>31</v>
      </c>
      <c r="L40">
        <v>0</v>
      </c>
      <c r="M40">
        <f t="shared" si="6"/>
        <v>195</v>
      </c>
      <c r="N40">
        <f t="shared" si="7"/>
        <v>0.14358974358974358</v>
      </c>
      <c r="O40">
        <f t="shared" si="8"/>
        <v>0.27179487179487177</v>
      </c>
      <c r="P40">
        <f t="shared" si="9"/>
        <v>0</v>
      </c>
      <c r="Q40">
        <f t="shared" si="10"/>
        <v>0.33846153846153848</v>
      </c>
      <c r="R40">
        <f t="shared" si="11"/>
        <v>8.7179487179487175E-2</v>
      </c>
      <c r="S40">
        <f t="shared" si="12"/>
        <v>0.15897435897435896</v>
      </c>
      <c r="T40">
        <f t="shared" si="13"/>
        <v>0</v>
      </c>
      <c r="U40">
        <f t="shared" si="14"/>
        <v>-0.2902747986748847</v>
      </c>
      <c r="V40">
        <f t="shared" si="15"/>
        <v>1.5160370364291613</v>
      </c>
      <c r="W40">
        <f t="shared" si="16"/>
        <v>-1</v>
      </c>
      <c r="X40">
        <f t="shared" si="17"/>
        <v>0.23373143358039172</v>
      </c>
      <c r="Y40">
        <f t="shared" si="18"/>
        <v>-0.10590991638638465</v>
      </c>
      <c r="Z40">
        <f t="shared" si="19"/>
        <v>-0.25007628071798821</v>
      </c>
      <c r="AA40">
        <f t="shared" si="20"/>
        <v>-1</v>
      </c>
    </row>
    <row r="41" spans="1:27">
      <c r="A41" t="s">
        <v>789</v>
      </c>
      <c r="B41" t="s">
        <v>790</v>
      </c>
      <c r="C41">
        <v>85</v>
      </c>
      <c r="D41" t="s">
        <v>791</v>
      </c>
      <c r="E41" t="s">
        <v>15</v>
      </c>
      <c r="F41">
        <v>76</v>
      </c>
      <c r="G41">
        <v>42</v>
      </c>
      <c r="H41">
        <v>21</v>
      </c>
      <c r="I41">
        <v>119</v>
      </c>
      <c r="J41">
        <v>31</v>
      </c>
      <c r="K41">
        <v>58</v>
      </c>
      <c r="L41">
        <v>5</v>
      </c>
      <c r="M41">
        <f t="shared" si="6"/>
        <v>352</v>
      </c>
      <c r="N41">
        <f t="shared" si="7"/>
        <v>0.21590909090909091</v>
      </c>
      <c r="O41">
        <f t="shared" si="8"/>
        <v>0.11931818181818182</v>
      </c>
      <c r="P41">
        <f t="shared" si="9"/>
        <v>5.9659090909090912E-2</v>
      </c>
      <c r="Q41">
        <f t="shared" si="10"/>
        <v>0.33806818181818182</v>
      </c>
      <c r="R41">
        <f t="shared" si="11"/>
        <v>8.8068181818181823E-2</v>
      </c>
      <c r="S41">
        <f t="shared" si="12"/>
        <v>0.16477272727272727</v>
      </c>
      <c r="T41">
        <f t="shared" si="13"/>
        <v>1.4204545454545454E-2</v>
      </c>
      <c r="U41">
        <f t="shared" si="14"/>
        <v>6.718014241459111E-2</v>
      </c>
      <c r="V41">
        <f t="shared" si="15"/>
        <v>0.10454241682862528</v>
      </c>
      <c r="W41">
        <f t="shared" si="16"/>
        <v>-0.36091443535080264</v>
      </c>
      <c r="X41">
        <f t="shared" si="17"/>
        <v>0.23229760314363762</v>
      </c>
      <c r="Y41">
        <f t="shared" si="18"/>
        <v>-9.6795695948478394E-2</v>
      </c>
      <c r="Z41">
        <f t="shared" si="19"/>
        <v>-0.2227238576723283</v>
      </c>
      <c r="AA41">
        <f t="shared" si="20"/>
        <v>0.13878266675208209</v>
      </c>
    </row>
    <row r="42" spans="1:27">
      <c r="A42" t="s">
        <v>485</v>
      </c>
      <c r="B42" t="s">
        <v>486</v>
      </c>
      <c r="C42">
        <v>80</v>
      </c>
      <c r="D42" t="s">
        <v>487</v>
      </c>
      <c r="E42" t="s">
        <v>15</v>
      </c>
      <c r="F42">
        <v>72</v>
      </c>
      <c r="G42">
        <v>69</v>
      </c>
      <c r="H42">
        <v>15</v>
      </c>
      <c r="I42">
        <v>128</v>
      </c>
      <c r="J42">
        <v>38</v>
      </c>
      <c r="K42">
        <v>57</v>
      </c>
      <c r="L42">
        <v>0</v>
      </c>
      <c r="M42">
        <f t="shared" si="6"/>
        <v>379</v>
      </c>
      <c r="N42">
        <f t="shared" si="7"/>
        <v>0.18997361477572558</v>
      </c>
      <c r="O42">
        <f t="shared" si="8"/>
        <v>0.18205804749340371</v>
      </c>
      <c r="P42">
        <f t="shared" si="9"/>
        <v>3.9577836411609502E-2</v>
      </c>
      <c r="Q42">
        <f t="shared" si="10"/>
        <v>0.33773087071240104</v>
      </c>
      <c r="R42">
        <f t="shared" si="11"/>
        <v>0.10026385224274406</v>
      </c>
      <c r="S42">
        <f t="shared" si="12"/>
        <v>0.15039577836411611</v>
      </c>
      <c r="T42">
        <f t="shared" si="13"/>
        <v>0</v>
      </c>
      <c r="U42">
        <f t="shared" si="14"/>
        <v>-6.1011889690480665E-2</v>
      </c>
      <c r="V42">
        <f t="shared" si="15"/>
        <v>0.6853327189303714</v>
      </c>
      <c r="W42">
        <f t="shared" si="16"/>
        <v>-0.5760306845900538</v>
      </c>
      <c r="X42">
        <f t="shared" si="17"/>
        <v>0.2310680651701677</v>
      </c>
      <c r="Y42">
        <f t="shared" si="18"/>
        <v>2.8279919226585425E-2</v>
      </c>
      <c r="Z42">
        <f t="shared" si="19"/>
        <v>-0.29054369394675611</v>
      </c>
      <c r="AA42">
        <f t="shared" si="20"/>
        <v>-1</v>
      </c>
    </row>
    <row r="43" spans="1:27">
      <c r="A43" t="s">
        <v>340</v>
      </c>
      <c r="B43" t="s">
        <v>341</v>
      </c>
      <c r="C43">
        <v>71</v>
      </c>
      <c r="D43" t="s">
        <v>342</v>
      </c>
      <c r="E43" t="s">
        <v>15</v>
      </c>
      <c r="F43">
        <v>94</v>
      </c>
      <c r="G43">
        <v>28</v>
      </c>
      <c r="H43">
        <v>20</v>
      </c>
      <c r="I43">
        <v>125</v>
      </c>
      <c r="J43">
        <v>42</v>
      </c>
      <c r="K43">
        <v>61</v>
      </c>
      <c r="L43">
        <v>2</v>
      </c>
      <c r="M43">
        <f t="shared" si="6"/>
        <v>372</v>
      </c>
      <c r="N43">
        <f t="shared" si="7"/>
        <v>0.25268817204301075</v>
      </c>
      <c r="O43">
        <f t="shared" si="8"/>
        <v>7.5268817204301078E-2</v>
      </c>
      <c r="P43">
        <f t="shared" si="9"/>
        <v>5.3763440860215055E-2</v>
      </c>
      <c r="Q43">
        <f t="shared" si="10"/>
        <v>0.33602150537634407</v>
      </c>
      <c r="R43">
        <f t="shared" si="11"/>
        <v>0.11290322580645161</v>
      </c>
      <c r="S43">
        <f t="shared" si="12"/>
        <v>0.16397849462365591</v>
      </c>
      <c r="T43">
        <f t="shared" si="13"/>
        <v>5.3763440860215058E-3</v>
      </c>
      <c r="U43">
        <f t="shared" si="14"/>
        <v>0.24896917629506191</v>
      </c>
      <c r="V43">
        <f t="shared" si="15"/>
        <v>-0.30322772271742637</v>
      </c>
      <c r="W43">
        <f t="shared" si="16"/>
        <v>-0.4240703564861304</v>
      </c>
      <c r="X43">
        <f t="shared" si="17"/>
        <v>0.22483723091894936</v>
      </c>
      <c r="Y43">
        <f t="shared" si="18"/>
        <v>0.15790603807645634</v>
      </c>
      <c r="Z43">
        <f t="shared" si="19"/>
        <v>-0.22647046125047426</v>
      </c>
      <c r="AA43">
        <f t="shared" si="20"/>
        <v>-0.56897688312179251</v>
      </c>
    </row>
    <row r="44" spans="1:27">
      <c r="A44" t="s">
        <v>503</v>
      </c>
      <c r="B44" t="s">
        <v>121</v>
      </c>
      <c r="C44">
        <v>87</v>
      </c>
      <c r="D44" t="s">
        <v>504</v>
      </c>
      <c r="E44" t="s">
        <v>15</v>
      </c>
      <c r="F44">
        <v>56</v>
      </c>
      <c r="G44">
        <v>69</v>
      </c>
      <c r="H44">
        <v>34</v>
      </c>
      <c r="I44">
        <v>156</v>
      </c>
      <c r="J44">
        <v>36</v>
      </c>
      <c r="K44">
        <v>113</v>
      </c>
      <c r="L44">
        <v>3</v>
      </c>
      <c r="M44">
        <f t="shared" si="6"/>
        <v>467</v>
      </c>
      <c r="N44">
        <f t="shared" si="7"/>
        <v>0.11991434689507495</v>
      </c>
      <c r="O44">
        <f t="shared" si="8"/>
        <v>0.14775160599571735</v>
      </c>
      <c r="P44">
        <f t="shared" si="9"/>
        <v>7.2805139186295498E-2</v>
      </c>
      <c r="Q44">
        <f t="shared" si="10"/>
        <v>0.3340471092077088</v>
      </c>
      <c r="R44">
        <f t="shared" si="11"/>
        <v>7.7087794432548179E-2</v>
      </c>
      <c r="S44">
        <f t="shared" si="12"/>
        <v>0.24197002141327623</v>
      </c>
      <c r="T44">
        <f t="shared" si="13"/>
        <v>6.4239828693790149E-3</v>
      </c>
      <c r="U44">
        <f t="shared" si="14"/>
        <v>-0.40729587041371518</v>
      </c>
      <c r="V44">
        <f t="shared" si="15"/>
        <v>0.36775396247239983</v>
      </c>
      <c r="W44">
        <f t="shared" si="16"/>
        <v>-0.22009013584974069</v>
      </c>
      <c r="X44">
        <f t="shared" si="17"/>
        <v>0.21764032864562705</v>
      </c>
      <c r="Y44">
        <f t="shared" si="18"/>
        <v>-0.20940768522892306</v>
      </c>
      <c r="Z44">
        <f t="shared" si="19"/>
        <v>0.14143601259785391</v>
      </c>
      <c r="AA44">
        <f t="shared" si="20"/>
        <v>-0.48498736784145668</v>
      </c>
    </row>
    <row r="45" spans="1:27">
      <c r="A45" t="s">
        <v>450</v>
      </c>
      <c r="B45" t="s">
        <v>324</v>
      </c>
      <c r="C45">
        <v>79</v>
      </c>
      <c r="D45" t="s">
        <v>451</v>
      </c>
      <c r="E45" t="s">
        <v>15</v>
      </c>
      <c r="F45">
        <v>98</v>
      </c>
      <c r="G45">
        <v>37</v>
      </c>
      <c r="H45">
        <v>28</v>
      </c>
      <c r="I45">
        <v>141</v>
      </c>
      <c r="J45">
        <v>50</v>
      </c>
      <c r="K45">
        <v>67</v>
      </c>
      <c r="L45">
        <v>2</v>
      </c>
      <c r="M45">
        <f t="shared" si="6"/>
        <v>423</v>
      </c>
      <c r="N45">
        <f t="shared" si="7"/>
        <v>0.23167848699763594</v>
      </c>
      <c r="O45">
        <f t="shared" si="8"/>
        <v>8.7470449172576833E-2</v>
      </c>
      <c r="P45">
        <f t="shared" si="9"/>
        <v>6.6193853427895979E-2</v>
      </c>
      <c r="Q45">
        <f t="shared" si="10"/>
        <v>0.33333333333333331</v>
      </c>
      <c r="R45">
        <f t="shared" si="11"/>
        <v>0.1182033096926714</v>
      </c>
      <c r="S45">
        <f t="shared" si="12"/>
        <v>0.15839243498817968</v>
      </c>
      <c r="T45">
        <f t="shared" si="13"/>
        <v>4.7281323877068557E-3</v>
      </c>
      <c r="U45">
        <f t="shared" si="14"/>
        <v>0.1451239950458422</v>
      </c>
      <c r="V45">
        <f t="shared" si="15"/>
        <v>-0.19027578313767785</v>
      </c>
      <c r="W45">
        <f t="shared" si="16"/>
        <v>-0.29091215521980313</v>
      </c>
      <c r="X45">
        <f t="shared" si="17"/>
        <v>0.21503853307159779</v>
      </c>
      <c r="Y45">
        <f t="shared" si="18"/>
        <v>0.21226231612192328</v>
      </c>
      <c r="Z45">
        <f t="shared" si="19"/>
        <v>-0.25282136868607602</v>
      </c>
      <c r="AA45">
        <f t="shared" si="20"/>
        <v>-0.62094420927022898</v>
      </c>
    </row>
    <row r="46" spans="1:27">
      <c r="A46" t="s">
        <v>743</v>
      </c>
      <c r="B46" t="s">
        <v>744</v>
      </c>
      <c r="C46">
        <v>80</v>
      </c>
      <c r="D46" t="s">
        <v>745</v>
      </c>
      <c r="E46" t="s">
        <v>15</v>
      </c>
      <c r="F46">
        <v>63</v>
      </c>
      <c r="G46">
        <v>85</v>
      </c>
      <c r="H46">
        <v>12</v>
      </c>
      <c r="I46">
        <v>131</v>
      </c>
      <c r="J46">
        <v>39</v>
      </c>
      <c r="K46">
        <v>60</v>
      </c>
      <c r="L46">
        <v>5</v>
      </c>
      <c r="M46">
        <f t="shared" si="6"/>
        <v>395</v>
      </c>
      <c r="N46">
        <f t="shared" si="7"/>
        <v>0.15949367088607594</v>
      </c>
      <c r="O46">
        <f t="shared" si="8"/>
        <v>0.21518987341772153</v>
      </c>
      <c r="P46">
        <f t="shared" si="9"/>
        <v>3.0379746835443037E-2</v>
      </c>
      <c r="Q46">
        <f t="shared" si="10"/>
        <v>0.33164556962025316</v>
      </c>
      <c r="R46">
        <f t="shared" si="11"/>
        <v>9.8734177215189872E-2</v>
      </c>
      <c r="S46">
        <f t="shared" si="12"/>
        <v>0.15189873417721519</v>
      </c>
      <c r="T46">
        <f t="shared" si="13"/>
        <v>1.2658227848101266E-2</v>
      </c>
      <c r="U46">
        <f t="shared" si="14"/>
        <v>-0.21166599473064721</v>
      </c>
      <c r="V46">
        <f t="shared" si="15"/>
        <v>0.99203792112793665</v>
      </c>
      <c r="W46">
        <f t="shared" si="16"/>
        <v>-0.67456330017140331</v>
      </c>
      <c r="X46">
        <f t="shared" si="17"/>
        <v>0.20888643923326061</v>
      </c>
      <c r="Y46">
        <f t="shared" si="18"/>
        <v>1.2591971091816074E-2</v>
      </c>
      <c r="Z46">
        <f t="shared" si="19"/>
        <v>-0.28345385744389229</v>
      </c>
      <c r="AA46">
        <f t="shared" si="20"/>
        <v>1.481392075122253E-2</v>
      </c>
    </row>
    <row r="47" spans="1:27">
      <c r="A47" t="s">
        <v>426</v>
      </c>
      <c r="B47" t="s">
        <v>427</v>
      </c>
      <c r="C47">
        <v>84</v>
      </c>
      <c r="D47" t="s">
        <v>428</v>
      </c>
      <c r="E47" t="s">
        <v>15</v>
      </c>
      <c r="F47">
        <v>43</v>
      </c>
      <c r="G47">
        <v>58</v>
      </c>
      <c r="H47">
        <v>57</v>
      </c>
      <c r="I47">
        <v>146</v>
      </c>
      <c r="J47">
        <v>45</v>
      </c>
      <c r="K47">
        <v>91</v>
      </c>
      <c r="L47">
        <v>1</v>
      </c>
      <c r="M47">
        <f t="shared" si="6"/>
        <v>441</v>
      </c>
      <c r="N47">
        <f t="shared" si="7"/>
        <v>9.7505668934240369E-2</v>
      </c>
      <c r="O47">
        <f t="shared" si="8"/>
        <v>0.13151927437641722</v>
      </c>
      <c r="P47">
        <f t="shared" si="9"/>
        <v>0.12925170068027211</v>
      </c>
      <c r="Q47">
        <f t="shared" si="10"/>
        <v>0.33106575963718821</v>
      </c>
      <c r="R47">
        <f t="shared" si="11"/>
        <v>0.10204081632653061</v>
      </c>
      <c r="S47">
        <f t="shared" si="12"/>
        <v>0.20634920634920634</v>
      </c>
      <c r="T47">
        <f t="shared" si="13"/>
        <v>2.2675736961451248E-3</v>
      </c>
      <c r="U47">
        <f t="shared" si="14"/>
        <v>-0.51805589462981105</v>
      </c>
      <c r="V47">
        <f t="shared" si="15"/>
        <v>0.21748936302630445</v>
      </c>
      <c r="W47">
        <f t="shared" si="16"/>
        <v>0.38458187767211915</v>
      </c>
      <c r="X47">
        <f t="shared" si="17"/>
        <v>0.2067729648194101</v>
      </c>
      <c r="Y47">
        <f t="shared" si="18"/>
        <v>4.6503999427701108E-2</v>
      </c>
      <c r="Z47">
        <f t="shared" si="19"/>
        <v>-2.6596708458832594E-2</v>
      </c>
      <c r="AA47">
        <f t="shared" si="20"/>
        <v>-0.81820793709898743</v>
      </c>
    </row>
    <row r="48" spans="1:27">
      <c r="A48" t="s">
        <v>880</v>
      </c>
      <c r="B48" t="s">
        <v>881</v>
      </c>
      <c r="C48">
        <v>84</v>
      </c>
      <c r="D48" t="s">
        <v>882</v>
      </c>
      <c r="E48" t="s">
        <v>15</v>
      </c>
      <c r="F48">
        <v>47</v>
      </c>
      <c r="G48">
        <v>55</v>
      </c>
      <c r="H48">
        <v>32</v>
      </c>
      <c r="I48">
        <v>95</v>
      </c>
      <c r="J48">
        <v>30</v>
      </c>
      <c r="K48">
        <v>14</v>
      </c>
      <c r="L48">
        <v>14</v>
      </c>
      <c r="M48">
        <f t="shared" si="6"/>
        <v>287</v>
      </c>
      <c r="N48">
        <f t="shared" si="7"/>
        <v>0.16376306620209058</v>
      </c>
      <c r="O48">
        <f t="shared" si="8"/>
        <v>0.19163763066202091</v>
      </c>
      <c r="P48">
        <f t="shared" si="9"/>
        <v>0.11149825783972125</v>
      </c>
      <c r="Q48">
        <f t="shared" si="10"/>
        <v>0.33101045296167247</v>
      </c>
      <c r="R48">
        <f t="shared" si="11"/>
        <v>0.10452961672473868</v>
      </c>
      <c r="S48">
        <f t="shared" si="12"/>
        <v>4.878048780487805E-2</v>
      </c>
      <c r="T48">
        <f t="shared" si="13"/>
        <v>4.878048780487805E-2</v>
      </c>
      <c r="U48">
        <f t="shared" si="14"/>
        <v>-0.19056353034536064</v>
      </c>
      <c r="V48">
        <f t="shared" si="15"/>
        <v>0.77401204494791653</v>
      </c>
      <c r="W48">
        <f t="shared" si="16"/>
        <v>0.1944018251548961</v>
      </c>
      <c r="X48">
        <f t="shared" si="17"/>
        <v>0.206571365593747</v>
      </c>
      <c r="Y48">
        <f t="shared" si="18"/>
        <v>7.2028487218620638E-2</v>
      </c>
      <c r="Z48">
        <f t="shared" si="19"/>
        <v>-0.76988965340677851</v>
      </c>
      <c r="AA48">
        <f t="shared" si="20"/>
        <v>2.9107463287486137</v>
      </c>
    </row>
    <row r="49" spans="1:27">
      <c r="A49" t="s">
        <v>436</v>
      </c>
      <c r="B49" t="s">
        <v>437</v>
      </c>
      <c r="C49">
        <v>87</v>
      </c>
      <c r="D49" t="s">
        <v>438</v>
      </c>
      <c r="E49" t="s">
        <v>15</v>
      </c>
      <c r="F49">
        <v>55</v>
      </c>
      <c r="G49">
        <v>90</v>
      </c>
      <c r="H49">
        <v>43</v>
      </c>
      <c r="I49">
        <v>177</v>
      </c>
      <c r="J49">
        <v>57</v>
      </c>
      <c r="K49">
        <v>108</v>
      </c>
      <c r="L49">
        <v>5</v>
      </c>
      <c r="M49">
        <f t="shared" si="6"/>
        <v>535</v>
      </c>
      <c r="N49">
        <f t="shared" si="7"/>
        <v>0.10280373831775701</v>
      </c>
      <c r="O49">
        <f t="shared" si="8"/>
        <v>0.16822429906542055</v>
      </c>
      <c r="P49">
        <f t="shared" si="9"/>
        <v>8.0373831775700941E-2</v>
      </c>
      <c r="Q49">
        <f t="shared" si="10"/>
        <v>0.33084112149532713</v>
      </c>
      <c r="R49">
        <f t="shared" si="11"/>
        <v>0.10654205607476636</v>
      </c>
      <c r="S49">
        <f t="shared" si="12"/>
        <v>0.20186915887850468</v>
      </c>
      <c r="T49">
        <f t="shared" si="13"/>
        <v>9.3457943925233638E-3</v>
      </c>
      <c r="U49">
        <f t="shared" si="14"/>
        <v>-0.49186897301656463</v>
      </c>
      <c r="V49">
        <f t="shared" si="15"/>
        <v>0.55727208567560504</v>
      </c>
      <c r="W49">
        <f t="shared" si="16"/>
        <v>-0.13901209554692912</v>
      </c>
      <c r="X49">
        <f t="shared" si="17"/>
        <v>0.20595413282433367</v>
      </c>
      <c r="Y49">
        <f t="shared" si="18"/>
        <v>9.2667540337035198E-2</v>
      </c>
      <c r="Z49">
        <f t="shared" si="19"/>
        <v>-4.7730266621696105E-2</v>
      </c>
      <c r="AA49">
        <f t="shared" si="20"/>
        <v>-0.25074486224909742</v>
      </c>
    </row>
    <row r="50" spans="1:27">
      <c r="A50" t="s">
        <v>763</v>
      </c>
      <c r="B50" t="s">
        <v>764</v>
      </c>
      <c r="C50">
        <v>79</v>
      </c>
      <c r="D50" t="s">
        <v>765</v>
      </c>
      <c r="E50" t="s">
        <v>15</v>
      </c>
      <c r="F50">
        <v>81</v>
      </c>
      <c r="G50">
        <v>40</v>
      </c>
      <c r="H50">
        <v>26</v>
      </c>
      <c r="I50">
        <v>145</v>
      </c>
      <c r="J50">
        <v>39</v>
      </c>
      <c r="K50">
        <v>103</v>
      </c>
      <c r="L50">
        <v>5</v>
      </c>
      <c r="M50">
        <f t="shared" si="6"/>
        <v>439</v>
      </c>
      <c r="N50">
        <f t="shared" si="7"/>
        <v>0.18451025056947609</v>
      </c>
      <c r="O50">
        <f t="shared" si="8"/>
        <v>9.1116173120728935E-2</v>
      </c>
      <c r="P50">
        <f t="shared" si="9"/>
        <v>5.9225512528473807E-2</v>
      </c>
      <c r="Q50">
        <f t="shared" si="10"/>
        <v>0.33029612756264237</v>
      </c>
      <c r="R50">
        <f t="shared" si="11"/>
        <v>8.8838268792710701E-2</v>
      </c>
      <c r="S50">
        <f t="shared" si="12"/>
        <v>0.23462414578587698</v>
      </c>
      <c r="T50">
        <f t="shared" si="13"/>
        <v>1.1389521640091117E-2</v>
      </c>
      <c r="U50">
        <f t="shared" si="14"/>
        <v>-8.8015818830930848E-2</v>
      </c>
      <c r="V50">
        <f t="shared" si="15"/>
        <v>-0.15652688854826746</v>
      </c>
      <c r="W50">
        <f t="shared" si="16"/>
        <v>-0.36555905329542748</v>
      </c>
      <c r="X50">
        <f t="shared" si="17"/>
        <v>0.20396756693882703</v>
      </c>
      <c r="Y50">
        <f t="shared" si="18"/>
        <v>-8.8897884780712227E-2</v>
      </c>
      <c r="Z50">
        <f t="shared" si="19"/>
        <v>0.10678359187149734</v>
      </c>
      <c r="AA50">
        <f t="shared" si="20"/>
        <v>-8.6898636226120887E-2</v>
      </c>
    </row>
    <row r="51" spans="1:27">
      <c r="A51" t="s">
        <v>940</v>
      </c>
      <c r="B51" t="s">
        <v>941</v>
      </c>
      <c r="C51">
        <v>79</v>
      </c>
      <c r="D51" t="s">
        <v>942</v>
      </c>
      <c r="E51" t="s">
        <v>15</v>
      </c>
      <c r="F51">
        <v>54</v>
      </c>
      <c r="G51">
        <v>16</v>
      </c>
      <c r="H51">
        <v>3</v>
      </c>
      <c r="I51">
        <v>69</v>
      </c>
      <c r="J51">
        <v>35</v>
      </c>
      <c r="K51">
        <v>31</v>
      </c>
      <c r="L51">
        <v>1</v>
      </c>
      <c r="M51">
        <f t="shared" si="6"/>
        <v>209</v>
      </c>
      <c r="N51">
        <f t="shared" si="7"/>
        <v>0.25837320574162681</v>
      </c>
      <c r="O51">
        <f t="shared" si="8"/>
        <v>7.6555023923444973E-2</v>
      </c>
      <c r="P51">
        <f t="shared" si="9"/>
        <v>1.4354066985645933E-2</v>
      </c>
      <c r="Q51">
        <f t="shared" si="10"/>
        <v>0.33014354066985646</v>
      </c>
      <c r="R51">
        <f t="shared" si="11"/>
        <v>0.1674641148325359</v>
      </c>
      <c r="S51">
        <f t="shared" si="12"/>
        <v>0.14832535885167464</v>
      </c>
      <c r="T51">
        <f t="shared" si="13"/>
        <v>4.7846889952153108E-3</v>
      </c>
      <c r="U51">
        <f t="shared" si="14"/>
        <v>0.27706875768172684</v>
      </c>
      <c r="V51">
        <f t="shared" si="15"/>
        <v>-0.29132115611997983</v>
      </c>
      <c r="W51">
        <f t="shared" si="16"/>
        <v>-0.8462350521144788</v>
      </c>
      <c r="X51">
        <f t="shared" si="17"/>
        <v>0.2034113700756974</v>
      </c>
      <c r="Y51">
        <f t="shared" si="18"/>
        <v>0.71746828614211244</v>
      </c>
      <c r="Z51">
        <f t="shared" si="19"/>
        <v>-0.30031040545458226</v>
      </c>
      <c r="AA51">
        <f t="shared" si="20"/>
        <v>-0.61641004909403552</v>
      </c>
    </row>
    <row r="52" spans="1:27">
      <c r="A52" t="s">
        <v>625</v>
      </c>
      <c r="B52" t="s">
        <v>626</v>
      </c>
      <c r="C52">
        <v>80</v>
      </c>
      <c r="D52" t="s">
        <v>627</v>
      </c>
      <c r="E52" t="s">
        <v>15</v>
      </c>
      <c r="F52">
        <v>62</v>
      </c>
      <c r="G52">
        <v>7</v>
      </c>
      <c r="H52">
        <v>7</v>
      </c>
      <c r="I52">
        <v>62</v>
      </c>
      <c r="J52">
        <v>19</v>
      </c>
      <c r="K52">
        <v>31</v>
      </c>
      <c r="L52">
        <v>0</v>
      </c>
      <c r="M52">
        <f t="shared" si="6"/>
        <v>188</v>
      </c>
      <c r="N52">
        <f t="shared" si="7"/>
        <v>0.32978723404255317</v>
      </c>
      <c r="O52">
        <f t="shared" si="8"/>
        <v>3.7234042553191488E-2</v>
      </c>
      <c r="P52">
        <f t="shared" si="9"/>
        <v>3.7234042553191488E-2</v>
      </c>
      <c r="Q52">
        <f t="shared" si="10"/>
        <v>0.32978723404255317</v>
      </c>
      <c r="R52">
        <f t="shared" si="11"/>
        <v>0.10106382978723404</v>
      </c>
      <c r="S52">
        <f t="shared" si="12"/>
        <v>0.16489361702127658</v>
      </c>
      <c r="T52">
        <f t="shared" si="13"/>
        <v>0</v>
      </c>
      <c r="U52">
        <f t="shared" si="14"/>
        <v>0.63004895213158141</v>
      </c>
      <c r="V52">
        <f t="shared" si="15"/>
        <v>-0.65532009687617365</v>
      </c>
      <c r="W52">
        <f t="shared" si="16"/>
        <v>-0.60113808731113927</v>
      </c>
      <c r="X52">
        <f t="shared" si="17"/>
        <v>0.20211259123041056</v>
      </c>
      <c r="Y52">
        <f t="shared" si="18"/>
        <v>3.6484280284244303E-2</v>
      </c>
      <c r="Z52">
        <f t="shared" si="19"/>
        <v>-0.22215358904259414</v>
      </c>
      <c r="AA52">
        <f t="shared" si="20"/>
        <v>-1</v>
      </c>
    </row>
    <row r="53" spans="1:27">
      <c r="A53" t="s">
        <v>461</v>
      </c>
      <c r="B53" t="s">
        <v>462</v>
      </c>
      <c r="C53">
        <v>85</v>
      </c>
      <c r="D53" t="s">
        <v>463</v>
      </c>
      <c r="E53" t="s">
        <v>15</v>
      </c>
      <c r="F53">
        <v>77</v>
      </c>
      <c r="G53">
        <v>46</v>
      </c>
      <c r="H53">
        <v>30</v>
      </c>
      <c r="I53">
        <v>137</v>
      </c>
      <c r="J53">
        <v>42</v>
      </c>
      <c r="K53">
        <v>83</v>
      </c>
      <c r="L53">
        <v>1</v>
      </c>
      <c r="M53">
        <f t="shared" si="6"/>
        <v>416</v>
      </c>
      <c r="N53">
        <f t="shared" si="7"/>
        <v>0.18509615384615385</v>
      </c>
      <c r="O53">
        <f t="shared" si="8"/>
        <v>0.11057692307692307</v>
      </c>
      <c r="P53">
        <f t="shared" si="9"/>
        <v>7.2115384615384609E-2</v>
      </c>
      <c r="Q53">
        <f t="shared" si="10"/>
        <v>0.32932692307692307</v>
      </c>
      <c r="R53">
        <f t="shared" si="11"/>
        <v>0.10096153846153846</v>
      </c>
      <c r="S53">
        <f t="shared" si="12"/>
        <v>0.19951923076923078</v>
      </c>
      <c r="T53">
        <f t="shared" si="13"/>
        <v>2.403846153846154E-3</v>
      </c>
      <c r="U53">
        <f t="shared" si="14"/>
        <v>-8.5119857666843421E-2</v>
      </c>
      <c r="V53">
        <f t="shared" si="15"/>
        <v>2.362355845290174E-2</v>
      </c>
      <c r="W53">
        <f t="shared" si="16"/>
        <v>-0.22747898778668463</v>
      </c>
      <c r="X53">
        <f t="shared" si="17"/>
        <v>0.20043470454910267</v>
      </c>
      <c r="Y53">
        <f t="shared" si="18"/>
        <v>3.5435207126061963E-2</v>
      </c>
      <c r="Z53">
        <f t="shared" si="19"/>
        <v>-5.8815493441426593E-2</v>
      </c>
      <c r="AA53">
        <f t="shared" si="20"/>
        <v>-0.80728293331887835</v>
      </c>
    </row>
    <row r="54" spans="1:27">
      <c r="A54" t="s">
        <v>921</v>
      </c>
      <c r="B54" t="s">
        <v>922</v>
      </c>
      <c r="C54">
        <v>79</v>
      </c>
      <c r="D54" t="s">
        <v>923</v>
      </c>
      <c r="E54" t="s">
        <v>15</v>
      </c>
      <c r="F54">
        <v>57</v>
      </c>
      <c r="G54">
        <v>61</v>
      </c>
      <c r="H54">
        <v>7</v>
      </c>
      <c r="I54">
        <v>102</v>
      </c>
      <c r="J54">
        <v>32</v>
      </c>
      <c r="K54">
        <v>51</v>
      </c>
      <c r="L54">
        <v>1</v>
      </c>
      <c r="M54">
        <f t="shared" si="6"/>
        <v>311</v>
      </c>
      <c r="N54">
        <f t="shared" si="7"/>
        <v>0.18327974276527331</v>
      </c>
      <c r="O54">
        <f t="shared" si="8"/>
        <v>0.19614147909967847</v>
      </c>
      <c r="P54">
        <f t="shared" si="9"/>
        <v>2.2508038585209004E-2</v>
      </c>
      <c r="Q54">
        <f t="shared" si="10"/>
        <v>0.32797427652733119</v>
      </c>
      <c r="R54">
        <f t="shared" si="11"/>
        <v>0.10289389067524116</v>
      </c>
      <c r="S54">
        <f t="shared" si="12"/>
        <v>0.16398713826366559</v>
      </c>
      <c r="T54">
        <f t="shared" si="13"/>
        <v>3.2154340836012861E-3</v>
      </c>
      <c r="U54">
        <f t="shared" si="14"/>
        <v>-9.4097885538739393E-2</v>
      </c>
      <c r="V54">
        <f t="shared" si="15"/>
        <v>0.81570469867893447</v>
      </c>
      <c r="W54">
        <f t="shared" si="16"/>
        <v>-0.75888733252248941</v>
      </c>
      <c r="X54">
        <f t="shared" si="17"/>
        <v>0.19550415151096123</v>
      </c>
      <c r="Y54">
        <f t="shared" si="18"/>
        <v>5.5252907461501785E-2</v>
      </c>
      <c r="Z54">
        <f t="shared" si="19"/>
        <v>-0.22642968693500592</v>
      </c>
      <c r="AA54">
        <f t="shared" si="20"/>
        <v>-0.74221768572557367</v>
      </c>
    </row>
    <row r="55" spans="1:27">
      <c r="A55" t="s">
        <v>34</v>
      </c>
      <c r="B55" t="s">
        <v>35</v>
      </c>
      <c r="C55">
        <v>78</v>
      </c>
      <c r="D55" t="s">
        <v>36</v>
      </c>
      <c r="E55" t="s">
        <v>15</v>
      </c>
      <c r="F55">
        <v>114</v>
      </c>
      <c r="G55">
        <v>28</v>
      </c>
      <c r="H55">
        <v>31</v>
      </c>
      <c r="I55">
        <v>148</v>
      </c>
      <c r="J55">
        <v>40</v>
      </c>
      <c r="K55">
        <v>89</v>
      </c>
      <c r="L55">
        <v>2</v>
      </c>
      <c r="M55">
        <f t="shared" si="6"/>
        <v>452</v>
      </c>
      <c r="N55">
        <f t="shared" si="7"/>
        <v>0.25221238938053098</v>
      </c>
      <c r="O55">
        <f t="shared" si="8"/>
        <v>6.1946902654867256E-2</v>
      </c>
      <c r="P55">
        <f t="shared" si="9"/>
        <v>6.8584070796460173E-2</v>
      </c>
      <c r="Q55">
        <f t="shared" si="10"/>
        <v>0.32743362831858408</v>
      </c>
      <c r="R55">
        <f t="shared" si="11"/>
        <v>8.8495575221238937E-2</v>
      </c>
      <c r="S55">
        <f t="shared" si="12"/>
        <v>0.19690265486725664</v>
      </c>
      <c r="T55">
        <f t="shared" si="13"/>
        <v>4.4247787610619468E-3</v>
      </c>
      <c r="U55">
        <f t="shared" si="14"/>
        <v>0.24661751149315067</v>
      </c>
      <c r="V55">
        <f t="shared" si="15"/>
        <v>-0.42655024967009431</v>
      </c>
      <c r="W55">
        <f t="shared" si="16"/>
        <v>-0.26530745033164338</v>
      </c>
      <c r="X55">
        <f t="shared" si="17"/>
        <v>0.19353342629156961</v>
      </c>
      <c r="Y55">
        <f t="shared" si="18"/>
        <v>-9.2412460673321192E-2</v>
      </c>
      <c r="Z55">
        <f t="shared" si="19"/>
        <v>-7.1158567789086802E-2</v>
      </c>
      <c r="AA55">
        <f t="shared" si="20"/>
        <v>-0.64526416044536916</v>
      </c>
    </row>
    <row r="56" spans="1:27">
      <c r="A56" t="s">
        <v>466</v>
      </c>
      <c r="B56" t="s">
        <v>467</v>
      </c>
      <c r="C56">
        <v>80</v>
      </c>
      <c r="D56" t="s">
        <v>468</v>
      </c>
      <c r="E56" t="s">
        <v>15</v>
      </c>
      <c r="F56">
        <v>93</v>
      </c>
      <c r="G56">
        <v>21</v>
      </c>
      <c r="H56">
        <v>50</v>
      </c>
      <c r="I56">
        <v>129</v>
      </c>
      <c r="J56">
        <v>44</v>
      </c>
      <c r="K56">
        <v>50</v>
      </c>
      <c r="L56">
        <v>7</v>
      </c>
      <c r="M56">
        <f t="shared" si="6"/>
        <v>394</v>
      </c>
      <c r="N56">
        <f t="shared" si="7"/>
        <v>0.23604060913705585</v>
      </c>
      <c r="O56">
        <f t="shared" si="8"/>
        <v>5.3299492385786802E-2</v>
      </c>
      <c r="P56">
        <f t="shared" si="9"/>
        <v>0.12690355329949238</v>
      </c>
      <c r="Q56">
        <f t="shared" si="10"/>
        <v>0.32741116751269034</v>
      </c>
      <c r="R56">
        <f t="shared" si="11"/>
        <v>0.1116751269035533</v>
      </c>
      <c r="S56">
        <f t="shared" si="12"/>
        <v>0.12690355329949238</v>
      </c>
      <c r="T56">
        <f t="shared" si="13"/>
        <v>1.7766497461928935E-2</v>
      </c>
      <c r="U56">
        <f t="shared" si="14"/>
        <v>0.16668478299773098</v>
      </c>
      <c r="V56">
        <f t="shared" si="15"/>
        <v>-0.50660034172122326</v>
      </c>
      <c r="W56">
        <f t="shared" si="16"/>
        <v>0.35942783875101186</v>
      </c>
      <c r="X56">
        <f t="shared" si="17"/>
        <v>0.19345155405763539</v>
      </c>
      <c r="Y56">
        <f t="shared" si="18"/>
        <v>0.14531097602341297</v>
      </c>
      <c r="Z56">
        <f t="shared" si="19"/>
        <v>-0.40136267701002004</v>
      </c>
      <c r="AA56">
        <f t="shared" si="20"/>
        <v>0.42434542684118304</v>
      </c>
    </row>
    <row r="57" spans="1:27">
      <c r="A57" t="s">
        <v>65</v>
      </c>
      <c r="B57" t="s">
        <v>442</v>
      </c>
      <c r="C57">
        <v>84</v>
      </c>
      <c r="D57" t="s">
        <v>443</v>
      </c>
      <c r="E57" t="s">
        <v>15</v>
      </c>
      <c r="F57">
        <v>50</v>
      </c>
      <c r="G57">
        <v>81</v>
      </c>
      <c r="H57">
        <v>37</v>
      </c>
      <c r="I57">
        <v>177</v>
      </c>
      <c r="J57">
        <v>37</v>
      </c>
      <c r="K57">
        <v>157</v>
      </c>
      <c r="L57">
        <v>4</v>
      </c>
      <c r="M57">
        <f t="shared" si="6"/>
        <v>543</v>
      </c>
      <c r="N57">
        <f t="shared" si="7"/>
        <v>9.2081031307550645E-2</v>
      </c>
      <c r="O57">
        <f t="shared" si="8"/>
        <v>0.14917127071823205</v>
      </c>
      <c r="P57">
        <f t="shared" si="9"/>
        <v>6.8139963167587483E-2</v>
      </c>
      <c r="Q57">
        <f t="shared" si="10"/>
        <v>0.32596685082872928</v>
      </c>
      <c r="R57">
        <f t="shared" si="11"/>
        <v>6.8139963167587483E-2</v>
      </c>
      <c r="S57">
        <f t="shared" si="12"/>
        <v>0.28913443830570901</v>
      </c>
      <c r="T57">
        <f t="shared" si="13"/>
        <v>7.3664825046040518E-3</v>
      </c>
      <c r="U57">
        <f t="shared" si="14"/>
        <v>-0.54486840877927689</v>
      </c>
      <c r="V57">
        <f t="shared" si="15"/>
        <v>0.380895965474777</v>
      </c>
      <c r="W57">
        <f t="shared" si="16"/>
        <v>-0.27006486065148233</v>
      </c>
      <c r="X57">
        <f t="shared" si="17"/>
        <v>0.18818685278272276</v>
      </c>
      <c r="Y57">
        <f t="shared" si="18"/>
        <v>-0.30117430903778186</v>
      </c>
      <c r="Z57">
        <f t="shared" si="19"/>
        <v>0.36392292911654439</v>
      </c>
      <c r="AA57">
        <f t="shared" si="20"/>
        <v>-0.40942688958124063</v>
      </c>
    </row>
    <row r="58" spans="1:27">
      <c r="A58" t="s">
        <v>439</v>
      </c>
      <c r="B58" t="s">
        <v>440</v>
      </c>
      <c r="C58">
        <v>82</v>
      </c>
      <c r="D58" t="s">
        <v>441</v>
      </c>
      <c r="E58" t="s">
        <v>15</v>
      </c>
      <c r="F58">
        <v>93</v>
      </c>
      <c r="G58">
        <v>54</v>
      </c>
      <c r="H58">
        <v>26</v>
      </c>
      <c r="I58">
        <v>124</v>
      </c>
      <c r="J58">
        <v>42</v>
      </c>
      <c r="K58">
        <v>39</v>
      </c>
      <c r="L58">
        <v>3</v>
      </c>
      <c r="M58">
        <f t="shared" si="6"/>
        <v>381</v>
      </c>
      <c r="N58">
        <f t="shared" si="7"/>
        <v>0.24409448818897639</v>
      </c>
      <c r="O58">
        <f t="shared" si="8"/>
        <v>0.14173228346456693</v>
      </c>
      <c r="P58">
        <f t="shared" si="9"/>
        <v>6.8241469816272965E-2</v>
      </c>
      <c r="Q58">
        <f t="shared" si="10"/>
        <v>0.32545931758530183</v>
      </c>
      <c r="R58">
        <f t="shared" si="11"/>
        <v>0.11023622047244094</v>
      </c>
      <c r="S58">
        <f t="shared" si="12"/>
        <v>0.10236220472440945</v>
      </c>
      <c r="T58">
        <f t="shared" si="13"/>
        <v>7.874015748031496E-3</v>
      </c>
      <c r="U58">
        <f t="shared" si="14"/>
        <v>0.20649292519975326</v>
      </c>
      <c r="V58">
        <f t="shared" si="15"/>
        <v>0.31203238714401377</v>
      </c>
      <c r="W58">
        <f t="shared" si="16"/>
        <v>-0.26897749185483644</v>
      </c>
      <c r="X58">
        <f t="shared" si="17"/>
        <v>0.18633683543998528</v>
      </c>
      <c r="Y58">
        <f t="shared" si="18"/>
        <v>0.13055392694079201</v>
      </c>
      <c r="Z58">
        <f t="shared" si="19"/>
        <v>-0.51713065065280672</v>
      </c>
      <c r="AA58">
        <f t="shared" si="20"/>
        <v>-0.36873779732797968</v>
      </c>
    </row>
    <row r="59" spans="1:27">
      <c r="A59" t="s">
        <v>654</v>
      </c>
      <c r="B59" t="s">
        <v>350</v>
      </c>
      <c r="C59">
        <v>86</v>
      </c>
      <c r="D59" t="s">
        <v>655</v>
      </c>
      <c r="E59" t="s">
        <v>15</v>
      </c>
      <c r="F59">
        <v>54</v>
      </c>
      <c r="G59">
        <v>47</v>
      </c>
      <c r="H59">
        <v>21</v>
      </c>
      <c r="I59">
        <v>104</v>
      </c>
      <c r="J59">
        <v>28</v>
      </c>
      <c r="K59">
        <v>63</v>
      </c>
      <c r="L59">
        <v>3</v>
      </c>
      <c r="M59">
        <f t="shared" si="6"/>
        <v>320</v>
      </c>
      <c r="N59">
        <f t="shared" si="7"/>
        <v>0.16875000000000001</v>
      </c>
      <c r="O59">
        <f t="shared" si="8"/>
        <v>0.14687500000000001</v>
      </c>
      <c r="P59">
        <f t="shared" si="9"/>
        <v>6.5625000000000003E-2</v>
      </c>
      <c r="Q59">
        <f t="shared" si="10"/>
        <v>0.32500000000000001</v>
      </c>
      <c r="R59">
        <f t="shared" si="11"/>
        <v>8.7499999999999994E-2</v>
      </c>
      <c r="S59">
        <f t="shared" si="12"/>
        <v>0.19687499999999999</v>
      </c>
      <c r="T59">
        <f t="shared" si="13"/>
        <v>9.3749999999999997E-3</v>
      </c>
      <c r="U59">
        <f t="shared" si="14"/>
        <v>-0.16591446763912215</v>
      </c>
      <c r="V59">
        <f t="shared" si="15"/>
        <v>0.35963911785809349</v>
      </c>
      <c r="W59">
        <f t="shared" si="16"/>
        <v>-0.29700587888588292</v>
      </c>
      <c r="X59">
        <f t="shared" si="17"/>
        <v>0.18466256974480794</v>
      </c>
      <c r="Y59">
        <f t="shared" si="18"/>
        <v>-0.10262282049074638</v>
      </c>
      <c r="Z59">
        <f t="shared" si="19"/>
        <v>-7.1289023046419819E-2</v>
      </c>
      <c r="AA59">
        <f t="shared" si="20"/>
        <v>-0.24840343994362582</v>
      </c>
    </row>
    <row r="60" spans="1:27">
      <c r="A60" t="s">
        <v>916</v>
      </c>
      <c r="B60" t="s">
        <v>442</v>
      </c>
      <c r="C60">
        <v>78</v>
      </c>
      <c r="D60" t="s">
        <v>917</v>
      </c>
      <c r="E60" t="s">
        <v>15</v>
      </c>
      <c r="F60">
        <v>64</v>
      </c>
      <c r="G60">
        <v>20</v>
      </c>
      <c r="H60">
        <v>28</v>
      </c>
      <c r="I60">
        <v>95</v>
      </c>
      <c r="J60">
        <v>33</v>
      </c>
      <c r="K60">
        <v>49</v>
      </c>
      <c r="L60">
        <v>4</v>
      </c>
      <c r="M60">
        <f t="shared" si="6"/>
        <v>293</v>
      </c>
      <c r="N60">
        <f t="shared" si="7"/>
        <v>0.21843003412969283</v>
      </c>
      <c r="O60">
        <f t="shared" si="8"/>
        <v>6.8259385665529013E-2</v>
      </c>
      <c r="P60">
        <f t="shared" si="9"/>
        <v>9.556313993174062E-2</v>
      </c>
      <c r="Q60">
        <f t="shared" si="10"/>
        <v>0.32423208191126279</v>
      </c>
      <c r="R60">
        <f t="shared" si="11"/>
        <v>0.11262798634812286</v>
      </c>
      <c r="S60">
        <f t="shared" si="12"/>
        <v>0.16723549488054607</v>
      </c>
      <c r="T60">
        <f t="shared" si="13"/>
        <v>1.3651877133105802E-2</v>
      </c>
      <c r="U60">
        <f t="shared" si="14"/>
        <v>7.9640481781745487E-2</v>
      </c>
      <c r="V60">
        <f t="shared" si="15"/>
        <v>-0.36811485336636424</v>
      </c>
      <c r="W60">
        <f t="shared" si="16"/>
        <v>2.3700199119533444E-2</v>
      </c>
      <c r="X60">
        <f t="shared" si="17"/>
        <v>0.1818634195406327</v>
      </c>
      <c r="Y60">
        <f t="shared" si="18"/>
        <v>0.15508325397583111</v>
      </c>
      <c r="Z60">
        <f t="shared" si="19"/>
        <v>-0.21110633736214657</v>
      </c>
      <c r="AA60">
        <f t="shared" si="20"/>
        <v>9.4475081765823643E-2</v>
      </c>
    </row>
    <row r="61" spans="1:27">
      <c r="A61" t="s">
        <v>538</v>
      </c>
      <c r="B61" t="s">
        <v>539</v>
      </c>
      <c r="C61">
        <v>84</v>
      </c>
      <c r="D61" t="s">
        <v>540</v>
      </c>
      <c r="E61" t="s">
        <v>15</v>
      </c>
      <c r="F61">
        <v>88</v>
      </c>
      <c r="G61">
        <v>37</v>
      </c>
      <c r="H61">
        <v>6</v>
      </c>
      <c r="I61">
        <v>128</v>
      </c>
      <c r="J61">
        <v>48</v>
      </c>
      <c r="K61">
        <v>87</v>
      </c>
      <c r="L61">
        <v>1</v>
      </c>
      <c r="M61">
        <f t="shared" si="6"/>
        <v>395</v>
      </c>
      <c r="N61">
        <f t="shared" si="7"/>
        <v>0.22278481012658227</v>
      </c>
      <c r="O61">
        <f t="shared" si="8"/>
        <v>9.3670886075949367E-2</v>
      </c>
      <c r="P61">
        <f t="shared" si="9"/>
        <v>1.5189873417721518E-2</v>
      </c>
      <c r="Q61">
        <f t="shared" si="10"/>
        <v>0.32405063291139241</v>
      </c>
      <c r="R61">
        <f t="shared" si="11"/>
        <v>0.12151898734177215</v>
      </c>
      <c r="S61">
        <f t="shared" si="12"/>
        <v>0.22025316455696203</v>
      </c>
      <c r="T61">
        <f t="shared" si="13"/>
        <v>2.5316455696202532E-3</v>
      </c>
      <c r="U61">
        <f t="shared" si="14"/>
        <v>0.10116495974131821</v>
      </c>
      <c r="V61">
        <f t="shared" si="15"/>
        <v>-0.13287761080313351</v>
      </c>
      <c r="W61">
        <f t="shared" si="16"/>
        <v>-0.83728165008570166</v>
      </c>
      <c r="X61">
        <f t="shared" si="17"/>
        <v>0.18120201696074326</v>
      </c>
      <c r="Y61">
        <f t="shared" si="18"/>
        <v>0.24626704134377359</v>
      </c>
      <c r="Z61">
        <f t="shared" si="19"/>
        <v>3.8991906706356196E-2</v>
      </c>
      <c r="AA61">
        <f t="shared" si="20"/>
        <v>-0.79703721584975551</v>
      </c>
    </row>
    <row r="62" spans="1:27">
      <c r="A62" t="s">
        <v>224</v>
      </c>
      <c r="B62" t="s">
        <v>225</v>
      </c>
      <c r="C62">
        <v>82</v>
      </c>
      <c r="D62" t="s">
        <v>226</v>
      </c>
      <c r="E62" t="s">
        <v>15</v>
      </c>
      <c r="F62">
        <v>76</v>
      </c>
      <c r="G62">
        <v>26</v>
      </c>
      <c r="H62">
        <v>47</v>
      </c>
      <c r="I62">
        <v>135</v>
      </c>
      <c r="J62">
        <v>38</v>
      </c>
      <c r="K62">
        <v>90</v>
      </c>
      <c r="L62">
        <v>5</v>
      </c>
      <c r="M62">
        <f t="shared" si="6"/>
        <v>417</v>
      </c>
      <c r="N62">
        <f t="shared" si="7"/>
        <v>0.18225419664268586</v>
      </c>
      <c r="O62">
        <f t="shared" si="8"/>
        <v>6.235011990407674E-2</v>
      </c>
      <c r="P62">
        <f t="shared" si="9"/>
        <v>0.11270983213429256</v>
      </c>
      <c r="Q62">
        <f t="shared" si="10"/>
        <v>0.32374100719424459</v>
      </c>
      <c r="R62">
        <f t="shared" si="11"/>
        <v>9.1127098321342928E-2</v>
      </c>
      <c r="S62">
        <f t="shared" si="12"/>
        <v>0.21582733812949639</v>
      </c>
      <c r="T62">
        <f t="shared" si="13"/>
        <v>1.1990407673860911E-2</v>
      </c>
      <c r="U62">
        <f t="shared" si="14"/>
        <v>-9.916688218240749E-2</v>
      </c>
      <c r="V62">
        <f t="shared" si="15"/>
        <v>-0.42281762025718977</v>
      </c>
      <c r="W62">
        <f t="shared" si="16"/>
        <v>0.20738056201396826</v>
      </c>
      <c r="X62">
        <f t="shared" si="17"/>
        <v>0.18007339542924966</v>
      </c>
      <c r="Y62">
        <f t="shared" si="18"/>
        <v>-6.5424246074638148E-2</v>
      </c>
      <c r="Z62">
        <f t="shared" si="19"/>
        <v>1.8114123416052254E-2</v>
      </c>
      <c r="AA62">
        <f t="shared" si="20"/>
        <v>-3.8725422789609339E-2</v>
      </c>
    </row>
    <row r="63" spans="1:27">
      <c r="A63" t="s">
        <v>968</v>
      </c>
      <c r="B63" t="s">
        <v>969</v>
      </c>
      <c r="C63">
        <v>85</v>
      </c>
      <c r="D63" t="s">
        <v>970</v>
      </c>
      <c r="E63" t="s">
        <v>15</v>
      </c>
      <c r="F63">
        <v>28</v>
      </c>
      <c r="G63">
        <v>32</v>
      </c>
      <c r="H63">
        <v>17</v>
      </c>
      <c r="I63">
        <v>74</v>
      </c>
      <c r="J63">
        <v>20</v>
      </c>
      <c r="K63">
        <v>57</v>
      </c>
      <c r="L63">
        <v>1</v>
      </c>
      <c r="M63">
        <f t="shared" si="6"/>
        <v>229</v>
      </c>
      <c r="N63">
        <f t="shared" si="7"/>
        <v>0.1222707423580786</v>
      </c>
      <c r="O63">
        <f t="shared" si="8"/>
        <v>0.13973799126637554</v>
      </c>
      <c r="P63">
        <f t="shared" si="9"/>
        <v>7.4235807860262015E-2</v>
      </c>
      <c r="Q63">
        <f t="shared" si="10"/>
        <v>0.32314410480349343</v>
      </c>
      <c r="R63">
        <f t="shared" si="11"/>
        <v>8.7336244541484712E-2</v>
      </c>
      <c r="S63">
        <f t="shared" si="12"/>
        <v>0.24890829694323144</v>
      </c>
      <c r="T63">
        <f t="shared" si="13"/>
        <v>4.3668122270742356E-3</v>
      </c>
      <c r="U63">
        <f t="shared" si="14"/>
        <v>-0.39564884603319872</v>
      </c>
      <c r="V63">
        <f t="shared" si="15"/>
        <v>0.29357099013907612</v>
      </c>
      <c r="W63">
        <f t="shared" si="16"/>
        <v>-0.20476439616119835</v>
      </c>
      <c r="X63">
        <f t="shared" si="17"/>
        <v>0.17789761721351399</v>
      </c>
      <c r="Y63">
        <f t="shared" si="18"/>
        <v>-0.10430225376493711</v>
      </c>
      <c r="Z63">
        <f t="shared" si="19"/>
        <v>0.17416567683047776</v>
      </c>
      <c r="AA63">
        <f t="shared" si="20"/>
        <v>-0.64991135485001494</v>
      </c>
    </row>
    <row r="64" spans="1:27">
      <c r="A64" t="s">
        <v>236</v>
      </c>
      <c r="B64" t="s">
        <v>237</v>
      </c>
      <c r="C64">
        <v>86</v>
      </c>
      <c r="D64" t="s">
        <v>238</v>
      </c>
      <c r="E64" t="s">
        <v>15</v>
      </c>
      <c r="F64">
        <v>68</v>
      </c>
      <c r="G64">
        <v>86</v>
      </c>
      <c r="H64">
        <v>64</v>
      </c>
      <c r="I64">
        <v>189</v>
      </c>
      <c r="J64">
        <v>43</v>
      </c>
      <c r="K64">
        <v>126</v>
      </c>
      <c r="L64">
        <v>9</v>
      </c>
      <c r="M64">
        <f t="shared" si="6"/>
        <v>585</v>
      </c>
      <c r="N64">
        <f t="shared" si="7"/>
        <v>0.11623931623931624</v>
      </c>
      <c r="O64">
        <f t="shared" si="8"/>
        <v>0.14700854700854701</v>
      </c>
      <c r="P64">
        <f t="shared" si="9"/>
        <v>0.1094017094017094</v>
      </c>
      <c r="Q64">
        <f t="shared" si="10"/>
        <v>0.32307692307692309</v>
      </c>
      <c r="R64">
        <f t="shared" si="11"/>
        <v>7.3504273504273507E-2</v>
      </c>
      <c r="S64">
        <f t="shared" si="12"/>
        <v>0.2153846153846154</v>
      </c>
      <c r="T64">
        <f t="shared" si="13"/>
        <v>1.5384615384615385E-2</v>
      </c>
      <c r="U64">
        <f t="shared" si="14"/>
        <v>-0.4254605513082399</v>
      </c>
      <c r="V64">
        <f t="shared" si="15"/>
        <v>0.36087537819438925</v>
      </c>
      <c r="W64">
        <f t="shared" si="16"/>
        <v>0.17194298741694078</v>
      </c>
      <c r="X64">
        <f t="shared" si="17"/>
        <v>0.1776527320540103</v>
      </c>
      <c r="Y64">
        <f t="shared" si="18"/>
        <v>-0.24615934126695171</v>
      </c>
      <c r="Z64">
        <f t="shared" si="19"/>
        <v>1.6025684188532247E-2</v>
      </c>
      <c r="AA64">
        <f t="shared" si="20"/>
        <v>0.23338922675917823</v>
      </c>
    </row>
    <row r="65" spans="1:27">
      <c r="A65" t="s">
        <v>772</v>
      </c>
      <c r="B65" t="s">
        <v>773</v>
      </c>
      <c r="C65">
        <v>79</v>
      </c>
      <c r="D65" t="s">
        <v>774</v>
      </c>
      <c r="E65" t="s">
        <v>15</v>
      </c>
      <c r="F65">
        <v>90</v>
      </c>
      <c r="G65">
        <v>49</v>
      </c>
      <c r="H65">
        <v>36</v>
      </c>
      <c r="I65">
        <v>133</v>
      </c>
      <c r="J65">
        <v>44</v>
      </c>
      <c r="K65">
        <v>55</v>
      </c>
      <c r="L65">
        <v>5</v>
      </c>
      <c r="M65">
        <f t="shared" si="6"/>
        <v>412</v>
      </c>
      <c r="N65">
        <f t="shared" si="7"/>
        <v>0.21844660194174756</v>
      </c>
      <c r="O65">
        <f t="shared" si="8"/>
        <v>0.11893203883495146</v>
      </c>
      <c r="P65">
        <f t="shared" si="9"/>
        <v>8.7378640776699032E-2</v>
      </c>
      <c r="Q65">
        <f t="shared" si="10"/>
        <v>0.32281553398058255</v>
      </c>
      <c r="R65">
        <f t="shared" si="11"/>
        <v>0.10679611650485436</v>
      </c>
      <c r="S65">
        <f t="shared" si="12"/>
        <v>0.13349514563106796</v>
      </c>
      <c r="T65">
        <f t="shared" si="13"/>
        <v>1.2135922330097087E-2</v>
      </c>
      <c r="U65">
        <f t="shared" si="14"/>
        <v>7.9722371988191237E-2</v>
      </c>
      <c r="V65">
        <f t="shared" si="15"/>
        <v>0.10096784590037729</v>
      </c>
      <c r="W65">
        <f t="shared" si="16"/>
        <v>-6.3974540541536201E-2</v>
      </c>
      <c r="X65">
        <f t="shared" si="17"/>
        <v>0.1766999385814747</v>
      </c>
      <c r="Y65">
        <f t="shared" si="18"/>
        <v>9.5273117847632732E-2</v>
      </c>
      <c r="Z65">
        <f t="shared" si="19"/>
        <v>-0.37026840829160845</v>
      </c>
      <c r="AA65">
        <f t="shared" si="20"/>
        <v>-2.7059469182687139E-2</v>
      </c>
    </row>
    <row r="66" spans="1:27">
      <c r="A66" t="s">
        <v>974</v>
      </c>
      <c r="B66" t="s">
        <v>975</v>
      </c>
      <c r="C66">
        <v>84</v>
      </c>
      <c r="D66" t="s">
        <v>976</v>
      </c>
      <c r="E66" t="s">
        <v>15</v>
      </c>
      <c r="F66">
        <v>35</v>
      </c>
      <c r="G66">
        <v>8</v>
      </c>
      <c r="H66">
        <v>9</v>
      </c>
      <c r="I66">
        <v>54</v>
      </c>
      <c r="J66">
        <v>17</v>
      </c>
      <c r="K66">
        <v>45</v>
      </c>
      <c r="L66">
        <v>0</v>
      </c>
      <c r="M66">
        <f t="shared" si="6"/>
        <v>168</v>
      </c>
      <c r="N66">
        <f t="shared" si="7"/>
        <v>0.20833333333333334</v>
      </c>
      <c r="O66">
        <f t="shared" si="8"/>
        <v>4.7619047619047616E-2</v>
      </c>
      <c r="P66">
        <f t="shared" si="9"/>
        <v>5.3571428571428568E-2</v>
      </c>
      <c r="Q66">
        <f t="shared" si="10"/>
        <v>0.32142857142857145</v>
      </c>
      <c r="R66">
        <f t="shared" si="11"/>
        <v>0.10119047619047619</v>
      </c>
      <c r="S66">
        <f t="shared" si="12"/>
        <v>0.26785714285714285</v>
      </c>
      <c r="T66">
        <f t="shared" si="13"/>
        <v>0</v>
      </c>
      <c r="U66">
        <f t="shared" si="14"/>
        <v>2.9735225136886194E-2</v>
      </c>
      <c r="V66">
        <f t="shared" si="15"/>
        <v>-0.55918488580082082</v>
      </c>
      <c r="W66">
        <f t="shared" si="16"/>
        <v>-0.42612724807010854</v>
      </c>
      <c r="X66">
        <f t="shared" si="17"/>
        <v>0.17164429974761231</v>
      </c>
      <c r="Y66">
        <f t="shared" si="18"/>
        <v>3.7783132765803591E-2</v>
      </c>
      <c r="Z66">
        <f t="shared" si="19"/>
        <v>0.2635523495967077</v>
      </c>
      <c r="AA66">
        <f t="shared" si="20"/>
        <v>-1</v>
      </c>
    </row>
    <row r="67" spans="1:27">
      <c r="A67" t="s">
        <v>622</v>
      </c>
      <c r="B67" t="s">
        <v>623</v>
      </c>
      <c r="C67">
        <v>80</v>
      </c>
      <c r="D67" t="s">
        <v>624</v>
      </c>
      <c r="E67" t="s">
        <v>15</v>
      </c>
      <c r="F67">
        <v>85</v>
      </c>
      <c r="G67">
        <v>34</v>
      </c>
      <c r="H67">
        <v>29</v>
      </c>
      <c r="I67">
        <v>139</v>
      </c>
      <c r="J67">
        <v>48</v>
      </c>
      <c r="K67">
        <v>97</v>
      </c>
      <c r="L67">
        <v>2</v>
      </c>
      <c r="M67">
        <f t="shared" si="6"/>
        <v>434</v>
      </c>
      <c r="N67">
        <f t="shared" si="7"/>
        <v>0.19585253456221199</v>
      </c>
      <c r="O67">
        <f t="shared" si="8"/>
        <v>7.8341013824884786E-2</v>
      </c>
      <c r="P67">
        <f t="shared" si="9"/>
        <v>6.6820276497695855E-2</v>
      </c>
      <c r="Q67">
        <f t="shared" si="10"/>
        <v>0.32027649769585254</v>
      </c>
      <c r="R67">
        <f t="shared" si="11"/>
        <v>0.11059907834101383</v>
      </c>
      <c r="S67">
        <f t="shared" si="12"/>
        <v>0.22350230414746544</v>
      </c>
      <c r="T67">
        <f t="shared" si="13"/>
        <v>4.608294930875576E-3</v>
      </c>
      <c r="U67">
        <f t="shared" si="14"/>
        <v>-3.1953981898964111E-2</v>
      </c>
      <c r="V67">
        <f t="shared" si="15"/>
        <v>-0.27478803793038259</v>
      </c>
      <c r="W67">
        <f t="shared" si="16"/>
        <v>-0.28420172877561922</v>
      </c>
      <c r="X67">
        <f t="shared" si="17"/>
        <v>0.16744485781303298</v>
      </c>
      <c r="Y67">
        <f t="shared" si="18"/>
        <v>0.13427530260550835</v>
      </c>
      <c r="Z67">
        <f t="shared" si="19"/>
        <v>5.4318949771016388E-2</v>
      </c>
      <c r="AA67">
        <f t="shared" si="20"/>
        <v>-0.63055161410439375</v>
      </c>
    </row>
    <row r="68" spans="1:27">
      <c r="A68" t="s">
        <v>12</v>
      </c>
      <c r="B68" t="s">
        <v>13</v>
      </c>
      <c r="C68">
        <v>82</v>
      </c>
      <c r="D68" t="s">
        <v>14</v>
      </c>
      <c r="E68" t="s">
        <v>15</v>
      </c>
      <c r="F68">
        <v>81</v>
      </c>
      <c r="G68">
        <v>49</v>
      </c>
      <c r="H68">
        <v>41</v>
      </c>
      <c r="I68">
        <v>146</v>
      </c>
      <c r="J68">
        <v>40</v>
      </c>
      <c r="K68">
        <v>89</v>
      </c>
      <c r="L68">
        <v>10</v>
      </c>
      <c r="M68">
        <f t="shared" ref="M68:M131" si="21">SUM(F68:L68)</f>
        <v>456</v>
      </c>
      <c r="N68">
        <f t="shared" ref="N68:N131" si="22">F68/$M68</f>
        <v>0.17763157894736842</v>
      </c>
      <c r="O68">
        <f t="shared" ref="O68:O131" si="23">G68/$M68</f>
        <v>0.10745614035087719</v>
      </c>
      <c r="P68">
        <f t="shared" ref="P68:P131" si="24">H68/$M68</f>
        <v>8.9912280701754388E-2</v>
      </c>
      <c r="Q68">
        <f t="shared" ref="Q68:Q131" si="25">I68/$M68</f>
        <v>0.32017543859649122</v>
      </c>
      <c r="R68">
        <f t="shared" ref="R68:R131" si="26">J68/$M68</f>
        <v>8.771929824561403E-2</v>
      </c>
      <c r="S68">
        <f t="shared" ref="S68:S131" si="27">K68/$M68</f>
        <v>0.19517543859649122</v>
      </c>
      <c r="T68">
        <f t="shared" ref="T68:T131" si="28">L68/$M68</f>
        <v>2.1929824561403508E-2</v>
      </c>
      <c r="U68">
        <f t="shared" ref="U68:U131" si="29">(N68-N$3)/N$3</f>
        <v>-0.12201522909381288</v>
      </c>
      <c r="V68">
        <f t="shared" ref="V68:V131" si="30">(O68-O$3)/O$3</f>
        <v>-5.2658936163258001E-3</v>
      </c>
      <c r="W68">
        <f t="shared" ref="W68:W131" si="31">(P68-P$3)/P$3</f>
        <v>-3.6833451439304922E-2</v>
      </c>
      <c r="X68">
        <f t="shared" ref="X68:X131" si="32">(Q68-Q$3)/Q$3</f>
        <v>0.16707648571350844</v>
      </c>
      <c r="Y68">
        <f t="shared" ref="Y68:Y131" si="33">(R68-R$3)/R$3</f>
        <v>-0.10037375487794123</v>
      </c>
      <c r="Z68">
        <f t="shared" ref="Z68:Z131" si="34">(S68-S$3)/S$3</f>
        <v>-7.9306299650586054E-2</v>
      </c>
      <c r="AA68">
        <f t="shared" ref="AA68:AA131" si="35">(T68-T$3)/T$3</f>
        <v>0.75812060831900385</v>
      </c>
    </row>
    <row r="69" spans="1:27">
      <c r="A69" t="s">
        <v>894</v>
      </c>
      <c r="B69" t="s">
        <v>895</v>
      </c>
      <c r="C69">
        <v>84</v>
      </c>
      <c r="D69" t="s">
        <v>896</v>
      </c>
      <c r="E69" t="s">
        <v>15</v>
      </c>
      <c r="F69">
        <v>21</v>
      </c>
      <c r="G69">
        <v>17</v>
      </c>
      <c r="H69">
        <v>4</v>
      </c>
      <c r="I69">
        <v>31</v>
      </c>
      <c r="J69">
        <v>11</v>
      </c>
      <c r="K69">
        <v>13</v>
      </c>
      <c r="L69">
        <v>0</v>
      </c>
      <c r="M69">
        <f t="shared" si="21"/>
        <v>97</v>
      </c>
      <c r="N69">
        <f t="shared" si="22"/>
        <v>0.21649484536082475</v>
      </c>
      <c r="O69">
        <f t="shared" si="23"/>
        <v>0.17525773195876287</v>
      </c>
      <c r="P69">
        <f t="shared" si="24"/>
        <v>4.1237113402061855E-2</v>
      </c>
      <c r="Q69">
        <f t="shared" si="25"/>
        <v>0.31958762886597936</v>
      </c>
      <c r="R69">
        <f t="shared" si="26"/>
        <v>0.1134020618556701</v>
      </c>
      <c r="S69">
        <f t="shared" si="27"/>
        <v>0.13402061855670103</v>
      </c>
      <c r="T69">
        <f t="shared" si="28"/>
        <v>0</v>
      </c>
      <c r="U69">
        <f t="shared" si="29"/>
        <v>7.0075367977300282E-2</v>
      </c>
      <c r="V69">
        <f t="shared" si="30"/>
        <v>0.62238139968151518</v>
      </c>
      <c r="W69">
        <f t="shared" si="31"/>
        <v>-0.55825602600585678</v>
      </c>
      <c r="X69">
        <f t="shared" si="32"/>
        <v>0.16493385129544941</v>
      </c>
      <c r="Y69">
        <f t="shared" si="33"/>
        <v>0.16302197049800182</v>
      </c>
      <c r="Z69">
        <f t="shared" si="34"/>
        <v>-0.36778961477223149</v>
      </c>
      <c r="AA69">
        <f t="shared" si="35"/>
        <v>-1</v>
      </c>
    </row>
    <row r="70" spans="1:27">
      <c r="A70" t="s">
        <v>114</v>
      </c>
      <c r="B70" t="s">
        <v>115</v>
      </c>
      <c r="C70">
        <v>87</v>
      </c>
      <c r="D70" t="s">
        <v>116</v>
      </c>
      <c r="E70" t="s">
        <v>15</v>
      </c>
      <c r="F70">
        <v>68</v>
      </c>
      <c r="G70">
        <v>47</v>
      </c>
      <c r="H70">
        <v>55</v>
      </c>
      <c r="I70">
        <v>146</v>
      </c>
      <c r="J70">
        <v>43</v>
      </c>
      <c r="K70">
        <v>96</v>
      </c>
      <c r="L70">
        <v>2</v>
      </c>
      <c r="M70">
        <f t="shared" si="21"/>
        <v>457</v>
      </c>
      <c r="N70">
        <f t="shared" si="22"/>
        <v>0.1487964989059081</v>
      </c>
      <c r="O70">
        <f t="shared" si="23"/>
        <v>0.10284463894967177</v>
      </c>
      <c r="P70">
        <f t="shared" si="24"/>
        <v>0.12035010940919037</v>
      </c>
      <c r="Q70">
        <f t="shared" si="25"/>
        <v>0.31947483588621445</v>
      </c>
      <c r="R70">
        <f t="shared" si="26"/>
        <v>9.4091903719912467E-2</v>
      </c>
      <c r="S70">
        <f t="shared" si="27"/>
        <v>0.21006564551422319</v>
      </c>
      <c r="T70">
        <f t="shared" si="28"/>
        <v>4.3763676148796497E-3</v>
      </c>
      <c r="U70">
        <f t="shared" si="29"/>
        <v>-0.26453921775781258</v>
      </c>
      <c r="V70">
        <f t="shared" si="30"/>
        <v>-4.7955103469168689E-2</v>
      </c>
      <c r="W70">
        <f t="shared" si="31"/>
        <v>0.28922543832535796</v>
      </c>
      <c r="X70">
        <f t="shared" si="32"/>
        <v>0.16452270784542641</v>
      </c>
      <c r="Y70">
        <f t="shared" si="33"/>
        <v>-3.5017975144785093E-2</v>
      </c>
      <c r="Z70">
        <f t="shared" si="34"/>
        <v>-9.065290819562262E-3</v>
      </c>
      <c r="AA70">
        <f t="shared" si="35"/>
        <v>-0.64914529654552922</v>
      </c>
    </row>
    <row r="71" spans="1:27">
      <c r="A71" t="s">
        <v>665</v>
      </c>
      <c r="B71" t="s">
        <v>666</v>
      </c>
      <c r="C71">
        <v>90</v>
      </c>
      <c r="D71" t="s">
        <v>667</v>
      </c>
      <c r="E71" t="s">
        <v>15</v>
      </c>
      <c r="F71">
        <v>23</v>
      </c>
      <c r="G71">
        <v>42</v>
      </c>
      <c r="H71">
        <v>24</v>
      </c>
      <c r="I71">
        <v>75</v>
      </c>
      <c r="J71">
        <v>12</v>
      </c>
      <c r="K71">
        <v>52</v>
      </c>
      <c r="L71">
        <v>7</v>
      </c>
      <c r="M71">
        <f t="shared" si="21"/>
        <v>235</v>
      </c>
      <c r="N71">
        <f t="shared" si="22"/>
        <v>9.7872340425531917E-2</v>
      </c>
      <c r="O71">
        <f t="shared" si="23"/>
        <v>0.17872340425531916</v>
      </c>
      <c r="P71">
        <f t="shared" si="24"/>
        <v>0.10212765957446808</v>
      </c>
      <c r="Q71">
        <f t="shared" si="25"/>
        <v>0.31914893617021278</v>
      </c>
      <c r="R71">
        <f t="shared" si="26"/>
        <v>5.106382978723404E-2</v>
      </c>
      <c r="S71">
        <f t="shared" si="27"/>
        <v>0.22127659574468084</v>
      </c>
      <c r="T71">
        <f t="shared" si="28"/>
        <v>2.9787234042553193E-2</v>
      </c>
      <c r="U71">
        <f t="shared" si="29"/>
        <v>-0.5162435367867565</v>
      </c>
      <c r="V71">
        <f t="shared" si="30"/>
        <v>0.65446353499436638</v>
      </c>
      <c r="W71">
        <f t="shared" si="31"/>
        <v>9.4021246232303707E-2</v>
      </c>
      <c r="X71">
        <f t="shared" si="32"/>
        <v>0.16333476570684907</v>
      </c>
      <c r="Y71">
        <f t="shared" si="33"/>
        <v>-0.47630267943532917</v>
      </c>
      <c r="Z71">
        <f t="shared" si="34"/>
        <v>4.3819699865422064E-2</v>
      </c>
      <c r="AA71">
        <f t="shared" si="35"/>
        <v>1.3880514815975578</v>
      </c>
    </row>
    <row r="72" spans="1:27">
      <c r="A72" t="s">
        <v>329</v>
      </c>
      <c r="B72" t="s">
        <v>330</v>
      </c>
      <c r="C72">
        <v>80</v>
      </c>
      <c r="D72" t="s">
        <v>331</v>
      </c>
      <c r="E72" t="s">
        <v>15</v>
      </c>
      <c r="F72">
        <v>87</v>
      </c>
      <c r="G72">
        <v>31</v>
      </c>
      <c r="H72">
        <v>32</v>
      </c>
      <c r="I72">
        <v>133</v>
      </c>
      <c r="J72">
        <v>46</v>
      </c>
      <c r="K72">
        <v>87</v>
      </c>
      <c r="L72">
        <v>1</v>
      </c>
      <c r="M72">
        <f t="shared" si="21"/>
        <v>417</v>
      </c>
      <c r="N72">
        <f t="shared" si="22"/>
        <v>0.20863309352517986</v>
      </c>
      <c r="O72">
        <f t="shared" si="23"/>
        <v>7.4340527577937646E-2</v>
      </c>
      <c r="P72">
        <f t="shared" si="24"/>
        <v>7.6738609112709827E-2</v>
      </c>
      <c r="Q72">
        <f t="shared" si="25"/>
        <v>0.31894484412470026</v>
      </c>
      <c r="R72">
        <f t="shared" si="26"/>
        <v>0.11031175059952038</v>
      </c>
      <c r="S72">
        <f t="shared" si="27"/>
        <v>0.20863309352517986</v>
      </c>
      <c r="T72">
        <f t="shared" si="28"/>
        <v>2.3980815347721821E-3</v>
      </c>
      <c r="U72">
        <f t="shared" si="29"/>
        <v>3.121685855434933E-2</v>
      </c>
      <c r="V72">
        <f t="shared" si="30"/>
        <v>-0.31182100876818786</v>
      </c>
      <c r="W72">
        <f t="shared" si="31"/>
        <v>-0.17795365990538331</v>
      </c>
      <c r="X72">
        <f t="shared" si="32"/>
        <v>0.16259082660807569</v>
      </c>
      <c r="Y72">
        <f t="shared" si="33"/>
        <v>0.13132854422543794</v>
      </c>
      <c r="Z72">
        <f t="shared" si="34"/>
        <v>-1.5823014031149409E-2</v>
      </c>
      <c r="AA72">
        <f t="shared" si="35"/>
        <v>-0.80774508455792182</v>
      </c>
    </row>
    <row r="73" spans="1:27">
      <c r="A73" t="s">
        <v>386</v>
      </c>
      <c r="B73" t="s">
        <v>387</v>
      </c>
      <c r="C73">
        <v>79</v>
      </c>
      <c r="D73" t="s">
        <v>388</v>
      </c>
      <c r="E73" t="s">
        <v>15</v>
      </c>
      <c r="F73">
        <v>72</v>
      </c>
      <c r="G73">
        <v>53</v>
      </c>
      <c r="H73">
        <v>16</v>
      </c>
      <c r="I73">
        <v>121</v>
      </c>
      <c r="J73">
        <v>43</v>
      </c>
      <c r="K73">
        <v>74</v>
      </c>
      <c r="L73">
        <v>1</v>
      </c>
      <c r="M73">
        <f t="shared" si="21"/>
        <v>380</v>
      </c>
      <c r="N73">
        <f t="shared" si="22"/>
        <v>0.18947368421052632</v>
      </c>
      <c r="O73">
        <f t="shared" si="23"/>
        <v>0.13947368421052631</v>
      </c>
      <c r="P73">
        <f t="shared" si="24"/>
        <v>4.2105263157894736E-2</v>
      </c>
      <c r="Q73">
        <f t="shared" si="25"/>
        <v>0.31842105263157894</v>
      </c>
      <c r="R73">
        <f t="shared" si="26"/>
        <v>0.11315789473684211</v>
      </c>
      <c r="S73">
        <f t="shared" si="27"/>
        <v>0.19473684210526315</v>
      </c>
      <c r="T73">
        <f t="shared" si="28"/>
        <v>2.631578947368421E-3</v>
      </c>
      <c r="U73">
        <f t="shared" si="29"/>
        <v>-6.3482911033400355E-2</v>
      </c>
      <c r="V73">
        <f t="shared" si="30"/>
        <v>0.29112426869391173</v>
      </c>
      <c r="W73">
        <f t="shared" si="31"/>
        <v>-0.5489561528691379</v>
      </c>
      <c r="X73">
        <f t="shared" si="32"/>
        <v>0.16068154606576318</v>
      </c>
      <c r="Y73">
        <f t="shared" si="33"/>
        <v>0.16051785620745593</v>
      </c>
      <c r="Z73">
        <f t="shared" si="34"/>
        <v>-8.1375274258112834E-2</v>
      </c>
      <c r="AA73">
        <f t="shared" si="35"/>
        <v>-0.78902552700171957</v>
      </c>
    </row>
    <row r="74" spans="1:27">
      <c r="A74" t="s">
        <v>778</v>
      </c>
      <c r="B74" t="s">
        <v>779</v>
      </c>
      <c r="C74">
        <v>82</v>
      </c>
      <c r="D74" t="s">
        <v>780</v>
      </c>
      <c r="E74" t="s">
        <v>15</v>
      </c>
      <c r="F74">
        <v>39</v>
      </c>
      <c r="G74">
        <v>25</v>
      </c>
      <c r="H74">
        <v>11</v>
      </c>
      <c r="I74">
        <v>64</v>
      </c>
      <c r="J74">
        <v>20</v>
      </c>
      <c r="K74">
        <v>41</v>
      </c>
      <c r="L74">
        <v>1</v>
      </c>
      <c r="M74">
        <f t="shared" si="21"/>
        <v>201</v>
      </c>
      <c r="N74">
        <f t="shared" si="22"/>
        <v>0.19402985074626866</v>
      </c>
      <c r="O74">
        <f t="shared" si="23"/>
        <v>0.12437810945273632</v>
      </c>
      <c r="P74">
        <f t="shared" si="24"/>
        <v>5.4726368159203981E-2</v>
      </c>
      <c r="Q74">
        <f t="shared" si="25"/>
        <v>0.31840796019900497</v>
      </c>
      <c r="R74">
        <f t="shared" si="26"/>
        <v>9.950248756218906E-2</v>
      </c>
      <c r="S74">
        <f t="shared" si="27"/>
        <v>0.20398009950248755</v>
      </c>
      <c r="T74">
        <f t="shared" si="28"/>
        <v>4.9751243781094526E-3</v>
      </c>
      <c r="U74">
        <f t="shared" si="29"/>
        <v>-4.0963014200870188E-2</v>
      </c>
      <c r="V74">
        <f t="shared" si="30"/>
        <v>0.15138276096800549</v>
      </c>
      <c r="W74">
        <f t="shared" si="31"/>
        <v>-0.41375519869185212</v>
      </c>
      <c r="X74">
        <f t="shared" si="32"/>
        <v>0.16063382263555614</v>
      </c>
      <c r="Y74">
        <f t="shared" si="33"/>
        <v>2.0471561630992154E-2</v>
      </c>
      <c r="Z74">
        <f t="shared" si="34"/>
        <v>-3.7772406409936704E-2</v>
      </c>
      <c r="AA74">
        <f t="shared" si="35"/>
        <v>-0.60114278736643489</v>
      </c>
    </row>
    <row r="75" spans="1:27">
      <c r="A75" t="s">
        <v>102</v>
      </c>
      <c r="B75" t="s">
        <v>103</v>
      </c>
      <c r="C75">
        <v>93</v>
      </c>
      <c r="D75" t="s">
        <v>104</v>
      </c>
      <c r="E75" t="s">
        <v>15</v>
      </c>
      <c r="F75">
        <v>66</v>
      </c>
      <c r="G75">
        <v>54</v>
      </c>
      <c r="H75">
        <v>72</v>
      </c>
      <c r="I75">
        <v>181</v>
      </c>
      <c r="J75">
        <v>53</v>
      </c>
      <c r="K75">
        <v>142</v>
      </c>
      <c r="L75">
        <v>2</v>
      </c>
      <c r="M75">
        <f t="shared" si="21"/>
        <v>570</v>
      </c>
      <c r="N75">
        <f t="shared" si="22"/>
        <v>0.11578947368421053</v>
      </c>
      <c r="O75">
        <f t="shared" si="23"/>
        <v>9.4736842105263161E-2</v>
      </c>
      <c r="P75">
        <f t="shared" si="24"/>
        <v>0.12631578947368421</v>
      </c>
      <c r="Q75">
        <f t="shared" si="25"/>
        <v>0.31754385964912279</v>
      </c>
      <c r="R75">
        <f t="shared" si="26"/>
        <v>9.2982456140350875E-2</v>
      </c>
      <c r="S75">
        <f t="shared" si="27"/>
        <v>0.24912280701754386</v>
      </c>
      <c r="T75">
        <f t="shared" si="28"/>
        <v>3.5087719298245615E-3</v>
      </c>
      <c r="U75">
        <f t="shared" si="29"/>
        <v>-0.427684001187078</v>
      </c>
      <c r="V75">
        <f t="shared" si="30"/>
        <v>-0.12300993069847498</v>
      </c>
      <c r="W75">
        <f t="shared" si="31"/>
        <v>0.35313154139258629</v>
      </c>
      <c r="X75">
        <f t="shared" si="32"/>
        <v>0.15748407624189054</v>
      </c>
      <c r="Y75">
        <f t="shared" si="33"/>
        <v>-4.6396180170617668E-2</v>
      </c>
      <c r="Z75">
        <f t="shared" si="34"/>
        <v>0.17517757707520701</v>
      </c>
      <c r="AA75">
        <f t="shared" si="35"/>
        <v>-0.71870070266895936</v>
      </c>
    </row>
    <row r="76" spans="1:27">
      <c r="A76" t="s">
        <v>576</v>
      </c>
      <c r="B76" t="s">
        <v>577</v>
      </c>
      <c r="C76">
        <v>82</v>
      </c>
      <c r="D76" t="s">
        <v>578</v>
      </c>
      <c r="E76" t="s">
        <v>15</v>
      </c>
      <c r="F76">
        <v>100</v>
      </c>
      <c r="G76">
        <v>36</v>
      </c>
      <c r="H76">
        <v>35</v>
      </c>
      <c r="I76">
        <v>135</v>
      </c>
      <c r="J76">
        <v>37</v>
      </c>
      <c r="K76">
        <v>85</v>
      </c>
      <c r="L76">
        <v>1</v>
      </c>
      <c r="M76">
        <f t="shared" si="21"/>
        <v>429</v>
      </c>
      <c r="N76">
        <f t="shared" si="22"/>
        <v>0.23310023310023309</v>
      </c>
      <c r="O76">
        <f t="shared" si="23"/>
        <v>8.3916083916083919E-2</v>
      </c>
      <c r="P76">
        <f t="shared" si="24"/>
        <v>8.1585081585081584E-2</v>
      </c>
      <c r="Q76">
        <f t="shared" si="25"/>
        <v>0.31468531468531469</v>
      </c>
      <c r="R76">
        <f t="shared" si="26"/>
        <v>8.6247086247086241E-2</v>
      </c>
      <c r="S76">
        <f t="shared" si="27"/>
        <v>0.19813519813519814</v>
      </c>
      <c r="T76">
        <f t="shared" si="28"/>
        <v>2.331002331002331E-3</v>
      </c>
      <c r="U76">
        <f t="shared" si="29"/>
        <v>0.15215130085245998</v>
      </c>
      <c r="V76">
        <f t="shared" si="30"/>
        <v>-0.22317895959305475</v>
      </c>
      <c r="W76">
        <f t="shared" si="31"/>
        <v>-0.12603683466776436</v>
      </c>
      <c r="X76">
        <f t="shared" si="32"/>
        <v>0.14706434940325672</v>
      </c>
      <c r="Y76">
        <f t="shared" si="33"/>
        <v>-0.11547237717369607</v>
      </c>
      <c r="Z76">
        <f t="shared" si="34"/>
        <v>-6.5344338138254979E-2</v>
      </c>
      <c r="AA76">
        <f t="shared" si="35"/>
        <v>-0.81312284443042759</v>
      </c>
    </row>
    <row r="77" spans="1:27">
      <c r="A77" t="s">
        <v>670</v>
      </c>
      <c r="B77" t="s">
        <v>671</v>
      </c>
      <c r="C77">
        <v>76</v>
      </c>
      <c r="D77" t="s">
        <v>672</v>
      </c>
      <c r="E77" t="s">
        <v>15</v>
      </c>
      <c r="F77">
        <v>123</v>
      </c>
      <c r="G77">
        <v>10</v>
      </c>
      <c r="H77">
        <v>19</v>
      </c>
      <c r="I77">
        <v>116</v>
      </c>
      <c r="J77">
        <v>43</v>
      </c>
      <c r="K77">
        <v>57</v>
      </c>
      <c r="L77">
        <v>2</v>
      </c>
      <c r="M77">
        <f t="shared" si="21"/>
        <v>370</v>
      </c>
      <c r="N77">
        <f t="shared" si="22"/>
        <v>0.33243243243243242</v>
      </c>
      <c r="O77">
        <f t="shared" si="23"/>
        <v>2.7027027027027029E-2</v>
      </c>
      <c r="P77">
        <f t="shared" si="24"/>
        <v>5.1351351351351354E-2</v>
      </c>
      <c r="Q77">
        <f t="shared" si="25"/>
        <v>0.31351351351351353</v>
      </c>
      <c r="R77">
        <f t="shared" si="26"/>
        <v>0.11621621621621622</v>
      </c>
      <c r="S77">
        <f t="shared" si="27"/>
        <v>0.15405405405405406</v>
      </c>
      <c r="T77">
        <f t="shared" si="28"/>
        <v>5.4054054054054057E-3</v>
      </c>
      <c r="U77">
        <f t="shared" si="29"/>
        <v>0.64312345113734481</v>
      </c>
      <c r="V77">
        <f t="shared" si="30"/>
        <v>-0.74980763788695226</v>
      </c>
      <c r="W77">
        <f t="shared" si="31"/>
        <v>-0.44990936211404992</v>
      </c>
      <c r="X77">
        <f t="shared" si="32"/>
        <v>0.14279299867274614</v>
      </c>
      <c r="Y77">
        <f t="shared" si="33"/>
        <v>0.19188320367252232</v>
      </c>
      <c r="Z77">
        <f t="shared" si="34"/>
        <v>-0.27328664866437991</v>
      </c>
      <c r="AA77">
        <f t="shared" si="35"/>
        <v>-0.56664702843596437</v>
      </c>
    </row>
    <row r="78" spans="1:27">
      <c r="A78" t="s">
        <v>728</v>
      </c>
      <c r="B78" t="s">
        <v>729</v>
      </c>
      <c r="C78">
        <v>76</v>
      </c>
      <c r="D78" t="s">
        <v>730</v>
      </c>
      <c r="E78" t="s">
        <v>15</v>
      </c>
      <c r="F78">
        <v>106</v>
      </c>
      <c r="G78">
        <v>37</v>
      </c>
      <c r="H78">
        <v>29</v>
      </c>
      <c r="I78">
        <v>128</v>
      </c>
      <c r="J78">
        <v>41</v>
      </c>
      <c r="K78">
        <v>66</v>
      </c>
      <c r="L78">
        <v>2</v>
      </c>
      <c r="M78">
        <f t="shared" si="21"/>
        <v>409</v>
      </c>
      <c r="N78">
        <f t="shared" si="22"/>
        <v>0.25916870415647919</v>
      </c>
      <c r="O78">
        <f t="shared" si="23"/>
        <v>9.0464547677261614E-2</v>
      </c>
      <c r="P78">
        <f t="shared" si="24"/>
        <v>7.090464547677261E-2</v>
      </c>
      <c r="Q78">
        <f t="shared" si="25"/>
        <v>0.31295843520782396</v>
      </c>
      <c r="R78">
        <f t="shared" si="26"/>
        <v>0.10024449877750612</v>
      </c>
      <c r="S78">
        <f t="shared" si="27"/>
        <v>0.16136919315403422</v>
      </c>
      <c r="T78">
        <f t="shared" si="28"/>
        <v>4.8899755501222494E-3</v>
      </c>
      <c r="U78">
        <f t="shared" si="29"/>
        <v>0.28100069083043427</v>
      </c>
      <c r="V78">
        <f t="shared" si="30"/>
        <v>-0.16255906177808738</v>
      </c>
      <c r="W78">
        <f t="shared" si="31"/>
        <v>-0.24044877821178184</v>
      </c>
      <c r="X78">
        <f t="shared" si="32"/>
        <v>0.14076967408189137</v>
      </c>
      <c r="Y78">
        <f t="shared" si="33"/>
        <v>2.8081435134597339E-2</v>
      </c>
      <c r="Z78">
        <f t="shared" si="34"/>
        <v>-0.23877922019406167</v>
      </c>
      <c r="AA78">
        <f t="shared" si="35"/>
        <v>-0.60796919442862307</v>
      </c>
    </row>
    <row r="79" spans="1:27">
      <c r="A79" t="s">
        <v>372</v>
      </c>
      <c r="B79" t="s">
        <v>373</v>
      </c>
      <c r="C79">
        <v>81</v>
      </c>
      <c r="D79" t="s">
        <v>374</v>
      </c>
      <c r="E79" t="s">
        <v>15</v>
      </c>
      <c r="F79">
        <v>96</v>
      </c>
      <c r="G79">
        <v>59</v>
      </c>
      <c r="H79">
        <v>11</v>
      </c>
      <c r="I79">
        <v>148</v>
      </c>
      <c r="J79">
        <v>48</v>
      </c>
      <c r="K79">
        <v>111</v>
      </c>
      <c r="L79">
        <v>0</v>
      </c>
      <c r="M79">
        <f t="shared" si="21"/>
        <v>473</v>
      </c>
      <c r="N79">
        <f t="shared" si="22"/>
        <v>0.20295983086680761</v>
      </c>
      <c r="O79">
        <f t="shared" si="23"/>
        <v>0.12473572938689217</v>
      </c>
      <c r="P79">
        <f t="shared" si="24"/>
        <v>2.3255813953488372E-2</v>
      </c>
      <c r="Q79">
        <f t="shared" si="25"/>
        <v>0.31289640591966172</v>
      </c>
      <c r="R79">
        <f t="shared" si="26"/>
        <v>0.1014799154334038</v>
      </c>
      <c r="S79">
        <f t="shared" si="27"/>
        <v>0.23467230443974629</v>
      </c>
      <c r="T79">
        <f t="shared" si="28"/>
        <v>0</v>
      </c>
      <c r="U79">
        <f t="shared" si="29"/>
        <v>3.1754582306070278E-3</v>
      </c>
      <c r="V79">
        <f t="shared" si="30"/>
        <v>0.15469329068241661</v>
      </c>
      <c r="W79">
        <f t="shared" si="31"/>
        <v>-0.75087694489865175</v>
      </c>
      <c r="X79">
        <f t="shared" si="32"/>
        <v>0.14054357015600302</v>
      </c>
      <c r="Y79">
        <f t="shared" si="33"/>
        <v>4.0751546153891281E-2</v>
      </c>
      <c r="Z79">
        <f t="shared" si="34"/>
        <v>0.10701076886443062</v>
      </c>
      <c r="AA79">
        <f t="shared" si="35"/>
        <v>-1</v>
      </c>
    </row>
    <row r="80" spans="1:27">
      <c r="A80" t="s">
        <v>602</v>
      </c>
      <c r="B80" t="s">
        <v>603</v>
      </c>
      <c r="C80">
        <v>86</v>
      </c>
      <c r="D80" t="s">
        <v>604</v>
      </c>
      <c r="E80" t="s">
        <v>15</v>
      </c>
      <c r="F80">
        <v>67</v>
      </c>
      <c r="G80">
        <v>50</v>
      </c>
      <c r="H80">
        <v>38</v>
      </c>
      <c r="I80">
        <v>137</v>
      </c>
      <c r="J80">
        <v>47</v>
      </c>
      <c r="K80">
        <v>90</v>
      </c>
      <c r="L80">
        <v>9</v>
      </c>
      <c r="M80">
        <f t="shared" si="21"/>
        <v>438</v>
      </c>
      <c r="N80">
        <f t="shared" si="22"/>
        <v>0.15296803652968036</v>
      </c>
      <c r="O80">
        <f t="shared" si="23"/>
        <v>0.11415525114155251</v>
      </c>
      <c r="P80">
        <f t="shared" si="24"/>
        <v>8.6757990867579904E-2</v>
      </c>
      <c r="Q80">
        <f t="shared" si="25"/>
        <v>0.31278538812785389</v>
      </c>
      <c r="R80">
        <f t="shared" si="26"/>
        <v>0.10730593607305935</v>
      </c>
      <c r="S80">
        <f t="shared" si="27"/>
        <v>0.20547945205479451</v>
      </c>
      <c r="T80">
        <f t="shared" si="28"/>
        <v>2.0547945205479451E-2</v>
      </c>
      <c r="U80">
        <f t="shared" si="29"/>
        <v>-0.24392043743373842</v>
      </c>
      <c r="V80">
        <f t="shared" si="30"/>
        <v>5.6748561436388512E-2</v>
      </c>
      <c r="W80">
        <f t="shared" si="31"/>
        <v>-7.0623123206385849E-2</v>
      </c>
      <c r="X80">
        <f t="shared" si="32"/>
        <v>0.14013889747129391</v>
      </c>
      <c r="Y80">
        <f t="shared" si="33"/>
        <v>0.1005016943753404</v>
      </c>
      <c r="Z80">
        <f t="shared" si="34"/>
        <v>-3.069956743266259E-2</v>
      </c>
      <c r="AA80">
        <f t="shared" si="35"/>
        <v>0.647334926150957</v>
      </c>
    </row>
    <row r="81" spans="1:27">
      <c r="A81" t="s">
        <v>783</v>
      </c>
      <c r="B81" t="s">
        <v>784</v>
      </c>
      <c r="C81">
        <v>76</v>
      </c>
      <c r="D81" t="s">
        <v>785</v>
      </c>
      <c r="E81" t="s">
        <v>15</v>
      </c>
      <c r="F81">
        <v>49</v>
      </c>
      <c r="G81">
        <v>50</v>
      </c>
      <c r="H81">
        <v>38</v>
      </c>
      <c r="I81">
        <v>111</v>
      </c>
      <c r="J81">
        <v>39</v>
      </c>
      <c r="K81">
        <v>68</v>
      </c>
      <c r="L81">
        <v>0</v>
      </c>
      <c r="M81">
        <f t="shared" si="21"/>
        <v>355</v>
      </c>
      <c r="N81">
        <f t="shared" si="22"/>
        <v>0.13802816901408452</v>
      </c>
      <c r="O81">
        <f t="shared" si="23"/>
        <v>0.14084507042253522</v>
      </c>
      <c r="P81">
        <f t="shared" si="24"/>
        <v>0.10704225352112676</v>
      </c>
      <c r="Q81">
        <f t="shared" si="25"/>
        <v>0.3126760563380282</v>
      </c>
      <c r="R81">
        <f t="shared" si="26"/>
        <v>0.10985915492957747</v>
      </c>
      <c r="S81">
        <f t="shared" si="27"/>
        <v>0.19154929577464788</v>
      </c>
      <c r="T81">
        <f t="shared" si="28"/>
        <v>0</v>
      </c>
      <c r="U81">
        <f t="shared" si="29"/>
        <v>-0.31776415506423761</v>
      </c>
      <c r="V81">
        <f t="shared" si="30"/>
        <v>0.30381935185672737</v>
      </c>
      <c r="W81">
        <f t="shared" si="31"/>
        <v>0.1466678085509944</v>
      </c>
      <c r="X81">
        <f t="shared" si="32"/>
        <v>0.13974037045871021</v>
      </c>
      <c r="Y81">
        <f t="shared" si="33"/>
        <v>0.12668684107399261</v>
      </c>
      <c r="Z81">
        <f t="shared" si="34"/>
        <v>-9.6411765771969388E-2</v>
      </c>
      <c r="AA81">
        <f t="shared" si="35"/>
        <v>-1</v>
      </c>
    </row>
    <row r="82" spans="1:27">
      <c r="A82" t="s">
        <v>806</v>
      </c>
      <c r="B82" t="s">
        <v>807</v>
      </c>
      <c r="C82">
        <v>80</v>
      </c>
      <c r="D82" t="s">
        <v>808</v>
      </c>
      <c r="E82" t="s">
        <v>15</v>
      </c>
      <c r="F82">
        <v>77</v>
      </c>
      <c r="G82">
        <v>42</v>
      </c>
      <c r="H82">
        <v>53</v>
      </c>
      <c r="I82">
        <v>133</v>
      </c>
      <c r="J82">
        <v>39</v>
      </c>
      <c r="K82">
        <v>74</v>
      </c>
      <c r="L82">
        <v>8</v>
      </c>
      <c r="M82">
        <f t="shared" si="21"/>
        <v>426</v>
      </c>
      <c r="N82">
        <f t="shared" si="22"/>
        <v>0.18075117370892019</v>
      </c>
      <c r="O82">
        <f t="shared" si="23"/>
        <v>9.8591549295774641E-2</v>
      </c>
      <c r="P82">
        <f t="shared" si="24"/>
        <v>0.12441314553990611</v>
      </c>
      <c r="Q82">
        <f t="shared" si="25"/>
        <v>0.31220657276995306</v>
      </c>
      <c r="R82">
        <f t="shared" si="26"/>
        <v>9.154929577464789E-2</v>
      </c>
      <c r="S82">
        <f t="shared" si="27"/>
        <v>0.17370892018779344</v>
      </c>
      <c r="T82">
        <f t="shared" si="28"/>
        <v>1.8779342723004695E-2</v>
      </c>
      <c r="U82">
        <f t="shared" si="29"/>
        <v>-0.10659591734602554</v>
      </c>
      <c r="V82">
        <f t="shared" si="30"/>
        <v>-8.7326453700290949E-2</v>
      </c>
      <c r="W82">
        <f t="shared" si="31"/>
        <v>0.33274986520181377</v>
      </c>
      <c r="X82">
        <f t="shared" si="32"/>
        <v>0.13802904858114451</v>
      </c>
      <c r="Y82">
        <f t="shared" si="33"/>
        <v>-6.1094299105006182E-2</v>
      </c>
      <c r="Z82">
        <f t="shared" si="34"/>
        <v>-0.18056949346967804</v>
      </c>
      <c r="AA82">
        <f t="shared" si="35"/>
        <v>0.50554553501120347</v>
      </c>
    </row>
    <row r="83" spans="1:27">
      <c r="A83" t="s">
        <v>927</v>
      </c>
      <c r="B83" t="s">
        <v>928</v>
      </c>
      <c r="C83">
        <v>76</v>
      </c>
      <c r="D83" t="s">
        <v>929</v>
      </c>
      <c r="E83" t="s">
        <v>15</v>
      </c>
      <c r="F83">
        <v>73</v>
      </c>
      <c r="G83">
        <v>30</v>
      </c>
      <c r="H83">
        <v>19</v>
      </c>
      <c r="I83">
        <v>95</v>
      </c>
      <c r="J83">
        <v>28</v>
      </c>
      <c r="K83">
        <v>56</v>
      </c>
      <c r="L83">
        <v>4</v>
      </c>
      <c r="M83">
        <f t="shared" si="21"/>
        <v>305</v>
      </c>
      <c r="N83">
        <f t="shared" si="22"/>
        <v>0.23934426229508196</v>
      </c>
      <c r="O83">
        <f t="shared" si="23"/>
        <v>9.8360655737704916E-2</v>
      </c>
      <c r="P83">
        <f t="shared" si="24"/>
        <v>6.2295081967213117E-2</v>
      </c>
      <c r="Q83">
        <f t="shared" si="25"/>
        <v>0.31147540983606559</v>
      </c>
      <c r="R83">
        <f t="shared" si="26"/>
        <v>9.1803278688524587E-2</v>
      </c>
      <c r="S83">
        <f t="shared" si="27"/>
        <v>0.18360655737704917</v>
      </c>
      <c r="T83">
        <f t="shared" si="28"/>
        <v>1.3114754098360656E-2</v>
      </c>
      <c r="U83">
        <f t="shared" si="29"/>
        <v>0.18301384553431113</v>
      </c>
      <c r="V83">
        <f t="shared" si="30"/>
        <v>-8.9463862473826525E-2</v>
      </c>
      <c r="W83">
        <f t="shared" si="31"/>
        <v>-0.33267693108917534</v>
      </c>
      <c r="X83">
        <f t="shared" si="32"/>
        <v>0.1353638751652636</v>
      </c>
      <c r="Y83">
        <f t="shared" si="33"/>
        <v>-5.8489516580455189E-2</v>
      </c>
      <c r="Z83">
        <f t="shared" si="34"/>
        <v>-0.13387974462616931</v>
      </c>
      <c r="AA83">
        <f t="shared" si="35"/>
        <v>5.1413767073397787E-2</v>
      </c>
    </row>
    <row r="84" spans="1:27">
      <c r="A84" t="s">
        <v>620</v>
      </c>
      <c r="B84" t="s">
        <v>355</v>
      </c>
      <c r="C84">
        <v>70</v>
      </c>
      <c r="D84" t="s">
        <v>621</v>
      </c>
      <c r="E84" t="s">
        <v>15</v>
      </c>
      <c r="F84">
        <v>114</v>
      </c>
      <c r="G84">
        <v>34</v>
      </c>
      <c r="H84">
        <v>24</v>
      </c>
      <c r="I84">
        <v>128</v>
      </c>
      <c r="J84">
        <v>42</v>
      </c>
      <c r="K84">
        <v>67</v>
      </c>
      <c r="L84">
        <v>2</v>
      </c>
      <c r="M84">
        <f t="shared" si="21"/>
        <v>411</v>
      </c>
      <c r="N84">
        <f t="shared" si="22"/>
        <v>0.27737226277372262</v>
      </c>
      <c r="O84">
        <f t="shared" si="23"/>
        <v>8.2725060827250604E-2</v>
      </c>
      <c r="P84">
        <f t="shared" si="24"/>
        <v>5.8394160583941604E-2</v>
      </c>
      <c r="Q84">
        <f t="shared" si="25"/>
        <v>0.31143552311435524</v>
      </c>
      <c r="R84">
        <f t="shared" si="26"/>
        <v>0.10218978102189781</v>
      </c>
      <c r="S84">
        <f t="shared" si="27"/>
        <v>0.16301703163017031</v>
      </c>
      <c r="T84">
        <f t="shared" si="28"/>
        <v>4.8661800486618006E-3</v>
      </c>
      <c r="U84">
        <f t="shared" si="29"/>
        <v>0.37097594937932871</v>
      </c>
      <c r="V84">
        <f t="shared" si="30"/>
        <v>-0.234204400150331</v>
      </c>
      <c r="W84">
        <f t="shared" si="31"/>
        <v>-0.37446473755573872</v>
      </c>
      <c r="X84">
        <f t="shared" si="32"/>
        <v>0.1352184834537557</v>
      </c>
      <c r="Y84">
        <f t="shared" si="33"/>
        <v>4.8031742492559044E-2</v>
      </c>
      <c r="Z84">
        <f t="shared" si="34"/>
        <v>-0.23100593419515858</v>
      </c>
      <c r="AA84">
        <f t="shared" si="35"/>
        <v>-0.60987688691315534</v>
      </c>
    </row>
    <row r="85" spans="1:27">
      <c r="A85" t="s">
        <v>708</v>
      </c>
      <c r="B85" t="s">
        <v>709</v>
      </c>
      <c r="C85">
        <v>80</v>
      </c>
      <c r="D85" t="s">
        <v>710</v>
      </c>
      <c r="E85" t="s">
        <v>15</v>
      </c>
      <c r="F85">
        <v>46</v>
      </c>
      <c r="G85">
        <v>21</v>
      </c>
      <c r="H85">
        <v>11</v>
      </c>
      <c r="I85">
        <v>61</v>
      </c>
      <c r="J85">
        <v>26</v>
      </c>
      <c r="K85">
        <v>32</v>
      </c>
      <c r="L85">
        <v>0</v>
      </c>
      <c r="M85">
        <f t="shared" si="21"/>
        <v>197</v>
      </c>
      <c r="N85">
        <f t="shared" si="22"/>
        <v>0.233502538071066</v>
      </c>
      <c r="O85">
        <f t="shared" si="23"/>
        <v>0.1065989847715736</v>
      </c>
      <c r="P85">
        <f t="shared" si="24"/>
        <v>5.5837563451776651E-2</v>
      </c>
      <c r="Q85">
        <f t="shared" si="25"/>
        <v>0.30964467005076141</v>
      </c>
      <c r="R85">
        <f t="shared" si="26"/>
        <v>0.13197969543147209</v>
      </c>
      <c r="S85">
        <f t="shared" si="27"/>
        <v>0.16243654822335024</v>
      </c>
      <c r="T85">
        <f t="shared" si="28"/>
        <v>0</v>
      </c>
      <c r="U85">
        <f t="shared" si="29"/>
        <v>0.15413978533108866</v>
      </c>
      <c r="V85">
        <f t="shared" si="30"/>
        <v>-1.3200683442446483E-2</v>
      </c>
      <c r="W85">
        <f t="shared" si="31"/>
        <v>-0.40185175094955472</v>
      </c>
      <c r="X85">
        <f t="shared" si="32"/>
        <v>0.12869061701574822</v>
      </c>
      <c r="Y85">
        <f t="shared" si="33"/>
        <v>0.35354933530039723</v>
      </c>
      <c r="Z85">
        <f t="shared" si="34"/>
        <v>-0.23374422657282568</v>
      </c>
      <c r="AA85">
        <f t="shared" si="35"/>
        <v>-1</v>
      </c>
    </row>
    <row r="86" spans="1:27">
      <c r="A86" t="s">
        <v>608</v>
      </c>
      <c r="B86" t="s">
        <v>86</v>
      </c>
      <c r="C86">
        <v>84</v>
      </c>
      <c r="D86" t="s">
        <v>609</v>
      </c>
      <c r="E86" t="s">
        <v>15</v>
      </c>
      <c r="F86">
        <v>119</v>
      </c>
      <c r="G86">
        <v>45</v>
      </c>
      <c r="H86">
        <v>27</v>
      </c>
      <c r="I86">
        <v>140</v>
      </c>
      <c r="J86">
        <v>43</v>
      </c>
      <c r="K86">
        <v>77</v>
      </c>
      <c r="L86">
        <v>3</v>
      </c>
      <c r="M86">
        <f t="shared" si="21"/>
        <v>454</v>
      </c>
      <c r="N86">
        <f t="shared" si="22"/>
        <v>0.2621145374449339</v>
      </c>
      <c r="O86">
        <f t="shared" si="23"/>
        <v>9.9118942731277526E-2</v>
      </c>
      <c r="P86">
        <f t="shared" si="24"/>
        <v>5.9471365638766517E-2</v>
      </c>
      <c r="Q86">
        <f t="shared" si="25"/>
        <v>0.30837004405286345</v>
      </c>
      <c r="R86">
        <f t="shared" si="26"/>
        <v>9.4713656387665199E-2</v>
      </c>
      <c r="S86">
        <f t="shared" si="27"/>
        <v>0.1696035242290749</v>
      </c>
      <c r="T86">
        <f t="shared" si="28"/>
        <v>6.6079295154185024E-3</v>
      </c>
      <c r="U86">
        <f t="shared" si="29"/>
        <v>0.29556114669204697</v>
      </c>
      <c r="V86">
        <f t="shared" si="30"/>
        <v>-8.2444310752809807E-2</v>
      </c>
      <c r="W86">
        <f t="shared" si="31"/>
        <v>-0.36292540314390903</v>
      </c>
      <c r="X86">
        <f t="shared" si="32"/>
        <v>0.12404445790764562</v>
      </c>
      <c r="Y86">
        <f t="shared" si="33"/>
        <v>-2.8641441940895948E-2</v>
      </c>
      <c r="Z86">
        <f t="shared" si="34"/>
        <v>-0.19993572225242229</v>
      </c>
      <c r="AA86">
        <f t="shared" si="35"/>
        <v>-0.47024031009242345</v>
      </c>
    </row>
    <row r="87" spans="1:27">
      <c r="A87" t="s">
        <v>613</v>
      </c>
      <c r="B87" t="s">
        <v>373</v>
      </c>
      <c r="C87">
        <v>77</v>
      </c>
      <c r="D87" t="s">
        <v>614</v>
      </c>
      <c r="E87" t="s">
        <v>15</v>
      </c>
      <c r="F87">
        <v>117</v>
      </c>
      <c r="G87">
        <v>41</v>
      </c>
      <c r="H87">
        <v>51</v>
      </c>
      <c r="I87">
        <v>130</v>
      </c>
      <c r="J87">
        <v>38</v>
      </c>
      <c r="K87">
        <v>44</v>
      </c>
      <c r="L87">
        <v>1</v>
      </c>
      <c r="M87">
        <f t="shared" si="21"/>
        <v>422</v>
      </c>
      <c r="N87">
        <f t="shared" si="22"/>
        <v>0.2772511848341232</v>
      </c>
      <c r="O87">
        <f t="shared" si="23"/>
        <v>9.7156398104265407E-2</v>
      </c>
      <c r="P87">
        <f t="shared" si="24"/>
        <v>0.12085308056872038</v>
      </c>
      <c r="Q87">
        <f t="shared" si="25"/>
        <v>0.30805687203791471</v>
      </c>
      <c r="R87">
        <f t="shared" si="26"/>
        <v>9.004739336492891E-2</v>
      </c>
      <c r="S87">
        <f t="shared" si="27"/>
        <v>0.10426540284360189</v>
      </c>
      <c r="T87">
        <f t="shared" si="28"/>
        <v>2.3696682464454978E-3</v>
      </c>
      <c r="U87">
        <f t="shared" si="29"/>
        <v>0.37037749392624458</v>
      </c>
      <c r="V87">
        <f t="shared" si="30"/>
        <v>-0.10061181676423381</v>
      </c>
      <c r="W87">
        <f t="shared" si="31"/>
        <v>0.29461341193662721</v>
      </c>
      <c r="X87">
        <f t="shared" si="32"/>
        <v>0.12290290971071846</v>
      </c>
      <c r="Y87">
        <f t="shared" si="33"/>
        <v>-7.6497418514512125E-2</v>
      </c>
      <c r="Z87">
        <f t="shared" si="34"/>
        <v>-0.50815276628652639</v>
      </c>
      <c r="AA87">
        <f t="shared" si="35"/>
        <v>-0.81002298639965264</v>
      </c>
    </row>
    <row r="88" spans="1:27">
      <c r="A88" t="s">
        <v>454</v>
      </c>
      <c r="B88" t="s">
        <v>455</v>
      </c>
      <c r="C88">
        <v>80</v>
      </c>
      <c r="D88" t="s">
        <v>456</v>
      </c>
      <c r="E88" t="s">
        <v>15</v>
      </c>
      <c r="F88">
        <v>87</v>
      </c>
      <c r="G88">
        <v>50</v>
      </c>
      <c r="H88">
        <v>37</v>
      </c>
      <c r="I88">
        <v>144</v>
      </c>
      <c r="J88">
        <v>43</v>
      </c>
      <c r="K88">
        <v>97</v>
      </c>
      <c r="L88">
        <v>10</v>
      </c>
      <c r="M88">
        <f t="shared" si="21"/>
        <v>468</v>
      </c>
      <c r="N88">
        <f t="shared" si="22"/>
        <v>0.1858974358974359</v>
      </c>
      <c r="O88">
        <f t="shared" si="23"/>
        <v>0.10683760683760683</v>
      </c>
      <c r="P88">
        <f t="shared" si="24"/>
        <v>7.9059829059829057E-2</v>
      </c>
      <c r="Q88">
        <f t="shared" si="25"/>
        <v>0.30769230769230771</v>
      </c>
      <c r="R88">
        <f t="shared" si="26"/>
        <v>9.1880341880341887E-2</v>
      </c>
      <c r="S88">
        <f t="shared" si="27"/>
        <v>0.20726495726495728</v>
      </c>
      <c r="T88">
        <f t="shared" si="28"/>
        <v>2.1367521367521368E-2</v>
      </c>
      <c r="U88">
        <f t="shared" si="29"/>
        <v>-8.1159337570163095E-2</v>
      </c>
      <c r="V88">
        <f t="shared" si="30"/>
        <v>-1.0991730963379969E-2</v>
      </c>
      <c r="W88">
        <f t="shared" si="31"/>
        <v>-0.15308807549947642</v>
      </c>
      <c r="X88">
        <f t="shared" si="32"/>
        <v>0.12157403052762884</v>
      </c>
      <c r="Y88">
        <f t="shared" si="33"/>
        <v>-5.7699176583689595E-2</v>
      </c>
      <c r="Z88">
        <f t="shared" si="34"/>
        <v>-2.2276871366194159E-2</v>
      </c>
      <c r="AA88">
        <f t="shared" si="35"/>
        <v>0.71304059272108078</v>
      </c>
    </row>
    <row r="89" spans="1:27">
      <c r="A89" t="s">
        <v>297</v>
      </c>
      <c r="B89" t="s">
        <v>298</v>
      </c>
      <c r="C89">
        <v>73</v>
      </c>
      <c r="D89" t="s">
        <v>299</v>
      </c>
      <c r="E89" t="s">
        <v>15</v>
      </c>
      <c r="F89">
        <v>69</v>
      </c>
      <c r="G89">
        <v>36</v>
      </c>
      <c r="H89">
        <v>41</v>
      </c>
      <c r="I89">
        <v>105</v>
      </c>
      <c r="J89">
        <v>35</v>
      </c>
      <c r="K89">
        <v>51</v>
      </c>
      <c r="L89">
        <v>5</v>
      </c>
      <c r="M89">
        <f t="shared" si="21"/>
        <v>342</v>
      </c>
      <c r="N89">
        <f t="shared" si="22"/>
        <v>0.20175438596491227</v>
      </c>
      <c r="O89">
        <f t="shared" si="23"/>
        <v>0.10526315789473684</v>
      </c>
      <c r="P89">
        <f t="shared" si="24"/>
        <v>0.11988304093567251</v>
      </c>
      <c r="Q89">
        <f t="shared" si="25"/>
        <v>0.30701754385964913</v>
      </c>
      <c r="R89">
        <f t="shared" si="26"/>
        <v>0.1023391812865497</v>
      </c>
      <c r="S89">
        <f t="shared" si="27"/>
        <v>0.14912280701754385</v>
      </c>
      <c r="T89">
        <f t="shared" si="28"/>
        <v>1.4619883040935672E-2</v>
      </c>
      <c r="U89">
        <f t="shared" si="29"/>
        <v>-2.7827293411208393E-3</v>
      </c>
      <c r="V89">
        <f t="shared" si="30"/>
        <v>-2.5566589664972276E-2</v>
      </c>
      <c r="W89">
        <f t="shared" si="31"/>
        <v>0.28422206474759332</v>
      </c>
      <c r="X89">
        <f t="shared" si="32"/>
        <v>0.11911443835541911</v>
      </c>
      <c r="Y89">
        <f t="shared" si="33"/>
        <v>4.9563952642401904E-2</v>
      </c>
      <c r="Z89">
        <f t="shared" si="34"/>
        <v>-0.29654863344089721</v>
      </c>
      <c r="AA89">
        <f t="shared" si="35"/>
        <v>0.1720804055460026</v>
      </c>
    </row>
    <row r="90" spans="1:27">
      <c r="A90" t="s">
        <v>859</v>
      </c>
      <c r="B90" t="s">
        <v>860</v>
      </c>
      <c r="C90">
        <v>80</v>
      </c>
      <c r="D90" t="s">
        <v>861</v>
      </c>
      <c r="E90" t="s">
        <v>15</v>
      </c>
      <c r="F90">
        <v>70</v>
      </c>
      <c r="G90">
        <v>37</v>
      </c>
      <c r="H90">
        <v>21</v>
      </c>
      <c r="I90">
        <v>102</v>
      </c>
      <c r="J90">
        <v>38</v>
      </c>
      <c r="K90">
        <v>65</v>
      </c>
      <c r="L90">
        <v>0</v>
      </c>
      <c r="M90">
        <f t="shared" si="21"/>
        <v>333</v>
      </c>
      <c r="N90">
        <f t="shared" si="22"/>
        <v>0.21021021021021022</v>
      </c>
      <c r="O90">
        <f t="shared" si="23"/>
        <v>0.1111111111111111</v>
      </c>
      <c r="P90">
        <f t="shared" si="24"/>
        <v>6.3063063063063057E-2</v>
      </c>
      <c r="Q90">
        <f t="shared" si="25"/>
        <v>0.30630630630630629</v>
      </c>
      <c r="R90">
        <f t="shared" si="26"/>
        <v>0.11411411411411411</v>
      </c>
      <c r="S90">
        <f t="shared" si="27"/>
        <v>0.19519519519519518</v>
      </c>
      <c r="T90">
        <f t="shared" si="28"/>
        <v>0</v>
      </c>
      <c r="U90">
        <f t="shared" si="29"/>
        <v>3.9012119057038316E-2</v>
      </c>
      <c r="V90">
        <f t="shared" si="30"/>
        <v>2.8568599798084821E-2</v>
      </c>
      <c r="W90">
        <f t="shared" si="31"/>
        <v>-0.32445009382427198</v>
      </c>
      <c r="X90">
        <f t="shared" si="32"/>
        <v>0.11652189525498174</v>
      </c>
      <c r="Y90">
        <f t="shared" si="33"/>
        <v>0.17032459275338099</v>
      </c>
      <c r="Z90">
        <f t="shared" si="34"/>
        <v>-7.9213102596193005E-2</v>
      </c>
      <c r="AA90">
        <f t="shared" si="35"/>
        <v>-1</v>
      </c>
    </row>
    <row r="91" spans="1:27">
      <c r="A91" t="s">
        <v>521</v>
      </c>
      <c r="B91" t="s">
        <v>522</v>
      </c>
      <c r="C91">
        <v>83</v>
      </c>
      <c r="D91" t="s">
        <v>523</v>
      </c>
      <c r="E91" t="s">
        <v>15</v>
      </c>
      <c r="F91">
        <v>95</v>
      </c>
      <c r="G91">
        <v>60</v>
      </c>
      <c r="H91">
        <v>20</v>
      </c>
      <c r="I91">
        <v>142</v>
      </c>
      <c r="J91">
        <v>44</v>
      </c>
      <c r="K91">
        <v>102</v>
      </c>
      <c r="L91">
        <v>2</v>
      </c>
      <c r="M91">
        <f t="shared" si="21"/>
        <v>465</v>
      </c>
      <c r="N91">
        <f t="shared" si="22"/>
        <v>0.20430107526881722</v>
      </c>
      <c r="O91">
        <f t="shared" si="23"/>
        <v>0.12903225806451613</v>
      </c>
      <c r="P91">
        <f t="shared" si="24"/>
        <v>4.3010752688172046E-2</v>
      </c>
      <c r="Q91">
        <f t="shared" si="25"/>
        <v>0.30537634408602149</v>
      </c>
      <c r="R91">
        <f t="shared" si="26"/>
        <v>9.4623655913978491E-2</v>
      </c>
      <c r="S91">
        <f t="shared" si="27"/>
        <v>0.21935483870967742</v>
      </c>
      <c r="T91">
        <f t="shared" si="28"/>
        <v>4.3010752688172043E-3</v>
      </c>
      <c r="U91">
        <f t="shared" si="29"/>
        <v>9.8048659406884137E-3</v>
      </c>
      <c r="V91">
        <f t="shared" si="30"/>
        <v>0.19446676105584046</v>
      </c>
      <c r="W91">
        <f t="shared" si="31"/>
        <v>-0.53925628518890434</v>
      </c>
      <c r="X91">
        <f t="shared" si="32"/>
        <v>0.1131320754591412</v>
      </c>
      <c r="Y91">
        <f t="shared" si="33"/>
        <v>-2.9564463326398515E-2</v>
      </c>
      <c r="Z91">
        <f t="shared" si="34"/>
        <v>3.4754268228873821E-2</v>
      </c>
      <c r="AA91">
        <f t="shared" si="35"/>
        <v>-0.65518150649743401</v>
      </c>
    </row>
    <row r="92" spans="1:27">
      <c r="A92" t="s">
        <v>913</v>
      </c>
      <c r="B92" t="s">
        <v>914</v>
      </c>
      <c r="C92">
        <v>74</v>
      </c>
      <c r="D92" t="s">
        <v>915</v>
      </c>
      <c r="E92" t="s">
        <v>15</v>
      </c>
      <c r="F92">
        <v>96</v>
      </c>
      <c r="G92">
        <v>44</v>
      </c>
      <c r="H92">
        <v>21</v>
      </c>
      <c r="I92">
        <v>119</v>
      </c>
      <c r="J92">
        <v>56</v>
      </c>
      <c r="K92">
        <v>52</v>
      </c>
      <c r="L92">
        <v>2</v>
      </c>
      <c r="M92">
        <f t="shared" si="21"/>
        <v>390</v>
      </c>
      <c r="N92">
        <f t="shared" si="22"/>
        <v>0.24615384615384617</v>
      </c>
      <c r="O92">
        <f t="shared" si="23"/>
        <v>0.11282051282051282</v>
      </c>
      <c r="P92">
        <f t="shared" si="24"/>
        <v>5.3846153846153849E-2</v>
      </c>
      <c r="Q92">
        <f t="shared" si="25"/>
        <v>0.30512820512820515</v>
      </c>
      <c r="R92">
        <f t="shared" si="26"/>
        <v>0.14358974358974358</v>
      </c>
      <c r="S92">
        <f t="shared" si="27"/>
        <v>0.13333333333333333</v>
      </c>
      <c r="T92">
        <f t="shared" si="28"/>
        <v>5.1282051282051282E-3</v>
      </c>
      <c r="U92">
        <f t="shared" si="29"/>
        <v>0.21667177370019786</v>
      </c>
      <c r="V92">
        <f t="shared" si="30"/>
        <v>4.4392732102670814E-2</v>
      </c>
      <c r="W92">
        <f t="shared" si="31"/>
        <v>-0.42318431088072445</v>
      </c>
      <c r="X92">
        <f t="shared" si="32"/>
        <v>0.11222758027323197</v>
      </c>
      <c r="Y92">
        <f t="shared" si="33"/>
        <v>0.47261896124595465</v>
      </c>
      <c r="Z92">
        <f t="shared" si="34"/>
        <v>-0.37103171931186102</v>
      </c>
      <c r="AA92">
        <f t="shared" si="35"/>
        <v>-0.58887025774694057</v>
      </c>
    </row>
    <row r="93" spans="1:27">
      <c r="A93" t="s">
        <v>662</v>
      </c>
      <c r="B93" t="s">
        <v>663</v>
      </c>
      <c r="C93">
        <v>80</v>
      </c>
      <c r="D93" t="s">
        <v>664</v>
      </c>
      <c r="E93" t="s">
        <v>15</v>
      </c>
      <c r="F93">
        <v>24</v>
      </c>
      <c r="G93">
        <v>3</v>
      </c>
      <c r="H93">
        <v>1</v>
      </c>
      <c r="I93">
        <v>21</v>
      </c>
      <c r="J93">
        <v>7</v>
      </c>
      <c r="K93">
        <v>13</v>
      </c>
      <c r="L93">
        <v>0</v>
      </c>
      <c r="M93">
        <f t="shared" si="21"/>
        <v>69</v>
      </c>
      <c r="N93">
        <f t="shared" si="22"/>
        <v>0.34782608695652173</v>
      </c>
      <c r="O93">
        <f t="shared" si="23"/>
        <v>4.3478260869565216E-2</v>
      </c>
      <c r="P93">
        <f t="shared" si="24"/>
        <v>1.4492753623188406E-2</v>
      </c>
      <c r="Q93">
        <f t="shared" si="25"/>
        <v>0.30434782608695654</v>
      </c>
      <c r="R93">
        <f t="shared" si="26"/>
        <v>0.10144927536231885</v>
      </c>
      <c r="S93">
        <f t="shared" si="27"/>
        <v>0.18840579710144928</v>
      </c>
      <c r="T93">
        <f t="shared" si="28"/>
        <v>0</v>
      </c>
      <c r="U93">
        <f t="shared" si="29"/>
        <v>0.71921011501114895</v>
      </c>
      <c r="V93">
        <f t="shared" si="30"/>
        <v>-0.59751663486161899</v>
      </c>
      <c r="W93">
        <f t="shared" si="31"/>
        <v>-0.84474940044408742</v>
      </c>
      <c r="X93">
        <f t="shared" si="32"/>
        <v>0.10938300845667637</v>
      </c>
      <c r="Y93">
        <f t="shared" si="33"/>
        <v>4.0437309575946358E-2</v>
      </c>
      <c r="Z93">
        <f t="shared" si="34"/>
        <v>-0.11124047294067317</v>
      </c>
      <c r="AA93">
        <f t="shared" si="35"/>
        <v>-1</v>
      </c>
    </row>
    <row r="94" spans="1:27">
      <c r="A94" t="s">
        <v>176</v>
      </c>
      <c r="B94" t="s">
        <v>177</v>
      </c>
      <c r="C94">
        <v>80</v>
      </c>
      <c r="D94" t="s">
        <v>178</v>
      </c>
      <c r="E94" t="s">
        <v>15</v>
      </c>
      <c r="F94">
        <v>106</v>
      </c>
      <c r="G94">
        <v>50</v>
      </c>
      <c r="H94">
        <v>52</v>
      </c>
      <c r="I94">
        <v>146</v>
      </c>
      <c r="J94">
        <v>36</v>
      </c>
      <c r="K94">
        <v>88</v>
      </c>
      <c r="L94">
        <v>2</v>
      </c>
      <c r="M94">
        <f t="shared" si="21"/>
        <v>480</v>
      </c>
      <c r="N94">
        <f t="shared" si="22"/>
        <v>0.22083333333333333</v>
      </c>
      <c r="O94">
        <f t="shared" si="23"/>
        <v>0.10416666666666667</v>
      </c>
      <c r="P94">
        <f t="shared" si="24"/>
        <v>0.10833333333333334</v>
      </c>
      <c r="Q94">
        <f t="shared" si="25"/>
        <v>0.30416666666666664</v>
      </c>
      <c r="R94">
        <f t="shared" si="26"/>
        <v>7.4999999999999997E-2</v>
      </c>
      <c r="S94">
        <f t="shared" si="27"/>
        <v>0.18333333333333332</v>
      </c>
      <c r="T94">
        <f t="shared" si="28"/>
        <v>4.1666666666666666E-3</v>
      </c>
      <c r="U94">
        <f t="shared" si="29"/>
        <v>9.1519338645099285E-2</v>
      </c>
      <c r="V94">
        <f t="shared" si="30"/>
        <v>-3.5716937689295382E-2</v>
      </c>
      <c r="W94">
        <f t="shared" si="31"/>
        <v>0.16049823168044725</v>
      </c>
      <c r="X94">
        <f t="shared" si="32"/>
        <v>0.10872266142783295</v>
      </c>
      <c r="Y94">
        <f t="shared" si="33"/>
        <v>-0.23081956042063972</v>
      </c>
      <c r="Z94">
        <f t="shared" si="34"/>
        <v>-0.13516861405380898</v>
      </c>
      <c r="AA94">
        <f t="shared" si="35"/>
        <v>-0.66595708441938917</v>
      </c>
    </row>
    <row r="95" spans="1:27">
      <c r="A95" t="s">
        <v>357</v>
      </c>
      <c r="B95" t="s">
        <v>358</v>
      </c>
      <c r="C95">
        <v>74</v>
      </c>
      <c r="D95" t="s">
        <v>359</v>
      </c>
      <c r="E95" t="s">
        <v>15</v>
      </c>
      <c r="F95">
        <v>105</v>
      </c>
      <c r="G95">
        <v>64</v>
      </c>
      <c r="H95">
        <v>12</v>
      </c>
      <c r="I95">
        <v>122</v>
      </c>
      <c r="J95">
        <v>49</v>
      </c>
      <c r="K95">
        <v>50</v>
      </c>
      <c r="L95">
        <v>0</v>
      </c>
      <c r="M95">
        <f t="shared" si="21"/>
        <v>402</v>
      </c>
      <c r="N95">
        <f t="shared" si="22"/>
        <v>0.26119402985074625</v>
      </c>
      <c r="O95">
        <f t="shared" si="23"/>
        <v>0.15920398009950248</v>
      </c>
      <c r="P95">
        <f t="shared" si="24"/>
        <v>2.9850746268656716E-2</v>
      </c>
      <c r="Q95">
        <f t="shared" si="25"/>
        <v>0.30348258706467662</v>
      </c>
      <c r="R95">
        <f t="shared" si="26"/>
        <v>0.12189054726368159</v>
      </c>
      <c r="S95">
        <f t="shared" si="27"/>
        <v>0.12437810945273632</v>
      </c>
      <c r="T95">
        <f t="shared" si="28"/>
        <v>0</v>
      </c>
      <c r="U95">
        <f t="shared" si="29"/>
        <v>0.29101132703728999</v>
      </c>
      <c r="V95">
        <f t="shared" si="30"/>
        <v>0.47376993403904694</v>
      </c>
      <c r="W95">
        <f t="shared" si="31"/>
        <v>-0.68023010837737385</v>
      </c>
      <c r="X95">
        <f t="shared" si="32"/>
        <v>0.10622911219951449</v>
      </c>
      <c r="Y95">
        <f t="shared" si="33"/>
        <v>0.2500776629979653</v>
      </c>
      <c r="Z95">
        <f t="shared" si="34"/>
        <v>-0.4132758575670345</v>
      </c>
      <c r="AA95">
        <f t="shared" si="35"/>
        <v>-1</v>
      </c>
    </row>
    <row r="96" spans="1:27">
      <c r="A96" t="s">
        <v>259</v>
      </c>
      <c r="B96" t="s">
        <v>254</v>
      </c>
      <c r="C96">
        <v>82</v>
      </c>
      <c r="D96" t="s">
        <v>260</v>
      </c>
      <c r="E96" t="s">
        <v>15</v>
      </c>
      <c r="F96">
        <v>84</v>
      </c>
      <c r="G96">
        <v>70</v>
      </c>
      <c r="H96">
        <v>63</v>
      </c>
      <c r="I96">
        <v>154</v>
      </c>
      <c r="J96">
        <v>50</v>
      </c>
      <c r="K96">
        <v>84</v>
      </c>
      <c r="L96">
        <v>4</v>
      </c>
      <c r="M96">
        <f t="shared" si="21"/>
        <v>509</v>
      </c>
      <c r="N96">
        <f t="shared" si="22"/>
        <v>0.16502946954813361</v>
      </c>
      <c r="O96">
        <f t="shared" si="23"/>
        <v>0.13752455795677801</v>
      </c>
      <c r="P96">
        <f t="shared" si="24"/>
        <v>0.1237721021611002</v>
      </c>
      <c r="Q96">
        <f t="shared" si="25"/>
        <v>0.30255402750491162</v>
      </c>
      <c r="R96">
        <f t="shared" si="26"/>
        <v>9.8231827111984277E-2</v>
      </c>
      <c r="S96">
        <f t="shared" si="27"/>
        <v>0.16502946954813361</v>
      </c>
      <c r="T96">
        <f t="shared" si="28"/>
        <v>7.8585461689587421E-3</v>
      </c>
      <c r="U96">
        <f t="shared" si="29"/>
        <v>-0.18430404169903236</v>
      </c>
      <c r="V96">
        <f t="shared" si="30"/>
        <v>0.27308097813908355</v>
      </c>
      <c r="W96">
        <f t="shared" si="31"/>
        <v>0.3258828217476471</v>
      </c>
      <c r="X96">
        <f t="shared" si="32"/>
        <v>0.10284440526341504</v>
      </c>
      <c r="Y96">
        <f t="shared" si="33"/>
        <v>7.4399994490638487E-3</v>
      </c>
      <c r="Z96">
        <f t="shared" si="34"/>
        <v>-0.22151273706576113</v>
      </c>
      <c r="AA96">
        <f t="shared" si="35"/>
        <v>-0.36997799811908388</v>
      </c>
    </row>
    <row r="97" spans="1:27">
      <c r="A97" t="s">
        <v>734</v>
      </c>
      <c r="B97" t="s">
        <v>735</v>
      </c>
      <c r="C97">
        <v>78</v>
      </c>
      <c r="D97" t="s">
        <v>736</v>
      </c>
      <c r="E97" t="s">
        <v>15</v>
      </c>
      <c r="F97">
        <v>78</v>
      </c>
      <c r="G97">
        <v>54</v>
      </c>
      <c r="H97">
        <v>23</v>
      </c>
      <c r="I97">
        <v>116</v>
      </c>
      <c r="J97">
        <v>37</v>
      </c>
      <c r="K97">
        <v>74</v>
      </c>
      <c r="L97">
        <v>2</v>
      </c>
      <c r="M97">
        <f t="shared" si="21"/>
        <v>384</v>
      </c>
      <c r="N97">
        <f t="shared" si="22"/>
        <v>0.203125</v>
      </c>
      <c r="O97">
        <f t="shared" si="23"/>
        <v>0.140625</v>
      </c>
      <c r="P97">
        <f t="shared" si="24"/>
        <v>5.9895833333333336E-2</v>
      </c>
      <c r="Q97">
        <f t="shared" si="25"/>
        <v>0.30208333333333331</v>
      </c>
      <c r="R97">
        <f t="shared" si="26"/>
        <v>9.6354166666666671E-2</v>
      </c>
      <c r="S97">
        <f t="shared" si="27"/>
        <v>0.19270833333333334</v>
      </c>
      <c r="T97">
        <f t="shared" si="28"/>
        <v>5.208333333333333E-3</v>
      </c>
      <c r="U97">
        <f t="shared" si="29"/>
        <v>3.9918445084639936E-3</v>
      </c>
      <c r="V97">
        <f t="shared" si="30"/>
        <v>0.30178213411945115</v>
      </c>
      <c r="W97">
        <f t="shared" si="31"/>
        <v>-0.35837838152282964</v>
      </c>
      <c r="X97">
        <f t="shared" si="32"/>
        <v>0.10112867059613549</v>
      </c>
      <c r="Y97">
        <f t="shared" si="33"/>
        <v>-1.1816796373738461E-2</v>
      </c>
      <c r="Z97">
        <f t="shared" si="34"/>
        <v>-9.0944281817924091E-2</v>
      </c>
      <c r="AA97">
        <f t="shared" si="35"/>
        <v>-0.58244635552423663</v>
      </c>
    </row>
    <row r="98" spans="1:27">
      <c r="A98" t="s">
        <v>634</v>
      </c>
      <c r="B98" t="s">
        <v>635</v>
      </c>
      <c r="C98">
        <v>83</v>
      </c>
      <c r="D98" t="s">
        <v>636</v>
      </c>
      <c r="E98" t="s">
        <v>15</v>
      </c>
      <c r="F98">
        <v>72</v>
      </c>
      <c r="G98">
        <v>44</v>
      </c>
      <c r="H98">
        <v>34</v>
      </c>
      <c r="I98">
        <v>110</v>
      </c>
      <c r="J98">
        <v>39</v>
      </c>
      <c r="K98">
        <v>58</v>
      </c>
      <c r="L98">
        <v>8</v>
      </c>
      <c r="M98">
        <f t="shared" si="21"/>
        <v>365</v>
      </c>
      <c r="N98">
        <f t="shared" si="22"/>
        <v>0.19726027397260273</v>
      </c>
      <c r="O98">
        <f t="shared" si="23"/>
        <v>0.12054794520547946</v>
      </c>
      <c r="P98">
        <f t="shared" si="24"/>
        <v>9.3150684931506855E-2</v>
      </c>
      <c r="Q98">
        <f t="shared" si="25"/>
        <v>0.30136986301369861</v>
      </c>
      <c r="R98">
        <f t="shared" si="26"/>
        <v>0.10684931506849316</v>
      </c>
      <c r="S98">
        <f t="shared" si="27"/>
        <v>0.15890410958904111</v>
      </c>
      <c r="T98">
        <f t="shared" si="28"/>
        <v>2.1917808219178082E-2</v>
      </c>
      <c r="U98">
        <f t="shared" si="29"/>
        <v>-2.4995907377238787E-2</v>
      </c>
      <c r="V98">
        <f t="shared" si="30"/>
        <v>0.11592648087682637</v>
      </c>
      <c r="W98">
        <f t="shared" si="31"/>
        <v>-2.1427217584352076E-3</v>
      </c>
      <c r="X98">
        <f t="shared" si="32"/>
        <v>9.8527988804458275E-2</v>
      </c>
      <c r="Y98">
        <f t="shared" si="33"/>
        <v>9.5818708441828424E-2</v>
      </c>
      <c r="Z98">
        <f t="shared" si="34"/>
        <v>-0.25040766548125898</v>
      </c>
      <c r="AA98">
        <f t="shared" si="35"/>
        <v>0.75715725456102101</v>
      </c>
    </row>
    <row r="99" spans="1:27">
      <c r="A99" t="s">
        <v>659</v>
      </c>
      <c r="B99" t="s">
        <v>660</v>
      </c>
      <c r="C99">
        <v>80</v>
      </c>
      <c r="D99" t="s">
        <v>661</v>
      </c>
      <c r="E99" t="s">
        <v>15</v>
      </c>
      <c r="F99">
        <v>90</v>
      </c>
      <c r="G99">
        <v>40</v>
      </c>
      <c r="H99">
        <v>18</v>
      </c>
      <c r="I99">
        <v>116</v>
      </c>
      <c r="J99">
        <v>50</v>
      </c>
      <c r="K99">
        <v>67</v>
      </c>
      <c r="L99">
        <v>5</v>
      </c>
      <c r="M99">
        <f t="shared" si="21"/>
        <v>386</v>
      </c>
      <c r="N99">
        <f t="shared" si="22"/>
        <v>0.23316062176165803</v>
      </c>
      <c r="O99">
        <f t="shared" si="23"/>
        <v>0.10362694300518134</v>
      </c>
      <c r="P99">
        <f t="shared" si="24"/>
        <v>4.6632124352331605E-2</v>
      </c>
      <c r="Q99">
        <f t="shared" si="25"/>
        <v>0.30051813471502592</v>
      </c>
      <c r="R99">
        <f t="shared" si="26"/>
        <v>0.12953367875647667</v>
      </c>
      <c r="S99">
        <f t="shared" si="27"/>
        <v>0.17357512953367876</v>
      </c>
      <c r="T99">
        <f t="shared" si="28"/>
        <v>1.2953367875647668E-2</v>
      </c>
      <c r="U99">
        <f t="shared" si="29"/>
        <v>0.15244978564542697</v>
      </c>
      <c r="V99">
        <f t="shared" si="30"/>
        <v>-4.0713222986242144E-2</v>
      </c>
      <c r="W99">
        <f t="shared" si="31"/>
        <v>-0.50046309676569034</v>
      </c>
      <c r="X99">
        <f t="shared" si="32"/>
        <v>9.5423340696673756E-2</v>
      </c>
      <c r="Y99">
        <f t="shared" si="33"/>
        <v>0.32846362621651159</v>
      </c>
      <c r="Z99">
        <f t="shared" si="34"/>
        <v>-0.1812006190523579</v>
      </c>
      <c r="AA99">
        <f t="shared" si="35"/>
        <v>3.8475385224696582E-2</v>
      </c>
    </row>
    <row r="100" spans="1:27">
      <c r="A100" t="s">
        <v>656</v>
      </c>
      <c r="B100" t="s">
        <v>657</v>
      </c>
      <c r="C100">
        <v>82</v>
      </c>
      <c r="D100" t="s">
        <v>658</v>
      </c>
      <c r="E100" t="s">
        <v>15</v>
      </c>
      <c r="F100">
        <v>99</v>
      </c>
      <c r="G100">
        <v>59</v>
      </c>
      <c r="H100">
        <v>12</v>
      </c>
      <c r="I100">
        <v>119</v>
      </c>
      <c r="J100">
        <v>44</v>
      </c>
      <c r="K100">
        <v>61</v>
      </c>
      <c r="L100">
        <v>2</v>
      </c>
      <c r="M100">
        <f t="shared" si="21"/>
        <v>396</v>
      </c>
      <c r="N100">
        <f t="shared" si="22"/>
        <v>0.25</v>
      </c>
      <c r="O100">
        <f t="shared" si="23"/>
        <v>0.14898989898989898</v>
      </c>
      <c r="P100">
        <f t="shared" si="24"/>
        <v>3.0303030303030304E-2</v>
      </c>
      <c r="Q100">
        <f t="shared" si="25"/>
        <v>0.3005050505050505</v>
      </c>
      <c r="R100">
        <f t="shared" si="26"/>
        <v>0.1111111111111111</v>
      </c>
      <c r="S100">
        <f t="shared" si="27"/>
        <v>0.15404040404040403</v>
      </c>
      <c r="T100">
        <f t="shared" si="28"/>
        <v>5.0505050505050509E-3</v>
      </c>
      <c r="U100">
        <f t="shared" si="29"/>
        <v>0.23568227016426338</v>
      </c>
      <c r="V100">
        <f t="shared" si="30"/>
        <v>0.37921698609288645</v>
      </c>
      <c r="W100">
        <f t="shared" si="31"/>
        <v>-0.67538511001945534</v>
      </c>
      <c r="X100">
        <f t="shared" si="32"/>
        <v>9.5375647238788941E-2</v>
      </c>
      <c r="Y100">
        <f t="shared" si="33"/>
        <v>0.13952657715460778</v>
      </c>
      <c r="Z100">
        <f t="shared" si="34"/>
        <v>-0.27335103935650612</v>
      </c>
      <c r="AA100">
        <f t="shared" si="35"/>
        <v>-0.59509949626592629</v>
      </c>
    </row>
    <row r="101" spans="1:27">
      <c r="A101" t="s">
        <v>294</v>
      </c>
      <c r="B101" t="s">
        <v>295</v>
      </c>
      <c r="C101">
        <v>87</v>
      </c>
      <c r="D101" t="s">
        <v>296</v>
      </c>
      <c r="E101" t="s">
        <v>15</v>
      </c>
      <c r="F101">
        <v>70</v>
      </c>
      <c r="G101">
        <v>67</v>
      </c>
      <c r="H101">
        <v>38</v>
      </c>
      <c r="I101">
        <v>146</v>
      </c>
      <c r="J101">
        <v>39</v>
      </c>
      <c r="K101">
        <v>124</v>
      </c>
      <c r="L101">
        <v>2</v>
      </c>
      <c r="M101">
        <f t="shared" si="21"/>
        <v>486</v>
      </c>
      <c r="N101">
        <f t="shared" si="22"/>
        <v>0.1440329218106996</v>
      </c>
      <c r="O101">
        <f t="shared" si="23"/>
        <v>0.13786008230452676</v>
      </c>
      <c r="P101">
        <f t="shared" si="24"/>
        <v>7.8189300411522639E-2</v>
      </c>
      <c r="Q101">
        <f t="shared" si="25"/>
        <v>0.30041152263374488</v>
      </c>
      <c r="R101">
        <f t="shared" si="26"/>
        <v>8.0246913580246909E-2</v>
      </c>
      <c r="S101">
        <f t="shared" si="27"/>
        <v>0.2551440329218107</v>
      </c>
      <c r="T101">
        <f t="shared" si="28"/>
        <v>4.11522633744856E-3</v>
      </c>
      <c r="U101">
        <f t="shared" si="29"/>
        <v>-0.28808428879425152</v>
      </c>
      <c r="V101">
        <f t="shared" si="30"/>
        <v>0.27618696641614243</v>
      </c>
      <c r="W101">
        <f t="shared" si="31"/>
        <v>-0.16241343202550812</v>
      </c>
      <c r="X101">
        <f t="shared" si="32"/>
        <v>9.5034727336131469E-2</v>
      </c>
      <c r="Y101">
        <f t="shared" si="33"/>
        <v>-0.17700858316611659</v>
      </c>
      <c r="Z101">
        <f t="shared" si="34"/>
        <v>0.20358127786001906</v>
      </c>
      <c r="AA101">
        <f t="shared" si="35"/>
        <v>-0.6700810710314955</v>
      </c>
    </row>
    <row r="102" spans="1:27">
      <c r="A102" t="s">
        <v>687</v>
      </c>
      <c r="B102" t="s">
        <v>688</v>
      </c>
      <c r="C102">
        <v>77</v>
      </c>
      <c r="D102" t="s">
        <v>689</v>
      </c>
      <c r="E102" t="s">
        <v>15</v>
      </c>
      <c r="F102">
        <v>82</v>
      </c>
      <c r="G102">
        <v>27</v>
      </c>
      <c r="H102">
        <v>27</v>
      </c>
      <c r="I102">
        <v>109</v>
      </c>
      <c r="J102">
        <v>39</v>
      </c>
      <c r="K102">
        <v>76</v>
      </c>
      <c r="L102">
        <v>3</v>
      </c>
      <c r="M102">
        <f t="shared" si="21"/>
        <v>363</v>
      </c>
      <c r="N102">
        <f t="shared" si="22"/>
        <v>0.22589531680440772</v>
      </c>
      <c r="O102">
        <f t="shared" si="23"/>
        <v>7.43801652892562E-2</v>
      </c>
      <c r="P102">
        <f t="shared" si="24"/>
        <v>7.43801652892562E-2</v>
      </c>
      <c r="Q102">
        <f t="shared" si="25"/>
        <v>0.30027548209366389</v>
      </c>
      <c r="R102">
        <f t="shared" si="26"/>
        <v>0.10743801652892562</v>
      </c>
      <c r="S102">
        <f t="shared" si="27"/>
        <v>0.20936639118457301</v>
      </c>
      <c r="T102">
        <f t="shared" si="28"/>
        <v>8.2644628099173556E-3</v>
      </c>
      <c r="U102">
        <f t="shared" si="29"/>
        <v>0.11653935155338402</v>
      </c>
      <c r="V102">
        <f t="shared" si="30"/>
        <v>-0.31145407782111673</v>
      </c>
      <c r="W102">
        <f t="shared" si="31"/>
        <v>-0.20321799732048124</v>
      </c>
      <c r="X102">
        <f t="shared" si="32"/>
        <v>9.4538843841356676E-2</v>
      </c>
      <c r="Y102">
        <f t="shared" si="33"/>
        <v>0.10185627708338117</v>
      </c>
      <c r="Z102">
        <f t="shared" si="34"/>
        <v>-1.2363856770690837E-2</v>
      </c>
      <c r="AA102">
        <f t="shared" si="35"/>
        <v>-0.33743553934424314</v>
      </c>
    </row>
    <row r="103" spans="1:27">
      <c r="A103" t="s">
        <v>544</v>
      </c>
      <c r="B103" t="s">
        <v>545</v>
      </c>
      <c r="C103">
        <v>84</v>
      </c>
      <c r="D103" t="s">
        <v>546</v>
      </c>
      <c r="E103" t="s">
        <v>15</v>
      </c>
      <c r="F103">
        <v>74</v>
      </c>
      <c r="G103">
        <v>81</v>
      </c>
      <c r="H103">
        <v>51</v>
      </c>
      <c r="I103">
        <v>182</v>
      </c>
      <c r="J103">
        <v>49</v>
      </c>
      <c r="K103">
        <v>159</v>
      </c>
      <c r="L103">
        <v>13</v>
      </c>
      <c r="M103">
        <f t="shared" si="21"/>
        <v>609</v>
      </c>
      <c r="N103">
        <f t="shared" si="22"/>
        <v>0.12151067323481117</v>
      </c>
      <c r="O103">
        <f t="shared" si="23"/>
        <v>0.13300492610837439</v>
      </c>
      <c r="P103">
        <f t="shared" si="24"/>
        <v>8.3743842364532015E-2</v>
      </c>
      <c r="Q103">
        <f t="shared" si="25"/>
        <v>0.2988505747126437</v>
      </c>
      <c r="R103">
        <f t="shared" si="26"/>
        <v>8.0459770114942528E-2</v>
      </c>
      <c r="S103">
        <f t="shared" si="27"/>
        <v>0.26108374384236455</v>
      </c>
      <c r="T103">
        <f t="shared" si="28"/>
        <v>2.1346469622331693E-2</v>
      </c>
      <c r="U103">
        <f t="shared" si="29"/>
        <v>-0.39940566179208215</v>
      </c>
      <c r="V103">
        <f t="shared" si="30"/>
        <v>0.23124221552184548</v>
      </c>
      <c r="W103">
        <f t="shared" si="31"/>
        <v>-0.102911560201549</v>
      </c>
      <c r="X103">
        <f t="shared" si="32"/>
        <v>8.9344891719363675E-2</v>
      </c>
      <c r="Y103">
        <f t="shared" si="33"/>
        <v>-0.1748255820604564</v>
      </c>
      <c r="Z103">
        <f t="shared" si="34"/>
        <v>0.2316004511011589</v>
      </c>
      <c r="AA103">
        <f t="shared" si="35"/>
        <v>0.71135286799918829</v>
      </c>
    </row>
    <row r="104" spans="1:27">
      <c r="A104" t="s">
        <v>690</v>
      </c>
      <c r="B104" t="s">
        <v>591</v>
      </c>
      <c r="C104">
        <v>77</v>
      </c>
      <c r="D104" t="s">
        <v>691</v>
      </c>
      <c r="E104" t="s">
        <v>15</v>
      </c>
      <c r="F104">
        <v>123</v>
      </c>
      <c r="G104">
        <v>25</v>
      </c>
      <c r="H104">
        <v>30</v>
      </c>
      <c r="I104">
        <v>127</v>
      </c>
      <c r="J104">
        <v>42</v>
      </c>
      <c r="K104">
        <v>65</v>
      </c>
      <c r="L104">
        <v>13</v>
      </c>
      <c r="M104">
        <f t="shared" si="21"/>
        <v>425</v>
      </c>
      <c r="N104">
        <f t="shared" si="22"/>
        <v>0.28941176470588237</v>
      </c>
      <c r="O104">
        <f t="shared" si="23"/>
        <v>5.8823529411764705E-2</v>
      </c>
      <c r="P104">
        <f t="shared" si="24"/>
        <v>7.0588235294117646E-2</v>
      </c>
      <c r="Q104">
        <f t="shared" si="25"/>
        <v>0.29882352941176471</v>
      </c>
      <c r="R104">
        <f t="shared" si="26"/>
        <v>9.8823529411764699E-2</v>
      </c>
      <c r="S104">
        <f t="shared" si="27"/>
        <v>0.15294117647058825</v>
      </c>
      <c r="T104">
        <f t="shared" si="28"/>
        <v>3.0588235294117649E-2</v>
      </c>
      <c r="U104">
        <f t="shared" si="29"/>
        <v>0.43048394569604143</v>
      </c>
      <c r="V104">
        <f t="shared" si="30"/>
        <v>-0.45546368245983743</v>
      </c>
      <c r="W104">
        <f t="shared" si="31"/>
        <v>-0.24383825628061359</v>
      </c>
      <c r="X104">
        <f t="shared" si="32"/>
        <v>8.9246308471244207E-2</v>
      </c>
      <c r="Y104">
        <f t="shared" si="33"/>
        <v>1.3508343916333496E-2</v>
      </c>
      <c r="Z104">
        <f t="shared" si="34"/>
        <v>-0.27853638391654639</v>
      </c>
      <c r="AA104">
        <f t="shared" si="35"/>
        <v>1.4522679920270722</v>
      </c>
    </row>
    <row r="105" spans="1:27">
      <c r="A105" t="s">
        <v>937</v>
      </c>
      <c r="B105" t="s">
        <v>938</v>
      </c>
      <c r="C105">
        <v>72</v>
      </c>
      <c r="D105" t="s">
        <v>939</v>
      </c>
      <c r="E105" t="s">
        <v>15</v>
      </c>
      <c r="F105">
        <v>76</v>
      </c>
      <c r="G105">
        <v>22</v>
      </c>
      <c r="H105">
        <v>25</v>
      </c>
      <c r="I105">
        <v>83</v>
      </c>
      <c r="J105">
        <v>29</v>
      </c>
      <c r="K105">
        <v>41</v>
      </c>
      <c r="L105">
        <v>2</v>
      </c>
      <c r="M105">
        <f t="shared" si="21"/>
        <v>278</v>
      </c>
      <c r="N105">
        <f t="shared" si="22"/>
        <v>0.2733812949640288</v>
      </c>
      <c r="O105">
        <f t="shared" si="23"/>
        <v>7.9136690647482008E-2</v>
      </c>
      <c r="P105">
        <f t="shared" si="24"/>
        <v>8.9928057553956831E-2</v>
      </c>
      <c r="Q105">
        <f t="shared" si="25"/>
        <v>0.29856115107913667</v>
      </c>
      <c r="R105">
        <f t="shared" si="26"/>
        <v>0.10431654676258993</v>
      </c>
      <c r="S105">
        <f t="shared" si="27"/>
        <v>0.14748201438848921</v>
      </c>
      <c r="T105">
        <f t="shared" si="28"/>
        <v>7.1942446043165471E-3</v>
      </c>
      <c r="U105">
        <f t="shared" si="29"/>
        <v>0.35124967672638885</v>
      </c>
      <c r="V105">
        <f t="shared" si="30"/>
        <v>-0.26742236417258708</v>
      </c>
      <c r="W105">
        <f t="shared" si="31"/>
        <v>-3.6664445201621057E-2</v>
      </c>
      <c r="X105">
        <f t="shared" si="32"/>
        <v>8.8289909118085763E-2</v>
      </c>
      <c r="Y105">
        <f t="shared" si="33"/>
        <v>6.9843297256664244E-2</v>
      </c>
      <c r="Z105">
        <f t="shared" si="34"/>
        <v>-0.30428868233236428</v>
      </c>
      <c r="AA105">
        <f t="shared" si="35"/>
        <v>-0.42323525367376558</v>
      </c>
    </row>
    <row r="106" spans="1:27">
      <c r="A106" t="s">
        <v>383</v>
      </c>
      <c r="B106" t="s">
        <v>384</v>
      </c>
      <c r="C106">
        <v>82</v>
      </c>
      <c r="D106" t="s">
        <v>385</v>
      </c>
      <c r="E106" t="s">
        <v>15</v>
      </c>
      <c r="F106">
        <v>111</v>
      </c>
      <c r="G106">
        <v>28</v>
      </c>
      <c r="H106">
        <v>37</v>
      </c>
      <c r="I106">
        <v>131</v>
      </c>
      <c r="J106">
        <v>40</v>
      </c>
      <c r="K106">
        <v>86</v>
      </c>
      <c r="L106">
        <v>6</v>
      </c>
      <c r="M106">
        <f t="shared" si="21"/>
        <v>439</v>
      </c>
      <c r="N106">
        <f t="shared" si="22"/>
        <v>0.2528473804100228</v>
      </c>
      <c r="O106">
        <f t="shared" si="23"/>
        <v>6.3781321184510256E-2</v>
      </c>
      <c r="P106">
        <f t="shared" si="24"/>
        <v>8.4282460136674259E-2</v>
      </c>
      <c r="Q106">
        <f t="shared" si="25"/>
        <v>0.29840546697038722</v>
      </c>
      <c r="R106">
        <f t="shared" si="26"/>
        <v>9.1116173120728935E-2</v>
      </c>
      <c r="S106">
        <f t="shared" si="27"/>
        <v>0.1958997722095672</v>
      </c>
      <c r="T106">
        <f t="shared" si="28"/>
        <v>1.366742596810934E-2</v>
      </c>
      <c r="U106">
        <f t="shared" si="29"/>
        <v>0.24975610012057631</v>
      </c>
      <c r="V106">
        <f t="shared" si="30"/>
        <v>-0.40956882198378719</v>
      </c>
      <c r="W106">
        <f t="shared" si="31"/>
        <v>-9.7141729689646822E-2</v>
      </c>
      <c r="X106">
        <f t="shared" si="32"/>
        <v>8.7722422544733308E-2</v>
      </c>
      <c r="Y106">
        <f t="shared" si="33"/>
        <v>-6.5536292082781653E-2</v>
      </c>
      <c r="Z106">
        <f t="shared" si="34"/>
        <v>-7.5889428146128396E-2</v>
      </c>
      <c r="AA106">
        <f t="shared" si="35"/>
        <v>9.5721636528654883E-2</v>
      </c>
    </row>
    <row r="107" spans="1:27">
      <c r="A107" t="s">
        <v>354</v>
      </c>
      <c r="B107" t="s">
        <v>355</v>
      </c>
      <c r="C107">
        <v>66</v>
      </c>
      <c r="D107" t="s">
        <v>356</v>
      </c>
      <c r="E107" t="s">
        <v>15</v>
      </c>
      <c r="F107">
        <v>140</v>
      </c>
      <c r="G107">
        <v>16</v>
      </c>
      <c r="H107">
        <v>29</v>
      </c>
      <c r="I107">
        <v>121</v>
      </c>
      <c r="J107">
        <v>48</v>
      </c>
      <c r="K107">
        <v>51</v>
      </c>
      <c r="L107">
        <v>2</v>
      </c>
      <c r="M107">
        <f t="shared" si="21"/>
        <v>407</v>
      </c>
      <c r="N107">
        <f t="shared" si="22"/>
        <v>0.34398034398034399</v>
      </c>
      <c r="O107">
        <f t="shared" si="23"/>
        <v>3.9312039312039311E-2</v>
      </c>
      <c r="P107">
        <f t="shared" si="24"/>
        <v>7.125307125307126E-2</v>
      </c>
      <c r="Q107">
        <f t="shared" si="25"/>
        <v>0.29729729729729731</v>
      </c>
      <c r="R107">
        <f t="shared" si="26"/>
        <v>0.11793611793611794</v>
      </c>
      <c r="S107">
        <f t="shared" si="27"/>
        <v>0.12530712530712532</v>
      </c>
      <c r="T107">
        <f t="shared" si="28"/>
        <v>4.9140049140049139E-3</v>
      </c>
      <c r="U107">
        <f t="shared" si="29"/>
        <v>0.70020164936606266</v>
      </c>
      <c r="V107">
        <f t="shared" si="30"/>
        <v>-0.63608383692647619</v>
      </c>
      <c r="W107">
        <f t="shared" si="31"/>
        <v>-0.23671633977547596</v>
      </c>
      <c r="X107">
        <f t="shared" si="32"/>
        <v>8.3683015982776526E-2</v>
      </c>
      <c r="Y107">
        <f t="shared" si="33"/>
        <v>0.20952206715181967</v>
      </c>
      <c r="Z107">
        <f t="shared" si="34"/>
        <v>-0.4088934462820315</v>
      </c>
      <c r="AA107">
        <f t="shared" si="35"/>
        <v>-0.60604275312360401</v>
      </c>
    </row>
    <row r="108" spans="1:27">
      <c r="A108" t="s">
        <v>245</v>
      </c>
      <c r="B108" t="s">
        <v>246</v>
      </c>
      <c r="C108">
        <v>80</v>
      </c>
      <c r="D108" t="s">
        <v>247</v>
      </c>
      <c r="E108" t="s">
        <v>15</v>
      </c>
      <c r="F108">
        <v>97</v>
      </c>
      <c r="G108">
        <v>54</v>
      </c>
      <c r="H108">
        <v>22</v>
      </c>
      <c r="I108">
        <v>122</v>
      </c>
      <c r="J108">
        <v>43</v>
      </c>
      <c r="K108">
        <v>70</v>
      </c>
      <c r="L108">
        <v>4</v>
      </c>
      <c r="M108">
        <f t="shared" si="21"/>
        <v>412</v>
      </c>
      <c r="N108">
        <f t="shared" si="22"/>
        <v>0.2354368932038835</v>
      </c>
      <c r="O108">
        <f t="shared" si="23"/>
        <v>0.13106796116504854</v>
      </c>
      <c r="P108">
        <f t="shared" si="24"/>
        <v>5.3398058252427182E-2</v>
      </c>
      <c r="Q108">
        <f t="shared" si="25"/>
        <v>0.29611650485436891</v>
      </c>
      <c r="R108">
        <f t="shared" si="26"/>
        <v>0.10436893203883495</v>
      </c>
      <c r="S108">
        <f t="shared" si="27"/>
        <v>0.16990291262135923</v>
      </c>
      <c r="T108">
        <f t="shared" si="28"/>
        <v>9.7087378640776691E-3</v>
      </c>
      <c r="U108">
        <f t="shared" si="29"/>
        <v>0.16370077869838398</v>
      </c>
      <c r="V108">
        <f t="shared" si="30"/>
        <v>0.21331150364531368</v>
      </c>
      <c r="W108">
        <f t="shared" si="31"/>
        <v>-0.42798444144204995</v>
      </c>
      <c r="X108">
        <f t="shared" si="32"/>
        <v>7.9378891029623255E-2</v>
      </c>
      <c r="Y108">
        <f t="shared" si="33"/>
        <v>7.0380546987459269E-2</v>
      </c>
      <c r="Z108">
        <f t="shared" si="34"/>
        <v>-0.19852342873477433</v>
      </c>
      <c r="AA108">
        <f t="shared" si="35"/>
        <v>-0.22164757534614976</v>
      </c>
    </row>
    <row r="109" spans="1:27">
      <c r="A109" t="s">
        <v>593</v>
      </c>
      <c r="B109" t="s">
        <v>594</v>
      </c>
      <c r="C109">
        <v>78</v>
      </c>
      <c r="D109" t="s">
        <v>595</v>
      </c>
      <c r="E109" t="s">
        <v>15</v>
      </c>
      <c r="F109">
        <v>106</v>
      </c>
      <c r="G109">
        <v>33</v>
      </c>
      <c r="H109">
        <v>49</v>
      </c>
      <c r="I109">
        <v>126</v>
      </c>
      <c r="J109">
        <v>45</v>
      </c>
      <c r="K109">
        <v>60</v>
      </c>
      <c r="L109">
        <v>7</v>
      </c>
      <c r="M109">
        <f t="shared" si="21"/>
        <v>426</v>
      </c>
      <c r="N109">
        <f t="shared" si="22"/>
        <v>0.24882629107981222</v>
      </c>
      <c r="O109">
        <f t="shared" si="23"/>
        <v>7.746478873239436E-2</v>
      </c>
      <c r="P109">
        <f t="shared" si="24"/>
        <v>0.11502347417840375</v>
      </c>
      <c r="Q109">
        <f t="shared" si="25"/>
        <v>0.29577464788732394</v>
      </c>
      <c r="R109">
        <f t="shared" si="26"/>
        <v>0.10563380281690141</v>
      </c>
      <c r="S109">
        <f t="shared" si="27"/>
        <v>0.14084507042253522</v>
      </c>
      <c r="T109">
        <f t="shared" si="28"/>
        <v>1.6431924882629109E-2</v>
      </c>
      <c r="U109">
        <f t="shared" si="29"/>
        <v>0.22988094495222464</v>
      </c>
      <c r="V109">
        <f t="shared" si="30"/>
        <v>-0.28289935647880005</v>
      </c>
      <c r="W109">
        <f t="shared" si="31"/>
        <v>0.23216496971488432</v>
      </c>
      <c r="X109">
        <f t="shared" si="32"/>
        <v>7.8132782866347367E-2</v>
      </c>
      <c r="Y109">
        <f t="shared" si="33"/>
        <v>8.3352731801915894E-2</v>
      </c>
      <c r="Z109">
        <f t="shared" si="34"/>
        <v>-0.33559688659703624</v>
      </c>
      <c r="AA109">
        <f t="shared" si="35"/>
        <v>0.31735234313480309</v>
      </c>
    </row>
    <row r="110" spans="1:27">
      <c r="A110" t="s">
        <v>571</v>
      </c>
      <c r="B110" t="s">
        <v>572</v>
      </c>
      <c r="C110">
        <v>77</v>
      </c>
      <c r="D110" t="s">
        <v>573</v>
      </c>
      <c r="E110" t="s">
        <v>15</v>
      </c>
      <c r="F110">
        <v>91</v>
      </c>
      <c r="G110">
        <v>47</v>
      </c>
      <c r="H110">
        <v>26</v>
      </c>
      <c r="I110">
        <v>144</v>
      </c>
      <c r="J110">
        <v>60</v>
      </c>
      <c r="K110">
        <v>109</v>
      </c>
      <c r="L110">
        <v>10</v>
      </c>
      <c r="M110">
        <f t="shared" si="21"/>
        <v>487</v>
      </c>
      <c r="N110">
        <f t="shared" si="22"/>
        <v>0.18685831622176591</v>
      </c>
      <c r="O110">
        <f t="shared" si="23"/>
        <v>9.6509240246406572E-2</v>
      </c>
      <c r="P110">
        <f t="shared" si="24"/>
        <v>5.3388090349075976E-2</v>
      </c>
      <c r="Q110">
        <f t="shared" si="25"/>
        <v>0.29568788501026694</v>
      </c>
      <c r="R110">
        <f t="shared" si="26"/>
        <v>0.12320328542094455</v>
      </c>
      <c r="S110">
        <f t="shared" si="27"/>
        <v>0.22381930184804927</v>
      </c>
      <c r="T110">
        <f t="shared" si="28"/>
        <v>2.0533880903490759E-2</v>
      </c>
      <c r="U110">
        <f t="shared" si="29"/>
        <v>-7.6409966448066011E-2</v>
      </c>
      <c r="V110">
        <f t="shared" si="30"/>
        <v>-0.10660263302958951</v>
      </c>
      <c r="W110">
        <f t="shared" si="31"/>
        <v>-0.42809122052708964</v>
      </c>
      <c r="X110">
        <f t="shared" si="32"/>
        <v>7.7816522149754139E-2</v>
      </c>
      <c r="Y110">
        <f t="shared" si="33"/>
        <v>0.2635407631693803</v>
      </c>
      <c r="Z110">
        <f t="shared" si="34"/>
        <v>5.5814311011403661E-2</v>
      </c>
      <c r="AA110">
        <f t="shared" si="35"/>
        <v>0.64620738684489887</v>
      </c>
    </row>
    <row r="111" spans="1:27">
      <c r="A111" t="s">
        <v>897</v>
      </c>
      <c r="B111" t="s">
        <v>898</v>
      </c>
      <c r="C111">
        <v>75</v>
      </c>
      <c r="D111" t="s">
        <v>899</v>
      </c>
      <c r="E111" t="s">
        <v>15</v>
      </c>
      <c r="F111">
        <v>82</v>
      </c>
      <c r="G111">
        <v>12</v>
      </c>
      <c r="H111">
        <v>36</v>
      </c>
      <c r="I111">
        <v>99</v>
      </c>
      <c r="J111">
        <v>46</v>
      </c>
      <c r="K111">
        <v>60</v>
      </c>
      <c r="L111">
        <v>0</v>
      </c>
      <c r="M111">
        <f t="shared" si="21"/>
        <v>335</v>
      </c>
      <c r="N111">
        <f t="shared" si="22"/>
        <v>0.24477611940298508</v>
      </c>
      <c r="O111">
        <f t="shared" si="23"/>
        <v>3.5820895522388062E-2</v>
      </c>
      <c r="P111">
        <f t="shared" si="24"/>
        <v>0.10746268656716418</v>
      </c>
      <c r="Q111">
        <f t="shared" si="25"/>
        <v>0.29552238805970149</v>
      </c>
      <c r="R111">
        <f t="shared" si="26"/>
        <v>0.1373134328358209</v>
      </c>
      <c r="S111">
        <f t="shared" si="27"/>
        <v>0.17910447761194029</v>
      </c>
      <c r="T111">
        <f t="shared" si="28"/>
        <v>0</v>
      </c>
      <c r="U111">
        <f t="shared" si="29"/>
        <v>0.20986204362351757</v>
      </c>
      <c r="V111">
        <f t="shared" si="30"/>
        <v>-0.66840176484121439</v>
      </c>
      <c r="W111">
        <f t="shared" si="31"/>
        <v>0.15117160984145395</v>
      </c>
      <c r="X111">
        <f t="shared" si="32"/>
        <v>7.7213266633625557E-2</v>
      </c>
      <c r="Y111">
        <f t="shared" si="33"/>
        <v>0.40825075505076913</v>
      </c>
      <c r="Z111">
        <f t="shared" si="34"/>
        <v>-0.15511723489652979</v>
      </c>
      <c r="AA111">
        <f t="shared" si="35"/>
        <v>-1</v>
      </c>
    </row>
    <row r="112" spans="1:27">
      <c r="A112" t="s">
        <v>865</v>
      </c>
      <c r="B112" t="s">
        <v>735</v>
      </c>
      <c r="C112">
        <v>81</v>
      </c>
      <c r="D112" t="s">
        <v>866</v>
      </c>
      <c r="E112" t="s">
        <v>15</v>
      </c>
      <c r="F112">
        <v>60</v>
      </c>
      <c r="G112">
        <v>17</v>
      </c>
      <c r="H112">
        <v>8</v>
      </c>
      <c r="I112">
        <v>65</v>
      </c>
      <c r="J112">
        <v>29</v>
      </c>
      <c r="K112">
        <v>39</v>
      </c>
      <c r="L112">
        <v>2</v>
      </c>
      <c r="M112">
        <f t="shared" si="21"/>
        <v>220</v>
      </c>
      <c r="N112">
        <f t="shared" si="22"/>
        <v>0.27272727272727271</v>
      </c>
      <c r="O112">
        <f t="shared" si="23"/>
        <v>7.7272727272727271E-2</v>
      </c>
      <c r="P112">
        <f t="shared" si="24"/>
        <v>3.6363636363636362E-2</v>
      </c>
      <c r="Q112">
        <f t="shared" si="25"/>
        <v>0.29545454545454547</v>
      </c>
      <c r="R112">
        <f t="shared" si="26"/>
        <v>0.13181818181818181</v>
      </c>
      <c r="S112">
        <f t="shared" si="27"/>
        <v>0.17727272727272728</v>
      </c>
      <c r="T112">
        <f t="shared" si="28"/>
        <v>9.0909090909090905E-3</v>
      </c>
      <c r="U112">
        <f t="shared" si="29"/>
        <v>0.34801702199737811</v>
      </c>
      <c r="V112">
        <f t="shared" si="30"/>
        <v>-0.28467729195860464</v>
      </c>
      <c r="W112">
        <f t="shared" si="31"/>
        <v>-0.61046213202334643</v>
      </c>
      <c r="X112">
        <f t="shared" si="32"/>
        <v>7.6965972495279977E-2</v>
      </c>
      <c r="Y112">
        <f t="shared" si="33"/>
        <v>0.3518928938061483</v>
      </c>
      <c r="Z112">
        <f t="shared" si="34"/>
        <v>-0.16375808135781522</v>
      </c>
      <c r="AA112">
        <f t="shared" si="35"/>
        <v>-0.27117909327866746</v>
      </c>
    </row>
    <row r="113" spans="1:27">
      <c r="A113" t="s">
        <v>392</v>
      </c>
      <c r="B113" t="s">
        <v>393</v>
      </c>
      <c r="C113">
        <v>78</v>
      </c>
      <c r="D113" t="s">
        <v>394</v>
      </c>
      <c r="E113" t="s">
        <v>15</v>
      </c>
      <c r="F113">
        <v>96</v>
      </c>
      <c r="G113">
        <v>22</v>
      </c>
      <c r="H113">
        <v>22</v>
      </c>
      <c r="I113">
        <v>96</v>
      </c>
      <c r="J113">
        <v>39</v>
      </c>
      <c r="K113">
        <v>46</v>
      </c>
      <c r="L113">
        <v>4</v>
      </c>
      <c r="M113">
        <f t="shared" si="21"/>
        <v>325</v>
      </c>
      <c r="N113">
        <f t="shared" si="22"/>
        <v>0.29538461538461541</v>
      </c>
      <c r="O113">
        <f t="shared" si="23"/>
        <v>6.7692307692307691E-2</v>
      </c>
      <c r="P113">
        <f t="shared" si="24"/>
        <v>6.7692307692307691E-2</v>
      </c>
      <c r="Q113">
        <f t="shared" si="25"/>
        <v>0.29538461538461541</v>
      </c>
      <c r="R113">
        <f t="shared" si="26"/>
        <v>0.12</v>
      </c>
      <c r="S113">
        <f t="shared" si="27"/>
        <v>0.14153846153846153</v>
      </c>
      <c r="T113">
        <f t="shared" si="28"/>
        <v>1.2307692307692308E-2</v>
      </c>
      <c r="U113">
        <f t="shared" si="29"/>
        <v>0.46000612844023747</v>
      </c>
      <c r="V113">
        <f t="shared" si="30"/>
        <v>-0.37336436073839752</v>
      </c>
      <c r="W113">
        <f t="shared" si="31"/>
        <v>-0.27486027653576789</v>
      </c>
      <c r="X113">
        <f t="shared" si="32"/>
        <v>7.671106930652373E-2</v>
      </c>
      <c r="Y113">
        <f t="shared" si="33"/>
        <v>0.23068870332697644</v>
      </c>
      <c r="Z113">
        <f t="shared" si="34"/>
        <v>-0.33232597896182176</v>
      </c>
      <c r="AA113">
        <f t="shared" si="35"/>
        <v>-1.3288618592657465E-2</v>
      </c>
    </row>
    <row r="114" spans="1:27">
      <c r="A114" t="s">
        <v>253</v>
      </c>
      <c r="B114" t="s">
        <v>254</v>
      </c>
      <c r="C114">
        <v>76</v>
      </c>
      <c r="D114" t="s">
        <v>255</v>
      </c>
      <c r="E114" t="s">
        <v>15</v>
      </c>
      <c r="F114">
        <v>123</v>
      </c>
      <c r="G114">
        <v>76</v>
      </c>
      <c r="H114">
        <v>35</v>
      </c>
      <c r="I114">
        <v>159</v>
      </c>
      <c r="J114">
        <v>47</v>
      </c>
      <c r="K114">
        <v>96</v>
      </c>
      <c r="L114">
        <v>5</v>
      </c>
      <c r="M114">
        <f t="shared" si="21"/>
        <v>541</v>
      </c>
      <c r="N114">
        <f t="shared" si="22"/>
        <v>0.22735674676524953</v>
      </c>
      <c r="O114">
        <f t="shared" si="23"/>
        <v>0.14048059149722736</v>
      </c>
      <c r="P114">
        <f t="shared" si="24"/>
        <v>6.4695009242144177E-2</v>
      </c>
      <c r="Q114">
        <f t="shared" si="25"/>
        <v>0.29390018484288355</v>
      </c>
      <c r="R114">
        <f t="shared" si="26"/>
        <v>8.6876155268022184E-2</v>
      </c>
      <c r="S114">
        <f t="shared" si="27"/>
        <v>0.17744916820702403</v>
      </c>
      <c r="T114">
        <f t="shared" si="28"/>
        <v>9.242144177449169E-3</v>
      </c>
      <c r="U114">
        <f t="shared" si="29"/>
        <v>0.12376280392018033</v>
      </c>
      <c r="V114">
        <f t="shared" si="30"/>
        <v>0.30044532765598903</v>
      </c>
      <c r="W114">
        <f t="shared" si="31"/>
        <v>-0.30696821085484455</v>
      </c>
      <c r="X114">
        <f t="shared" si="32"/>
        <v>7.1300148382906062E-2</v>
      </c>
      <c r="Y114">
        <f t="shared" si="33"/>
        <v>-0.10902080935970584</v>
      </c>
      <c r="Z114">
        <f t="shared" si="34"/>
        <v>-0.16292576322465793</v>
      </c>
      <c r="AA114">
        <f t="shared" si="35"/>
        <v>-0.25905453105964338</v>
      </c>
    </row>
    <row r="115" spans="1:27">
      <c r="A115" t="s">
        <v>832</v>
      </c>
      <c r="B115" t="s">
        <v>180</v>
      </c>
      <c r="C115">
        <v>89</v>
      </c>
      <c r="D115" t="s">
        <v>833</v>
      </c>
      <c r="E115" t="s">
        <v>15</v>
      </c>
      <c r="F115">
        <v>11</v>
      </c>
      <c r="G115">
        <v>33</v>
      </c>
      <c r="H115">
        <v>40</v>
      </c>
      <c r="I115">
        <v>56</v>
      </c>
      <c r="J115">
        <v>10</v>
      </c>
      <c r="K115">
        <v>41</v>
      </c>
      <c r="L115">
        <v>0</v>
      </c>
      <c r="M115">
        <f t="shared" si="21"/>
        <v>191</v>
      </c>
      <c r="N115">
        <f t="shared" si="22"/>
        <v>5.7591623036649213E-2</v>
      </c>
      <c r="O115">
        <f t="shared" si="23"/>
        <v>0.17277486910994763</v>
      </c>
      <c r="P115">
        <f t="shared" si="24"/>
        <v>0.20942408376963351</v>
      </c>
      <c r="Q115">
        <f t="shared" si="25"/>
        <v>0.29319371727748689</v>
      </c>
      <c r="R115">
        <f t="shared" si="26"/>
        <v>5.2356020942408377E-2</v>
      </c>
      <c r="S115">
        <f t="shared" si="27"/>
        <v>0.21465968586387435</v>
      </c>
      <c r="T115">
        <f t="shared" si="28"/>
        <v>0</v>
      </c>
      <c r="U115">
        <f t="shared" si="29"/>
        <v>-0.7153402100145152</v>
      </c>
      <c r="V115">
        <f t="shared" si="30"/>
        <v>0.59939724680644602</v>
      </c>
      <c r="W115">
        <f t="shared" si="31"/>
        <v>1.2434118051011465</v>
      </c>
      <c r="X115">
        <f t="shared" si="32"/>
        <v>6.8724992439939389E-2</v>
      </c>
      <c r="Y115">
        <f t="shared" si="33"/>
        <v>-0.46305030395856173</v>
      </c>
      <c r="Z115">
        <f t="shared" si="34"/>
        <v>1.2606001631427952E-2</v>
      </c>
      <c r="AA115">
        <f t="shared" si="35"/>
        <v>-1</v>
      </c>
    </row>
    <row r="116" spans="1:27">
      <c r="A116" t="s">
        <v>261</v>
      </c>
      <c r="B116" t="s">
        <v>262</v>
      </c>
      <c r="C116">
        <v>85</v>
      </c>
      <c r="D116" t="s">
        <v>263</v>
      </c>
      <c r="E116" t="s">
        <v>15</v>
      </c>
      <c r="F116">
        <v>102</v>
      </c>
      <c r="G116">
        <v>41</v>
      </c>
      <c r="H116">
        <v>36</v>
      </c>
      <c r="I116">
        <v>141</v>
      </c>
      <c r="J116">
        <v>38</v>
      </c>
      <c r="K116">
        <v>116</v>
      </c>
      <c r="L116">
        <v>7</v>
      </c>
      <c r="M116">
        <f t="shared" si="21"/>
        <v>481</v>
      </c>
      <c r="N116">
        <f t="shared" si="22"/>
        <v>0.21205821205821207</v>
      </c>
      <c r="O116">
        <f t="shared" si="23"/>
        <v>8.5239085239085244E-2</v>
      </c>
      <c r="P116">
        <f t="shared" si="24"/>
        <v>7.4844074844074848E-2</v>
      </c>
      <c r="Q116">
        <f t="shared" si="25"/>
        <v>0.29313929313929316</v>
      </c>
      <c r="R116">
        <f t="shared" si="26"/>
        <v>7.9002079002079006E-2</v>
      </c>
      <c r="S116">
        <f t="shared" si="27"/>
        <v>0.24116424116424118</v>
      </c>
      <c r="T116">
        <f t="shared" si="28"/>
        <v>1.4553014553014554E-2</v>
      </c>
      <c r="U116">
        <f t="shared" si="29"/>
        <v>4.8146291532265045E-2</v>
      </c>
      <c r="V116">
        <f t="shared" si="30"/>
        <v>-0.21093178102808038</v>
      </c>
      <c r="W116">
        <f t="shared" si="31"/>
        <v>-0.19824846300023471</v>
      </c>
      <c r="X116">
        <f t="shared" si="32"/>
        <v>6.8526610164835591E-2</v>
      </c>
      <c r="Y116">
        <f t="shared" si="33"/>
        <v>-0.18977528193996693</v>
      </c>
      <c r="Z116">
        <f t="shared" si="34"/>
        <v>0.13763493596399365</v>
      </c>
      <c r="AA116">
        <f t="shared" si="35"/>
        <v>0.16671953882624968</v>
      </c>
    </row>
    <row r="117" spans="1:27">
      <c r="A117" t="s">
        <v>369</v>
      </c>
      <c r="B117" t="s">
        <v>370</v>
      </c>
      <c r="C117">
        <v>77</v>
      </c>
      <c r="D117" t="s">
        <v>371</v>
      </c>
      <c r="E117" t="s">
        <v>15</v>
      </c>
      <c r="F117">
        <v>122</v>
      </c>
      <c r="G117">
        <v>43</v>
      </c>
      <c r="H117">
        <v>23</v>
      </c>
      <c r="I117">
        <v>121</v>
      </c>
      <c r="J117">
        <v>43</v>
      </c>
      <c r="K117">
        <v>61</v>
      </c>
      <c r="L117">
        <v>0</v>
      </c>
      <c r="M117">
        <f t="shared" si="21"/>
        <v>413</v>
      </c>
      <c r="N117">
        <f t="shared" si="22"/>
        <v>0.29539951573849876</v>
      </c>
      <c r="O117">
        <f t="shared" si="23"/>
        <v>0.10411622276029056</v>
      </c>
      <c r="P117">
        <f t="shared" si="24"/>
        <v>5.569007263922518E-2</v>
      </c>
      <c r="Q117">
        <f t="shared" si="25"/>
        <v>0.29297820823244553</v>
      </c>
      <c r="R117">
        <f t="shared" si="26"/>
        <v>0.10411622276029056</v>
      </c>
      <c r="S117">
        <f t="shared" si="27"/>
        <v>0.14769975786924938</v>
      </c>
      <c r="T117">
        <f t="shared" si="28"/>
        <v>0</v>
      </c>
      <c r="U117">
        <f t="shared" si="29"/>
        <v>0.4600797768526888</v>
      </c>
      <c r="V117">
        <f t="shared" si="30"/>
        <v>-3.6183902852641975E-2</v>
      </c>
      <c r="W117">
        <f t="shared" si="31"/>
        <v>-0.40343171550790946</v>
      </c>
      <c r="X117">
        <f t="shared" si="32"/>
        <v>6.7939437058087235E-2</v>
      </c>
      <c r="Y117">
        <f t="shared" si="33"/>
        <v>6.7788826534705221E-2</v>
      </c>
      <c r="Z117">
        <f t="shared" si="34"/>
        <v>-0.30326152926192845</v>
      </c>
      <c r="AA117">
        <f t="shared" si="35"/>
        <v>-1</v>
      </c>
    </row>
    <row r="118" spans="1:27">
      <c r="A118" t="s">
        <v>300</v>
      </c>
      <c r="B118" t="s">
        <v>301</v>
      </c>
      <c r="C118">
        <v>81</v>
      </c>
      <c r="D118" t="s">
        <v>302</v>
      </c>
      <c r="E118" t="s">
        <v>15</v>
      </c>
      <c r="F118">
        <v>84</v>
      </c>
      <c r="G118">
        <v>72</v>
      </c>
      <c r="H118">
        <v>27</v>
      </c>
      <c r="I118">
        <v>155</v>
      </c>
      <c r="J118">
        <v>36</v>
      </c>
      <c r="K118">
        <v>151</v>
      </c>
      <c r="L118">
        <v>6</v>
      </c>
      <c r="M118">
        <f t="shared" si="21"/>
        <v>531</v>
      </c>
      <c r="N118">
        <f t="shared" si="22"/>
        <v>0.15819209039548024</v>
      </c>
      <c r="O118">
        <f t="shared" si="23"/>
        <v>0.13559322033898305</v>
      </c>
      <c r="P118">
        <f t="shared" si="24"/>
        <v>5.0847457627118647E-2</v>
      </c>
      <c r="Q118">
        <f t="shared" si="25"/>
        <v>0.29190207156308851</v>
      </c>
      <c r="R118">
        <f t="shared" si="26"/>
        <v>6.7796610169491525E-2</v>
      </c>
      <c r="S118">
        <f t="shared" si="27"/>
        <v>0.28436911487758948</v>
      </c>
      <c r="T118">
        <f t="shared" si="28"/>
        <v>1.1299435028248588E-2</v>
      </c>
      <c r="U118">
        <f t="shared" si="29"/>
        <v>-0.21809935447233045</v>
      </c>
      <c r="V118">
        <f t="shared" si="30"/>
        <v>0.25520235907562899</v>
      </c>
      <c r="W118">
        <f t="shared" si="31"/>
        <v>-0.45530721850722161</v>
      </c>
      <c r="X118">
        <f t="shared" si="32"/>
        <v>6.4016794497726903E-2</v>
      </c>
      <c r="Y118">
        <f t="shared" si="33"/>
        <v>-0.3046956478378664</v>
      </c>
      <c r="Z118">
        <f t="shared" si="34"/>
        <v>0.34144364949024003</v>
      </c>
      <c r="AA118">
        <f t="shared" si="35"/>
        <v>-9.4120906900038631E-2</v>
      </c>
    </row>
    <row r="119" spans="1:27">
      <c r="A119" t="s">
        <v>505</v>
      </c>
      <c r="B119" t="s">
        <v>427</v>
      </c>
      <c r="C119">
        <v>79</v>
      </c>
      <c r="D119" t="s">
        <v>506</v>
      </c>
      <c r="E119" t="s">
        <v>15</v>
      </c>
      <c r="F119">
        <v>109</v>
      </c>
      <c r="G119">
        <v>46</v>
      </c>
      <c r="H119">
        <v>50</v>
      </c>
      <c r="I119">
        <v>142</v>
      </c>
      <c r="J119">
        <v>42</v>
      </c>
      <c r="K119">
        <v>89</v>
      </c>
      <c r="L119">
        <v>9</v>
      </c>
      <c r="M119">
        <f t="shared" si="21"/>
        <v>487</v>
      </c>
      <c r="N119">
        <f t="shared" si="22"/>
        <v>0.22381930184804927</v>
      </c>
      <c r="O119">
        <f t="shared" si="23"/>
        <v>9.4455852156057493E-2</v>
      </c>
      <c r="P119">
        <f t="shared" si="24"/>
        <v>0.10266940451745379</v>
      </c>
      <c r="Q119">
        <f t="shared" si="25"/>
        <v>0.29158110882956878</v>
      </c>
      <c r="R119">
        <f t="shared" si="26"/>
        <v>8.6242299794661192E-2</v>
      </c>
      <c r="S119">
        <f t="shared" si="27"/>
        <v>0.18275154004106775</v>
      </c>
      <c r="T119">
        <f t="shared" si="28"/>
        <v>1.8480492813141684E-2</v>
      </c>
      <c r="U119">
        <f t="shared" si="29"/>
        <v>0.10627817205671211</v>
      </c>
      <c r="V119">
        <f t="shared" si="30"/>
        <v>-0.12561108764598125</v>
      </c>
      <c r="W119">
        <f t="shared" si="31"/>
        <v>9.9824575909442895E-2</v>
      </c>
      <c r="X119">
        <f t="shared" si="32"/>
        <v>6.2846848231007543E-2</v>
      </c>
      <c r="Y119">
        <f t="shared" si="33"/>
        <v>-0.11552146578143373</v>
      </c>
      <c r="Z119">
        <f t="shared" si="34"/>
        <v>-0.13791308550445022</v>
      </c>
      <c r="AA119">
        <f t="shared" si="35"/>
        <v>0.48158664816040908</v>
      </c>
    </row>
    <row r="120" spans="1:27">
      <c r="A120" t="s">
        <v>360</v>
      </c>
      <c r="B120" t="s">
        <v>361</v>
      </c>
      <c r="C120">
        <v>87</v>
      </c>
      <c r="D120" t="s">
        <v>362</v>
      </c>
      <c r="E120" t="s">
        <v>15</v>
      </c>
      <c r="F120">
        <v>74</v>
      </c>
      <c r="G120">
        <v>97</v>
      </c>
      <c r="H120">
        <v>74</v>
      </c>
      <c r="I120">
        <v>187</v>
      </c>
      <c r="J120">
        <v>50</v>
      </c>
      <c r="K120">
        <v>156</v>
      </c>
      <c r="L120">
        <v>4</v>
      </c>
      <c r="M120">
        <f t="shared" si="21"/>
        <v>642</v>
      </c>
      <c r="N120">
        <f t="shared" si="22"/>
        <v>0.11526479750778816</v>
      </c>
      <c r="O120">
        <f t="shared" si="23"/>
        <v>0.15109034267912771</v>
      </c>
      <c r="P120">
        <f t="shared" si="24"/>
        <v>0.11526479750778816</v>
      </c>
      <c r="Q120">
        <f t="shared" si="25"/>
        <v>0.29127725856697817</v>
      </c>
      <c r="R120">
        <f t="shared" si="26"/>
        <v>7.7881619937694699E-2</v>
      </c>
      <c r="S120">
        <f t="shared" si="27"/>
        <v>0.24299065420560748</v>
      </c>
      <c r="T120">
        <f t="shared" si="28"/>
        <v>6.2305295950155761E-3</v>
      </c>
      <c r="U120">
        <f t="shared" si="29"/>
        <v>-0.4302773333822088</v>
      </c>
      <c r="V120">
        <f t="shared" si="30"/>
        <v>0.39866103991234897</v>
      </c>
      <c r="W120">
        <f t="shared" si="31"/>
        <v>0.23475009553347367</v>
      </c>
      <c r="X120">
        <f t="shared" si="32"/>
        <v>6.1739278899012991E-2</v>
      </c>
      <c r="Y120">
        <f t="shared" si="33"/>
        <v>-0.20126641788228428</v>
      </c>
      <c r="Z120">
        <f t="shared" si="34"/>
        <v>0.14625060499240281</v>
      </c>
      <c r="AA120">
        <f t="shared" si="35"/>
        <v>-0.50049657483273158</v>
      </c>
    </row>
    <row r="121" spans="1:27">
      <c r="A121" t="s">
        <v>553</v>
      </c>
      <c r="B121" t="s">
        <v>554</v>
      </c>
      <c r="C121">
        <v>79</v>
      </c>
      <c r="D121" t="s">
        <v>555</v>
      </c>
      <c r="E121" t="s">
        <v>15</v>
      </c>
      <c r="F121">
        <v>87</v>
      </c>
      <c r="G121">
        <v>47</v>
      </c>
      <c r="H121">
        <v>11</v>
      </c>
      <c r="I121">
        <v>108</v>
      </c>
      <c r="J121">
        <v>41</v>
      </c>
      <c r="K121">
        <v>71</v>
      </c>
      <c r="L121">
        <v>6</v>
      </c>
      <c r="M121">
        <f t="shared" si="21"/>
        <v>371</v>
      </c>
      <c r="N121">
        <f t="shared" si="22"/>
        <v>0.23450134770889489</v>
      </c>
      <c r="O121">
        <f t="shared" si="23"/>
        <v>0.12668463611859837</v>
      </c>
      <c r="P121">
        <f t="shared" si="24"/>
        <v>2.9649595687331536E-2</v>
      </c>
      <c r="Q121">
        <f t="shared" si="25"/>
        <v>0.29110512129380056</v>
      </c>
      <c r="R121">
        <f t="shared" si="26"/>
        <v>0.11051212938005391</v>
      </c>
      <c r="S121">
        <f t="shared" si="27"/>
        <v>0.19137466307277629</v>
      </c>
      <c r="T121">
        <f t="shared" si="28"/>
        <v>1.6172506738544475E-2</v>
      </c>
      <c r="U121">
        <f t="shared" si="29"/>
        <v>0.15907663077402606</v>
      </c>
      <c r="V121">
        <f t="shared" si="30"/>
        <v>0.17273454909592956</v>
      </c>
      <c r="W121">
        <f t="shared" si="31"/>
        <v>-0.68238489201364494</v>
      </c>
      <c r="X121">
        <f t="shared" si="32"/>
        <v>6.1111818639346997E-2</v>
      </c>
      <c r="Y121">
        <f t="shared" si="33"/>
        <v>0.13338357673868001</v>
      </c>
      <c r="Z121">
        <f t="shared" si="34"/>
        <v>-9.7235553998830146E-2</v>
      </c>
      <c r="AA121">
        <f t="shared" si="35"/>
        <v>0.29655471276571299</v>
      </c>
    </row>
    <row r="122" spans="1:27">
      <c r="A122" t="s">
        <v>962</v>
      </c>
      <c r="B122" t="s">
        <v>963</v>
      </c>
      <c r="C122">
        <v>82</v>
      </c>
      <c r="D122" t="s">
        <v>964</v>
      </c>
      <c r="E122" t="s">
        <v>15</v>
      </c>
      <c r="F122">
        <v>89</v>
      </c>
      <c r="G122">
        <v>30</v>
      </c>
      <c r="H122">
        <v>35</v>
      </c>
      <c r="I122">
        <v>110</v>
      </c>
      <c r="J122">
        <v>32</v>
      </c>
      <c r="K122">
        <v>81</v>
      </c>
      <c r="L122">
        <v>1</v>
      </c>
      <c r="M122">
        <f t="shared" si="21"/>
        <v>378</v>
      </c>
      <c r="N122">
        <f t="shared" si="22"/>
        <v>0.23544973544973544</v>
      </c>
      <c r="O122">
        <f t="shared" si="23"/>
        <v>7.9365079365079361E-2</v>
      </c>
      <c r="P122">
        <f t="shared" si="24"/>
        <v>9.2592592592592587E-2</v>
      </c>
      <c r="Q122">
        <f t="shared" si="25"/>
        <v>0.29100529100529099</v>
      </c>
      <c r="R122">
        <f t="shared" si="26"/>
        <v>8.4656084656084651E-2</v>
      </c>
      <c r="S122">
        <f t="shared" si="27"/>
        <v>0.21428571428571427</v>
      </c>
      <c r="T122">
        <f t="shared" si="28"/>
        <v>2.6455026455026454E-3</v>
      </c>
      <c r="U122">
        <f t="shared" si="29"/>
        <v>0.16376425444041728</v>
      </c>
      <c r="V122">
        <f t="shared" si="30"/>
        <v>-0.26530814300136796</v>
      </c>
      <c r="W122">
        <f t="shared" si="31"/>
        <v>-8.1211695038913238E-3</v>
      </c>
      <c r="X122">
        <f t="shared" si="32"/>
        <v>6.0747925697426639E-2</v>
      </c>
      <c r="Y122">
        <f t="shared" si="33"/>
        <v>-0.13178927454887027</v>
      </c>
      <c r="Z122">
        <f t="shared" si="34"/>
        <v>1.0841879677366155E-2</v>
      </c>
      <c r="AA122">
        <f t="shared" si="35"/>
        <v>-0.78790925994881855</v>
      </c>
    </row>
    <row r="123" spans="1:27">
      <c r="A123" t="s">
        <v>415</v>
      </c>
      <c r="B123" t="s">
        <v>416</v>
      </c>
      <c r="C123">
        <v>72</v>
      </c>
      <c r="D123" t="s">
        <v>417</v>
      </c>
      <c r="E123" t="s">
        <v>15</v>
      </c>
      <c r="F123">
        <v>134</v>
      </c>
      <c r="G123">
        <v>33</v>
      </c>
      <c r="H123">
        <v>17</v>
      </c>
      <c r="I123">
        <v>132</v>
      </c>
      <c r="J123">
        <v>46</v>
      </c>
      <c r="K123">
        <v>92</v>
      </c>
      <c r="L123">
        <v>0</v>
      </c>
      <c r="M123">
        <f t="shared" si="21"/>
        <v>454</v>
      </c>
      <c r="N123">
        <f t="shared" si="22"/>
        <v>0.29515418502202645</v>
      </c>
      <c r="O123">
        <f t="shared" si="23"/>
        <v>7.268722466960352E-2</v>
      </c>
      <c r="P123">
        <f t="shared" si="24"/>
        <v>3.7444933920704845E-2</v>
      </c>
      <c r="Q123">
        <f t="shared" si="25"/>
        <v>0.29074889867841408</v>
      </c>
      <c r="R123">
        <f t="shared" si="26"/>
        <v>0.1013215859030837</v>
      </c>
      <c r="S123">
        <f t="shared" si="27"/>
        <v>0.20264317180616739</v>
      </c>
      <c r="T123">
        <f t="shared" si="28"/>
        <v>0</v>
      </c>
      <c r="U123">
        <f t="shared" si="29"/>
        <v>0.45886717358600265</v>
      </c>
      <c r="V123">
        <f t="shared" si="30"/>
        <v>-0.32712582788539385</v>
      </c>
      <c r="W123">
        <f t="shared" si="31"/>
        <v>-0.59887895753505382</v>
      </c>
      <c r="X123">
        <f t="shared" si="32"/>
        <v>5.9813346027208641E-2</v>
      </c>
      <c r="Y123">
        <f t="shared" si="33"/>
        <v>3.9127759784157778E-2</v>
      </c>
      <c r="Z123">
        <f t="shared" si="34"/>
        <v>-4.4079044769128023E-2</v>
      </c>
      <c r="AA123">
        <f t="shared" si="35"/>
        <v>-1</v>
      </c>
    </row>
    <row r="124" spans="1:27">
      <c r="A124" t="s">
        <v>280</v>
      </c>
      <c r="B124" t="s">
        <v>281</v>
      </c>
      <c r="C124">
        <v>88</v>
      </c>
      <c r="D124" t="s">
        <v>282</v>
      </c>
      <c r="E124" t="s">
        <v>15</v>
      </c>
      <c r="F124">
        <v>34</v>
      </c>
      <c r="G124">
        <v>159</v>
      </c>
      <c r="H124">
        <v>42</v>
      </c>
      <c r="I124">
        <v>179</v>
      </c>
      <c r="J124">
        <v>44</v>
      </c>
      <c r="K124">
        <v>152</v>
      </c>
      <c r="L124">
        <v>6</v>
      </c>
      <c r="M124">
        <f t="shared" si="21"/>
        <v>616</v>
      </c>
      <c r="N124">
        <f t="shared" si="22"/>
        <v>5.5194805194805192E-2</v>
      </c>
      <c r="O124">
        <f t="shared" si="23"/>
        <v>0.25811688311688313</v>
      </c>
      <c r="P124">
        <f t="shared" si="24"/>
        <v>6.8181818181818177E-2</v>
      </c>
      <c r="Q124">
        <f t="shared" si="25"/>
        <v>0.29058441558441561</v>
      </c>
      <c r="R124">
        <f t="shared" si="26"/>
        <v>7.1428571428571425E-2</v>
      </c>
      <c r="S124">
        <f t="shared" si="27"/>
        <v>0.24675324675324675</v>
      </c>
      <c r="T124">
        <f t="shared" si="28"/>
        <v>9.74025974025974E-3</v>
      </c>
      <c r="U124">
        <f t="shared" si="29"/>
        <v>-0.72718703126243545</v>
      </c>
      <c r="V124">
        <f t="shared" si="30"/>
        <v>1.3894182894660059</v>
      </c>
      <c r="W124">
        <f t="shared" si="31"/>
        <v>-0.26961649754377454</v>
      </c>
      <c r="X124">
        <f t="shared" si="32"/>
        <v>5.9213786135467711E-2</v>
      </c>
      <c r="Y124">
        <f t="shared" si="33"/>
        <v>-0.26744720040060926</v>
      </c>
      <c r="Z124">
        <f t="shared" si="34"/>
        <v>0.16399974023454292</v>
      </c>
      <c r="AA124">
        <f t="shared" si="35"/>
        <v>-0.21912045708428657</v>
      </c>
    </row>
    <row r="125" spans="1:27">
      <c r="A125" t="s">
        <v>556</v>
      </c>
      <c r="B125" t="s">
        <v>557</v>
      </c>
      <c r="C125">
        <v>81</v>
      </c>
      <c r="D125" t="s">
        <v>558</v>
      </c>
      <c r="E125" t="s">
        <v>15</v>
      </c>
      <c r="F125">
        <v>100</v>
      </c>
      <c r="G125">
        <v>49</v>
      </c>
      <c r="H125">
        <v>34</v>
      </c>
      <c r="I125">
        <v>134</v>
      </c>
      <c r="J125">
        <v>53</v>
      </c>
      <c r="K125">
        <v>90</v>
      </c>
      <c r="L125">
        <v>2</v>
      </c>
      <c r="M125">
        <f t="shared" si="21"/>
        <v>462</v>
      </c>
      <c r="N125">
        <f t="shared" si="22"/>
        <v>0.21645021645021645</v>
      </c>
      <c r="O125">
        <f t="shared" si="23"/>
        <v>0.10606060606060606</v>
      </c>
      <c r="P125">
        <f t="shared" si="24"/>
        <v>7.3593073593073599E-2</v>
      </c>
      <c r="Q125">
        <f t="shared" si="25"/>
        <v>0.29004329004329005</v>
      </c>
      <c r="R125">
        <f t="shared" si="26"/>
        <v>0.11471861471861472</v>
      </c>
      <c r="S125">
        <f t="shared" si="27"/>
        <v>0.19480519480519481</v>
      </c>
      <c r="T125">
        <f t="shared" si="28"/>
        <v>4.329004329004329E-3</v>
      </c>
      <c r="U125">
        <f t="shared" si="29"/>
        <v>6.9854779362998581E-2</v>
      </c>
      <c r="V125">
        <f t="shared" si="30"/>
        <v>-1.8184518374555318E-2</v>
      </c>
      <c r="W125">
        <f t="shared" si="31"/>
        <v>-0.21164955290439144</v>
      </c>
      <c r="X125">
        <f t="shared" si="32"/>
        <v>5.724132098437737E-2</v>
      </c>
      <c r="Y125">
        <f t="shared" si="33"/>
        <v>0.17652419329599123</v>
      </c>
      <c r="Z125">
        <f t="shared" si="34"/>
        <v>-8.105283665693977E-2</v>
      </c>
      <c r="AA125">
        <f t="shared" si="35"/>
        <v>-0.65294242537079394</v>
      </c>
    </row>
    <row r="126" spans="1:27">
      <c r="A126" t="s">
        <v>312</v>
      </c>
      <c r="B126" t="s">
        <v>313</v>
      </c>
      <c r="C126">
        <v>78</v>
      </c>
      <c r="D126" t="s">
        <v>314</v>
      </c>
      <c r="E126" t="s">
        <v>15</v>
      </c>
      <c r="F126">
        <v>95</v>
      </c>
      <c r="G126">
        <v>8</v>
      </c>
      <c r="H126">
        <v>15</v>
      </c>
      <c r="I126">
        <v>93</v>
      </c>
      <c r="J126">
        <v>31</v>
      </c>
      <c r="K126">
        <v>71</v>
      </c>
      <c r="L126">
        <v>8</v>
      </c>
      <c r="M126">
        <f t="shared" si="21"/>
        <v>321</v>
      </c>
      <c r="N126">
        <f t="shared" si="22"/>
        <v>0.29595015576323985</v>
      </c>
      <c r="O126">
        <f t="shared" si="23"/>
        <v>2.4922118380062305E-2</v>
      </c>
      <c r="P126">
        <f t="shared" si="24"/>
        <v>4.6728971962616821E-2</v>
      </c>
      <c r="Q126">
        <f t="shared" si="25"/>
        <v>0.28971962616822428</v>
      </c>
      <c r="R126">
        <f t="shared" si="26"/>
        <v>9.657320872274143E-2</v>
      </c>
      <c r="S126">
        <f t="shared" si="27"/>
        <v>0.22118380062305296</v>
      </c>
      <c r="T126">
        <f t="shared" si="28"/>
        <v>2.4922118380062305E-2</v>
      </c>
      <c r="U126">
        <f t="shared" si="29"/>
        <v>0.4628014413159503</v>
      </c>
      <c r="V126">
        <f t="shared" si="30"/>
        <v>-0.76929302434435476</v>
      </c>
      <c r="W126">
        <f t="shared" si="31"/>
        <v>-0.4994256369458891</v>
      </c>
      <c r="X126">
        <f t="shared" si="32"/>
        <v>5.6061528744472816E-2</v>
      </c>
      <c r="Y126">
        <f t="shared" si="33"/>
        <v>-9.5703581740324648E-3</v>
      </c>
      <c r="Z126">
        <f t="shared" si="34"/>
        <v>4.3381960954623051E-2</v>
      </c>
      <c r="AA126">
        <f t="shared" si="35"/>
        <v>0.99801370066907358</v>
      </c>
    </row>
    <row r="127" spans="1:27">
      <c r="A127" t="s">
        <v>637</v>
      </c>
      <c r="B127" t="s">
        <v>638</v>
      </c>
      <c r="C127">
        <v>79</v>
      </c>
      <c r="D127" t="s">
        <v>639</v>
      </c>
      <c r="E127" t="s">
        <v>15</v>
      </c>
      <c r="F127">
        <v>84</v>
      </c>
      <c r="G127">
        <v>42</v>
      </c>
      <c r="H127">
        <v>27</v>
      </c>
      <c r="I127">
        <v>94</v>
      </c>
      <c r="J127">
        <v>28</v>
      </c>
      <c r="K127">
        <v>46</v>
      </c>
      <c r="L127">
        <v>5</v>
      </c>
      <c r="M127">
        <f t="shared" si="21"/>
        <v>326</v>
      </c>
      <c r="N127">
        <f t="shared" si="22"/>
        <v>0.25766871165644173</v>
      </c>
      <c r="O127">
        <f t="shared" si="23"/>
        <v>0.12883435582822086</v>
      </c>
      <c r="P127">
        <f t="shared" si="24"/>
        <v>8.2822085889570546E-2</v>
      </c>
      <c r="Q127">
        <f t="shared" si="25"/>
        <v>0.28834355828220859</v>
      </c>
      <c r="R127">
        <f t="shared" si="26"/>
        <v>8.5889570552147243E-2</v>
      </c>
      <c r="S127">
        <f t="shared" si="27"/>
        <v>0.1411042944785276</v>
      </c>
      <c r="T127">
        <f t="shared" si="28"/>
        <v>1.5337423312883436E-2</v>
      </c>
      <c r="U127">
        <f t="shared" si="29"/>
        <v>0.27358663427973162</v>
      </c>
      <c r="V127">
        <f t="shared" si="30"/>
        <v>0.19263475682109232</v>
      </c>
      <c r="W127">
        <f t="shared" si="31"/>
        <v>-0.11278568413292858</v>
      </c>
      <c r="X127">
        <f t="shared" si="32"/>
        <v>5.1045602227578514E-2</v>
      </c>
      <c r="Y127">
        <f t="shared" si="33"/>
        <v>-0.11913896489889206</v>
      </c>
      <c r="Z127">
        <f t="shared" si="34"/>
        <v>-0.33437405878095727</v>
      </c>
      <c r="AA127">
        <f t="shared" si="35"/>
        <v>0.22960582422310707</v>
      </c>
    </row>
    <row r="128" spans="1:27">
      <c r="A128" t="s">
        <v>877</v>
      </c>
      <c r="B128" t="s">
        <v>878</v>
      </c>
      <c r="C128">
        <v>89</v>
      </c>
      <c r="D128" t="s">
        <v>879</v>
      </c>
      <c r="E128" t="s">
        <v>15</v>
      </c>
      <c r="F128">
        <v>29</v>
      </c>
      <c r="G128">
        <v>63</v>
      </c>
      <c r="H128">
        <v>48</v>
      </c>
      <c r="I128">
        <v>104</v>
      </c>
      <c r="J128">
        <v>22</v>
      </c>
      <c r="K128">
        <v>93</v>
      </c>
      <c r="L128">
        <v>2</v>
      </c>
      <c r="M128">
        <f t="shared" si="21"/>
        <v>361</v>
      </c>
      <c r="N128">
        <f t="shared" si="22"/>
        <v>8.0332409972299165E-2</v>
      </c>
      <c r="O128">
        <f t="shared" si="23"/>
        <v>0.17451523545706371</v>
      </c>
      <c r="P128">
        <f t="shared" si="24"/>
        <v>0.1329639889196676</v>
      </c>
      <c r="Q128">
        <f t="shared" si="25"/>
        <v>0.2880886426592798</v>
      </c>
      <c r="R128">
        <f t="shared" si="26"/>
        <v>6.0941828254847646E-2</v>
      </c>
      <c r="S128">
        <f t="shared" si="27"/>
        <v>0.25761772853185594</v>
      </c>
      <c r="T128">
        <f t="shared" si="28"/>
        <v>5.5401662049861496E-3</v>
      </c>
      <c r="U128">
        <f t="shared" si="29"/>
        <v>-0.6029386611106522</v>
      </c>
      <c r="V128">
        <f t="shared" si="30"/>
        <v>0.6155080223975461</v>
      </c>
      <c r="W128">
        <f t="shared" si="31"/>
        <v>0.42434899093956452</v>
      </c>
      <c r="X128">
        <f t="shared" si="32"/>
        <v>5.0116405313957238E-2</v>
      </c>
      <c r="Y128">
        <f t="shared" si="33"/>
        <v>-0.37499650338888546</v>
      </c>
      <c r="Z128">
        <f t="shared" si="34"/>
        <v>0.21525034842098867</v>
      </c>
      <c r="AA128">
        <f t="shared" si="35"/>
        <v>-0.55584321474046217</v>
      </c>
    </row>
    <row r="129" spans="1:27">
      <c r="A129" t="s">
        <v>55</v>
      </c>
      <c r="B129" t="s">
        <v>56</v>
      </c>
      <c r="C129">
        <v>85</v>
      </c>
      <c r="D129" t="s">
        <v>57</v>
      </c>
      <c r="E129" t="s">
        <v>15</v>
      </c>
      <c r="F129">
        <v>52</v>
      </c>
      <c r="G129">
        <v>69</v>
      </c>
      <c r="H129">
        <v>60</v>
      </c>
      <c r="I129">
        <v>148</v>
      </c>
      <c r="J129">
        <v>42</v>
      </c>
      <c r="K129">
        <v>142</v>
      </c>
      <c r="L129">
        <v>1</v>
      </c>
      <c r="M129">
        <f t="shared" si="21"/>
        <v>514</v>
      </c>
      <c r="N129">
        <f t="shared" si="22"/>
        <v>0.10116731517509728</v>
      </c>
      <c r="O129">
        <f t="shared" si="23"/>
        <v>0.13424124513618677</v>
      </c>
      <c r="P129">
        <f t="shared" si="24"/>
        <v>0.11673151750972763</v>
      </c>
      <c r="Q129">
        <f t="shared" si="25"/>
        <v>0.28793774319066145</v>
      </c>
      <c r="R129">
        <f t="shared" si="26"/>
        <v>8.171206225680934E-2</v>
      </c>
      <c r="S129">
        <f t="shared" si="27"/>
        <v>0.27626459143968873</v>
      </c>
      <c r="T129">
        <f t="shared" si="28"/>
        <v>1.9455252918287938E-3</v>
      </c>
      <c r="U129">
        <f t="shared" si="29"/>
        <v>-0.49995736927204903</v>
      </c>
      <c r="V129">
        <f t="shared" si="30"/>
        <v>0.24268696590391184</v>
      </c>
      <c r="W129">
        <f t="shared" si="31"/>
        <v>0.25046202755151453</v>
      </c>
      <c r="X129">
        <f t="shared" si="32"/>
        <v>4.9566359306983276E-2</v>
      </c>
      <c r="Y129">
        <f t="shared" si="33"/>
        <v>-0.16198240045828449</v>
      </c>
      <c r="Z129">
        <f t="shared" si="34"/>
        <v>0.30321248819624136</v>
      </c>
      <c r="AA129">
        <f t="shared" si="35"/>
        <v>-0.8440266542036059</v>
      </c>
    </row>
    <row r="130" spans="1:27">
      <c r="A130" t="s">
        <v>891</v>
      </c>
      <c r="B130" t="s">
        <v>892</v>
      </c>
      <c r="C130">
        <v>80</v>
      </c>
      <c r="D130" t="s">
        <v>893</v>
      </c>
      <c r="E130" t="s">
        <v>15</v>
      </c>
      <c r="F130">
        <v>26</v>
      </c>
      <c r="G130">
        <v>27</v>
      </c>
      <c r="H130">
        <v>9</v>
      </c>
      <c r="I130">
        <v>49</v>
      </c>
      <c r="J130">
        <v>17</v>
      </c>
      <c r="K130">
        <v>43</v>
      </c>
      <c r="L130">
        <v>0</v>
      </c>
      <c r="M130">
        <f t="shared" si="21"/>
        <v>171</v>
      </c>
      <c r="N130">
        <f t="shared" si="22"/>
        <v>0.15204678362573099</v>
      </c>
      <c r="O130">
        <f t="shared" si="23"/>
        <v>0.15789473684210525</v>
      </c>
      <c r="P130">
        <f t="shared" si="24"/>
        <v>5.2631578947368418E-2</v>
      </c>
      <c r="Q130">
        <f t="shared" si="25"/>
        <v>0.28654970760233917</v>
      </c>
      <c r="R130">
        <f t="shared" si="26"/>
        <v>9.9415204678362568E-2</v>
      </c>
      <c r="S130">
        <f t="shared" si="27"/>
        <v>0.25146198830409355</v>
      </c>
      <c r="T130">
        <f t="shared" si="28"/>
        <v>0</v>
      </c>
      <c r="U130">
        <f t="shared" si="29"/>
        <v>-0.24847394095272876</v>
      </c>
      <c r="V130">
        <f t="shared" si="30"/>
        <v>0.46165011550254159</v>
      </c>
      <c r="W130">
        <f t="shared" si="31"/>
        <v>-0.43619519108642246</v>
      </c>
      <c r="X130">
        <f t="shared" si="32"/>
        <v>4.450680913172441E-2</v>
      </c>
      <c r="Y130">
        <f t="shared" si="33"/>
        <v>1.9576411138333281E-2</v>
      </c>
      <c r="Z130">
        <f t="shared" si="34"/>
        <v>0.18621210831534976</v>
      </c>
      <c r="AA130">
        <f t="shared" si="35"/>
        <v>-1</v>
      </c>
    </row>
    <row r="131" spans="1:27">
      <c r="A131" t="s">
        <v>88</v>
      </c>
      <c r="B131" t="s">
        <v>44</v>
      </c>
      <c r="C131">
        <v>85</v>
      </c>
      <c r="D131" t="s">
        <v>89</v>
      </c>
      <c r="E131" t="s">
        <v>15</v>
      </c>
      <c r="F131">
        <v>86</v>
      </c>
      <c r="G131">
        <v>44</v>
      </c>
      <c r="H131">
        <v>38</v>
      </c>
      <c r="I131">
        <v>120</v>
      </c>
      <c r="J131">
        <v>41</v>
      </c>
      <c r="K131">
        <v>85</v>
      </c>
      <c r="L131">
        <v>5</v>
      </c>
      <c r="M131">
        <f t="shared" si="21"/>
        <v>419</v>
      </c>
      <c r="N131">
        <f t="shared" si="22"/>
        <v>0.2052505966587112</v>
      </c>
      <c r="O131">
        <f t="shared" si="23"/>
        <v>0.10501193317422435</v>
      </c>
      <c r="P131">
        <f t="shared" si="24"/>
        <v>9.0692124105011929E-2</v>
      </c>
      <c r="Q131">
        <f t="shared" si="25"/>
        <v>0.28639618138424822</v>
      </c>
      <c r="R131">
        <f t="shared" si="26"/>
        <v>9.7852028639618144E-2</v>
      </c>
      <c r="S131">
        <f t="shared" si="27"/>
        <v>0.20286396181384247</v>
      </c>
      <c r="T131">
        <f t="shared" si="28"/>
        <v>1.1933174224343675E-2</v>
      </c>
      <c r="U131">
        <f t="shared" si="29"/>
        <v>1.4498092927223328E-2</v>
      </c>
      <c r="V131">
        <f t="shared" si="30"/>
        <v>-2.7892206396082059E-2</v>
      </c>
      <c r="W131">
        <f t="shared" si="31"/>
        <v>-2.8479541681138417E-2</v>
      </c>
      <c r="X131">
        <f t="shared" si="32"/>
        <v>4.3947188319272641E-2</v>
      </c>
      <c r="Y131">
        <f t="shared" si="33"/>
        <v>3.5448853700484929E-3</v>
      </c>
      <c r="Z131">
        <f t="shared" si="34"/>
        <v>-4.3037520432724144E-2</v>
      </c>
      <c r="AA131">
        <f t="shared" si="35"/>
        <v>-4.3313845592522923E-2</v>
      </c>
    </row>
    <row r="132" spans="1:27">
      <c r="A132" t="s">
        <v>617</v>
      </c>
      <c r="B132" t="s">
        <v>618</v>
      </c>
      <c r="C132">
        <v>78</v>
      </c>
      <c r="D132" t="s">
        <v>619</v>
      </c>
      <c r="E132" t="s">
        <v>15</v>
      </c>
      <c r="F132">
        <v>92</v>
      </c>
      <c r="G132">
        <v>26</v>
      </c>
      <c r="H132">
        <v>75</v>
      </c>
      <c r="I132">
        <v>126</v>
      </c>
      <c r="J132">
        <v>37</v>
      </c>
      <c r="K132">
        <v>80</v>
      </c>
      <c r="L132">
        <v>4</v>
      </c>
      <c r="M132">
        <f t="shared" ref="M132:M195" si="36">SUM(F132:L132)</f>
        <v>440</v>
      </c>
      <c r="N132">
        <f t="shared" ref="N132:N195" si="37">F132/$M132</f>
        <v>0.20909090909090908</v>
      </c>
      <c r="O132">
        <f t="shared" ref="O132:O195" si="38">G132/$M132</f>
        <v>5.909090909090909E-2</v>
      </c>
      <c r="P132">
        <f t="shared" ref="P132:P195" si="39">H132/$M132</f>
        <v>0.17045454545454544</v>
      </c>
      <c r="Q132">
        <f t="shared" ref="Q132:Q195" si="40">I132/$M132</f>
        <v>0.28636363636363638</v>
      </c>
      <c r="R132">
        <f t="shared" ref="R132:R195" si="41">J132/$M132</f>
        <v>8.4090909090909091E-2</v>
      </c>
      <c r="S132">
        <f t="shared" ref="S132:S195" si="42">K132/$M132</f>
        <v>0.18181818181818182</v>
      </c>
      <c r="T132">
        <f t="shared" ref="T132:T195" si="43">L132/$M132</f>
        <v>9.0909090909090905E-3</v>
      </c>
      <c r="U132">
        <f t="shared" ref="U132:U195" si="44">(N132-N$3)/N$3</f>
        <v>3.3479716864656575E-2</v>
      </c>
      <c r="V132">
        <f t="shared" ref="V132:V195" si="45">(O132-O$3)/O$3</f>
        <v>-0.45298851738010942</v>
      </c>
      <c r="W132">
        <f t="shared" ref="W132:W195" si="46">(P132-P$3)/P$3</f>
        <v>0.82595875614056369</v>
      </c>
      <c r="X132">
        <f t="shared" ref="X132:X195" si="47">(Q132-Q$3)/Q$3</f>
        <v>4.3828557956963651E-2</v>
      </c>
      <c r="Y132">
        <f t="shared" ref="Y132:Y195" si="48">(R132-R$3)/R$3</f>
        <v>-0.1375855677443536</v>
      </c>
      <c r="Z132">
        <f t="shared" ref="Z132:Z195" si="49">(S132-S$3)/S$3</f>
        <v>-0.14231598087981046</v>
      </c>
      <c r="AA132">
        <f t="shared" ref="AA132:AA195" si="50">(T132-T$3)/T$3</f>
        <v>-0.27117909327866746</v>
      </c>
    </row>
    <row r="133" spans="1:27">
      <c r="A133" t="s">
        <v>46</v>
      </c>
      <c r="B133" t="s">
        <v>47</v>
      </c>
      <c r="C133">
        <v>86</v>
      </c>
      <c r="D133" t="s">
        <v>48</v>
      </c>
      <c r="E133" t="s">
        <v>15</v>
      </c>
      <c r="F133">
        <v>67</v>
      </c>
      <c r="G133">
        <v>42</v>
      </c>
      <c r="H133">
        <v>25</v>
      </c>
      <c r="I133">
        <v>128</v>
      </c>
      <c r="J133">
        <v>50</v>
      </c>
      <c r="K133">
        <v>132</v>
      </c>
      <c r="L133">
        <v>3</v>
      </c>
      <c r="M133">
        <f t="shared" si="36"/>
        <v>447</v>
      </c>
      <c r="N133">
        <f t="shared" si="37"/>
        <v>0.14988814317673377</v>
      </c>
      <c r="O133">
        <f t="shared" si="38"/>
        <v>9.3959731543624164E-2</v>
      </c>
      <c r="P133">
        <f t="shared" si="39"/>
        <v>5.5928411633109618E-2</v>
      </c>
      <c r="Q133">
        <f t="shared" si="40"/>
        <v>0.28635346756152125</v>
      </c>
      <c r="R133">
        <f t="shared" si="41"/>
        <v>0.11185682326621924</v>
      </c>
      <c r="S133">
        <f t="shared" si="42"/>
        <v>0.29530201342281881</v>
      </c>
      <c r="T133">
        <f t="shared" si="43"/>
        <v>6.7114093959731542E-3</v>
      </c>
      <c r="U133">
        <f t="shared" si="44"/>
        <v>-0.25914351587466988</v>
      </c>
      <c r="V133">
        <f t="shared" si="45"/>
        <v>-0.1302037343989349</v>
      </c>
      <c r="W133">
        <f t="shared" si="46"/>
        <v>-0.40087855876073969</v>
      </c>
      <c r="X133">
        <f t="shared" si="47"/>
        <v>4.3791491497748469E-2</v>
      </c>
      <c r="Y133">
        <f t="shared" si="48"/>
        <v>0.14717440653148436</v>
      </c>
      <c r="Z133">
        <f t="shared" si="49"/>
        <v>0.39301699749722063</v>
      </c>
      <c r="AA133">
        <f t="shared" si="50"/>
        <v>-0.46194429705136525</v>
      </c>
    </row>
    <row r="134" spans="1:27">
      <c r="A134" t="s">
        <v>590</v>
      </c>
      <c r="B134" t="s">
        <v>591</v>
      </c>
      <c r="C134">
        <v>82</v>
      </c>
      <c r="D134" t="s">
        <v>592</v>
      </c>
      <c r="E134" t="s">
        <v>15</v>
      </c>
      <c r="F134">
        <v>91</v>
      </c>
      <c r="G134">
        <v>43</v>
      </c>
      <c r="H134">
        <v>26</v>
      </c>
      <c r="I134">
        <v>125</v>
      </c>
      <c r="J134">
        <v>38</v>
      </c>
      <c r="K134">
        <v>107</v>
      </c>
      <c r="L134">
        <v>7</v>
      </c>
      <c r="M134">
        <f t="shared" si="36"/>
        <v>437</v>
      </c>
      <c r="N134">
        <f t="shared" si="37"/>
        <v>0.20823798627002288</v>
      </c>
      <c r="O134">
        <f t="shared" si="38"/>
        <v>9.8398169336384442E-2</v>
      </c>
      <c r="P134">
        <f t="shared" si="39"/>
        <v>5.9496567505720827E-2</v>
      </c>
      <c r="Q134">
        <f t="shared" si="40"/>
        <v>0.28604118993135014</v>
      </c>
      <c r="R134">
        <f t="shared" si="41"/>
        <v>8.6956521739130432E-2</v>
      </c>
      <c r="S134">
        <f t="shared" si="42"/>
        <v>0.24485125858123569</v>
      </c>
      <c r="T134">
        <f t="shared" si="43"/>
        <v>1.6018306636155607E-2</v>
      </c>
      <c r="U134">
        <f t="shared" si="44"/>
        <v>2.9263950434306314E-2</v>
      </c>
      <c r="V134">
        <f t="shared" si="45"/>
        <v>-8.9116594686821843E-2</v>
      </c>
      <c r="W134">
        <f t="shared" si="46"/>
        <v>-0.3626554334020427</v>
      </c>
      <c r="X134">
        <f t="shared" si="47"/>
        <v>4.2653203436725927E-2</v>
      </c>
      <c r="Y134">
        <f t="shared" si="48"/>
        <v>-0.10819659179204606</v>
      </c>
      <c r="Z134">
        <f t="shared" si="49"/>
        <v>0.15502756350625058</v>
      </c>
      <c r="AA134">
        <f t="shared" si="50"/>
        <v>0.28419244433735946</v>
      </c>
    </row>
    <row r="135" spans="1:27">
      <c r="A135" t="s">
        <v>493</v>
      </c>
      <c r="B135" t="s">
        <v>494</v>
      </c>
      <c r="C135">
        <v>75</v>
      </c>
      <c r="D135" t="s">
        <v>495</v>
      </c>
      <c r="E135" t="s">
        <v>15</v>
      </c>
      <c r="F135">
        <v>120</v>
      </c>
      <c r="G135">
        <v>36</v>
      </c>
      <c r="H135">
        <v>24</v>
      </c>
      <c r="I135">
        <v>116</v>
      </c>
      <c r="J135">
        <v>52</v>
      </c>
      <c r="K135">
        <v>55</v>
      </c>
      <c r="L135">
        <v>4</v>
      </c>
      <c r="M135">
        <f t="shared" si="36"/>
        <v>407</v>
      </c>
      <c r="N135">
        <f t="shared" si="37"/>
        <v>0.29484029484029484</v>
      </c>
      <c r="O135">
        <f t="shared" si="38"/>
        <v>8.8452088452088448E-2</v>
      </c>
      <c r="P135">
        <f t="shared" si="39"/>
        <v>5.896805896805897E-2</v>
      </c>
      <c r="Q135">
        <f t="shared" si="40"/>
        <v>0.28501228501228504</v>
      </c>
      <c r="R135">
        <f t="shared" si="41"/>
        <v>0.12776412776412777</v>
      </c>
      <c r="S135">
        <f t="shared" si="42"/>
        <v>0.13513513513513514</v>
      </c>
      <c r="T135">
        <f t="shared" si="43"/>
        <v>9.8280098280098278E-3</v>
      </c>
      <c r="U135">
        <f t="shared" si="44"/>
        <v>0.45731569945662509</v>
      </c>
      <c r="V135">
        <f t="shared" si="45"/>
        <v>-0.18118863308457128</v>
      </c>
      <c r="W135">
        <f t="shared" si="46"/>
        <v>-0.36831697084866982</v>
      </c>
      <c r="X135">
        <f t="shared" si="47"/>
        <v>3.8902726066132903E-2</v>
      </c>
      <c r="Y135">
        <f t="shared" si="48"/>
        <v>0.31031557274780464</v>
      </c>
      <c r="Z135">
        <f t="shared" si="49"/>
        <v>-0.36253214795121047</v>
      </c>
      <c r="AA135">
        <f t="shared" si="50"/>
        <v>-0.21208550624720807</v>
      </c>
    </row>
    <row r="136" spans="1:27">
      <c r="A136" t="s">
        <v>227</v>
      </c>
      <c r="B136" t="s">
        <v>228</v>
      </c>
      <c r="C136">
        <v>81</v>
      </c>
      <c r="D136" t="s">
        <v>229</v>
      </c>
      <c r="E136" t="s">
        <v>15</v>
      </c>
      <c r="F136">
        <v>99</v>
      </c>
      <c r="G136">
        <v>37</v>
      </c>
      <c r="H136">
        <v>19</v>
      </c>
      <c r="I136">
        <v>112</v>
      </c>
      <c r="J136">
        <v>41</v>
      </c>
      <c r="K136">
        <v>82</v>
      </c>
      <c r="L136">
        <v>4</v>
      </c>
      <c r="M136">
        <f t="shared" si="36"/>
        <v>394</v>
      </c>
      <c r="N136">
        <f t="shared" si="37"/>
        <v>0.2512690355329949</v>
      </c>
      <c r="O136">
        <f t="shared" si="38"/>
        <v>9.3908629441624369E-2</v>
      </c>
      <c r="P136">
        <f t="shared" si="39"/>
        <v>4.8223350253807105E-2</v>
      </c>
      <c r="Q136">
        <f t="shared" si="40"/>
        <v>0.28426395939086296</v>
      </c>
      <c r="R136">
        <f t="shared" si="41"/>
        <v>0.10406091370558376</v>
      </c>
      <c r="S136">
        <f t="shared" si="42"/>
        <v>0.20812182741116753</v>
      </c>
      <c r="T136">
        <f t="shared" si="43"/>
        <v>1.015228426395939E-2</v>
      </c>
      <c r="U136">
        <f t="shared" si="44"/>
        <v>0.24195476899758439</v>
      </c>
      <c r="V136">
        <f t="shared" si="45"/>
        <v>-0.13067679255644091</v>
      </c>
      <c r="W136">
        <f t="shared" si="46"/>
        <v>-0.48341742127461546</v>
      </c>
      <c r="X136">
        <f t="shared" si="47"/>
        <v>3.6174992670195194E-2</v>
      </c>
      <c r="Y136">
        <f t="shared" si="48"/>
        <v>6.722159129454397E-2</v>
      </c>
      <c r="Z136">
        <f t="shared" si="49"/>
        <v>-1.8234790296432754E-2</v>
      </c>
      <c r="AA136">
        <f t="shared" si="50"/>
        <v>-0.18608832751932411</v>
      </c>
    </row>
    <row r="137" spans="1:27">
      <c r="A137" t="s">
        <v>475</v>
      </c>
      <c r="B137" t="s">
        <v>38</v>
      </c>
      <c r="C137">
        <v>82</v>
      </c>
      <c r="D137" t="s">
        <v>476</v>
      </c>
      <c r="E137" t="s">
        <v>15</v>
      </c>
      <c r="F137">
        <v>84</v>
      </c>
      <c r="G137">
        <v>53</v>
      </c>
      <c r="H137">
        <v>36</v>
      </c>
      <c r="I137">
        <v>133</v>
      </c>
      <c r="J137">
        <v>49</v>
      </c>
      <c r="K137">
        <v>111</v>
      </c>
      <c r="L137">
        <v>2</v>
      </c>
      <c r="M137">
        <f t="shared" si="36"/>
        <v>468</v>
      </c>
      <c r="N137">
        <f t="shared" si="37"/>
        <v>0.17948717948717949</v>
      </c>
      <c r="O137">
        <f t="shared" si="38"/>
        <v>0.11324786324786325</v>
      </c>
      <c r="P137">
        <f t="shared" si="39"/>
        <v>7.6923076923076927E-2</v>
      </c>
      <c r="Q137">
        <f t="shared" si="40"/>
        <v>0.28418803418803418</v>
      </c>
      <c r="R137">
        <f t="shared" si="41"/>
        <v>0.1047008547008547</v>
      </c>
      <c r="S137">
        <f t="shared" si="42"/>
        <v>0.23717948717948717</v>
      </c>
      <c r="T137">
        <f t="shared" si="43"/>
        <v>4.2735042735042739E-3</v>
      </c>
      <c r="U137">
        <f t="shared" si="44"/>
        <v>-0.11284349834360578</v>
      </c>
      <c r="V137">
        <f t="shared" si="45"/>
        <v>4.8348765178817282E-2</v>
      </c>
      <c r="W137">
        <f t="shared" si="46"/>
        <v>-0.17597758697246346</v>
      </c>
      <c r="X137">
        <f t="shared" si="47"/>
        <v>3.5898236528990442E-2</v>
      </c>
      <c r="Y137">
        <f t="shared" si="48"/>
        <v>7.3784659241842035E-2</v>
      </c>
      <c r="Z137">
        <f t="shared" si="49"/>
        <v>0.11883780699332409</v>
      </c>
      <c r="AA137">
        <f t="shared" si="50"/>
        <v>-0.65739188145578376</v>
      </c>
    </row>
    <row r="138" spans="1:27">
      <c r="A138" t="s">
        <v>488</v>
      </c>
      <c r="B138" t="s">
        <v>437</v>
      </c>
      <c r="C138">
        <v>74</v>
      </c>
      <c r="D138" t="s">
        <v>489</v>
      </c>
      <c r="E138" t="s">
        <v>15</v>
      </c>
      <c r="F138">
        <v>74</v>
      </c>
      <c r="G138">
        <v>60</v>
      </c>
      <c r="H138">
        <v>41</v>
      </c>
      <c r="I138">
        <v>96</v>
      </c>
      <c r="J138">
        <v>43</v>
      </c>
      <c r="K138">
        <v>23</v>
      </c>
      <c r="L138">
        <v>1</v>
      </c>
      <c r="M138">
        <f t="shared" si="36"/>
        <v>338</v>
      </c>
      <c r="N138">
        <f t="shared" si="37"/>
        <v>0.21893491124260356</v>
      </c>
      <c r="O138">
        <f t="shared" si="38"/>
        <v>0.17751479289940827</v>
      </c>
      <c r="P138">
        <f t="shared" si="39"/>
        <v>0.12130177514792899</v>
      </c>
      <c r="Q138">
        <f t="shared" si="40"/>
        <v>0.28402366863905326</v>
      </c>
      <c r="R138">
        <f t="shared" si="41"/>
        <v>0.12721893491124261</v>
      </c>
      <c r="S138">
        <f t="shared" si="42"/>
        <v>6.8047337278106509E-2</v>
      </c>
      <c r="T138">
        <f t="shared" si="43"/>
        <v>2.9585798816568047E-3</v>
      </c>
      <c r="U138">
        <f t="shared" si="44"/>
        <v>8.2135952569887496E-2</v>
      </c>
      <c r="V138">
        <f t="shared" si="45"/>
        <v>0.64327527778392246</v>
      </c>
      <c r="W138">
        <f t="shared" si="46"/>
        <v>0.29941995900496132</v>
      </c>
      <c r="X138">
        <f t="shared" si="47"/>
        <v>3.5299105102426599E-2</v>
      </c>
      <c r="Y138">
        <f t="shared" si="48"/>
        <v>0.30472421703796826</v>
      </c>
      <c r="Z138">
        <f t="shared" si="49"/>
        <v>-0.67900287450087571</v>
      </c>
      <c r="AA138">
        <f t="shared" si="50"/>
        <v>-0.76280976408477352</v>
      </c>
    </row>
    <row r="139" spans="1:27">
      <c r="A139" t="s">
        <v>375</v>
      </c>
      <c r="B139" t="s">
        <v>376</v>
      </c>
      <c r="C139">
        <v>75</v>
      </c>
      <c r="D139" t="s">
        <v>377</v>
      </c>
      <c r="E139" t="s">
        <v>15</v>
      </c>
      <c r="F139">
        <v>108</v>
      </c>
      <c r="G139">
        <v>31</v>
      </c>
      <c r="H139">
        <v>62</v>
      </c>
      <c r="I139">
        <v>114</v>
      </c>
      <c r="J139">
        <v>41</v>
      </c>
      <c r="K139">
        <v>32</v>
      </c>
      <c r="L139">
        <v>14</v>
      </c>
      <c r="M139">
        <f t="shared" si="36"/>
        <v>402</v>
      </c>
      <c r="N139">
        <f t="shared" si="37"/>
        <v>0.26865671641791045</v>
      </c>
      <c r="O139">
        <f t="shared" si="38"/>
        <v>7.7114427860696513E-2</v>
      </c>
      <c r="P139">
        <f t="shared" si="39"/>
        <v>0.15422885572139303</v>
      </c>
      <c r="Q139">
        <f t="shared" si="40"/>
        <v>0.28358208955223879</v>
      </c>
      <c r="R139">
        <f t="shared" si="41"/>
        <v>0.10199004975124377</v>
      </c>
      <c r="S139">
        <f t="shared" si="42"/>
        <v>7.9601990049751242E-2</v>
      </c>
      <c r="T139">
        <f t="shared" si="43"/>
        <v>3.482587064676617E-2</v>
      </c>
      <c r="U139">
        <f t="shared" si="44"/>
        <v>0.32789736495264121</v>
      </c>
      <c r="V139">
        <f t="shared" si="45"/>
        <v>-0.28614268819983663</v>
      </c>
      <c r="W139">
        <f t="shared" si="46"/>
        <v>0.65214444005023475</v>
      </c>
      <c r="X139">
        <f t="shared" si="47"/>
        <v>3.3689498284792153E-2</v>
      </c>
      <c r="Y139">
        <f t="shared" si="48"/>
        <v>4.5983350671766843E-2</v>
      </c>
      <c r="Z139">
        <f t="shared" si="49"/>
        <v>-0.62449654884290207</v>
      </c>
      <c r="AA139">
        <f t="shared" si="50"/>
        <v>1.7920004884349554</v>
      </c>
    </row>
    <row r="140" spans="1:27">
      <c r="A140" t="s">
        <v>746</v>
      </c>
      <c r="B140" t="s">
        <v>747</v>
      </c>
      <c r="C140">
        <v>79</v>
      </c>
      <c r="D140" t="s">
        <v>748</v>
      </c>
      <c r="E140" t="s">
        <v>15</v>
      </c>
      <c r="F140">
        <v>80</v>
      </c>
      <c r="G140">
        <v>39</v>
      </c>
      <c r="H140">
        <v>56</v>
      </c>
      <c r="I140">
        <v>120</v>
      </c>
      <c r="J140">
        <v>39</v>
      </c>
      <c r="K140">
        <v>88</v>
      </c>
      <c r="L140">
        <v>2</v>
      </c>
      <c r="M140">
        <f t="shared" si="36"/>
        <v>424</v>
      </c>
      <c r="N140">
        <f t="shared" si="37"/>
        <v>0.18867924528301888</v>
      </c>
      <c r="O140">
        <f t="shared" si="38"/>
        <v>9.1981132075471692E-2</v>
      </c>
      <c r="P140">
        <f t="shared" si="39"/>
        <v>0.13207547169811321</v>
      </c>
      <c r="Q140">
        <f t="shared" si="40"/>
        <v>0.28301886792452829</v>
      </c>
      <c r="R140">
        <f t="shared" si="41"/>
        <v>9.1981132075471692E-2</v>
      </c>
      <c r="S140">
        <f t="shared" si="42"/>
        <v>0.20754716981132076</v>
      </c>
      <c r="T140">
        <f t="shared" si="43"/>
        <v>4.7169811320754715E-3</v>
      </c>
      <c r="U140">
        <f t="shared" si="44"/>
        <v>-6.740960742319739E-2</v>
      </c>
      <c r="V140">
        <f t="shared" si="45"/>
        <v>-0.14851986195960432</v>
      </c>
      <c r="W140">
        <f t="shared" si="46"/>
        <v>0.41483093557558148</v>
      </c>
      <c r="X140">
        <f t="shared" si="47"/>
        <v>3.163649034380947E-2</v>
      </c>
      <c r="Y140">
        <f t="shared" si="48"/>
        <v>-5.6665498629086493E-2</v>
      </c>
      <c r="Z140">
        <f t="shared" si="49"/>
        <v>-2.0945600815632681E-2</v>
      </c>
      <c r="AA140">
        <f t="shared" si="50"/>
        <v>-0.62183820877666707</v>
      </c>
    </row>
    <row r="141" spans="1:27">
      <c r="A141" t="s">
        <v>838</v>
      </c>
      <c r="B141" t="s">
        <v>839</v>
      </c>
      <c r="C141">
        <v>75</v>
      </c>
      <c r="D141" t="s">
        <v>840</v>
      </c>
      <c r="E141" t="s">
        <v>15</v>
      </c>
      <c r="F141">
        <v>116</v>
      </c>
      <c r="G141">
        <v>26</v>
      </c>
      <c r="H141">
        <v>22</v>
      </c>
      <c r="I141">
        <v>107</v>
      </c>
      <c r="J141">
        <v>54</v>
      </c>
      <c r="K141">
        <v>54</v>
      </c>
      <c r="L141">
        <v>0</v>
      </c>
      <c r="M141">
        <f t="shared" si="36"/>
        <v>379</v>
      </c>
      <c r="N141">
        <f t="shared" si="37"/>
        <v>0.30606860158311344</v>
      </c>
      <c r="O141">
        <f t="shared" si="38"/>
        <v>6.860158311345646E-2</v>
      </c>
      <c r="P141">
        <f t="shared" si="39"/>
        <v>5.8047493403693931E-2</v>
      </c>
      <c r="Q141">
        <f t="shared" si="40"/>
        <v>0.28232189973614774</v>
      </c>
      <c r="R141">
        <f t="shared" si="41"/>
        <v>0.14248021108179421</v>
      </c>
      <c r="S141">
        <f t="shared" si="42"/>
        <v>0.14248021108179421</v>
      </c>
      <c r="T141">
        <f t="shared" si="43"/>
        <v>0</v>
      </c>
      <c r="U141">
        <f t="shared" si="44"/>
        <v>0.51281417772089233</v>
      </c>
      <c r="V141">
        <f t="shared" si="45"/>
        <v>-0.36494709141754128</v>
      </c>
      <c r="W141">
        <f t="shared" si="46"/>
        <v>-0.37817833739874557</v>
      </c>
      <c r="X141">
        <f t="shared" si="47"/>
        <v>2.9095960728187042E-2</v>
      </c>
      <c r="Y141">
        <f t="shared" si="48"/>
        <v>0.46123988521672682</v>
      </c>
      <c r="Z141">
        <f t="shared" si="49"/>
        <v>-0.32788349952850582</v>
      </c>
      <c r="AA141">
        <f t="shared" si="50"/>
        <v>-1</v>
      </c>
    </row>
    <row r="142" spans="1:27">
      <c r="A142" t="s">
        <v>283</v>
      </c>
      <c r="B142" t="s">
        <v>38</v>
      </c>
      <c r="C142">
        <v>86</v>
      </c>
      <c r="D142" t="s">
        <v>284</v>
      </c>
      <c r="E142" t="s">
        <v>15</v>
      </c>
      <c r="F142">
        <v>62</v>
      </c>
      <c r="G142">
        <v>86</v>
      </c>
      <c r="H142">
        <v>56</v>
      </c>
      <c r="I142">
        <v>149</v>
      </c>
      <c r="J142">
        <v>44</v>
      </c>
      <c r="K142">
        <v>126</v>
      </c>
      <c r="L142">
        <v>5</v>
      </c>
      <c r="M142">
        <f t="shared" si="36"/>
        <v>528</v>
      </c>
      <c r="N142">
        <f t="shared" si="37"/>
        <v>0.11742424242424243</v>
      </c>
      <c r="O142">
        <f t="shared" si="38"/>
        <v>0.16287878787878787</v>
      </c>
      <c r="P142">
        <f t="shared" si="39"/>
        <v>0.10606060606060606</v>
      </c>
      <c r="Q142">
        <f t="shared" si="40"/>
        <v>0.28219696969696972</v>
      </c>
      <c r="R142">
        <f t="shared" si="41"/>
        <v>8.3333333333333329E-2</v>
      </c>
      <c r="S142">
        <f t="shared" si="42"/>
        <v>0.23863636363636365</v>
      </c>
      <c r="T142">
        <f t="shared" si="43"/>
        <v>9.46969696969697E-3</v>
      </c>
      <c r="U142">
        <f t="shared" si="44"/>
        <v>-0.41960378219557321</v>
      </c>
      <c r="V142">
        <f t="shared" si="45"/>
        <v>0.50778806106764707</v>
      </c>
      <c r="W142">
        <f t="shared" si="46"/>
        <v>0.1361521149319064</v>
      </c>
      <c r="X142">
        <f t="shared" si="47"/>
        <v>2.8640576293568736E-2</v>
      </c>
      <c r="Y142">
        <f t="shared" si="48"/>
        <v>-0.14535506713404417</v>
      </c>
      <c r="Z142">
        <f t="shared" si="49"/>
        <v>0.12571027509524879</v>
      </c>
      <c r="AA142">
        <f t="shared" si="50"/>
        <v>-0.24081155549861191</v>
      </c>
    </row>
    <row r="143" spans="1:27">
      <c r="A143" t="s">
        <v>64</v>
      </c>
      <c r="B143" t="s">
        <v>65</v>
      </c>
      <c r="C143">
        <v>88</v>
      </c>
      <c r="D143" t="s">
        <v>66</v>
      </c>
      <c r="E143" t="s">
        <v>15</v>
      </c>
      <c r="F143">
        <v>50</v>
      </c>
      <c r="G143">
        <v>72</v>
      </c>
      <c r="H143">
        <v>76</v>
      </c>
      <c r="I143">
        <v>163</v>
      </c>
      <c r="J143">
        <v>40</v>
      </c>
      <c r="K143">
        <v>166</v>
      </c>
      <c r="L143">
        <v>11</v>
      </c>
      <c r="M143">
        <f t="shared" si="36"/>
        <v>578</v>
      </c>
      <c r="N143">
        <f t="shared" si="37"/>
        <v>8.6505190311418678E-2</v>
      </c>
      <c r="O143">
        <f t="shared" si="38"/>
        <v>0.1245674740484429</v>
      </c>
      <c r="P143">
        <f t="shared" si="39"/>
        <v>0.13148788927335639</v>
      </c>
      <c r="Q143">
        <f t="shared" si="40"/>
        <v>0.2820069204152249</v>
      </c>
      <c r="R143">
        <f t="shared" si="41"/>
        <v>6.9204152249134954E-2</v>
      </c>
      <c r="S143">
        <f t="shared" si="42"/>
        <v>0.28719723183391005</v>
      </c>
      <c r="T143">
        <f t="shared" si="43"/>
        <v>1.9031141868512111E-2</v>
      </c>
      <c r="U143">
        <f t="shared" si="44"/>
        <v>-0.57242828021997816</v>
      </c>
      <c r="V143">
        <f t="shared" si="45"/>
        <v>0.15313573126152069</v>
      </c>
      <c r="W143">
        <f t="shared" si="46"/>
        <v>0.40853658143807264</v>
      </c>
      <c r="X143">
        <f t="shared" si="47"/>
        <v>2.7947824692061127E-2</v>
      </c>
      <c r="Y143">
        <f t="shared" si="48"/>
        <v>-0.29026026336391203</v>
      </c>
      <c r="Z143">
        <f t="shared" si="49"/>
        <v>0.35478461843725445</v>
      </c>
      <c r="AA143">
        <f t="shared" si="50"/>
        <v>0.52573234798064428</v>
      </c>
    </row>
    <row r="144" spans="1:27">
      <c r="A144" t="s">
        <v>849</v>
      </c>
      <c r="B144" t="s">
        <v>355</v>
      </c>
      <c r="C144">
        <v>79</v>
      </c>
      <c r="D144" t="s">
        <v>850</v>
      </c>
      <c r="E144" t="s">
        <v>15</v>
      </c>
      <c r="F144">
        <v>38</v>
      </c>
      <c r="G144">
        <v>12</v>
      </c>
      <c r="H144">
        <v>16</v>
      </c>
      <c r="I144">
        <v>38</v>
      </c>
      <c r="J144">
        <v>16</v>
      </c>
      <c r="K144">
        <v>15</v>
      </c>
      <c r="L144">
        <v>0</v>
      </c>
      <c r="M144">
        <f t="shared" si="36"/>
        <v>135</v>
      </c>
      <c r="N144">
        <f t="shared" si="37"/>
        <v>0.2814814814814815</v>
      </c>
      <c r="O144">
        <f t="shared" si="38"/>
        <v>8.8888888888888892E-2</v>
      </c>
      <c r="P144">
        <f t="shared" si="39"/>
        <v>0.11851851851851852</v>
      </c>
      <c r="Q144">
        <f t="shared" si="40"/>
        <v>0.2814814814814815</v>
      </c>
      <c r="R144">
        <f t="shared" si="41"/>
        <v>0.11851851851851852</v>
      </c>
      <c r="S144">
        <f t="shared" si="42"/>
        <v>0.1111111111111111</v>
      </c>
      <c r="T144">
        <f t="shared" si="43"/>
        <v>0</v>
      </c>
      <c r="U144">
        <f t="shared" si="44"/>
        <v>0.39128670418494849</v>
      </c>
      <c r="V144">
        <f t="shared" si="45"/>
        <v>-0.17714512016153205</v>
      </c>
      <c r="W144">
        <f t="shared" si="46"/>
        <v>0.26960490303501922</v>
      </c>
      <c r="X144">
        <f t="shared" si="47"/>
        <v>2.6032539038238253E-2</v>
      </c>
      <c r="Y144">
        <f t="shared" si="48"/>
        <v>0.21549501563158174</v>
      </c>
      <c r="Z144">
        <f t="shared" si="49"/>
        <v>-0.47585976609321756</v>
      </c>
      <c r="AA144">
        <f t="shared" si="50"/>
        <v>-1</v>
      </c>
    </row>
    <row r="145" spans="1:27">
      <c r="A145" t="s">
        <v>681</v>
      </c>
      <c r="B145" t="s">
        <v>682</v>
      </c>
      <c r="C145">
        <v>88</v>
      </c>
      <c r="D145" t="s">
        <v>683</v>
      </c>
      <c r="E145" t="s">
        <v>15</v>
      </c>
      <c r="F145">
        <v>78</v>
      </c>
      <c r="G145">
        <v>36</v>
      </c>
      <c r="H145">
        <v>39</v>
      </c>
      <c r="I145">
        <v>112</v>
      </c>
      <c r="J145">
        <v>31</v>
      </c>
      <c r="K145">
        <v>99</v>
      </c>
      <c r="L145">
        <v>3</v>
      </c>
      <c r="M145">
        <f t="shared" si="36"/>
        <v>398</v>
      </c>
      <c r="N145">
        <f t="shared" si="37"/>
        <v>0.19597989949748743</v>
      </c>
      <c r="O145">
        <f t="shared" si="38"/>
        <v>9.0452261306532666E-2</v>
      </c>
      <c r="P145">
        <f t="shared" si="39"/>
        <v>9.7989949748743713E-2</v>
      </c>
      <c r="Q145">
        <f t="shared" si="40"/>
        <v>0.28140703517587939</v>
      </c>
      <c r="R145">
        <f t="shared" si="41"/>
        <v>7.7889447236180909E-2</v>
      </c>
      <c r="S145">
        <f t="shared" si="42"/>
        <v>0.24874371859296482</v>
      </c>
      <c r="T145">
        <f t="shared" si="43"/>
        <v>7.537688442211055E-3</v>
      </c>
      <c r="U145">
        <f t="shared" si="44"/>
        <v>-3.1324451529522235E-2</v>
      </c>
      <c r="V145">
        <f t="shared" si="45"/>
        <v>-0.16267279815432284</v>
      </c>
      <c r="W145">
        <f t="shared" si="46"/>
        <v>4.9696892977288874E-2</v>
      </c>
      <c r="X145">
        <f t="shared" si="47"/>
        <v>2.5761173648384109E-2</v>
      </c>
      <c r="Y145">
        <f t="shared" si="48"/>
        <v>-0.20118614315041305</v>
      </c>
      <c r="Z145">
        <f t="shared" si="49"/>
        <v>0.17338931761543513</v>
      </c>
      <c r="AA145">
        <f t="shared" si="50"/>
        <v>-0.39570125824613134</v>
      </c>
    </row>
    <row r="146" spans="1:27">
      <c r="A146" t="s">
        <v>25</v>
      </c>
      <c r="B146" t="s">
        <v>26</v>
      </c>
      <c r="C146">
        <v>92</v>
      </c>
      <c r="D146" t="s">
        <v>27</v>
      </c>
      <c r="E146" t="s">
        <v>15</v>
      </c>
      <c r="F146">
        <v>60</v>
      </c>
      <c r="G146">
        <v>69</v>
      </c>
      <c r="H146">
        <v>57</v>
      </c>
      <c r="I146">
        <v>157</v>
      </c>
      <c r="J146">
        <v>55</v>
      </c>
      <c r="K146">
        <v>143</v>
      </c>
      <c r="L146">
        <v>18</v>
      </c>
      <c r="M146">
        <f t="shared" si="36"/>
        <v>559</v>
      </c>
      <c r="N146">
        <f t="shared" si="37"/>
        <v>0.1073345259391771</v>
      </c>
      <c r="O146">
        <f t="shared" si="38"/>
        <v>0.12343470483005367</v>
      </c>
      <c r="P146">
        <f t="shared" si="39"/>
        <v>0.10196779964221825</v>
      </c>
      <c r="Q146">
        <f t="shared" si="40"/>
        <v>0.28085867620751342</v>
      </c>
      <c r="R146">
        <f t="shared" si="41"/>
        <v>9.838998211091235E-2</v>
      </c>
      <c r="S146">
        <f t="shared" si="42"/>
        <v>0.2558139534883721</v>
      </c>
      <c r="T146">
        <f t="shared" si="43"/>
        <v>3.2200357781753133E-2</v>
      </c>
      <c r="U146">
        <f t="shared" si="44"/>
        <v>-0.46947451728189055</v>
      </c>
      <c r="V146">
        <f t="shared" si="45"/>
        <v>0.14264955362184387</v>
      </c>
      <c r="W146">
        <f t="shared" si="46"/>
        <v>9.2308780059757678E-2</v>
      </c>
      <c r="X146">
        <f t="shared" si="47"/>
        <v>2.376234181882398E-2</v>
      </c>
      <c r="Y146">
        <f t="shared" si="48"/>
        <v>9.0619958703594267E-3</v>
      </c>
      <c r="Z146">
        <f t="shared" si="49"/>
        <v>0.20674146876212715</v>
      </c>
      <c r="AA146">
        <f t="shared" si="50"/>
        <v>1.5815123350773497</v>
      </c>
    </row>
    <row r="147" spans="1:27">
      <c r="A147" t="s">
        <v>809</v>
      </c>
      <c r="B147" t="s">
        <v>810</v>
      </c>
      <c r="C147">
        <v>74</v>
      </c>
      <c r="D147" t="s">
        <v>811</v>
      </c>
      <c r="E147" t="s">
        <v>15</v>
      </c>
      <c r="F147">
        <v>67</v>
      </c>
      <c r="G147">
        <v>13</v>
      </c>
      <c r="H147">
        <v>24</v>
      </c>
      <c r="I147">
        <v>73</v>
      </c>
      <c r="J147">
        <v>29</v>
      </c>
      <c r="K147">
        <v>52</v>
      </c>
      <c r="L147">
        <v>2</v>
      </c>
      <c r="M147">
        <f t="shared" si="36"/>
        <v>260</v>
      </c>
      <c r="N147">
        <f t="shared" si="37"/>
        <v>0.25769230769230766</v>
      </c>
      <c r="O147">
        <f t="shared" si="38"/>
        <v>0.05</v>
      </c>
      <c r="P147">
        <f t="shared" si="39"/>
        <v>9.2307692307692313E-2</v>
      </c>
      <c r="Q147">
        <f t="shared" si="40"/>
        <v>0.28076923076923077</v>
      </c>
      <c r="R147">
        <f t="shared" si="41"/>
        <v>0.11153846153846154</v>
      </c>
      <c r="S147">
        <f t="shared" si="42"/>
        <v>0.2</v>
      </c>
      <c r="T147">
        <f t="shared" si="43"/>
        <v>7.6923076923076927E-3</v>
      </c>
      <c r="U147">
        <f t="shared" si="44"/>
        <v>0.2737032630923944</v>
      </c>
      <c r="V147">
        <f t="shared" si="45"/>
        <v>-0.53714413009086182</v>
      </c>
      <c r="W147">
        <f t="shared" si="46"/>
        <v>-1.1173104366956165E-2</v>
      </c>
      <c r="X147">
        <f t="shared" si="47"/>
        <v>2.3436302856461276E-2</v>
      </c>
      <c r="Y147">
        <f t="shared" si="48"/>
        <v>0.14390937168212564</v>
      </c>
      <c r="Z147">
        <f t="shared" si="49"/>
        <v>-5.6547578967791487E-2</v>
      </c>
      <c r="AA147">
        <f t="shared" si="50"/>
        <v>-0.38330538662041086</v>
      </c>
    </row>
    <row r="148" spans="1:27">
      <c r="A148" t="s">
        <v>516</v>
      </c>
      <c r="B148" t="s">
        <v>153</v>
      </c>
      <c r="C148">
        <v>87</v>
      </c>
      <c r="D148" t="s">
        <v>517</v>
      </c>
      <c r="E148" t="s">
        <v>15</v>
      </c>
      <c r="F148">
        <v>67</v>
      </c>
      <c r="G148">
        <v>104</v>
      </c>
      <c r="H148">
        <v>49</v>
      </c>
      <c r="I148">
        <v>184</v>
      </c>
      <c r="J148">
        <v>60</v>
      </c>
      <c r="K148">
        <v>180</v>
      </c>
      <c r="L148">
        <v>12</v>
      </c>
      <c r="M148">
        <f t="shared" si="36"/>
        <v>656</v>
      </c>
      <c r="N148">
        <f t="shared" si="37"/>
        <v>0.10213414634146341</v>
      </c>
      <c r="O148">
        <f t="shared" si="38"/>
        <v>0.15853658536585366</v>
      </c>
      <c r="P148">
        <f t="shared" si="39"/>
        <v>7.4695121951219509E-2</v>
      </c>
      <c r="Q148">
        <f t="shared" si="40"/>
        <v>0.28048780487804881</v>
      </c>
      <c r="R148">
        <f t="shared" si="41"/>
        <v>9.1463414634146339E-2</v>
      </c>
      <c r="S148">
        <f t="shared" si="42"/>
        <v>0.27439024390243905</v>
      </c>
      <c r="T148">
        <f t="shared" si="43"/>
        <v>1.8292682926829267E-2</v>
      </c>
      <c r="U148">
        <f t="shared" si="44"/>
        <v>-0.49517858474996562</v>
      </c>
      <c r="V148">
        <f t="shared" si="45"/>
        <v>0.46759178263873086</v>
      </c>
      <c r="W148">
        <f t="shared" si="46"/>
        <v>-0.19984408978880988</v>
      </c>
      <c r="X148">
        <f t="shared" si="47"/>
        <v>2.2410472950490975E-2</v>
      </c>
      <c r="Y148">
        <f t="shared" si="48"/>
        <v>-6.1975073683706979E-2</v>
      </c>
      <c r="Z148">
        <f t="shared" si="49"/>
        <v>0.29437069958687145</v>
      </c>
      <c r="AA148">
        <f t="shared" si="50"/>
        <v>0.46652987328073003</v>
      </c>
    </row>
    <row r="149" spans="1:27">
      <c r="A149" t="s">
        <v>182</v>
      </c>
      <c r="B149" t="s">
        <v>452</v>
      </c>
      <c r="C149">
        <v>85</v>
      </c>
      <c r="D149" t="s">
        <v>453</v>
      </c>
      <c r="E149" t="s">
        <v>15</v>
      </c>
      <c r="F149">
        <v>99</v>
      </c>
      <c r="G149">
        <v>81</v>
      </c>
      <c r="H149">
        <v>49</v>
      </c>
      <c r="I149">
        <v>148</v>
      </c>
      <c r="J149">
        <v>44</v>
      </c>
      <c r="K149">
        <v>99</v>
      </c>
      <c r="L149">
        <v>8</v>
      </c>
      <c r="M149">
        <f t="shared" si="36"/>
        <v>528</v>
      </c>
      <c r="N149">
        <f t="shared" si="37"/>
        <v>0.1875</v>
      </c>
      <c r="O149">
        <f t="shared" si="38"/>
        <v>0.15340909090909091</v>
      </c>
      <c r="P149">
        <f t="shared" si="39"/>
        <v>9.2803030303030304E-2</v>
      </c>
      <c r="Q149">
        <f t="shared" si="40"/>
        <v>0.28030303030303028</v>
      </c>
      <c r="R149">
        <f t="shared" si="41"/>
        <v>8.3333333333333329E-2</v>
      </c>
      <c r="S149">
        <f t="shared" si="42"/>
        <v>0.1875</v>
      </c>
      <c r="T149">
        <f t="shared" si="43"/>
        <v>1.5151515151515152E-2</v>
      </c>
      <c r="U149">
        <f t="shared" si="44"/>
        <v>-7.3238297376802472E-2</v>
      </c>
      <c r="V149">
        <f t="shared" si="45"/>
        <v>0.42012596449394674</v>
      </c>
      <c r="W149">
        <f t="shared" si="46"/>
        <v>-5.8668994345819217E-3</v>
      </c>
      <c r="X149">
        <f t="shared" si="47"/>
        <v>2.1736948264752642E-2</v>
      </c>
      <c r="Y149">
        <f t="shared" si="48"/>
        <v>-0.14535506713404417</v>
      </c>
      <c r="Z149">
        <f t="shared" si="49"/>
        <v>-0.11551335528230457</v>
      </c>
      <c r="AA149">
        <f t="shared" si="50"/>
        <v>0.21470151120222095</v>
      </c>
    </row>
    <row r="150" spans="1:27">
      <c r="A150" t="s">
        <v>363</v>
      </c>
      <c r="B150" t="s">
        <v>364</v>
      </c>
      <c r="C150">
        <v>75</v>
      </c>
      <c r="D150" t="s">
        <v>365</v>
      </c>
      <c r="E150" t="s">
        <v>15</v>
      </c>
      <c r="F150">
        <v>79</v>
      </c>
      <c r="G150">
        <v>22</v>
      </c>
      <c r="H150">
        <v>36</v>
      </c>
      <c r="I150">
        <v>109</v>
      </c>
      <c r="J150">
        <v>52</v>
      </c>
      <c r="K150">
        <v>90</v>
      </c>
      <c r="L150">
        <v>1</v>
      </c>
      <c r="M150">
        <f t="shared" si="36"/>
        <v>389</v>
      </c>
      <c r="N150">
        <f t="shared" si="37"/>
        <v>0.20308483290488433</v>
      </c>
      <c r="O150">
        <f t="shared" si="38"/>
        <v>5.6555269922879174E-2</v>
      </c>
      <c r="P150">
        <f t="shared" si="39"/>
        <v>9.2544987146529561E-2</v>
      </c>
      <c r="Q150">
        <f t="shared" si="40"/>
        <v>0.28020565552699228</v>
      </c>
      <c r="R150">
        <f t="shared" si="41"/>
        <v>0.13367609254498714</v>
      </c>
      <c r="S150">
        <f t="shared" si="42"/>
        <v>0.23136246786632392</v>
      </c>
      <c r="T150">
        <f t="shared" si="43"/>
        <v>2.5706940874035988E-3</v>
      </c>
      <c r="U150">
        <f t="shared" si="44"/>
        <v>3.7933094393502388E-3</v>
      </c>
      <c r="V150">
        <f t="shared" si="45"/>
        <v>-0.4764612268379928</v>
      </c>
      <c r="W150">
        <f t="shared" si="46"/>
        <v>-8.6311329128867138E-3</v>
      </c>
      <c r="X150">
        <f t="shared" si="47"/>
        <v>2.1382005949646499E-2</v>
      </c>
      <c r="Y150">
        <f t="shared" si="48"/>
        <v>0.37094714166672604</v>
      </c>
      <c r="Z150">
        <f t="shared" si="49"/>
        <v>9.1397402222349169E-2</v>
      </c>
      <c r="AA150">
        <f t="shared" si="50"/>
        <v>-0.79390668447468749</v>
      </c>
    </row>
    <row r="151" spans="1:27">
      <c r="A151" t="s">
        <v>434</v>
      </c>
      <c r="B151" t="s">
        <v>26</v>
      </c>
      <c r="C151">
        <v>93</v>
      </c>
      <c r="D151" t="s">
        <v>435</v>
      </c>
      <c r="E151" t="s">
        <v>15</v>
      </c>
      <c r="F151">
        <v>72</v>
      </c>
      <c r="G151">
        <v>64</v>
      </c>
      <c r="H151">
        <v>75</v>
      </c>
      <c r="I151">
        <v>151</v>
      </c>
      <c r="J151">
        <v>37</v>
      </c>
      <c r="K151">
        <v>139</v>
      </c>
      <c r="L151">
        <v>1</v>
      </c>
      <c r="M151">
        <f t="shared" si="36"/>
        <v>539</v>
      </c>
      <c r="N151">
        <f t="shared" si="37"/>
        <v>0.13358070500927643</v>
      </c>
      <c r="O151">
        <f t="shared" si="38"/>
        <v>0.11873840445269017</v>
      </c>
      <c r="P151">
        <f t="shared" si="39"/>
        <v>0.1391465677179963</v>
      </c>
      <c r="Q151">
        <f t="shared" si="40"/>
        <v>0.28014842300556586</v>
      </c>
      <c r="R151">
        <f t="shared" si="41"/>
        <v>6.8645640074211506E-2</v>
      </c>
      <c r="S151">
        <f t="shared" si="42"/>
        <v>0.25788497217068646</v>
      </c>
      <c r="T151">
        <f t="shared" si="43"/>
        <v>1.8552875695732839E-3</v>
      </c>
      <c r="U151">
        <f t="shared" si="44"/>
        <v>-0.33974676473597804</v>
      </c>
      <c r="V151">
        <f t="shared" si="45"/>
        <v>9.9175349691459927E-2</v>
      </c>
      <c r="W151">
        <f t="shared" si="46"/>
        <v>0.49057857644127667</v>
      </c>
      <c r="X151">
        <f t="shared" si="47"/>
        <v>2.1173386793012661E-2</v>
      </c>
      <c r="Y151">
        <f t="shared" si="48"/>
        <v>-0.29598821856681923</v>
      </c>
      <c r="Z151">
        <f t="shared" si="49"/>
        <v>0.2165110067112892</v>
      </c>
      <c r="AA151">
        <f t="shared" si="50"/>
        <v>-0.85126103944462606</v>
      </c>
    </row>
    <row r="152" spans="1:27">
      <c r="A152" t="s">
        <v>490</v>
      </c>
      <c r="B152" t="s">
        <v>491</v>
      </c>
      <c r="C152">
        <v>78</v>
      </c>
      <c r="D152" t="s">
        <v>492</v>
      </c>
      <c r="E152" t="s">
        <v>15</v>
      </c>
      <c r="F152">
        <v>71</v>
      </c>
      <c r="G152">
        <v>36</v>
      </c>
      <c r="H152">
        <v>58</v>
      </c>
      <c r="I152">
        <v>131</v>
      </c>
      <c r="J152">
        <v>38</v>
      </c>
      <c r="K152">
        <v>134</v>
      </c>
      <c r="L152">
        <v>0</v>
      </c>
      <c r="M152">
        <f t="shared" si="36"/>
        <v>468</v>
      </c>
      <c r="N152">
        <f t="shared" si="37"/>
        <v>0.1517094017094017</v>
      </c>
      <c r="O152">
        <f t="shared" si="38"/>
        <v>7.6923076923076927E-2</v>
      </c>
      <c r="P152">
        <f t="shared" si="39"/>
        <v>0.12393162393162394</v>
      </c>
      <c r="Q152">
        <f t="shared" si="40"/>
        <v>0.27991452991452992</v>
      </c>
      <c r="R152">
        <f t="shared" si="41"/>
        <v>8.11965811965812E-2</v>
      </c>
      <c r="S152">
        <f t="shared" si="42"/>
        <v>0.28632478632478631</v>
      </c>
      <c r="T152">
        <f t="shared" si="43"/>
        <v>0</v>
      </c>
      <c r="U152">
        <f t="shared" si="44"/>
        <v>-0.25014152836185732</v>
      </c>
      <c r="V152">
        <f t="shared" si="45"/>
        <v>-0.28791404629363349</v>
      </c>
      <c r="W152">
        <f t="shared" si="46"/>
        <v>0.32759166543325324</v>
      </c>
      <c r="X152">
        <f t="shared" si="47"/>
        <v>2.0320819438328985E-2</v>
      </c>
      <c r="Y152">
        <f t="shared" si="48"/>
        <v>-0.16726903977163271</v>
      </c>
      <c r="Z152">
        <f t="shared" si="49"/>
        <v>0.35066906429824707</v>
      </c>
      <c r="AA152">
        <f t="shared" si="50"/>
        <v>-1</v>
      </c>
    </row>
    <row r="153" spans="1:27">
      <c r="A153" t="s">
        <v>834</v>
      </c>
      <c r="B153" t="s">
        <v>647</v>
      </c>
      <c r="C153">
        <v>64</v>
      </c>
      <c r="D153" t="s">
        <v>835</v>
      </c>
      <c r="E153" t="s">
        <v>15</v>
      </c>
      <c r="F153">
        <v>100</v>
      </c>
      <c r="G153">
        <v>33</v>
      </c>
      <c r="H153">
        <v>16</v>
      </c>
      <c r="I153">
        <v>92</v>
      </c>
      <c r="J153">
        <v>37</v>
      </c>
      <c r="K153">
        <v>48</v>
      </c>
      <c r="L153">
        <v>3</v>
      </c>
      <c r="M153">
        <f t="shared" si="36"/>
        <v>329</v>
      </c>
      <c r="N153">
        <f t="shared" si="37"/>
        <v>0.303951367781155</v>
      </c>
      <c r="O153">
        <f t="shared" si="38"/>
        <v>0.10030395136778116</v>
      </c>
      <c r="P153">
        <f t="shared" si="39"/>
        <v>4.8632218844984802E-2</v>
      </c>
      <c r="Q153">
        <f t="shared" si="40"/>
        <v>0.2796352583586626</v>
      </c>
      <c r="R153">
        <f t="shared" si="41"/>
        <v>0.11246200607902736</v>
      </c>
      <c r="S153">
        <f t="shared" si="42"/>
        <v>0.1458966565349544</v>
      </c>
      <c r="T153">
        <f t="shared" si="43"/>
        <v>9.11854103343465E-3</v>
      </c>
      <c r="U153">
        <f t="shared" si="44"/>
        <v>0.50234926463740226</v>
      </c>
      <c r="V153">
        <f t="shared" si="45"/>
        <v>-7.1474546686835227E-2</v>
      </c>
      <c r="W153">
        <f t="shared" si="46"/>
        <v>-0.47903750179414106</v>
      </c>
      <c r="X153">
        <f t="shared" si="47"/>
        <v>1.9302842333620021E-2</v>
      </c>
      <c r="Y153">
        <f t="shared" si="48"/>
        <v>0.15338100362457271</v>
      </c>
      <c r="Z153">
        <f t="shared" si="49"/>
        <v>-0.31176723085796348</v>
      </c>
      <c r="AA153">
        <f t="shared" si="50"/>
        <v>-0.26896383216401298</v>
      </c>
    </row>
    <row r="154" spans="1:27">
      <c r="A154" t="s">
        <v>277</v>
      </c>
      <c r="B154" t="s">
        <v>278</v>
      </c>
      <c r="C154">
        <v>82</v>
      </c>
      <c r="D154" t="s">
        <v>279</v>
      </c>
      <c r="E154" t="s">
        <v>15</v>
      </c>
      <c r="F154">
        <v>85</v>
      </c>
      <c r="G154">
        <v>57</v>
      </c>
      <c r="H154">
        <v>41</v>
      </c>
      <c r="I154">
        <v>115</v>
      </c>
      <c r="J154">
        <v>43</v>
      </c>
      <c r="K154">
        <v>65</v>
      </c>
      <c r="L154">
        <v>6</v>
      </c>
      <c r="M154">
        <f t="shared" si="36"/>
        <v>412</v>
      </c>
      <c r="N154">
        <f t="shared" si="37"/>
        <v>0.20631067961165048</v>
      </c>
      <c r="O154">
        <f t="shared" si="38"/>
        <v>0.13834951456310679</v>
      </c>
      <c r="P154">
        <f t="shared" si="39"/>
        <v>9.9514563106796114E-2</v>
      </c>
      <c r="Q154">
        <f t="shared" si="40"/>
        <v>0.279126213592233</v>
      </c>
      <c r="R154">
        <f t="shared" si="41"/>
        <v>0.10436893203883495</v>
      </c>
      <c r="S154">
        <f t="shared" si="42"/>
        <v>0.15776699029126215</v>
      </c>
      <c r="T154">
        <f t="shared" si="43"/>
        <v>1.4563106796116505E-2</v>
      </c>
      <c r="U154">
        <f t="shared" si="44"/>
        <v>1.9737795766625075E-2</v>
      </c>
      <c r="V154">
        <f t="shared" si="45"/>
        <v>0.28071769829227555</v>
      </c>
      <c r="W154">
        <f t="shared" si="46"/>
        <v>6.6028995494361489E-2</v>
      </c>
      <c r="X154">
        <f t="shared" si="47"/>
        <v>1.7447315314808833E-2</v>
      </c>
      <c r="Y154">
        <f t="shared" si="48"/>
        <v>7.0380546987459269E-2</v>
      </c>
      <c r="Z154">
        <f t="shared" si="49"/>
        <v>-0.25577175525371898</v>
      </c>
      <c r="AA154">
        <f t="shared" si="50"/>
        <v>0.1675286369807755</v>
      </c>
    </row>
    <row r="155" spans="1:27">
      <c r="A155" t="s">
        <v>447</v>
      </c>
      <c r="B155" t="s">
        <v>448</v>
      </c>
      <c r="C155">
        <v>78</v>
      </c>
      <c r="D155" t="s">
        <v>449</v>
      </c>
      <c r="E155" t="s">
        <v>15</v>
      </c>
      <c r="F155">
        <v>98</v>
      </c>
      <c r="G155">
        <v>28</v>
      </c>
      <c r="H155">
        <v>31</v>
      </c>
      <c r="I155">
        <v>97</v>
      </c>
      <c r="J155">
        <v>33</v>
      </c>
      <c r="K155">
        <v>62</v>
      </c>
      <c r="L155">
        <v>0</v>
      </c>
      <c r="M155">
        <f t="shared" si="36"/>
        <v>349</v>
      </c>
      <c r="N155">
        <f t="shared" si="37"/>
        <v>0.28080229226361031</v>
      </c>
      <c r="O155">
        <f t="shared" si="38"/>
        <v>8.0229226361031525E-2</v>
      </c>
      <c r="P155">
        <f t="shared" si="39"/>
        <v>8.882521489971347E-2</v>
      </c>
      <c r="Q155">
        <f t="shared" si="40"/>
        <v>0.27793696275071633</v>
      </c>
      <c r="R155">
        <f t="shared" si="41"/>
        <v>9.4555873925501438E-2</v>
      </c>
      <c r="S155">
        <f t="shared" si="42"/>
        <v>0.17765042979942694</v>
      </c>
      <c r="T155">
        <f t="shared" si="43"/>
        <v>0</v>
      </c>
      <c r="U155">
        <f t="shared" si="44"/>
        <v>0.38792965588650785</v>
      </c>
      <c r="V155">
        <f t="shared" si="45"/>
        <v>-0.25730863281055183</v>
      </c>
      <c r="W155">
        <f t="shared" si="46"/>
        <v>-4.8478417048432053E-2</v>
      </c>
      <c r="X155">
        <f t="shared" si="47"/>
        <v>1.3112358521017119E-2</v>
      </c>
      <c r="Y155">
        <f t="shared" si="48"/>
        <v>-3.025961772229642E-2</v>
      </c>
      <c r="Z155">
        <f t="shared" si="49"/>
        <v>-0.16197635954159131</v>
      </c>
      <c r="AA155">
        <f t="shared" si="50"/>
        <v>-1</v>
      </c>
    </row>
    <row r="156" spans="1:27">
      <c r="A156" t="s">
        <v>291</v>
      </c>
      <c r="B156" t="s">
        <v>292</v>
      </c>
      <c r="C156">
        <v>80</v>
      </c>
      <c r="D156" t="s">
        <v>293</v>
      </c>
      <c r="E156" t="s">
        <v>15</v>
      </c>
      <c r="F156">
        <v>107</v>
      </c>
      <c r="G156">
        <v>49</v>
      </c>
      <c r="H156">
        <v>18</v>
      </c>
      <c r="I156">
        <v>117</v>
      </c>
      <c r="J156">
        <v>49</v>
      </c>
      <c r="K156">
        <v>80</v>
      </c>
      <c r="L156">
        <v>1</v>
      </c>
      <c r="M156">
        <f t="shared" si="36"/>
        <v>421</v>
      </c>
      <c r="N156">
        <f t="shared" si="37"/>
        <v>0.25415676959619954</v>
      </c>
      <c r="O156">
        <f t="shared" si="38"/>
        <v>0.1163895486935867</v>
      </c>
      <c r="P156">
        <f t="shared" si="39"/>
        <v>4.2755344418052253E-2</v>
      </c>
      <c r="Q156">
        <f t="shared" si="40"/>
        <v>0.27790973871733965</v>
      </c>
      <c r="R156">
        <f t="shared" si="41"/>
        <v>0.1163895486935867</v>
      </c>
      <c r="S156">
        <f t="shared" si="42"/>
        <v>0.19002375296912113</v>
      </c>
      <c r="T156">
        <f t="shared" si="43"/>
        <v>2.3752969121140144E-3</v>
      </c>
      <c r="U156">
        <f t="shared" si="44"/>
        <v>0.25622805612898991</v>
      </c>
      <c r="V156">
        <f t="shared" si="45"/>
        <v>7.7431716178041399E-2</v>
      </c>
      <c r="W156">
        <f t="shared" si="46"/>
        <v>-0.54199229299657126</v>
      </c>
      <c r="X156">
        <f t="shared" si="47"/>
        <v>1.3013123772282229E-2</v>
      </c>
      <c r="Y156">
        <f t="shared" si="48"/>
        <v>0.19366085635435168</v>
      </c>
      <c r="Z156">
        <f t="shared" si="49"/>
        <v>-0.10360815103828178</v>
      </c>
      <c r="AA156">
        <f t="shared" si="50"/>
        <v>-0.80957173458587517</v>
      </c>
    </row>
    <row r="157" spans="1:27">
      <c r="A157" t="s">
        <v>159</v>
      </c>
      <c r="B157" t="s">
        <v>160</v>
      </c>
      <c r="C157">
        <v>78</v>
      </c>
      <c r="D157" t="s">
        <v>161</v>
      </c>
      <c r="E157" t="s">
        <v>15</v>
      </c>
      <c r="F157">
        <v>84</v>
      </c>
      <c r="G157">
        <v>41</v>
      </c>
      <c r="H157">
        <v>58</v>
      </c>
      <c r="I157">
        <v>135</v>
      </c>
      <c r="J157">
        <v>53</v>
      </c>
      <c r="K157">
        <v>109</v>
      </c>
      <c r="L157">
        <v>7</v>
      </c>
      <c r="M157">
        <f t="shared" si="36"/>
        <v>487</v>
      </c>
      <c r="N157">
        <f t="shared" si="37"/>
        <v>0.17248459958932238</v>
      </c>
      <c r="O157">
        <f t="shared" si="38"/>
        <v>8.4188911704312114E-2</v>
      </c>
      <c r="P157">
        <f t="shared" si="39"/>
        <v>0.11909650924024641</v>
      </c>
      <c r="Q157">
        <f t="shared" si="40"/>
        <v>0.27720739219712526</v>
      </c>
      <c r="R157">
        <f t="shared" si="41"/>
        <v>0.10882956878850103</v>
      </c>
      <c r="S157">
        <f t="shared" si="42"/>
        <v>0.22381930184804927</v>
      </c>
      <c r="T157">
        <f t="shared" si="43"/>
        <v>1.4373716632443531E-2</v>
      </c>
      <c r="U157">
        <f t="shared" si="44"/>
        <v>-0.14745535364436857</v>
      </c>
      <c r="V157">
        <f t="shared" si="45"/>
        <v>-0.22065336072793981</v>
      </c>
      <c r="W157">
        <f t="shared" si="46"/>
        <v>0.27579650805495387</v>
      </c>
      <c r="X157">
        <f t="shared" si="47"/>
        <v>1.0452989515394522E-2</v>
      </c>
      <c r="Y157">
        <f t="shared" si="48"/>
        <v>0.11612767413295269</v>
      </c>
      <c r="Z157">
        <f t="shared" si="49"/>
        <v>5.5814311011403661E-2</v>
      </c>
      <c r="AA157">
        <f t="shared" si="50"/>
        <v>0.15234517079142926</v>
      </c>
    </row>
    <row r="158" spans="1:27">
      <c r="A158" t="s">
        <v>19</v>
      </c>
      <c r="B158" t="s">
        <v>20</v>
      </c>
      <c r="C158">
        <v>74</v>
      </c>
      <c r="D158" t="s">
        <v>21</v>
      </c>
      <c r="E158" t="s">
        <v>15</v>
      </c>
      <c r="F158">
        <v>115</v>
      </c>
      <c r="G158">
        <v>19</v>
      </c>
      <c r="H158">
        <v>25</v>
      </c>
      <c r="I158">
        <v>101</v>
      </c>
      <c r="J158">
        <v>41</v>
      </c>
      <c r="K158">
        <v>62</v>
      </c>
      <c r="L158">
        <v>2</v>
      </c>
      <c r="M158">
        <f t="shared" si="36"/>
        <v>365</v>
      </c>
      <c r="N158">
        <f t="shared" si="37"/>
        <v>0.31506849315068491</v>
      </c>
      <c r="O158">
        <f t="shared" si="38"/>
        <v>5.2054794520547946E-2</v>
      </c>
      <c r="P158">
        <f t="shared" si="39"/>
        <v>6.8493150684931503E-2</v>
      </c>
      <c r="Q158">
        <f t="shared" si="40"/>
        <v>0.27671232876712326</v>
      </c>
      <c r="R158">
        <f t="shared" si="41"/>
        <v>0.11232876712328767</v>
      </c>
      <c r="S158">
        <f t="shared" si="42"/>
        <v>0.16986301369863013</v>
      </c>
      <c r="T158">
        <f t="shared" si="43"/>
        <v>5.4794520547945206E-3</v>
      </c>
      <c r="U158">
        <f t="shared" si="44"/>
        <v>0.55729820349468795</v>
      </c>
      <c r="V158">
        <f t="shared" si="45"/>
        <v>-0.51812265598500684</v>
      </c>
      <c r="W158">
        <f t="shared" si="46"/>
        <v>-0.26628141305767306</v>
      </c>
      <c r="X158">
        <f t="shared" si="47"/>
        <v>8.6484260840934638E-3</v>
      </c>
      <c r="Y158">
        <f t="shared" si="48"/>
        <v>0.15201453964397338</v>
      </c>
      <c r="Z158">
        <f t="shared" si="49"/>
        <v>-0.19871164241100106</v>
      </c>
      <c r="AA158">
        <f t="shared" si="50"/>
        <v>-0.56071068635974475</v>
      </c>
    </row>
    <row r="159" spans="1:27">
      <c r="A159" t="s">
        <v>673</v>
      </c>
      <c r="B159" t="s">
        <v>674</v>
      </c>
      <c r="C159">
        <v>70</v>
      </c>
      <c r="D159" t="s">
        <v>675</v>
      </c>
      <c r="E159" t="s">
        <v>15</v>
      </c>
      <c r="F159">
        <v>124</v>
      </c>
      <c r="G159">
        <v>34</v>
      </c>
      <c r="H159">
        <v>13</v>
      </c>
      <c r="I159">
        <v>101</v>
      </c>
      <c r="J159">
        <v>40</v>
      </c>
      <c r="K159">
        <v>50</v>
      </c>
      <c r="L159">
        <v>3</v>
      </c>
      <c r="M159">
        <f t="shared" si="36"/>
        <v>365</v>
      </c>
      <c r="N159">
        <f t="shared" si="37"/>
        <v>0.33972602739726027</v>
      </c>
      <c r="O159">
        <f t="shared" si="38"/>
        <v>9.3150684931506855E-2</v>
      </c>
      <c r="P159">
        <f t="shared" si="39"/>
        <v>3.5616438356164383E-2</v>
      </c>
      <c r="Q159">
        <f t="shared" si="40"/>
        <v>0.27671232876712326</v>
      </c>
      <c r="R159">
        <f t="shared" si="41"/>
        <v>0.1095890410958904</v>
      </c>
      <c r="S159">
        <f t="shared" si="42"/>
        <v>0.13698630136986301</v>
      </c>
      <c r="T159">
        <f t="shared" si="43"/>
        <v>8.21917808219178E-3</v>
      </c>
      <c r="U159">
        <f t="shared" si="44"/>
        <v>0.67917371507253321</v>
      </c>
      <c r="V159">
        <f t="shared" si="45"/>
        <v>-0.13769317386790686</v>
      </c>
      <c r="W159">
        <f t="shared" si="46"/>
        <v>-0.61846633478998991</v>
      </c>
      <c r="X159">
        <f t="shared" si="47"/>
        <v>8.6484260840934638E-3</v>
      </c>
      <c r="Y159">
        <f t="shared" si="48"/>
        <v>0.12391662404290082</v>
      </c>
      <c r="Z159">
        <f t="shared" si="49"/>
        <v>-0.35379971162177504</v>
      </c>
      <c r="AA159">
        <f t="shared" si="50"/>
        <v>-0.34106602953961723</v>
      </c>
    </row>
    <row r="160" spans="1:27">
      <c r="A160" t="s">
        <v>132</v>
      </c>
      <c r="B160" t="s">
        <v>133</v>
      </c>
      <c r="C160">
        <v>87</v>
      </c>
      <c r="D160" t="s">
        <v>134</v>
      </c>
      <c r="E160" t="s">
        <v>15</v>
      </c>
      <c r="F160">
        <v>70</v>
      </c>
      <c r="G160">
        <v>66</v>
      </c>
      <c r="H160">
        <v>67</v>
      </c>
      <c r="I160">
        <v>172</v>
      </c>
      <c r="J160">
        <v>57</v>
      </c>
      <c r="K160">
        <v>182</v>
      </c>
      <c r="L160">
        <v>8</v>
      </c>
      <c r="M160">
        <f t="shared" si="36"/>
        <v>622</v>
      </c>
      <c r="N160">
        <f t="shared" si="37"/>
        <v>0.11254019292604502</v>
      </c>
      <c r="O160">
        <f t="shared" si="38"/>
        <v>0.10610932475884244</v>
      </c>
      <c r="P160">
        <f t="shared" si="39"/>
        <v>0.10771704180064309</v>
      </c>
      <c r="Q160">
        <f t="shared" si="40"/>
        <v>0.27652733118971062</v>
      </c>
      <c r="R160">
        <f t="shared" si="41"/>
        <v>9.1639871382636656E-2</v>
      </c>
      <c r="S160">
        <f t="shared" si="42"/>
        <v>0.29260450160771706</v>
      </c>
      <c r="T160">
        <f t="shared" si="43"/>
        <v>1.2861736334405145E-2</v>
      </c>
      <c r="U160">
        <f t="shared" si="44"/>
        <v>-0.4437443156816821</v>
      </c>
      <c r="V160">
        <f t="shared" si="45"/>
        <v>-1.7733523665494556E-2</v>
      </c>
      <c r="W160">
        <f t="shared" si="46"/>
        <v>0.15389633721380117</v>
      </c>
      <c r="X160">
        <f t="shared" si="47"/>
        <v>7.9740885288497113E-3</v>
      </c>
      <c r="Y160">
        <f t="shared" si="48"/>
        <v>-6.0165379292099953E-2</v>
      </c>
      <c r="Z160">
        <f t="shared" si="49"/>
        <v>0.38029212723361699</v>
      </c>
      <c r="AA160">
        <f t="shared" si="50"/>
        <v>3.1129257097705212E-2</v>
      </c>
    </row>
    <row r="161" spans="1:27">
      <c r="A161" t="s">
        <v>73</v>
      </c>
      <c r="B161" t="s">
        <v>74</v>
      </c>
      <c r="C161">
        <v>81</v>
      </c>
      <c r="D161" t="s">
        <v>75</v>
      </c>
      <c r="E161" t="s">
        <v>15</v>
      </c>
      <c r="F161">
        <v>102</v>
      </c>
      <c r="G161">
        <v>50</v>
      </c>
      <c r="H161">
        <v>47</v>
      </c>
      <c r="I161">
        <v>123</v>
      </c>
      <c r="J161">
        <v>41</v>
      </c>
      <c r="K161">
        <v>64</v>
      </c>
      <c r="L161">
        <v>18</v>
      </c>
      <c r="M161">
        <f t="shared" si="36"/>
        <v>445</v>
      </c>
      <c r="N161">
        <f t="shared" si="37"/>
        <v>0.2292134831460674</v>
      </c>
      <c r="O161">
        <f t="shared" si="38"/>
        <v>0.11235955056179775</v>
      </c>
      <c r="P161">
        <f t="shared" si="39"/>
        <v>0.10561797752808989</v>
      </c>
      <c r="Q161">
        <f t="shared" si="40"/>
        <v>0.27640449438202247</v>
      </c>
      <c r="R161">
        <f t="shared" si="41"/>
        <v>9.2134831460674152E-2</v>
      </c>
      <c r="S161">
        <f t="shared" si="42"/>
        <v>0.14382022471910114</v>
      </c>
      <c r="T161">
        <f t="shared" si="43"/>
        <v>4.0449438202247189E-2</v>
      </c>
      <c r="U161">
        <f t="shared" si="44"/>
        <v>0.13294014882476277</v>
      </c>
      <c r="V161">
        <f t="shared" si="45"/>
        <v>4.0125550357613893E-2</v>
      </c>
      <c r="W161">
        <f t="shared" si="46"/>
        <v>0.13141054912320183</v>
      </c>
      <c r="X161">
        <f t="shared" si="47"/>
        <v>7.5263341649878749E-3</v>
      </c>
      <c r="Y161">
        <f t="shared" si="48"/>
        <v>-5.5089197820111749E-2</v>
      </c>
      <c r="Z161">
        <f t="shared" si="49"/>
        <v>-0.32156230397683883</v>
      </c>
      <c r="AA161">
        <f t="shared" si="50"/>
        <v>2.2428435849623334</v>
      </c>
    </row>
    <row r="162" spans="1:27">
      <c r="A162" t="s">
        <v>717</v>
      </c>
      <c r="B162" t="s">
        <v>265</v>
      </c>
      <c r="C162">
        <v>84</v>
      </c>
      <c r="D162" t="s">
        <v>718</v>
      </c>
      <c r="E162" t="s">
        <v>15</v>
      </c>
      <c r="F162">
        <v>70</v>
      </c>
      <c r="G162">
        <v>19</v>
      </c>
      <c r="H162">
        <v>8</v>
      </c>
      <c r="I162">
        <v>87</v>
      </c>
      <c r="J162">
        <v>27</v>
      </c>
      <c r="K162">
        <v>89</v>
      </c>
      <c r="L162">
        <v>15</v>
      </c>
      <c r="M162">
        <f t="shared" si="36"/>
        <v>315</v>
      </c>
      <c r="N162">
        <f t="shared" si="37"/>
        <v>0.22222222222222221</v>
      </c>
      <c r="O162">
        <f t="shared" si="38"/>
        <v>6.0317460317460318E-2</v>
      </c>
      <c r="P162">
        <f t="shared" si="39"/>
        <v>2.5396825396825397E-2</v>
      </c>
      <c r="Q162">
        <f t="shared" si="40"/>
        <v>0.27619047619047621</v>
      </c>
      <c r="R162">
        <f t="shared" si="41"/>
        <v>8.5714285714285715E-2</v>
      </c>
      <c r="S162">
        <f t="shared" si="42"/>
        <v>0.28253968253968254</v>
      </c>
      <c r="T162">
        <f t="shared" si="43"/>
        <v>4.7619047619047616E-2</v>
      </c>
      <c r="U162">
        <f t="shared" si="44"/>
        <v>9.8384240146011825E-2</v>
      </c>
      <c r="V162">
        <f t="shared" si="45"/>
        <v>-0.44163418868103965</v>
      </c>
      <c r="W162">
        <f t="shared" si="46"/>
        <v>-0.72794180649249585</v>
      </c>
      <c r="X162">
        <f t="shared" si="47"/>
        <v>6.7462131164668579E-3</v>
      </c>
      <c r="Y162">
        <f t="shared" si="48"/>
        <v>-0.12093664048073108</v>
      </c>
      <c r="Z162">
        <f t="shared" si="49"/>
        <v>0.33281373764867545</v>
      </c>
      <c r="AA162">
        <f t="shared" si="50"/>
        <v>2.8176333209212654</v>
      </c>
    </row>
    <row r="163" spans="1:27">
      <c r="A163" t="s">
        <v>646</v>
      </c>
      <c r="B163" t="s">
        <v>647</v>
      </c>
      <c r="C163">
        <v>71</v>
      </c>
      <c r="D163" t="s">
        <v>648</v>
      </c>
      <c r="E163" t="s">
        <v>15</v>
      </c>
      <c r="F163">
        <v>96</v>
      </c>
      <c r="G163">
        <v>26</v>
      </c>
      <c r="H163">
        <v>20</v>
      </c>
      <c r="I163">
        <v>90</v>
      </c>
      <c r="J163">
        <v>43</v>
      </c>
      <c r="K163">
        <v>51</v>
      </c>
      <c r="L163">
        <v>0</v>
      </c>
      <c r="M163">
        <f t="shared" si="36"/>
        <v>326</v>
      </c>
      <c r="N163">
        <f t="shared" si="37"/>
        <v>0.29447852760736198</v>
      </c>
      <c r="O163">
        <f t="shared" si="38"/>
        <v>7.9754601226993863E-2</v>
      </c>
      <c r="P163">
        <f t="shared" si="39"/>
        <v>6.1349693251533742E-2</v>
      </c>
      <c r="Q163">
        <f t="shared" si="40"/>
        <v>0.27607361963190186</v>
      </c>
      <c r="R163">
        <f t="shared" si="41"/>
        <v>0.13190184049079753</v>
      </c>
      <c r="S163">
        <f t="shared" si="42"/>
        <v>0.15644171779141106</v>
      </c>
      <c r="T163">
        <f t="shared" si="43"/>
        <v>0</v>
      </c>
      <c r="U163">
        <f t="shared" si="44"/>
        <v>0.45552758203397903</v>
      </c>
      <c r="V163">
        <f t="shared" si="45"/>
        <v>-0.26170229339646672</v>
      </c>
      <c r="W163">
        <f t="shared" si="46"/>
        <v>-0.34280421046883591</v>
      </c>
      <c r="X163">
        <f t="shared" si="47"/>
        <v>6.3202574519369307E-3</v>
      </c>
      <c r="Y163">
        <f t="shared" si="48"/>
        <v>0.35275087533384414</v>
      </c>
      <c r="Z163">
        <f t="shared" si="49"/>
        <v>-0.26202341299627857</v>
      </c>
      <c r="AA163">
        <f t="shared" si="50"/>
        <v>-1</v>
      </c>
    </row>
    <row r="164" spans="1:27">
      <c r="A164" t="s">
        <v>844</v>
      </c>
      <c r="B164" t="s">
        <v>591</v>
      </c>
      <c r="C164">
        <v>83</v>
      </c>
      <c r="D164" t="s">
        <v>845</v>
      </c>
      <c r="E164" t="s">
        <v>15</v>
      </c>
      <c r="F164">
        <v>104</v>
      </c>
      <c r="G164">
        <v>28</v>
      </c>
      <c r="H164">
        <v>10</v>
      </c>
      <c r="I164">
        <v>91</v>
      </c>
      <c r="J164">
        <v>35</v>
      </c>
      <c r="K164">
        <v>61</v>
      </c>
      <c r="L164">
        <v>1</v>
      </c>
      <c r="M164">
        <f t="shared" si="36"/>
        <v>330</v>
      </c>
      <c r="N164">
        <f t="shared" si="37"/>
        <v>0.31515151515151513</v>
      </c>
      <c r="O164">
        <f t="shared" si="38"/>
        <v>8.4848484848484854E-2</v>
      </c>
      <c r="P164">
        <f t="shared" si="39"/>
        <v>3.0303030303030304E-2</v>
      </c>
      <c r="Q164">
        <f t="shared" si="40"/>
        <v>0.27575757575757576</v>
      </c>
      <c r="R164">
        <f t="shared" si="41"/>
        <v>0.10606060606060606</v>
      </c>
      <c r="S164">
        <f t="shared" si="42"/>
        <v>0.18484848484848485</v>
      </c>
      <c r="T164">
        <f t="shared" si="43"/>
        <v>3.0303030303030303E-3</v>
      </c>
      <c r="U164">
        <f t="shared" si="44"/>
        <v>0.55770855875252578</v>
      </c>
      <c r="V164">
        <f t="shared" si="45"/>
        <v>-0.21454761469964423</v>
      </c>
      <c r="W164">
        <f t="shared" si="46"/>
        <v>-0.67538511001945534</v>
      </c>
      <c r="X164">
        <f t="shared" si="47"/>
        <v>5.1682409955945852E-3</v>
      </c>
      <c r="Y164">
        <f t="shared" si="48"/>
        <v>8.772991455667116E-2</v>
      </c>
      <c r="Z164">
        <f t="shared" si="49"/>
        <v>-0.12802124722780733</v>
      </c>
      <c r="AA164">
        <f t="shared" si="50"/>
        <v>-0.75705969775955573</v>
      </c>
    </row>
    <row r="165" spans="1:27">
      <c r="A165" t="s">
        <v>65</v>
      </c>
      <c r="B165" t="s">
        <v>338</v>
      </c>
      <c r="C165">
        <v>89</v>
      </c>
      <c r="D165" t="s">
        <v>719</v>
      </c>
      <c r="E165" t="s">
        <v>15</v>
      </c>
      <c r="F165">
        <v>46</v>
      </c>
      <c r="G165">
        <v>55</v>
      </c>
      <c r="H165">
        <v>15</v>
      </c>
      <c r="I165">
        <v>92</v>
      </c>
      <c r="J165">
        <v>29</v>
      </c>
      <c r="K165">
        <v>94</v>
      </c>
      <c r="L165">
        <v>3</v>
      </c>
      <c r="M165">
        <f t="shared" si="36"/>
        <v>334</v>
      </c>
      <c r="N165">
        <f t="shared" si="37"/>
        <v>0.1377245508982036</v>
      </c>
      <c r="O165">
        <f t="shared" si="38"/>
        <v>0.16467065868263472</v>
      </c>
      <c r="P165">
        <f t="shared" si="39"/>
        <v>4.4910179640718563E-2</v>
      </c>
      <c r="Q165">
        <f t="shared" si="40"/>
        <v>0.27544910179640719</v>
      </c>
      <c r="R165">
        <f t="shared" si="41"/>
        <v>8.6826347305389226E-2</v>
      </c>
      <c r="S165">
        <f t="shared" si="42"/>
        <v>0.28143712574850299</v>
      </c>
      <c r="T165">
        <f t="shared" si="43"/>
        <v>8.9820359281437123E-3</v>
      </c>
      <c r="U165">
        <f t="shared" si="44"/>
        <v>-0.31926485715501657</v>
      </c>
      <c r="V165">
        <f t="shared" si="45"/>
        <v>0.52437561946123357</v>
      </c>
      <c r="W165">
        <f t="shared" si="46"/>
        <v>-0.51890907023841437</v>
      </c>
      <c r="X165">
        <f t="shared" si="47"/>
        <v>4.0438177477874707E-3</v>
      </c>
      <c r="Y165">
        <f t="shared" si="48"/>
        <v>-0.10953162683427346</v>
      </c>
      <c r="Z165">
        <f t="shared" si="49"/>
        <v>0.3276126882788562</v>
      </c>
      <c r="AA165">
        <f t="shared" si="50"/>
        <v>-0.27990748737113852</v>
      </c>
    </row>
    <row r="166" spans="1:27">
      <c r="A166" t="s">
        <v>162</v>
      </c>
      <c r="B166" t="s">
        <v>163</v>
      </c>
      <c r="C166">
        <v>80</v>
      </c>
      <c r="D166" t="s">
        <v>164</v>
      </c>
      <c r="E166" t="s">
        <v>15</v>
      </c>
      <c r="F166">
        <v>91</v>
      </c>
      <c r="G166">
        <v>38</v>
      </c>
      <c r="H166">
        <v>41</v>
      </c>
      <c r="I166">
        <v>112</v>
      </c>
      <c r="J166">
        <v>41</v>
      </c>
      <c r="K166">
        <v>80</v>
      </c>
      <c r="L166">
        <v>4</v>
      </c>
      <c r="M166">
        <f t="shared" si="36"/>
        <v>407</v>
      </c>
      <c r="N166">
        <f t="shared" si="37"/>
        <v>0.22358722358722358</v>
      </c>
      <c r="O166">
        <f t="shared" si="38"/>
        <v>9.3366093366093361E-2</v>
      </c>
      <c r="P166">
        <f t="shared" si="39"/>
        <v>0.10073710073710074</v>
      </c>
      <c r="Q166">
        <f t="shared" si="40"/>
        <v>0.27518427518427518</v>
      </c>
      <c r="R166">
        <f t="shared" si="41"/>
        <v>0.10073710073710074</v>
      </c>
      <c r="S166">
        <f t="shared" si="42"/>
        <v>0.19656019656019655</v>
      </c>
      <c r="T166">
        <f t="shared" si="43"/>
        <v>9.8280098280098278E-3</v>
      </c>
      <c r="U166">
        <f t="shared" si="44"/>
        <v>0.10513107208794066</v>
      </c>
      <c r="V166">
        <f t="shared" si="45"/>
        <v>-0.13569911270038082</v>
      </c>
      <c r="W166">
        <f t="shared" si="46"/>
        <v>7.912517480018906E-2</v>
      </c>
      <c r="X166">
        <f t="shared" si="47"/>
        <v>3.0784941328178841E-3</v>
      </c>
      <c r="Y166">
        <f t="shared" si="48"/>
        <v>3.3133432358845943E-2</v>
      </c>
      <c r="Z166">
        <f t="shared" si="49"/>
        <v>-7.2774033383578962E-2</v>
      </c>
      <c r="AA166">
        <f t="shared" si="50"/>
        <v>-0.21208550624720807</v>
      </c>
    </row>
    <row r="167" spans="1:27">
      <c r="A167" t="s">
        <v>596</v>
      </c>
      <c r="B167" t="s">
        <v>597</v>
      </c>
      <c r="C167">
        <v>82</v>
      </c>
      <c r="D167" t="s">
        <v>598</v>
      </c>
      <c r="E167" t="s">
        <v>15</v>
      </c>
      <c r="F167">
        <v>74</v>
      </c>
      <c r="G167">
        <v>56</v>
      </c>
      <c r="H167">
        <v>51</v>
      </c>
      <c r="I167">
        <v>108</v>
      </c>
      <c r="J167">
        <v>39</v>
      </c>
      <c r="K167">
        <v>56</v>
      </c>
      <c r="L167">
        <v>9</v>
      </c>
      <c r="M167">
        <f t="shared" si="36"/>
        <v>393</v>
      </c>
      <c r="N167">
        <f t="shared" si="37"/>
        <v>0.18829516539440203</v>
      </c>
      <c r="O167">
        <f t="shared" si="38"/>
        <v>0.14249363867684478</v>
      </c>
      <c r="P167">
        <f t="shared" si="39"/>
        <v>0.12977099236641221</v>
      </c>
      <c r="Q167">
        <f t="shared" si="40"/>
        <v>0.27480916030534353</v>
      </c>
      <c r="R167">
        <f t="shared" si="41"/>
        <v>9.9236641221374045E-2</v>
      </c>
      <c r="S167">
        <f t="shared" si="42"/>
        <v>0.14249363867684478</v>
      </c>
      <c r="T167">
        <f t="shared" si="43"/>
        <v>2.2900763358778626E-2</v>
      </c>
      <c r="U167">
        <f t="shared" si="44"/>
        <v>-6.9308010257959435E-2</v>
      </c>
      <c r="V167">
        <f t="shared" si="45"/>
        <v>0.3190803417257882</v>
      </c>
      <c r="W167">
        <f t="shared" si="46"/>
        <v>0.39014468151973708</v>
      </c>
      <c r="X167">
        <f t="shared" si="47"/>
        <v>1.7111570361265239E-3</v>
      </c>
      <c r="Y167">
        <f t="shared" si="48"/>
        <v>1.7745110893810048E-2</v>
      </c>
      <c r="Z167">
        <f t="shared" si="49"/>
        <v>-0.3278201580432103</v>
      </c>
      <c r="AA167">
        <f t="shared" si="50"/>
        <v>0.83596106273312776</v>
      </c>
    </row>
    <row r="168" spans="1:27">
      <c r="A168" t="s">
        <v>79</v>
      </c>
      <c r="B168" t="s">
        <v>80</v>
      </c>
      <c r="C168">
        <v>84</v>
      </c>
      <c r="D168" t="s">
        <v>81</v>
      </c>
      <c r="E168" t="s">
        <v>15</v>
      </c>
      <c r="F168">
        <v>102</v>
      </c>
      <c r="G168">
        <v>66</v>
      </c>
      <c r="H168">
        <v>45</v>
      </c>
      <c r="I168">
        <v>147</v>
      </c>
      <c r="J168">
        <v>45</v>
      </c>
      <c r="K168">
        <v>126</v>
      </c>
      <c r="L168">
        <v>4</v>
      </c>
      <c r="M168">
        <f t="shared" si="36"/>
        <v>535</v>
      </c>
      <c r="N168">
        <f t="shared" si="37"/>
        <v>0.19065420560747665</v>
      </c>
      <c r="O168">
        <f t="shared" si="38"/>
        <v>0.12336448598130841</v>
      </c>
      <c r="P168">
        <f t="shared" si="39"/>
        <v>8.4112149532710276E-2</v>
      </c>
      <c r="Q168">
        <f t="shared" si="40"/>
        <v>0.27476635514018694</v>
      </c>
      <c r="R168">
        <f t="shared" si="41"/>
        <v>8.4112149532710276E-2</v>
      </c>
      <c r="S168">
        <f t="shared" si="42"/>
        <v>0.23551401869158878</v>
      </c>
      <c r="T168">
        <f t="shared" si="43"/>
        <v>7.4766355140186919E-3</v>
      </c>
      <c r="U168">
        <f t="shared" si="44"/>
        <v>-5.7647913594356101E-2</v>
      </c>
      <c r="V168">
        <f t="shared" si="45"/>
        <v>0.14199952949544373</v>
      </c>
      <c r="W168">
        <f t="shared" si="46"/>
        <v>-9.8966146502600341E-2</v>
      </c>
      <c r="X168">
        <f t="shared" si="47"/>
        <v>1.5551272608872731E-3</v>
      </c>
      <c r="Y168">
        <f t="shared" si="48"/>
        <v>-0.137367731312867</v>
      </c>
      <c r="Z168">
        <f t="shared" si="49"/>
        <v>0.11098135560802115</v>
      </c>
      <c r="AA168">
        <f t="shared" si="50"/>
        <v>-0.40059588979927785</v>
      </c>
    </row>
    <row r="169" spans="1:27">
      <c r="A169" t="s">
        <v>187</v>
      </c>
      <c r="B169" t="s">
        <v>188</v>
      </c>
      <c r="C169">
        <v>80</v>
      </c>
      <c r="D169" t="s">
        <v>189</v>
      </c>
      <c r="E169" t="s">
        <v>15</v>
      </c>
      <c r="F169">
        <v>88</v>
      </c>
      <c r="G169">
        <v>53</v>
      </c>
      <c r="H169">
        <v>68</v>
      </c>
      <c r="I169">
        <v>126</v>
      </c>
      <c r="J169">
        <v>51</v>
      </c>
      <c r="K169">
        <v>55</v>
      </c>
      <c r="L169">
        <v>19</v>
      </c>
      <c r="M169">
        <f t="shared" si="36"/>
        <v>460</v>
      </c>
      <c r="N169">
        <f t="shared" si="37"/>
        <v>0.19130434782608696</v>
      </c>
      <c r="O169">
        <f t="shared" si="38"/>
        <v>0.11521739130434783</v>
      </c>
      <c r="P169">
        <f t="shared" si="39"/>
        <v>0.14782608695652175</v>
      </c>
      <c r="Q169">
        <f t="shared" si="40"/>
        <v>0.27391304347826084</v>
      </c>
      <c r="R169">
        <f t="shared" si="41"/>
        <v>0.1108695652173913</v>
      </c>
      <c r="S169">
        <f t="shared" si="42"/>
        <v>0.11956521739130435</v>
      </c>
      <c r="T169">
        <f t="shared" si="43"/>
        <v>4.1304347826086954E-2</v>
      </c>
      <c r="U169">
        <f t="shared" si="44"/>
        <v>-5.4434436743867998E-2</v>
      </c>
      <c r="V169">
        <f t="shared" si="45"/>
        <v>6.6580917616709756E-2</v>
      </c>
      <c r="W169">
        <f t="shared" si="46"/>
        <v>0.58355611547030928</v>
      </c>
      <c r="X169">
        <f t="shared" si="47"/>
        <v>-1.5552923889914278E-3</v>
      </c>
      <c r="Y169">
        <f t="shared" si="48"/>
        <v>0.1370493454651413</v>
      </c>
      <c r="Z169">
        <f t="shared" si="49"/>
        <v>-0.43597953090465796</v>
      </c>
      <c r="AA169">
        <f t="shared" si="50"/>
        <v>2.3113819457556195</v>
      </c>
    </row>
    <row r="170" spans="1:27">
      <c r="A170" t="s">
        <v>421</v>
      </c>
      <c r="B170" t="s">
        <v>59</v>
      </c>
      <c r="C170">
        <v>84</v>
      </c>
      <c r="D170" t="s">
        <v>422</v>
      </c>
      <c r="E170" t="s">
        <v>15</v>
      </c>
      <c r="F170">
        <v>48</v>
      </c>
      <c r="G170">
        <v>60</v>
      </c>
      <c r="H170">
        <v>57</v>
      </c>
      <c r="I170">
        <v>129</v>
      </c>
      <c r="J170">
        <v>30</v>
      </c>
      <c r="K170">
        <v>131</v>
      </c>
      <c r="L170">
        <v>16</v>
      </c>
      <c r="M170">
        <f t="shared" si="36"/>
        <v>471</v>
      </c>
      <c r="N170">
        <f t="shared" si="37"/>
        <v>0.10191082802547771</v>
      </c>
      <c r="O170">
        <f t="shared" si="38"/>
        <v>0.12738853503184713</v>
      </c>
      <c r="P170">
        <f t="shared" si="39"/>
        <v>0.12101910828025478</v>
      </c>
      <c r="Q170">
        <f t="shared" si="40"/>
        <v>0.27388535031847133</v>
      </c>
      <c r="R170">
        <f t="shared" si="41"/>
        <v>6.3694267515923567E-2</v>
      </c>
      <c r="S170">
        <f t="shared" si="42"/>
        <v>0.2781316348195329</v>
      </c>
      <c r="T170">
        <f t="shared" si="43"/>
        <v>3.3970276008492568E-2</v>
      </c>
      <c r="U170">
        <f t="shared" si="44"/>
        <v>-0.49628238668463148</v>
      </c>
      <c r="V170">
        <f t="shared" si="45"/>
        <v>0.17925062397232661</v>
      </c>
      <c r="W170">
        <f t="shared" si="46"/>
        <v>0.2963919491579714</v>
      </c>
      <c r="X170">
        <f t="shared" si="47"/>
        <v>-1.6562371577317197E-3</v>
      </c>
      <c r="Y170">
        <f t="shared" si="48"/>
        <v>-0.34676820417888721</v>
      </c>
      <c r="Z170">
        <f t="shared" si="49"/>
        <v>0.31201982118067206</v>
      </c>
      <c r="AA170">
        <f t="shared" si="50"/>
        <v>1.7234072098291831</v>
      </c>
    </row>
    <row r="171" spans="1:27">
      <c r="A171" t="s">
        <v>346</v>
      </c>
      <c r="B171" t="s">
        <v>347</v>
      </c>
      <c r="C171">
        <v>68</v>
      </c>
      <c r="D171" t="s">
        <v>348</v>
      </c>
      <c r="E171" t="s">
        <v>15</v>
      </c>
      <c r="F171">
        <v>94</v>
      </c>
      <c r="G171">
        <v>32</v>
      </c>
      <c r="H171">
        <v>21</v>
      </c>
      <c r="I171">
        <v>98</v>
      </c>
      <c r="J171">
        <v>48</v>
      </c>
      <c r="K171">
        <v>62</v>
      </c>
      <c r="L171">
        <v>3</v>
      </c>
      <c r="M171">
        <f t="shared" si="36"/>
        <v>358</v>
      </c>
      <c r="N171">
        <f t="shared" si="37"/>
        <v>0.26256983240223464</v>
      </c>
      <c r="O171">
        <f t="shared" si="38"/>
        <v>8.9385474860335198E-2</v>
      </c>
      <c r="P171">
        <f t="shared" si="39"/>
        <v>5.8659217877094973E-2</v>
      </c>
      <c r="Q171">
        <f t="shared" si="40"/>
        <v>0.27374301675977653</v>
      </c>
      <c r="R171">
        <f t="shared" si="41"/>
        <v>0.13407821229050279</v>
      </c>
      <c r="S171">
        <f t="shared" si="42"/>
        <v>0.17318435754189945</v>
      </c>
      <c r="T171">
        <f t="shared" si="43"/>
        <v>8.3798882681564244E-3</v>
      </c>
      <c r="U171">
        <f t="shared" si="44"/>
        <v>0.29781154631777385</v>
      </c>
      <c r="V171">
        <f t="shared" si="45"/>
        <v>-0.17254816552556299</v>
      </c>
      <c r="W171">
        <f t="shared" si="46"/>
        <v>-0.37162536660190654</v>
      </c>
      <c r="X171">
        <f t="shared" si="47"/>
        <v>-2.1750594328219155E-3</v>
      </c>
      <c r="Y171">
        <f t="shared" si="48"/>
        <v>0.37507117690164965</v>
      </c>
      <c r="Z171">
        <f t="shared" si="49"/>
        <v>-0.18304399296093676</v>
      </c>
      <c r="AA171">
        <f t="shared" si="50"/>
        <v>-0.32818184575966552</v>
      </c>
    </row>
    <row r="172" spans="1:27">
      <c r="A172" t="s">
        <v>737</v>
      </c>
      <c r="B172" t="s">
        <v>738</v>
      </c>
      <c r="C172">
        <v>82</v>
      </c>
      <c r="D172" t="s">
        <v>739</v>
      </c>
      <c r="E172" t="s">
        <v>15</v>
      </c>
      <c r="F172">
        <v>46</v>
      </c>
      <c r="G172">
        <v>28</v>
      </c>
      <c r="H172">
        <v>15</v>
      </c>
      <c r="I172">
        <v>75</v>
      </c>
      <c r="J172">
        <v>30</v>
      </c>
      <c r="K172">
        <v>78</v>
      </c>
      <c r="L172">
        <v>2</v>
      </c>
      <c r="M172">
        <f t="shared" si="36"/>
        <v>274</v>
      </c>
      <c r="N172">
        <f t="shared" si="37"/>
        <v>0.16788321167883211</v>
      </c>
      <c r="O172">
        <f t="shared" si="38"/>
        <v>0.10218978102189781</v>
      </c>
      <c r="P172">
        <f t="shared" si="39"/>
        <v>5.4744525547445258E-2</v>
      </c>
      <c r="Q172">
        <f t="shared" si="40"/>
        <v>0.27372262773722628</v>
      </c>
      <c r="R172">
        <f t="shared" si="41"/>
        <v>0.10948905109489052</v>
      </c>
      <c r="S172">
        <f t="shared" si="42"/>
        <v>0.28467153284671531</v>
      </c>
      <c r="T172">
        <f t="shared" si="43"/>
        <v>7.2992700729927005E-3</v>
      </c>
      <c r="U172">
        <f t="shared" si="44"/>
        <v>-0.17019876748093268</v>
      </c>
      <c r="V172">
        <f t="shared" si="45"/>
        <v>-5.4017200185702961E-2</v>
      </c>
      <c r="W172">
        <f t="shared" si="46"/>
        <v>-0.41356069145850505</v>
      </c>
      <c r="X172">
        <f t="shared" si="47"/>
        <v>-2.2493797769725702E-3</v>
      </c>
      <c r="Y172">
        <f t="shared" si="48"/>
        <v>0.12289115267059902</v>
      </c>
      <c r="Z172">
        <f t="shared" si="49"/>
        <v>0.34287023431591707</v>
      </c>
      <c r="AA172">
        <f t="shared" si="50"/>
        <v>-0.414815330369733</v>
      </c>
    </row>
    <row r="173" spans="1:27">
      <c r="A173" t="s">
        <v>725</v>
      </c>
      <c r="B173" t="s">
        <v>726</v>
      </c>
      <c r="C173">
        <v>83</v>
      </c>
      <c r="D173" t="s">
        <v>727</v>
      </c>
      <c r="E173" t="s">
        <v>15</v>
      </c>
      <c r="F173">
        <v>40</v>
      </c>
      <c r="G173">
        <v>26</v>
      </c>
      <c r="H173">
        <v>1</v>
      </c>
      <c r="I173">
        <v>38</v>
      </c>
      <c r="J173">
        <v>14</v>
      </c>
      <c r="K173">
        <v>20</v>
      </c>
      <c r="L173">
        <v>0</v>
      </c>
      <c r="M173">
        <f t="shared" si="36"/>
        <v>139</v>
      </c>
      <c r="N173">
        <f t="shared" si="37"/>
        <v>0.28776978417266186</v>
      </c>
      <c r="O173">
        <f t="shared" si="38"/>
        <v>0.18705035971223022</v>
      </c>
      <c r="P173">
        <f t="shared" si="39"/>
        <v>7.1942446043165471E-3</v>
      </c>
      <c r="Q173">
        <f t="shared" si="40"/>
        <v>0.2733812949640288</v>
      </c>
      <c r="R173">
        <f t="shared" si="41"/>
        <v>0.10071942446043165</v>
      </c>
      <c r="S173">
        <f t="shared" si="42"/>
        <v>0.14388489208633093</v>
      </c>
      <c r="T173">
        <f t="shared" si="43"/>
        <v>0</v>
      </c>
      <c r="U173">
        <f t="shared" si="44"/>
        <v>0.42236808076461962</v>
      </c>
      <c r="V173">
        <f t="shared" si="45"/>
        <v>0.73154713922843073</v>
      </c>
      <c r="W173">
        <f t="shared" si="46"/>
        <v>-0.92293315561612976</v>
      </c>
      <c r="X173">
        <f t="shared" si="47"/>
        <v>-3.4935771930779424E-3</v>
      </c>
      <c r="Y173">
        <f t="shared" si="48"/>
        <v>3.2952149075399902E-2</v>
      </c>
      <c r="Z173">
        <f t="shared" si="49"/>
        <v>-0.32125725105596514</v>
      </c>
      <c r="AA173">
        <f t="shared" si="50"/>
        <v>-1</v>
      </c>
    </row>
    <row r="174" spans="1:27">
      <c r="A174" t="s">
        <v>155</v>
      </c>
      <c r="B174" t="s">
        <v>133</v>
      </c>
      <c r="C174">
        <v>86</v>
      </c>
      <c r="D174" t="s">
        <v>156</v>
      </c>
      <c r="E174" t="s">
        <v>15</v>
      </c>
      <c r="F174">
        <v>79</v>
      </c>
      <c r="G174">
        <v>41</v>
      </c>
      <c r="H174">
        <v>58</v>
      </c>
      <c r="I174">
        <v>136</v>
      </c>
      <c r="J174">
        <v>46</v>
      </c>
      <c r="K174">
        <v>132</v>
      </c>
      <c r="L174">
        <v>6</v>
      </c>
      <c r="M174">
        <f t="shared" si="36"/>
        <v>498</v>
      </c>
      <c r="N174">
        <f t="shared" si="37"/>
        <v>0.15863453815261044</v>
      </c>
      <c r="O174">
        <f t="shared" si="38"/>
        <v>8.2329317269076302E-2</v>
      </c>
      <c r="P174">
        <f t="shared" si="39"/>
        <v>0.11646586345381527</v>
      </c>
      <c r="Q174">
        <f t="shared" si="40"/>
        <v>0.27309236947791166</v>
      </c>
      <c r="R174">
        <f t="shared" si="41"/>
        <v>9.2369477911646583E-2</v>
      </c>
      <c r="S174">
        <f t="shared" si="42"/>
        <v>0.26506024096385544</v>
      </c>
      <c r="T174">
        <f t="shared" si="43"/>
        <v>1.2048192771084338E-2</v>
      </c>
      <c r="U174">
        <f t="shared" si="44"/>
        <v>-0.21591245507649151</v>
      </c>
      <c r="V174">
        <f t="shared" si="45"/>
        <v>-0.2378678447279251</v>
      </c>
      <c r="W174">
        <f t="shared" si="46"/>
        <v>0.24761626390112959</v>
      </c>
      <c r="X174">
        <f t="shared" si="47"/>
        <v>-4.5467439895342538E-3</v>
      </c>
      <c r="Y174">
        <f t="shared" si="48"/>
        <v>-5.2682725016048933E-2</v>
      </c>
      <c r="Z174">
        <f t="shared" si="49"/>
        <v>0.25035863028364985</v>
      </c>
      <c r="AA174">
        <f t="shared" si="50"/>
        <v>-3.4092774224739934E-2</v>
      </c>
    </row>
    <row r="175" spans="1:27">
      <c r="A175" t="s">
        <v>248</v>
      </c>
      <c r="B175" t="s">
        <v>26</v>
      </c>
      <c r="C175">
        <v>90</v>
      </c>
      <c r="D175" t="s">
        <v>249</v>
      </c>
      <c r="E175" t="s">
        <v>15</v>
      </c>
      <c r="F175">
        <v>62</v>
      </c>
      <c r="G175">
        <v>77</v>
      </c>
      <c r="H175">
        <v>56</v>
      </c>
      <c r="I175">
        <v>145</v>
      </c>
      <c r="J175">
        <v>53</v>
      </c>
      <c r="K175">
        <v>140</v>
      </c>
      <c r="L175">
        <v>0</v>
      </c>
      <c r="M175">
        <f t="shared" si="36"/>
        <v>533</v>
      </c>
      <c r="N175">
        <f t="shared" si="37"/>
        <v>0.11632270168855535</v>
      </c>
      <c r="O175">
        <f t="shared" si="38"/>
        <v>0.14446529080675422</v>
      </c>
      <c r="P175">
        <f t="shared" si="39"/>
        <v>0.1050656660412758</v>
      </c>
      <c r="Q175">
        <f t="shared" si="40"/>
        <v>0.27204502814258913</v>
      </c>
      <c r="R175">
        <f t="shared" si="41"/>
        <v>9.9437148217636023E-2</v>
      </c>
      <c r="S175">
        <f t="shared" si="42"/>
        <v>0.26266416510318952</v>
      </c>
      <c r="T175">
        <f t="shared" si="43"/>
        <v>0</v>
      </c>
      <c r="U175">
        <f t="shared" si="44"/>
        <v>-0.42504839962338214</v>
      </c>
      <c r="V175">
        <f t="shared" si="45"/>
        <v>0.33733215696073693</v>
      </c>
      <c r="W175">
        <f t="shared" si="46"/>
        <v>0.12549402754980601</v>
      </c>
      <c r="X175">
        <f t="shared" si="47"/>
        <v>-8.3644242286208485E-3</v>
      </c>
      <c r="Y175">
        <f t="shared" si="48"/>
        <v>1.9801458354123728E-2</v>
      </c>
      <c r="Z175">
        <f t="shared" si="49"/>
        <v>0.23905571242503937</v>
      </c>
      <c r="AA175">
        <f t="shared" si="50"/>
        <v>-1</v>
      </c>
    </row>
    <row r="176" spans="1:27">
      <c r="A176" t="s">
        <v>932</v>
      </c>
      <c r="B176" t="s">
        <v>86</v>
      </c>
      <c r="C176">
        <v>90</v>
      </c>
      <c r="D176" t="s">
        <v>933</v>
      </c>
      <c r="E176" t="s">
        <v>15</v>
      </c>
      <c r="F176">
        <v>18</v>
      </c>
      <c r="G176">
        <v>18</v>
      </c>
      <c r="H176">
        <v>14</v>
      </c>
      <c r="I176">
        <v>41</v>
      </c>
      <c r="J176">
        <v>8</v>
      </c>
      <c r="K176">
        <v>52</v>
      </c>
      <c r="L176">
        <v>0</v>
      </c>
      <c r="M176">
        <f t="shared" si="36"/>
        <v>151</v>
      </c>
      <c r="N176">
        <f t="shared" si="37"/>
        <v>0.11920529801324503</v>
      </c>
      <c r="O176">
        <f t="shared" si="38"/>
        <v>0.11920529801324503</v>
      </c>
      <c r="P176">
        <f t="shared" si="39"/>
        <v>9.2715231788079472E-2</v>
      </c>
      <c r="Q176">
        <f t="shared" si="40"/>
        <v>0.27152317880794702</v>
      </c>
      <c r="R176">
        <f t="shared" si="41"/>
        <v>5.2980132450331126E-2</v>
      </c>
      <c r="S176">
        <f t="shared" si="42"/>
        <v>0.3443708609271523</v>
      </c>
      <c r="T176">
        <f t="shared" si="43"/>
        <v>0</v>
      </c>
      <c r="U176">
        <f t="shared" si="44"/>
        <v>-0.4108005069415433</v>
      </c>
      <c r="V176">
        <f t="shared" si="45"/>
        <v>0.10349743819397184</v>
      </c>
      <c r="W176">
        <f t="shared" si="46"/>
        <v>-6.8074227085321666E-3</v>
      </c>
      <c r="X176">
        <f t="shared" si="47"/>
        <v>-1.0266625378764667E-2</v>
      </c>
      <c r="Y176">
        <f t="shared" si="48"/>
        <v>-0.45664957910508763</v>
      </c>
      <c r="Z176">
        <f t="shared" si="49"/>
        <v>0.62448761237333894</v>
      </c>
      <c r="AA176">
        <f t="shared" si="50"/>
        <v>-1</v>
      </c>
    </row>
    <row r="177" spans="1:27">
      <c r="A177" t="s">
        <v>684</v>
      </c>
      <c r="B177" t="s">
        <v>685</v>
      </c>
      <c r="C177">
        <v>80</v>
      </c>
      <c r="D177" t="s">
        <v>686</v>
      </c>
      <c r="E177" t="s">
        <v>15</v>
      </c>
      <c r="F177">
        <v>152</v>
      </c>
      <c r="G177">
        <v>19</v>
      </c>
      <c r="H177">
        <v>22</v>
      </c>
      <c r="I177">
        <v>111</v>
      </c>
      <c r="J177">
        <v>52</v>
      </c>
      <c r="K177">
        <v>49</v>
      </c>
      <c r="L177">
        <v>4</v>
      </c>
      <c r="M177">
        <f t="shared" si="36"/>
        <v>409</v>
      </c>
      <c r="N177">
        <f t="shared" si="37"/>
        <v>0.37163814180929094</v>
      </c>
      <c r="O177">
        <f t="shared" si="38"/>
        <v>4.6454767726161368E-2</v>
      </c>
      <c r="P177">
        <f t="shared" si="39"/>
        <v>5.3789731051344741E-2</v>
      </c>
      <c r="Q177">
        <f t="shared" si="40"/>
        <v>0.27139364303178481</v>
      </c>
      <c r="R177">
        <f t="shared" si="41"/>
        <v>0.12713936430317849</v>
      </c>
      <c r="S177">
        <f t="shared" si="42"/>
        <v>0.11980440097799511</v>
      </c>
      <c r="T177">
        <f t="shared" si="43"/>
        <v>9.7799511002444987E-3</v>
      </c>
      <c r="U177">
        <f t="shared" si="44"/>
        <v>0.83690665100213235</v>
      </c>
      <c r="V177">
        <f t="shared" si="45"/>
        <v>-0.56996276145361247</v>
      </c>
      <c r="W177">
        <f t="shared" si="46"/>
        <v>-0.4237887282985931</v>
      </c>
      <c r="X177">
        <f t="shared" si="47"/>
        <v>-1.0738798257109912E-2</v>
      </c>
      <c r="Y177">
        <f t="shared" si="48"/>
        <v>0.30390816163412343</v>
      </c>
      <c r="Z177">
        <f t="shared" si="49"/>
        <v>-0.43485123923498514</v>
      </c>
      <c r="AA177">
        <f t="shared" si="50"/>
        <v>-0.21593838885724614</v>
      </c>
    </row>
    <row r="178" spans="1:27">
      <c r="A178" t="s">
        <v>418</v>
      </c>
      <c r="B178" t="s">
        <v>419</v>
      </c>
      <c r="C178">
        <v>92</v>
      </c>
      <c r="D178" t="s">
        <v>420</v>
      </c>
      <c r="E178" t="s">
        <v>15</v>
      </c>
      <c r="F178">
        <v>75</v>
      </c>
      <c r="G178">
        <v>72</v>
      </c>
      <c r="H178">
        <v>96</v>
      </c>
      <c r="I178">
        <v>176</v>
      </c>
      <c r="J178">
        <v>59</v>
      </c>
      <c r="K178">
        <v>166</v>
      </c>
      <c r="L178">
        <v>5</v>
      </c>
      <c r="M178">
        <f t="shared" si="36"/>
        <v>649</v>
      </c>
      <c r="N178">
        <f t="shared" si="37"/>
        <v>0.11556240369799692</v>
      </c>
      <c r="O178">
        <f t="shared" si="38"/>
        <v>0.11093990755007704</v>
      </c>
      <c r="P178">
        <f t="shared" si="39"/>
        <v>0.14791987673343607</v>
      </c>
      <c r="Q178">
        <f t="shared" si="40"/>
        <v>0.2711864406779661</v>
      </c>
      <c r="R178">
        <f t="shared" si="41"/>
        <v>9.0909090909090912E-2</v>
      </c>
      <c r="S178">
        <f t="shared" si="42"/>
        <v>0.25577812018489987</v>
      </c>
      <c r="T178">
        <f t="shared" si="43"/>
        <v>7.7041602465331279E-3</v>
      </c>
      <c r="U178">
        <f t="shared" si="44"/>
        <v>-0.42880634661128042</v>
      </c>
      <c r="V178">
        <f t="shared" si="45"/>
        <v>2.6983748334605567E-2</v>
      </c>
      <c r="W178">
        <f t="shared" si="46"/>
        <v>0.58456081888808265</v>
      </c>
      <c r="X178">
        <f t="shared" si="47"/>
        <v>-1.149407478920853E-2</v>
      </c>
      <c r="Y178">
        <f t="shared" si="48"/>
        <v>-6.7660073237139004E-2</v>
      </c>
      <c r="Z178">
        <f t="shared" si="49"/>
        <v>0.20657243367755485</v>
      </c>
      <c r="AA178">
        <f t="shared" si="50"/>
        <v>-0.3823551637954809</v>
      </c>
    </row>
    <row r="179" spans="1:27">
      <c r="A179" t="s">
        <v>812</v>
      </c>
      <c r="B179" t="s">
        <v>813</v>
      </c>
      <c r="C179">
        <v>84</v>
      </c>
      <c r="D179" t="s">
        <v>814</v>
      </c>
      <c r="E179" t="s">
        <v>15</v>
      </c>
      <c r="F179">
        <v>88</v>
      </c>
      <c r="G179">
        <v>58</v>
      </c>
      <c r="H179">
        <v>18</v>
      </c>
      <c r="I179">
        <v>110</v>
      </c>
      <c r="J179">
        <v>33</v>
      </c>
      <c r="K179">
        <v>93</v>
      </c>
      <c r="L179">
        <v>6</v>
      </c>
      <c r="M179">
        <f t="shared" si="36"/>
        <v>406</v>
      </c>
      <c r="N179">
        <f t="shared" si="37"/>
        <v>0.21674876847290642</v>
      </c>
      <c r="O179">
        <f t="shared" si="38"/>
        <v>0.14285714285714285</v>
      </c>
      <c r="P179">
        <f t="shared" si="39"/>
        <v>4.4334975369458129E-2</v>
      </c>
      <c r="Q179">
        <f t="shared" si="40"/>
        <v>0.27093596059113301</v>
      </c>
      <c r="R179">
        <f t="shared" si="41"/>
        <v>8.1280788177339899E-2</v>
      </c>
      <c r="S179">
        <f t="shared" si="42"/>
        <v>0.22906403940886699</v>
      </c>
      <c r="T179">
        <f t="shared" si="43"/>
        <v>1.4778325123152709E-2</v>
      </c>
      <c r="U179">
        <f t="shared" si="44"/>
        <v>7.133044112763727E-2</v>
      </c>
      <c r="V179">
        <f t="shared" si="45"/>
        <v>0.32244534259753765</v>
      </c>
      <c r="W179">
        <f t="shared" si="46"/>
        <v>-0.5250708259890553</v>
      </c>
      <c r="X179">
        <f t="shared" si="47"/>
        <v>-1.2407103661016515E-2</v>
      </c>
      <c r="Y179">
        <f t="shared" si="48"/>
        <v>-0.16640543493862434</v>
      </c>
      <c r="Z179">
        <f t="shared" si="49"/>
        <v>8.0555112758563877E-2</v>
      </c>
      <c r="AA179">
        <f t="shared" si="50"/>
        <v>0.18478275476866862</v>
      </c>
    </row>
    <row r="180" spans="1:27">
      <c r="A180" t="s">
        <v>70</v>
      </c>
      <c r="B180" t="s">
        <v>71</v>
      </c>
      <c r="C180">
        <v>91</v>
      </c>
      <c r="D180" t="s">
        <v>72</v>
      </c>
      <c r="E180" t="s">
        <v>15</v>
      </c>
      <c r="F180">
        <v>59</v>
      </c>
      <c r="G180">
        <v>83</v>
      </c>
      <c r="H180">
        <v>34</v>
      </c>
      <c r="I180">
        <v>136</v>
      </c>
      <c r="J180">
        <v>51</v>
      </c>
      <c r="K180">
        <v>137</v>
      </c>
      <c r="L180">
        <v>2</v>
      </c>
      <c r="M180">
        <f t="shared" si="36"/>
        <v>502</v>
      </c>
      <c r="N180">
        <f t="shared" si="37"/>
        <v>0.11752988047808766</v>
      </c>
      <c r="O180">
        <f t="shared" si="38"/>
        <v>0.16533864541832669</v>
      </c>
      <c r="P180">
        <f t="shared" si="39"/>
        <v>6.7729083665338641E-2</v>
      </c>
      <c r="Q180">
        <f t="shared" si="40"/>
        <v>0.27091633466135456</v>
      </c>
      <c r="R180">
        <f t="shared" si="41"/>
        <v>0.10159362549800798</v>
      </c>
      <c r="S180">
        <f t="shared" si="42"/>
        <v>0.27290836653386452</v>
      </c>
      <c r="T180">
        <f t="shared" si="43"/>
        <v>3.9840637450199202E-3</v>
      </c>
      <c r="U180">
        <f t="shared" si="44"/>
        <v>-0.4190816419148084</v>
      </c>
      <c r="V180">
        <f t="shared" si="45"/>
        <v>0.53055925109396285</v>
      </c>
      <c r="W180">
        <f t="shared" si="46"/>
        <v>-0.27446632159726875</v>
      </c>
      <c r="X180">
        <f t="shared" si="47"/>
        <v>-1.2478642443801015E-2</v>
      </c>
      <c r="Y180">
        <f t="shared" si="48"/>
        <v>4.1917726920249081E-2</v>
      </c>
      <c r="Z180">
        <f t="shared" si="49"/>
        <v>0.28738029563159911</v>
      </c>
      <c r="AA180">
        <f t="shared" si="50"/>
        <v>-0.68059641538108928</v>
      </c>
    </row>
    <row r="181" spans="1:27">
      <c r="A181" t="s">
        <v>766</v>
      </c>
      <c r="B181" t="s">
        <v>767</v>
      </c>
      <c r="C181">
        <v>85</v>
      </c>
      <c r="D181" t="s">
        <v>768</v>
      </c>
      <c r="E181" t="s">
        <v>15</v>
      </c>
      <c r="F181">
        <v>112</v>
      </c>
      <c r="G181">
        <v>40</v>
      </c>
      <c r="H181">
        <v>39</v>
      </c>
      <c r="I181">
        <v>117</v>
      </c>
      <c r="J181">
        <v>39</v>
      </c>
      <c r="K181">
        <v>80</v>
      </c>
      <c r="L181">
        <v>5</v>
      </c>
      <c r="M181">
        <f t="shared" si="36"/>
        <v>432</v>
      </c>
      <c r="N181">
        <f t="shared" si="37"/>
        <v>0.25925925925925924</v>
      </c>
      <c r="O181">
        <f t="shared" si="38"/>
        <v>9.2592592592592587E-2</v>
      </c>
      <c r="P181">
        <f t="shared" si="39"/>
        <v>9.0277777777777776E-2</v>
      </c>
      <c r="Q181">
        <f t="shared" si="40"/>
        <v>0.27083333333333331</v>
      </c>
      <c r="R181">
        <f t="shared" si="41"/>
        <v>9.0277777777777776E-2</v>
      </c>
      <c r="S181">
        <f t="shared" si="42"/>
        <v>0.18518518518518517</v>
      </c>
      <c r="T181">
        <f t="shared" si="43"/>
        <v>1.1574074074074073E-2</v>
      </c>
      <c r="U181">
        <f t="shared" si="44"/>
        <v>0.28144828017034712</v>
      </c>
      <c r="V181">
        <f t="shared" si="45"/>
        <v>-0.14285950016826265</v>
      </c>
      <c r="W181">
        <f t="shared" si="46"/>
        <v>-3.2918140266294006E-2</v>
      </c>
      <c r="X181">
        <f t="shared" si="47"/>
        <v>-1.2781191879326812E-2</v>
      </c>
      <c r="Y181">
        <f t="shared" si="48"/>
        <v>-7.4134656061881146E-2</v>
      </c>
      <c r="Z181">
        <f t="shared" si="49"/>
        <v>-0.12643294348869591</v>
      </c>
      <c r="AA181">
        <f t="shared" si="50"/>
        <v>-7.2103012276081291E-2</v>
      </c>
    </row>
    <row r="182" spans="1:27">
      <c r="A182" t="s">
        <v>315</v>
      </c>
      <c r="B182" t="s">
        <v>214</v>
      </c>
      <c r="C182">
        <v>81</v>
      </c>
      <c r="D182" t="s">
        <v>316</v>
      </c>
      <c r="E182" t="s">
        <v>15</v>
      </c>
      <c r="F182">
        <v>95</v>
      </c>
      <c r="G182">
        <v>54</v>
      </c>
      <c r="H182">
        <v>34</v>
      </c>
      <c r="I182">
        <v>112</v>
      </c>
      <c r="J182">
        <v>54</v>
      </c>
      <c r="K182">
        <v>61</v>
      </c>
      <c r="L182">
        <v>4</v>
      </c>
      <c r="M182">
        <f t="shared" si="36"/>
        <v>414</v>
      </c>
      <c r="N182">
        <f t="shared" si="37"/>
        <v>0.22946859903381642</v>
      </c>
      <c r="O182">
        <f t="shared" si="38"/>
        <v>0.13043478260869565</v>
      </c>
      <c r="P182">
        <f t="shared" si="39"/>
        <v>8.2125603864734303E-2</v>
      </c>
      <c r="Q182">
        <f t="shared" si="40"/>
        <v>0.27053140096618356</v>
      </c>
      <c r="R182">
        <f t="shared" si="41"/>
        <v>0.13043478260869565</v>
      </c>
      <c r="S182">
        <f t="shared" si="42"/>
        <v>0.14734299516908211</v>
      </c>
      <c r="T182">
        <f t="shared" si="43"/>
        <v>9.6618357487922701E-3</v>
      </c>
      <c r="U182">
        <f t="shared" si="44"/>
        <v>0.13420111754207745</v>
      </c>
      <c r="V182">
        <f t="shared" si="45"/>
        <v>0.20745009541514309</v>
      </c>
      <c r="W182">
        <f t="shared" si="46"/>
        <v>-0.12024660251649483</v>
      </c>
      <c r="X182">
        <f t="shared" si="47"/>
        <v>-1.388177026073225E-2</v>
      </c>
      <c r="Y182">
        <f t="shared" si="48"/>
        <v>0.3377051123119309</v>
      </c>
      <c r="Z182">
        <f t="shared" si="49"/>
        <v>-0.30494447242796241</v>
      </c>
      <c r="AA182">
        <f t="shared" si="50"/>
        <v>-0.2254077319869896</v>
      </c>
    </row>
    <row r="183" spans="1:27">
      <c r="A183" t="s">
        <v>541</v>
      </c>
      <c r="B183" t="s">
        <v>542</v>
      </c>
      <c r="C183">
        <v>82</v>
      </c>
      <c r="D183" t="s">
        <v>543</v>
      </c>
      <c r="E183" t="s">
        <v>15</v>
      </c>
      <c r="F183">
        <v>91</v>
      </c>
      <c r="G183">
        <v>40</v>
      </c>
      <c r="H183">
        <v>54</v>
      </c>
      <c r="I183">
        <v>119</v>
      </c>
      <c r="J183">
        <v>40</v>
      </c>
      <c r="K183">
        <v>96</v>
      </c>
      <c r="L183">
        <v>0</v>
      </c>
      <c r="M183">
        <f t="shared" si="36"/>
        <v>440</v>
      </c>
      <c r="N183">
        <f t="shared" si="37"/>
        <v>0.20681818181818182</v>
      </c>
      <c r="O183">
        <f t="shared" si="38"/>
        <v>9.0909090909090912E-2</v>
      </c>
      <c r="P183">
        <f t="shared" si="39"/>
        <v>0.12272727272727273</v>
      </c>
      <c r="Q183">
        <f t="shared" si="40"/>
        <v>0.27045454545454545</v>
      </c>
      <c r="R183">
        <f t="shared" si="41"/>
        <v>9.0909090909090912E-2</v>
      </c>
      <c r="S183">
        <f t="shared" si="42"/>
        <v>0.21818181818181817</v>
      </c>
      <c r="T183">
        <f t="shared" si="43"/>
        <v>0</v>
      </c>
      <c r="U183">
        <f t="shared" si="44"/>
        <v>2.2246241681345154E-2</v>
      </c>
      <c r="V183">
        <f t="shared" si="45"/>
        <v>-0.158443872892476</v>
      </c>
      <c r="W183">
        <f t="shared" si="46"/>
        <v>0.31469030442120594</v>
      </c>
      <c r="X183">
        <f t="shared" si="47"/>
        <v>-1.4161917485089949E-2</v>
      </c>
      <c r="Y183">
        <f t="shared" si="48"/>
        <v>-6.7660073237139004E-2</v>
      </c>
      <c r="Z183">
        <f t="shared" si="49"/>
        <v>2.9220822944227363E-2</v>
      </c>
      <c r="AA183">
        <f t="shared" si="50"/>
        <v>-1</v>
      </c>
    </row>
    <row r="184" spans="1:27">
      <c r="A184" t="s">
        <v>401</v>
      </c>
      <c r="B184" t="s">
        <v>228</v>
      </c>
      <c r="C184">
        <v>77</v>
      </c>
      <c r="D184" t="s">
        <v>402</v>
      </c>
      <c r="E184" t="s">
        <v>15</v>
      </c>
      <c r="F184">
        <v>136</v>
      </c>
      <c r="G184">
        <v>29</v>
      </c>
      <c r="H184">
        <v>41</v>
      </c>
      <c r="I184">
        <v>117</v>
      </c>
      <c r="J184">
        <v>44</v>
      </c>
      <c r="K184">
        <v>66</v>
      </c>
      <c r="L184">
        <v>0</v>
      </c>
      <c r="M184">
        <f t="shared" si="36"/>
        <v>433</v>
      </c>
      <c r="N184">
        <f t="shared" si="37"/>
        <v>0.31408775981524251</v>
      </c>
      <c r="O184">
        <f t="shared" si="38"/>
        <v>6.6974595842956119E-2</v>
      </c>
      <c r="P184">
        <f t="shared" si="39"/>
        <v>9.4688221709006926E-2</v>
      </c>
      <c r="Q184">
        <f t="shared" si="40"/>
        <v>0.2702078521939954</v>
      </c>
      <c r="R184">
        <f t="shared" si="41"/>
        <v>0.10161662817551963</v>
      </c>
      <c r="S184">
        <f t="shared" si="42"/>
        <v>0.15242494226327943</v>
      </c>
      <c r="T184">
        <f t="shared" si="43"/>
        <v>0</v>
      </c>
      <c r="U184">
        <f t="shared" si="44"/>
        <v>0.55245070431722698</v>
      </c>
      <c r="V184">
        <f t="shared" si="45"/>
        <v>-0.38000830358591187</v>
      </c>
      <c r="W184">
        <f t="shared" si="46"/>
        <v>1.4327820193249267E-2</v>
      </c>
      <c r="X184">
        <f t="shared" si="47"/>
        <v>-1.5061142937342082E-2</v>
      </c>
      <c r="Y184">
        <f t="shared" si="48"/>
        <v>4.2153636381581275E-2</v>
      </c>
      <c r="Z184">
        <f t="shared" si="49"/>
        <v>-0.28097159598007215</v>
      </c>
      <c r="AA184">
        <f t="shared" si="50"/>
        <v>-1</v>
      </c>
    </row>
    <row r="185" spans="1:27">
      <c r="A185" t="s">
        <v>120</v>
      </c>
      <c r="B185" t="s">
        <v>121</v>
      </c>
      <c r="C185">
        <v>88</v>
      </c>
      <c r="D185" t="s">
        <v>122</v>
      </c>
      <c r="E185" t="s">
        <v>15</v>
      </c>
      <c r="F185">
        <v>91</v>
      </c>
      <c r="G185">
        <v>37</v>
      </c>
      <c r="H185">
        <v>44</v>
      </c>
      <c r="I185">
        <v>129</v>
      </c>
      <c r="J185">
        <v>44</v>
      </c>
      <c r="K185">
        <v>131</v>
      </c>
      <c r="L185">
        <v>2</v>
      </c>
      <c r="M185">
        <f t="shared" si="36"/>
        <v>478</v>
      </c>
      <c r="N185">
        <f t="shared" si="37"/>
        <v>0.1903765690376569</v>
      </c>
      <c r="O185">
        <f t="shared" si="38"/>
        <v>7.7405857740585768E-2</v>
      </c>
      <c r="P185">
        <f t="shared" si="39"/>
        <v>9.2050209205020925E-2</v>
      </c>
      <c r="Q185">
        <f t="shared" si="40"/>
        <v>0.26987447698744771</v>
      </c>
      <c r="R185">
        <f t="shared" si="41"/>
        <v>9.2050209205020925E-2</v>
      </c>
      <c r="S185">
        <f t="shared" si="42"/>
        <v>0.27405857740585776</v>
      </c>
      <c r="T185">
        <f t="shared" si="43"/>
        <v>4.1841004184100415E-3</v>
      </c>
      <c r="U185">
        <f t="shared" si="44"/>
        <v>-5.9020195941858027E-2</v>
      </c>
      <c r="V185">
        <f t="shared" si="45"/>
        <v>-0.2834448875883635</v>
      </c>
      <c r="W185">
        <f t="shared" si="46"/>
        <v>-1.3931338385458387E-2</v>
      </c>
      <c r="X185">
        <f t="shared" si="47"/>
        <v>-1.6276334103120529E-2</v>
      </c>
      <c r="Y185">
        <f t="shared" si="48"/>
        <v>-5.5957061604132365E-2</v>
      </c>
      <c r="Z185">
        <f t="shared" si="49"/>
        <v>0.29280614179099707</v>
      </c>
      <c r="AA185">
        <f t="shared" si="50"/>
        <v>-0.66455941531654161</v>
      </c>
    </row>
    <row r="186" spans="1:27">
      <c r="A186" t="s">
        <v>883</v>
      </c>
      <c r="B186" t="s">
        <v>884</v>
      </c>
      <c r="C186">
        <v>82</v>
      </c>
      <c r="D186" t="s">
        <v>885</v>
      </c>
      <c r="E186" t="s">
        <v>15</v>
      </c>
      <c r="F186">
        <v>70</v>
      </c>
      <c r="G186">
        <v>57</v>
      </c>
      <c r="H186">
        <v>37</v>
      </c>
      <c r="I186">
        <v>104</v>
      </c>
      <c r="J186">
        <v>36</v>
      </c>
      <c r="K186">
        <v>71</v>
      </c>
      <c r="L186">
        <v>11</v>
      </c>
      <c r="M186">
        <f t="shared" si="36"/>
        <v>386</v>
      </c>
      <c r="N186">
        <f t="shared" si="37"/>
        <v>0.18134715025906736</v>
      </c>
      <c r="O186">
        <f t="shared" si="38"/>
        <v>0.14766839378238342</v>
      </c>
      <c r="P186">
        <f t="shared" si="39"/>
        <v>9.585492227979274E-2</v>
      </c>
      <c r="Q186">
        <f t="shared" si="40"/>
        <v>0.26943005181347152</v>
      </c>
      <c r="R186">
        <f t="shared" si="41"/>
        <v>9.3264248704663211E-2</v>
      </c>
      <c r="S186">
        <f t="shared" si="42"/>
        <v>0.18393782383419688</v>
      </c>
      <c r="T186">
        <f t="shared" si="43"/>
        <v>2.8497409326424871E-2</v>
      </c>
      <c r="U186">
        <f t="shared" si="44"/>
        <v>-0.10365016672022342</v>
      </c>
      <c r="V186">
        <f t="shared" si="45"/>
        <v>0.36698365724460502</v>
      </c>
      <c r="W186">
        <f t="shared" si="46"/>
        <v>2.6825856648303167E-2</v>
      </c>
      <c r="X186">
        <f t="shared" si="47"/>
        <v>-1.7896315237464898E-2</v>
      </c>
      <c r="Y186">
        <f t="shared" si="48"/>
        <v>-4.3506189124111569E-2</v>
      </c>
      <c r="Z186">
        <f t="shared" si="49"/>
        <v>-0.13231707392115549</v>
      </c>
      <c r="AA186">
        <f t="shared" si="50"/>
        <v>1.2846458474943327</v>
      </c>
    </row>
    <row r="187" spans="1:27">
      <c r="A187" t="s">
        <v>271</v>
      </c>
      <c r="B187" t="s">
        <v>272</v>
      </c>
      <c r="C187">
        <v>88</v>
      </c>
      <c r="D187" t="s">
        <v>273</v>
      </c>
      <c r="E187" t="s">
        <v>15</v>
      </c>
      <c r="F187">
        <v>65</v>
      </c>
      <c r="G187">
        <v>32</v>
      </c>
      <c r="H187">
        <v>31</v>
      </c>
      <c r="I187">
        <v>88</v>
      </c>
      <c r="J187">
        <v>32</v>
      </c>
      <c r="K187">
        <v>72</v>
      </c>
      <c r="L187">
        <v>7</v>
      </c>
      <c r="M187">
        <f t="shared" si="36"/>
        <v>327</v>
      </c>
      <c r="N187">
        <f t="shared" si="37"/>
        <v>0.19877675840978593</v>
      </c>
      <c r="O187">
        <f t="shared" si="38"/>
        <v>9.7859327217125383E-2</v>
      </c>
      <c r="P187">
        <f t="shared" si="39"/>
        <v>9.480122324159021E-2</v>
      </c>
      <c r="Q187">
        <f t="shared" si="40"/>
        <v>0.26911314984709478</v>
      </c>
      <c r="R187">
        <f t="shared" si="41"/>
        <v>9.7859327217125383E-2</v>
      </c>
      <c r="S187">
        <f t="shared" si="42"/>
        <v>0.22018348623853212</v>
      </c>
      <c r="T187">
        <f t="shared" si="43"/>
        <v>2.1406727828746176E-2</v>
      </c>
      <c r="U187">
        <f t="shared" si="44"/>
        <v>-1.7500335649209584E-2</v>
      </c>
      <c r="V187">
        <f t="shared" si="45"/>
        <v>-9.410471944388854E-2</v>
      </c>
      <c r="W187">
        <f t="shared" si="46"/>
        <v>1.553832553546541E-2</v>
      </c>
      <c r="X187">
        <f t="shared" si="47"/>
        <v>-1.9051459538526584E-2</v>
      </c>
      <c r="Y187">
        <f t="shared" si="48"/>
        <v>3.619737677452791E-3</v>
      </c>
      <c r="Z187">
        <f t="shared" si="49"/>
        <v>3.8663215815275431E-2</v>
      </c>
      <c r="AA187">
        <f t="shared" si="50"/>
        <v>0.71618378646919278</v>
      </c>
    </row>
    <row r="188" spans="1:27">
      <c r="A188" t="s">
        <v>306</v>
      </c>
      <c r="B188" t="s">
        <v>307</v>
      </c>
      <c r="C188">
        <v>75</v>
      </c>
      <c r="D188" t="s">
        <v>308</v>
      </c>
      <c r="E188" t="s">
        <v>15</v>
      </c>
      <c r="F188">
        <v>137</v>
      </c>
      <c r="G188">
        <v>37</v>
      </c>
      <c r="H188">
        <v>45</v>
      </c>
      <c r="I188">
        <v>129</v>
      </c>
      <c r="J188">
        <v>42</v>
      </c>
      <c r="K188">
        <v>86</v>
      </c>
      <c r="L188">
        <v>4</v>
      </c>
      <c r="M188">
        <f t="shared" si="36"/>
        <v>480</v>
      </c>
      <c r="N188">
        <f t="shared" si="37"/>
        <v>0.28541666666666665</v>
      </c>
      <c r="O188">
        <f t="shared" si="38"/>
        <v>7.7083333333333337E-2</v>
      </c>
      <c r="P188">
        <f t="shared" si="39"/>
        <v>9.375E-2</v>
      </c>
      <c r="Q188">
        <f t="shared" si="40"/>
        <v>0.26874999999999999</v>
      </c>
      <c r="R188">
        <f t="shared" si="41"/>
        <v>8.7499999999999994E-2</v>
      </c>
      <c r="S188">
        <f t="shared" si="42"/>
        <v>0.17916666666666667</v>
      </c>
      <c r="T188">
        <f t="shared" si="43"/>
        <v>8.3333333333333332E-3</v>
      </c>
      <c r="U188">
        <f t="shared" si="44"/>
        <v>0.41073725843753395</v>
      </c>
      <c r="V188">
        <f t="shared" si="45"/>
        <v>-0.28643053389007861</v>
      </c>
      <c r="W188">
        <f t="shared" si="46"/>
        <v>4.2773158773100903E-3</v>
      </c>
      <c r="X188">
        <f t="shared" si="47"/>
        <v>-2.0375182711024273E-2</v>
      </c>
      <c r="Y188">
        <f t="shared" si="48"/>
        <v>-0.10262282049074638</v>
      </c>
      <c r="Z188">
        <f t="shared" si="49"/>
        <v>-0.15482387282531324</v>
      </c>
      <c r="AA188">
        <f t="shared" si="50"/>
        <v>-0.3319141688387785</v>
      </c>
    </row>
    <row r="189" spans="1:27">
      <c r="A189" t="s">
        <v>472</v>
      </c>
      <c r="B189" t="s">
        <v>473</v>
      </c>
      <c r="C189">
        <v>89</v>
      </c>
      <c r="D189" t="s">
        <v>474</v>
      </c>
      <c r="E189" t="s">
        <v>15</v>
      </c>
      <c r="F189">
        <v>78</v>
      </c>
      <c r="G189">
        <v>87</v>
      </c>
      <c r="H189">
        <v>51</v>
      </c>
      <c r="I189">
        <v>149</v>
      </c>
      <c r="J189">
        <v>44</v>
      </c>
      <c r="K189">
        <v>136</v>
      </c>
      <c r="L189">
        <v>10</v>
      </c>
      <c r="M189">
        <f t="shared" si="36"/>
        <v>555</v>
      </c>
      <c r="N189">
        <f t="shared" si="37"/>
        <v>0.14054054054054055</v>
      </c>
      <c r="O189">
        <f t="shared" si="38"/>
        <v>0.15675675675675677</v>
      </c>
      <c r="P189">
        <f t="shared" si="39"/>
        <v>9.1891891891891897E-2</v>
      </c>
      <c r="Q189">
        <f t="shared" si="40"/>
        <v>0.26846846846846845</v>
      </c>
      <c r="R189">
        <f t="shared" si="41"/>
        <v>7.9279279279279274E-2</v>
      </c>
      <c r="S189">
        <f t="shared" si="42"/>
        <v>0.24504504504504504</v>
      </c>
      <c r="T189">
        <f t="shared" si="43"/>
        <v>1.8018018018018018E-2</v>
      </c>
      <c r="U189">
        <f t="shared" si="44"/>
        <v>-0.30534618325900864</v>
      </c>
      <c r="V189">
        <f t="shared" si="45"/>
        <v>0.4511157002556766</v>
      </c>
      <c r="W189">
        <f t="shared" si="46"/>
        <v>-1.5627279572510415E-2</v>
      </c>
      <c r="X189">
        <f t="shared" si="47"/>
        <v>-2.140139768828073E-2</v>
      </c>
      <c r="Y189">
        <f t="shared" si="48"/>
        <v>-0.18693238819238797</v>
      </c>
      <c r="Z189">
        <f t="shared" si="49"/>
        <v>0.1559417050484716</v>
      </c>
      <c r="AA189">
        <f t="shared" si="50"/>
        <v>0.44450990521345191</v>
      </c>
    </row>
    <row r="190" spans="1:27">
      <c r="A190" t="s">
        <v>256</v>
      </c>
      <c r="B190" t="s">
        <v>257</v>
      </c>
      <c r="C190">
        <v>85</v>
      </c>
      <c r="D190" t="s">
        <v>258</v>
      </c>
      <c r="E190" t="s">
        <v>15</v>
      </c>
      <c r="F190">
        <v>87</v>
      </c>
      <c r="G190">
        <v>67</v>
      </c>
      <c r="H190">
        <v>66</v>
      </c>
      <c r="I190">
        <v>161</v>
      </c>
      <c r="J190">
        <v>44</v>
      </c>
      <c r="K190">
        <v>173</v>
      </c>
      <c r="L190">
        <v>2</v>
      </c>
      <c r="M190">
        <f t="shared" si="36"/>
        <v>600</v>
      </c>
      <c r="N190">
        <f t="shared" si="37"/>
        <v>0.14499999999999999</v>
      </c>
      <c r="O190">
        <f t="shared" si="38"/>
        <v>0.11166666666666666</v>
      </c>
      <c r="P190">
        <f t="shared" si="39"/>
        <v>0.11</v>
      </c>
      <c r="Q190">
        <f t="shared" si="40"/>
        <v>0.26833333333333331</v>
      </c>
      <c r="R190">
        <f t="shared" si="41"/>
        <v>7.3333333333333334E-2</v>
      </c>
      <c r="S190">
        <f t="shared" si="42"/>
        <v>0.28833333333333333</v>
      </c>
      <c r="T190">
        <f t="shared" si="43"/>
        <v>3.3333333333333335E-3</v>
      </c>
      <c r="U190">
        <f t="shared" si="44"/>
        <v>-0.28330428330472729</v>
      </c>
      <c r="V190">
        <f t="shared" si="45"/>
        <v>3.3711442797075275E-2</v>
      </c>
      <c r="W190">
        <f t="shared" si="46"/>
        <v>0.17835205062937717</v>
      </c>
      <c r="X190">
        <f t="shared" si="47"/>
        <v>-2.1893980877363804E-2</v>
      </c>
      <c r="Y190">
        <f t="shared" si="48"/>
        <v>-0.24791245907795881</v>
      </c>
      <c r="Z190">
        <f t="shared" si="49"/>
        <v>0.3601439069881005</v>
      </c>
      <c r="AA190">
        <f t="shared" si="50"/>
        <v>-0.73276566753551131</v>
      </c>
    </row>
    <row r="191" spans="1:27">
      <c r="A191" t="s">
        <v>585</v>
      </c>
      <c r="B191" t="s">
        <v>133</v>
      </c>
      <c r="C191">
        <v>81</v>
      </c>
      <c r="D191" t="s">
        <v>586</v>
      </c>
      <c r="E191" t="s">
        <v>15</v>
      </c>
      <c r="F191">
        <v>100</v>
      </c>
      <c r="G191">
        <v>21</v>
      </c>
      <c r="H191">
        <v>24</v>
      </c>
      <c r="I191">
        <v>89</v>
      </c>
      <c r="J191">
        <v>34</v>
      </c>
      <c r="K191">
        <v>59</v>
      </c>
      <c r="L191">
        <v>5</v>
      </c>
      <c r="M191">
        <f t="shared" si="36"/>
        <v>332</v>
      </c>
      <c r="N191">
        <f t="shared" si="37"/>
        <v>0.30120481927710846</v>
      </c>
      <c r="O191">
        <f t="shared" si="38"/>
        <v>6.3253012048192767E-2</v>
      </c>
      <c r="P191">
        <f t="shared" si="39"/>
        <v>7.2289156626506021E-2</v>
      </c>
      <c r="Q191">
        <f t="shared" si="40"/>
        <v>0.26807228915662651</v>
      </c>
      <c r="R191">
        <f t="shared" si="41"/>
        <v>0.10240963855421686</v>
      </c>
      <c r="S191">
        <f t="shared" si="42"/>
        <v>0.17771084337349397</v>
      </c>
      <c r="T191">
        <f t="shared" si="43"/>
        <v>1.5060240963855422E-2</v>
      </c>
      <c r="U191">
        <f t="shared" si="44"/>
        <v>0.48877381947501625</v>
      </c>
      <c r="V191">
        <f t="shared" si="45"/>
        <v>-0.41445944168121074</v>
      </c>
      <c r="W191">
        <f t="shared" si="46"/>
        <v>-0.22561749137171275</v>
      </c>
      <c r="X191">
        <f t="shared" si="47"/>
        <v>-2.2845517077961959E-2</v>
      </c>
      <c r="Y191">
        <f t="shared" si="48"/>
        <v>5.0286544003945749E-2</v>
      </c>
      <c r="Z191">
        <f t="shared" si="49"/>
        <v>-0.16169137287800758</v>
      </c>
      <c r="AA191">
        <f t="shared" si="50"/>
        <v>0.207384032219075</v>
      </c>
    </row>
    <row r="192" spans="1:27">
      <c r="A192" t="s">
        <v>264</v>
      </c>
      <c r="B192" t="s">
        <v>265</v>
      </c>
      <c r="C192">
        <v>79</v>
      </c>
      <c r="D192" t="s">
        <v>266</v>
      </c>
      <c r="E192" t="s">
        <v>15</v>
      </c>
      <c r="F192">
        <v>82</v>
      </c>
      <c r="G192">
        <v>47</v>
      </c>
      <c r="H192">
        <v>41</v>
      </c>
      <c r="I192">
        <v>133</v>
      </c>
      <c r="J192">
        <v>41</v>
      </c>
      <c r="K192">
        <v>151</v>
      </c>
      <c r="L192">
        <v>3</v>
      </c>
      <c r="M192">
        <f t="shared" si="36"/>
        <v>498</v>
      </c>
      <c r="N192">
        <f t="shared" si="37"/>
        <v>0.1646586345381526</v>
      </c>
      <c r="O192">
        <f t="shared" si="38"/>
        <v>9.4377510040160636E-2</v>
      </c>
      <c r="P192">
        <f t="shared" si="39"/>
        <v>8.2329317269076302E-2</v>
      </c>
      <c r="Q192">
        <f t="shared" si="40"/>
        <v>0.26706827309236947</v>
      </c>
      <c r="R192">
        <f t="shared" si="41"/>
        <v>8.2329317269076302E-2</v>
      </c>
      <c r="S192">
        <f t="shared" si="42"/>
        <v>0.30321285140562249</v>
      </c>
      <c r="T192">
        <f t="shared" si="43"/>
        <v>6.024096385542169E-3</v>
      </c>
      <c r="U192">
        <f t="shared" si="44"/>
        <v>-0.18613697868699122</v>
      </c>
      <c r="V192">
        <f t="shared" si="45"/>
        <v>-0.1263363098100605</v>
      </c>
      <c r="W192">
        <f t="shared" si="46"/>
        <v>-0.1180643651733395</v>
      </c>
      <c r="X192">
        <f t="shared" si="47"/>
        <v>-2.650527169564754E-2</v>
      </c>
      <c r="Y192">
        <f t="shared" si="48"/>
        <v>-0.15565199403604363</v>
      </c>
      <c r="Z192">
        <f t="shared" si="49"/>
        <v>0.43033449373356902</v>
      </c>
      <c r="AA192">
        <f t="shared" si="50"/>
        <v>-0.51704638711236994</v>
      </c>
    </row>
    <row r="193" spans="1:27">
      <c r="A193" t="s">
        <v>851</v>
      </c>
      <c r="B193" t="s">
        <v>852</v>
      </c>
      <c r="C193">
        <v>77</v>
      </c>
      <c r="D193" t="s">
        <v>853</v>
      </c>
      <c r="E193" t="s">
        <v>15</v>
      </c>
      <c r="F193">
        <v>49</v>
      </c>
      <c r="G193">
        <v>15</v>
      </c>
      <c r="H193">
        <v>20</v>
      </c>
      <c r="I193">
        <v>51</v>
      </c>
      <c r="J193">
        <v>31</v>
      </c>
      <c r="K193">
        <v>24</v>
      </c>
      <c r="L193">
        <v>1</v>
      </c>
      <c r="M193">
        <f t="shared" si="36"/>
        <v>191</v>
      </c>
      <c r="N193">
        <f t="shared" si="37"/>
        <v>0.25654450261780104</v>
      </c>
      <c r="O193">
        <f t="shared" si="38"/>
        <v>7.8534031413612565E-2</v>
      </c>
      <c r="P193">
        <f t="shared" si="39"/>
        <v>0.10471204188481675</v>
      </c>
      <c r="Q193">
        <f t="shared" si="40"/>
        <v>0.26701570680628273</v>
      </c>
      <c r="R193">
        <f t="shared" si="41"/>
        <v>0.16230366492146597</v>
      </c>
      <c r="S193">
        <f t="shared" si="42"/>
        <v>0.1256544502617801</v>
      </c>
      <c r="T193">
        <f t="shared" si="43"/>
        <v>5.235602094240838E-3</v>
      </c>
      <c r="U193">
        <f t="shared" si="44"/>
        <v>0.26802997357170477</v>
      </c>
      <c r="V193">
        <f t="shared" si="45"/>
        <v>-0.27300125145161541</v>
      </c>
      <c r="W193">
        <f t="shared" si="46"/>
        <v>0.12170590255057322</v>
      </c>
      <c r="X193">
        <f t="shared" si="47"/>
        <v>-2.6696881885055108E-2</v>
      </c>
      <c r="Y193">
        <f t="shared" si="48"/>
        <v>0.66454405772845859</v>
      </c>
      <c r="Z193">
        <f t="shared" si="49"/>
        <v>-0.40725502343526171</v>
      </c>
      <c r="AA193">
        <f t="shared" si="50"/>
        <v>-0.58026021078876133</v>
      </c>
    </row>
    <row r="194" spans="1:27">
      <c r="A194" t="s">
        <v>412</v>
      </c>
      <c r="B194" t="s">
        <v>413</v>
      </c>
      <c r="C194">
        <v>81</v>
      </c>
      <c r="D194" t="s">
        <v>414</v>
      </c>
      <c r="E194" t="s">
        <v>15</v>
      </c>
      <c r="F194">
        <v>108</v>
      </c>
      <c r="G194">
        <v>43</v>
      </c>
      <c r="H194">
        <v>35</v>
      </c>
      <c r="I194">
        <v>111</v>
      </c>
      <c r="J194">
        <v>37</v>
      </c>
      <c r="K194">
        <v>75</v>
      </c>
      <c r="L194">
        <v>7</v>
      </c>
      <c r="M194">
        <f t="shared" si="36"/>
        <v>416</v>
      </c>
      <c r="N194">
        <f t="shared" si="37"/>
        <v>0.25961538461538464</v>
      </c>
      <c r="O194">
        <f t="shared" si="38"/>
        <v>0.10336538461538461</v>
      </c>
      <c r="P194">
        <f t="shared" si="39"/>
        <v>8.4134615384615391E-2</v>
      </c>
      <c r="Q194">
        <f t="shared" si="40"/>
        <v>0.26682692307692307</v>
      </c>
      <c r="R194">
        <f t="shared" si="41"/>
        <v>8.8942307692307696E-2</v>
      </c>
      <c r="S194">
        <f t="shared" si="42"/>
        <v>0.18028846153846154</v>
      </c>
      <c r="T194">
        <f t="shared" si="43"/>
        <v>1.6826923076923076E-2</v>
      </c>
      <c r="U194">
        <f t="shared" si="44"/>
        <v>0.28320851132442748</v>
      </c>
      <c r="V194">
        <f t="shared" si="45"/>
        <v>-4.3134499707070138E-2</v>
      </c>
      <c r="W194">
        <f t="shared" si="46"/>
        <v>-9.8725485751131908E-2</v>
      </c>
      <c r="X194">
        <f t="shared" si="47"/>
        <v>-2.7385020401821926E-2</v>
      </c>
      <c r="Y194">
        <f t="shared" si="48"/>
        <v>-8.7830888960373971E-2</v>
      </c>
      <c r="Z194">
        <f t="shared" si="49"/>
        <v>-0.14953207238683133</v>
      </c>
      <c r="AA194">
        <f t="shared" si="50"/>
        <v>0.34901946676785106</v>
      </c>
    </row>
    <row r="195" spans="1:27">
      <c r="A195" t="s">
        <v>380</v>
      </c>
      <c r="B195" t="s">
        <v>381</v>
      </c>
      <c r="C195">
        <v>85</v>
      </c>
      <c r="D195" t="s">
        <v>382</v>
      </c>
      <c r="E195" t="s">
        <v>15</v>
      </c>
      <c r="F195">
        <v>97</v>
      </c>
      <c r="G195">
        <v>51</v>
      </c>
      <c r="H195">
        <v>67</v>
      </c>
      <c r="I195">
        <v>135</v>
      </c>
      <c r="J195">
        <v>41</v>
      </c>
      <c r="K195">
        <v>105</v>
      </c>
      <c r="L195">
        <v>10</v>
      </c>
      <c r="M195">
        <f t="shared" si="36"/>
        <v>506</v>
      </c>
      <c r="N195">
        <f t="shared" si="37"/>
        <v>0.19169960474308301</v>
      </c>
      <c r="O195">
        <f t="shared" si="38"/>
        <v>0.1007905138339921</v>
      </c>
      <c r="P195">
        <f t="shared" si="39"/>
        <v>0.1324110671936759</v>
      </c>
      <c r="Q195">
        <f t="shared" si="40"/>
        <v>0.26679841897233203</v>
      </c>
      <c r="R195">
        <f t="shared" si="41"/>
        <v>8.1027667984189727E-2</v>
      </c>
      <c r="S195">
        <f t="shared" si="42"/>
        <v>0.2075098814229249</v>
      </c>
      <c r="T195">
        <f t="shared" si="43"/>
        <v>1.9762845849802372E-2</v>
      </c>
      <c r="U195">
        <f t="shared" si="44"/>
        <v>-5.2480788885900791E-2</v>
      </c>
      <c r="V195">
        <f t="shared" si="45"/>
        <v>-6.6970380815571218E-2</v>
      </c>
      <c r="W195">
        <f t="shared" si="46"/>
        <v>0.41842593230629316</v>
      </c>
      <c r="X195">
        <f t="shared" si="47"/>
        <v>-2.7488921158108387E-2</v>
      </c>
      <c r="Y195">
        <f t="shared" si="48"/>
        <v>-0.16900136962440648</v>
      </c>
      <c r="Z195">
        <f t="shared" si="49"/>
        <v>-2.1121499917175036E-2</v>
      </c>
      <c r="AA195">
        <f t="shared" si="50"/>
        <v>0.58439327548115771</v>
      </c>
    </row>
    <row r="196" spans="1:27">
      <c r="A196" t="s">
        <v>389</v>
      </c>
      <c r="B196" t="s">
        <v>390</v>
      </c>
      <c r="C196">
        <v>82</v>
      </c>
      <c r="D196" t="s">
        <v>391</v>
      </c>
      <c r="E196" t="s">
        <v>15</v>
      </c>
      <c r="F196">
        <v>122</v>
      </c>
      <c r="G196">
        <v>73</v>
      </c>
      <c r="H196">
        <v>43</v>
      </c>
      <c r="I196">
        <v>150</v>
      </c>
      <c r="J196">
        <v>53</v>
      </c>
      <c r="K196">
        <v>110</v>
      </c>
      <c r="L196">
        <v>12</v>
      </c>
      <c r="M196">
        <f t="shared" ref="M196:M259" si="51">SUM(F196:L196)</f>
        <v>563</v>
      </c>
      <c r="N196">
        <f t="shared" ref="N196:N259" si="52">F196/$M196</f>
        <v>0.21669626998223801</v>
      </c>
      <c r="O196">
        <f t="shared" ref="O196:O259" si="53">G196/$M196</f>
        <v>0.12966252220248667</v>
      </c>
      <c r="P196">
        <f t="shared" ref="P196:P259" si="54">H196/$M196</f>
        <v>7.6376554174067496E-2</v>
      </c>
      <c r="Q196">
        <f t="shared" ref="Q196:Q259" si="55">I196/$M196</f>
        <v>0.26642984014209592</v>
      </c>
      <c r="R196">
        <f t="shared" ref="R196:R259" si="56">J196/$M196</f>
        <v>9.4138543516873896E-2</v>
      </c>
      <c r="S196">
        <f t="shared" ref="S196:S259" si="57">K196/$M196</f>
        <v>0.19538188277087035</v>
      </c>
      <c r="T196">
        <f t="shared" ref="T196:T259" si="58">L196/$M196</f>
        <v>2.1314387211367674E-2</v>
      </c>
      <c r="U196">
        <f t="shared" ref="U196:U259" si="59">(N196-N$3)/N$3</f>
        <v>7.107095531111994E-2</v>
      </c>
      <c r="V196">
        <f t="shared" ref="V196:V259" si="60">(O196-O$3)/O$3</f>
        <v>0.20030119017289824</v>
      </c>
      <c r="W196">
        <f t="shared" ref="W196:W259" si="61">(P196-P$3)/P$3</f>
        <v>-0.18183209789983501</v>
      </c>
      <c r="X196">
        <f t="shared" ref="X196:X259" si="62">(Q196-Q$3)/Q$3</f>
        <v>-2.8832433601742372E-2</v>
      </c>
      <c r="Y196">
        <f t="shared" ref="Y196:Y259" si="63">(R196-R$3)/R$3</f>
        <v>-3.4539649551069314E-2</v>
      </c>
      <c r="Z196">
        <f t="shared" ref="Z196:Z259" si="64">(S196-S$3)/S$3</f>
        <v>-7.8332448369956162E-2</v>
      </c>
      <c r="AA196">
        <f t="shared" ref="AA196:AA259" si="65">(T196-T$3)/T$3</f>
        <v>0.70878081149584193</v>
      </c>
    </row>
    <row r="197" spans="1:27">
      <c r="A197" t="s">
        <v>711</v>
      </c>
      <c r="B197" t="s">
        <v>712</v>
      </c>
      <c r="C197">
        <v>86</v>
      </c>
      <c r="D197" t="s">
        <v>713</v>
      </c>
      <c r="E197" t="s">
        <v>15</v>
      </c>
      <c r="F197">
        <v>58</v>
      </c>
      <c r="G197">
        <v>52</v>
      </c>
      <c r="H197">
        <v>36</v>
      </c>
      <c r="I197">
        <v>90</v>
      </c>
      <c r="J197">
        <v>26</v>
      </c>
      <c r="K197">
        <v>71</v>
      </c>
      <c r="L197">
        <v>5</v>
      </c>
      <c r="M197">
        <f t="shared" si="51"/>
        <v>338</v>
      </c>
      <c r="N197">
        <f t="shared" si="52"/>
        <v>0.17159763313609466</v>
      </c>
      <c r="O197">
        <f t="shared" si="53"/>
        <v>0.15384615384615385</v>
      </c>
      <c r="P197">
        <f t="shared" si="54"/>
        <v>0.10650887573964497</v>
      </c>
      <c r="Q197">
        <f t="shared" si="55"/>
        <v>0.26627218934911245</v>
      </c>
      <c r="R197">
        <f t="shared" si="56"/>
        <v>7.6923076923076927E-2</v>
      </c>
      <c r="S197">
        <f t="shared" si="57"/>
        <v>0.21005917159763313</v>
      </c>
      <c r="T197">
        <f t="shared" si="58"/>
        <v>1.4792899408284023E-2</v>
      </c>
      <c r="U197">
        <f t="shared" si="59"/>
        <v>-0.15183938852630449</v>
      </c>
      <c r="V197">
        <f t="shared" si="60"/>
        <v>0.42417190741273297</v>
      </c>
      <c r="W197">
        <f t="shared" si="61"/>
        <v>0.14095411034581978</v>
      </c>
      <c r="X197">
        <f t="shared" si="62"/>
        <v>-2.9407088966474988E-2</v>
      </c>
      <c r="Y197">
        <f t="shared" si="63"/>
        <v>-0.2110969850468099</v>
      </c>
      <c r="Z197">
        <f t="shared" si="64"/>
        <v>-9.0958299809645298E-3</v>
      </c>
      <c r="AA197">
        <f t="shared" si="65"/>
        <v>0.1859511795761328</v>
      </c>
    </row>
    <row r="198" spans="1:27">
      <c r="A198" t="s">
        <v>403</v>
      </c>
      <c r="B198" t="s">
        <v>404</v>
      </c>
      <c r="C198">
        <v>80</v>
      </c>
      <c r="D198" t="s">
        <v>405</v>
      </c>
      <c r="E198" t="s">
        <v>15</v>
      </c>
      <c r="F198">
        <v>110</v>
      </c>
      <c r="G198">
        <v>42</v>
      </c>
      <c r="H198">
        <v>64</v>
      </c>
      <c r="I198">
        <v>117</v>
      </c>
      <c r="J198">
        <v>46</v>
      </c>
      <c r="K198">
        <v>54</v>
      </c>
      <c r="L198">
        <v>7</v>
      </c>
      <c r="M198">
        <f t="shared" si="51"/>
        <v>440</v>
      </c>
      <c r="N198">
        <f t="shared" si="52"/>
        <v>0.25</v>
      </c>
      <c r="O198">
        <f t="shared" si="53"/>
        <v>9.5454545454545459E-2</v>
      </c>
      <c r="P198">
        <f t="shared" si="54"/>
        <v>0.14545454545454545</v>
      </c>
      <c r="Q198">
        <f t="shared" si="55"/>
        <v>0.26590909090909093</v>
      </c>
      <c r="R198">
        <f t="shared" si="56"/>
        <v>0.10454545454545454</v>
      </c>
      <c r="S198">
        <f t="shared" si="57"/>
        <v>0.12272727272727273</v>
      </c>
      <c r="T198">
        <f t="shared" si="58"/>
        <v>1.5909090909090907E-2</v>
      </c>
      <c r="U198">
        <f t="shared" si="59"/>
        <v>0.23568227016426338</v>
      </c>
      <c r="V198">
        <f t="shared" si="60"/>
        <v>-0.11636606653709977</v>
      </c>
      <c r="W198">
        <f t="shared" si="61"/>
        <v>0.5581514719066144</v>
      </c>
      <c r="X198">
        <f t="shared" si="62"/>
        <v>-3.0730624754248006E-2</v>
      </c>
      <c r="Y198">
        <f t="shared" si="63"/>
        <v>7.2190915777290046E-2</v>
      </c>
      <c r="Z198">
        <f t="shared" si="64"/>
        <v>-0.42106328709387209</v>
      </c>
      <c r="AA198">
        <f t="shared" si="65"/>
        <v>0.27543658676233185</v>
      </c>
    </row>
    <row r="199" spans="1:27">
      <c r="A199" t="s">
        <v>649</v>
      </c>
      <c r="B199" t="s">
        <v>650</v>
      </c>
      <c r="C199">
        <v>72</v>
      </c>
      <c r="D199" t="s">
        <v>651</v>
      </c>
      <c r="E199" t="s">
        <v>15</v>
      </c>
      <c r="F199">
        <v>127</v>
      </c>
      <c r="G199">
        <v>27</v>
      </c>
      <c r="H199">
        <v>39</v>
      </c>
      <c r="I199">
        <v>100</v>
      </c>
      <c r="J199">
        <v>39</v>
      </c>
      <c r="K199">
        <v>43</v>
      </c>
      <c r="L199">
        <v>3</v>
      </c>
      <c r="M199">
        <f t="shared" si="51"/>
        <v>378</v>
      </c>
      <c r="N199">
        <f t="shared" si="52"/>
        <v>0.33597883597883599</v>
      </c>
      <c r="O199">
        <f t="shared" si="53"/>
        <v>7.1428571428571425E-2</v>
      </c>
      <c r="P199">
        <f t="shared" si="54"/>
        <v>0.10317460317460317</v>
      </c>
      <c r="Q199">
        <f t="shared" si="55"/>
        <v>0.26455026455026454</v>
      </c>
      <c r="R199">
        <f t="shared" si="56"/>
        <v>0.10317460317460317</v>
      </c>
      <c r="S199">
        <f t="shared" si="57"/>
        <v>0.11375661375661375</v>
      </c>
      <c r="T199">
        <f t="shared" si="58"/>
        <v>7.9365079365079361E-3</v>
      </c>
      <c r="U199">
        <f t="shared" si="59"/>
        <v>0.66065236307789899</v>
      </c>
      <c r="V199">
        <f t="shared" si="60"/>
        <v>-0.33877732870123117</v>
      </c>
      <c r="W199">
        <f t="shared" si="61"/>
        <v>0.10523641112423539</v>
      </c>
      <c r="X199">
        <f t="shared" si="62"/>
        <v>-3.5683703911430331E-2</v>
      </c>
      <c r="Y199">
        <f t="shared" si="63"/>
        <v>5.8131821643564369E-2</v>
      </c>
      <c r="Z199">
        <f t="shared" si="64"/>
        <v>-0.46338023671448464</v>
      </c>
      <c r="AA199">
        <f t="shared" si="65"/>
        <v>-0.36372777984645577</v>
      </c>
    </row>
    <row r="200" spans="1:27">
      <c r="A200" t="s">
        <v>769</v>
      </c>
      <c r="B200" t="s">
        <v>770</v>
      </c>
      <c r="C200">
        <v>80</v>
      </c>
      <c r="D200" t="s">
        <v>771</v>
      </c>
      <c r="E200" t="s">
        <v>15</v>
      </c>
      <c r="F200">
        <v>117</v>
      </c>
      <c r="G200">
        <v>46</v>
      </c>
      <c r="H200">
        <v>39</v>
      </c>
      <c r="I200">
        <v>123</v>
      </c>
      <c r="J200">
        <v>36</v>
      </c>
      <c r="K200">
        <v>103</v>
      </c>
      <c r="L200">
        <v>1</v>
      </c>
      <c r="M200">
        <f t="shared" si="51"/>
        <v>465</v>
      </c>
      <c r="N200">
        <f t="shared" si="52"/>
        <v>0.25161290322580643</v>
      </c>
      <c r="O200">
        <f t="shared" si="53"/>
        <v>9.8924731182795697E-2</v>
      </c>
      <c r="P200">
        <f t="shared" si="54"/>
        <v>8.387096774193549E-2</v>
      </c>
      <c r="Q200">
        <f t="shared" si="55"/>
        <v>0.26451612903225807</v>
      </c>
      <c r="R200">
        <f t="shared" si="56"/>
        <v>7.7419354838709681E-2</v>
      </c>
      <c r="S200">
        <f t="shared" si="57"/>
        <v>0.22150537634408601</v>
      </c>
      <c r="T200">
        <f t="shared" si="58"/>
        <v>2.1505376344086021E-3</v>
      </c>
      <c r="U200">
        <f t="shared" si="59"/>
        <v>0.24365441384274239</v>
      </c>
      <c r="V200">
        <f t="shared" si="60"/>
        <v>-8.4242149857188961E-2</v>
      </c>
      <c r="W200">
        <f t="shared" si="61"/>
        <v>-0.10154975611836338</v>
      </c>
      <c r="X200">
        <f t="shared" si="62"/>
        <v>-3.5808131820602961E-2</v>
      </c>
      <c r="Y200">
        <f t="shared" si="63"/>
        <v>-0.20600728817614417</v>
      </c>
      <c r="Z200">
        <f t="shared" si="64"/>
        <v>4.4898917917392131E-2</v>
      </c>
      <c r="AA200">
        <f t="shared" si="65"/>
        <v>-0.82759075324871711</v>
      </c>
    </row>
    <row r="201" spans="1:27">
      <c r="A201" t="s">
        <v>841</v>
      </c>
      <c r="B201" t="s">
        <v>842</v>
      </c>
      <c r="C201">
        <v>76</v>
      </c>
      <c r="D201" t="s">
        <v>843</v>
      </c>
      <c r="E201" t="s">
        <v>15</v>
      </c>
      <c r="F201">
        <v>108</v>
      </c>
      <c r="G201">
        <v>32</v>
      </c>
      <c r="H201">
        <v>37</v>
      </c>
      <c r="I201">
        <v>100</v>
      </c>
      <c r="J201">
        <v>50</v>
      </c>
      <c r="K201">
        <v>45</v>
      </c>
      <c r="L201">
        <v>7</v>
      </c>
      <c r="M201">
        <f t="shared" si="51"/>
        <v>379</v>
      </c>
      <c r="N201">
        <f t="shared" si="52"/>
        <v>0.28496042216358841</v>
      </c>
      <c r="O201">
        <f t="shared" si="53"/>
        <v>8.4432717678100261E-2</v>
      </c>
      <c r="P201">
        <f t="shared" si="54"/>
        <v>9.7625329815303433E-2</v>
      </c>
      <c r="Q201">
        <f t="shared" si="55"/>
        <v>0.26385224274406333</v>
      </c>
      <c r="R201">
        <f t="shared" si="56"/>
        <v>0.13192612137203166</v>
      </c>
      <c r="S201">
        <f t="shared" si="57"/>
        <v>0.11873350923482849</v>
      </c>
      <c r="T201">
        <f t="shared" si="58"/>
        <v>1.8469656992084433E-2</v>
      </c>
      <c r="U201">
        <f t="shared" si="59"/>
        <v>0.40848216546427918</v>
      </c>
      <c r="V201">
        <f t="shared" si="60"/>
        <v>-0.21839642020620467</v>
      </c>
      <c r="W201">
        <f t="shared" si="61"/>
        <v>4.5790978011200682E-2</v>
      </c>
      <c r="X201">
        <f t="shared" si="62"/>
        <v>-3.8228074085806446E-2</v>
      </c>
      <c r="Y201">
        <f t="shared" si="63"/>
        <v>0.35299989371919138</v>
      </c>
      <c r="Z201">
        <f t="shared" si="64"/>
        <v>-0.43990291627375488</v>
      </c>
      <c r="AA201">
        <f t="shared" si="65"/>
        <v>0.48071793713832739</v>
      </c>
    </row>
    <row r="202" spans="1:27">
      <c r="A202" t="s">
        <v>752</v>
      </c>
      <c r="B202" t="s">
        <v>753</v>
      </c>
      <c r="C202">
        <v>83</v>
      </c>
      <c r="D202" t="s">
        <v>754</v>
      </c>
      <c r="E202" t="s">
        <v>15</v>
      </c>
      <c r="F202">
        <v>65</v>
      </c>
      <c r="G202">
        <v>42</v>
      </c>
      <c r="H202">
        <v>85</v>
      </c>
      <c r="I202">
        <v>107</v>
      </c>
      <c r="J202">
        <v>43</v>
      </c>
      <c r="K202">
        <v>59</v>
      </c>
      <c r="L202">
        <v>5</v>
      </c>
      <c r="M202">
        <f t="shared" si="51"/>
        <v>406</v>
      </c>
      <c r="N202">
        <f t="shared" si="52"/>
        <v>0.16009852216748768</v>
      </c>
      <c r="O202">
        <f t="shared" si="53"/>
        <v>0.10344827586206896</v>
      </c>
      <c r="P202">
        <f t="shared" si="54"/>
        <v>0.20935960591133004</v>
      </c>
      <c r="Q202">
        <f t="shared" si="55"/>
        <v>0.26354679802955666</v>
      </c>
      <c r="R202">
        <f t="shared" si="56"/>
        <v>0.10591133004926108</v>
      </c>
      <c r="S202">
        <f t="shared" si="57"/>
        <v>0.14532019704433496</v>
      </c>
      <c r="T202">
        <f t="shared" si="58"/>
        <v>1.2315270935960592E-2</v>
      </c>
      <c r="U202">
        <f t="shared" si="59"/>
        <v>-0.20867637871254069</v>
      </c>
      <c r="V202">
        <f t="shared" si="60"/>
        <v>-4.2367165705231337E-2</v>
      </c>
      <c r="W202">
        <f t="shared" si="61"/>
        <v>1.2427210994961275</v>
      </c>
      <c r="X202">
        <f t="shared" si="62"/>
        <v>-3.9341455379352394E-2</v>
      </c>
      <c r="Y202">
        <f t="shared" si="63"/>
        <v>8.6198978716337971E-2</v>
      </c>
      <c r="Z202">
        <f t="shared" si="64"/>
        <v>-0.31448654136822296</v>
      </c>
      <c r="AA202">
        <f t="shared" si="65"/>
        <v>-1.2681037692776049E-2</v>
      </c>
    </row>
    <row r="203" spans="1:27">
      <c r="A203" t="s">
        <v>429</v>
      </c>
      <c r="B203" t="s">
        <v>53</v>
      </c>
      <c r="C203">
        <v>79</v>
      </c>
      <c r="D203" t="s">
        <v>430</v>
      </c>
      <c r="E203" t="s">
        <v>15</v>
      </c>
      <c r="F203">
        <v>114</v>
      </c>
      <c r="G203">
        <v>35</v>
      </c>
      <c r="H203">
        <v>57</v>
      </c>
      <c r="I203">
        <v>122</v>
      </c>
      <c r="J203">
        <v>48</v>
      </c>
      <c r="K203">
        <v>84</v>
      </c>
      <c r="L203">
        <v>3</v>
      </c>
      <c r="M203">
        <f t="shared" si="51"/>
        <v>463</v>
      </c>
      <c r="N203">
        <f t="shared" si="52"/>
        <v>0.24622030237580994</v>
      </c>
      <c r="O203">
        <f t="shared" si="53"/>
        <v>7.5593952483801297E-2</v>
      </c>
      <c r="P203">
        <f t="shared" si="54"/>
        <v>0.12311015118790497</v>
      </c>
      <c r="Q203">
        <f t="shared" si="55"/>
        <v>0.26349892008639308</v>
      </c>
      <c r="R203">
        <f t="shared" si="56"/>
        <v>0.10367170626349892</v>
      </c>
      <c r="S203">
        <f t="shared" si="57"/>
        <v>0.18142548596112312</v>
      </c>
      <c r="T203">
        <f t="shared" si="58"/>
        <v>6.4794816414686825E-3</v>
      </c>
      <c r="U203">
        <f t="shared" si="59"/>
        <v>0.21700024880108879</v>
      </c>
      <c r="V203">
        <f t="shared" si="60"/>
        <v>-0.30021790726480185</v>
      </c>
      <c r="W203">
        <f t="shared" si="61"/>
        <v>0.3187918100505498</v>
      </c>
      <c r="X203">
        <f t="shared" si="62"/>
        <v>-3.951597601683627E-2</v>
      </c>
      <c r="Y203">
        <f t="shared" si="63"/>
        <v>6.3229981276005584E-2</v>
      </c>
      <c r="Z203">
        <f t="shared" si="64"/>
        <v>-0.1441684301651672</v>
      </c>
      <c r="AA203">
        <f t="shared" si="65"/>
        <v>-0.48053801464786233</v>
      </c>
    </row>
    <row r="204" spans="1:27">
      <c r="A204" t="s">
        <v>378</v>
      </c>
      <c r="B204" t="s">
        <v>214</v>
      </c>
      <c r="C204">
        <v>88</v>
      </c>
      <c r="D204" t="s">
        <v>379</v>
      </c>
      <c r="E204" t="s">
        <v>15</v>
      </c>
      <c r="F204">
        <v>55</v>
      </c>
      <c r="G204">
        <v>86</v>
      </c>
      <c r="H204">
        <v>84</v>
      </c>
      <c r="I204">
        <v>141</v>
      </c>
      <c r="J204">
        <v>45</v>
      </c>
      <c r="K204">
        <v>120</v>
      </c>
      <c r="L204">
        <v>5</v>
      </c>
      <c r="M204">
        <f t="shared" si="51"/>
        <v>536</v>
      </c>
      <c r="N204">
        <f t="shared" si="52"/>
        <v>0.10261194029850747</v>
      </c>
      <c r="O204">
        <f t="shared" si="53"/>
        <v>0.16044776119402984</v>
      </c>
      <c r="P204">
        <f t="shared" si="54"/>
        <v>0.15671641791044777</v>
      </c>
      <c r="Q204">
        <f t="shared" si="55"/>
        <v>0.26305970149253732</v>
      </c>
      <c r="R204">
        <f t="shared" si="56"/>
        <v>8.3955223880597021E-2</v>
      </c>
      <c r="S204">
        <f t="shared" si="57"/>
        <v>0.22388059701492538</v>
      </c>
      <c r="T204">
        <f t="shared" si="58"/>
        <v>9.3283582089552231E-3</v>
      </c>
      <c r="U204">
        <f t="shared" si="59"/>
        <v>-0.49281697866392171</v>
      </c>
      <c r="V204">
        <f t="shared" si="60"/>
        <v>0.48528376164872694</v>
      </c>
      <c r="W204">
        <f t="shared" si="61"/>
        <v>0.6787919310187871</v>
      </c>
      <c r="X204">
        <f t="shared" si="62"/>
        <v>-4.1116978564765094E-2</v>
      </c>
      <c r="Y204">
        <f t="shared" si="63"/>
        <v>-0.13897711987385034</v>
      </c>
      <c r="Z204">
        <f t="shared" si="64"/>
        <v>5.610345637933787E-2</v>
      </c>
      <c r="AA204">
        <f t="shared" si="65"/>
        <v>-0.25214272631206552</v>
      </c>
    </row>
    <row r="205" spans="1:27">
      <c r="A205" t="s">
        <v>250</v>
      </c>
      <c r="B205" t="s">
        <v>251</v>
      </c>
      <c r="C205">
        <v>83</v>
      </c>
      <c r="D205" t="s">
        <v>252</v>
      </c>
      <c r="E205" t="s">
        <v>15</v>
      </c>
      <c r="F205">
        <v>118</v>
      </c>
      <c r="G205">
        <v>43</v>
      </c>
      <c r="H205">
        <v>38</v>
      </c>
      <c r="I205">
        <v>128</v>
      </c>
      <c r="J205">
        <v>54</v>
      </c>
      <c r="K205">
        <v>95</v>
      </c>
      <c r="L205">
        <v>11</v>
      </c>
      <c r="M205">
        <f t="shared" si="51"/>
        <v>487</v>
      </c>
      <c r="N205">
        <f t="shared" si="52"/>
        <v>0.24229979466119098</v>
      </c>
      <c r="O205">
        <f t="shared" si="53"/>
        <v>8.8295687885010271E-2</v>
      </c>
      <c r="P205">
        <f t="shared" si="54"/>
        <v>7.8028747433264892E-2</v>
      </c>
      <c r="Q205">
        <f t="shared" si="55"/>
        <v>0.26283367556468173</v>
      </c>
      <c r="R205">
        <f t="shared" si="56"/>
        <v>0.11088295687885011</v>
      </c>
      <c r="S205">
        <f t="shared" si="57"/>
        <v>0.19507186858316222</v>
      </c>
      <c r="T205">
        <f t="shared" si="58"/>
        <v>2.2587268993839837E-2</v>
      </c>
      <c r="U205">
        <f t="shared" si="59"/>
        <v>0.1976222413091013</v>
      </c>
      <c r="V205">
        <f t="shared" si="60"/>
        <v>-0.18263645149515634</v>
      </c>
      <c r="W205">
        <f t="shared" si="61"/>
        <v>-0.1641333223088233</v>
      </c>
      <c r="X205">
        <f t="shared" si="62"/>
        <v>-4.1940869200218493E-2</v>
      </c>
      <c r="Y205">
        <f t="shared" si="63"/>
        <v>0.1371866868524424</v>
      </c>
      <c r="Z205">
        <f t="shared" si="64"/>
        <v>-7.9794866549693977E-2</v>
      </c>
      <c r="AA205">
        <f t="shared" si="65"/>
        <v>0.81082812552938899</v>
      </c>
    </row>
    <row r="206" spans="1:27">
      <c r="A206" t="s">
        <v>761</v>
      </c>
      <c r="B206" t="s">
        <v>177</v>
      </c>
      <c r="C206">
        <v>79</v>
      </c>
      <c r="D206" t="s">
        <v>762</v>
      </c>
      <c r="E206" t="s">
        <v>15</v>
      </c>
      <c r="F206">
        <v>51</v>
      </c>
      <c r="G206">
        <v>106</v>
      </c>
      <c r="H206">
        <v>28</v>
      </c>
      <c r="I206">
        <v>117</v>
      </c>
      <c r="J206">
        <v>34</v>
      </c>
      <c r="K206">
        <v>84</v>
      </c>
      <c r="L206">
        <v>26</v>
      </c>
      <c r="M206">
        <f t="shared" si="51"/>
        <v>446</v>
      </c>
      <c r="N206">
        <f t="shared" si="52"/>
        <v>0.11434977578475336</v>
      </c>
      <c r="O206">
        <f t="shared" si="53"/>
        <v>0.23766816143497757</v>
      </c>
      <c r="P206">
        <f t="shared" si="54"/>
        <v>6.2780269058295965E-2</v>
      </c>
      <c r="Q206">
        <f t="shared" si="55"/>
        <v>0.2623318385650224</v>
      </c>
      <c r="R206">
        <f t="shared" si="56"/>
        <v>7.623318385650224E-2</v>
      </c>
      <c r="S206">
        <f t="shared" si="57"/>
        <v>0.18834080717488788</v>
      </c>
      <c r="T206">
        <f t="shared" si="58"/>
        <v>5.829596412556054E-2</v>
      </c>
      <c r="U206">
        <f t="shared" si="59"/>
        <v>-0.43480003786208582</v>
      </c>
      <c r="V206">
        <f t="shared" si="60"/>
        <v>1.2001220722138406</v>
      </c>
      <c r="W206">
        <f t="shared" si="61"/>
        <v>-0.32747946560084468</v>
      </c>
      <c r="X206">
        <f t="shared" si="62"/>
        <v>-4.377012307593988E-2</v>
      </c>
      <c r="Y206">
        <f t="shared" si="63"/>
        <v>-0.21817234840961885</v>
      </c>
      <c r="Z206">
        <f t="shared" si="64"/>
        <v>-0.11154704745845845</v>
      </c>
      <c r="AA206">
        <f t="shared" si="65"/>
        <v>3.6736049175403838</v>
      </c>
    </row>
    <row r="207" spans="1:27">
      <c r="A207" t="s">
        <v>431</v>
      </c>
      <c r="B207" t="s">
        <v>432</v>
      </c>
      <c r="C207">
        <v>88</v>
      </c>
      <c r="D207" t="s">
        <v>433</v>
      </c>
      <c r="E207" t="s">
        <v>15</v>
      </c>
      <c r="F207">
        <v>67</v>
      </c>
      <c r="G207">
        <v>103</v>
      </c>
      <c r="H207">
        <v>66</v>
      </c>
      <c r="I207">
        <v>159</v>
      </c>
      <c r="J207">
        <v>40</v>
      </c>
      <c r="K207">
        <v>161</v>
      </c>
      <c r="L207">
        <v>11</v>
      </c>
      <c r="M207">
        <f t="shared" si="51"/>
        <v>607</v>
      </c>
      <c r="N207">
        <f t="shared" si="52"/>
        <v>0.11037891268533773</v>
      </c>
      <c r="O207">
        <f t="shared" si="53"/>
        <v>0.16968698517298189</v>
      </c>
      <c r="P207">
        <f t="shared" si="54"/>
        <v>0.10873146622734761</v>
      </c>
      <c r="Q207">
        <f t="shared" si="55"/>
        <v>0.26194398682042835</v>
      </c>
      <c r="R207">
        <f t="shared" si="56"/>
        <v>6.589785831960461E-2</v>
      </c>
      <c r="S207">
        <f t="shared" si="57"/>
        <v>0.26523887973640858</v>
      </c>
      <c r="T207">
        <f t="shared" si="58"/>
        <v>1.8121911037891267E-2</v>
      </c>
      <c r="U207">
        <f t="shared" si="59"/>
        <v>-0.45442693837887549</v>
      </c>
      <c r="V207">
        <f t="shared" si="60"/>
        <v>0.57081234268999137</v>
      </c>
      <c r="W207">
        <f t="shared" si="61"/>
        <v>0.16476314724485389</v>
      </c>
      <c r="X207">
        <f t="shared" si="62"/>
        <v>-4.5183887520342317E-2</v>
      </c>
      <c r="Y207">
        <f t="shared" si="63"/>
        <v>-0.32416875160517494</v>
      </c>
      <c r="Z207">
        <f t="shared" si="64"/>
        <v>0.25120131619592728</v>
      </c>
      <c r="AA207">
        <f t="shared" si="65"/>
        <v>0.45283903975751622</v>
      </c>
    </row>
    <row r="208" spans="1:27">
      <c r="A208" t="s">
        <v>977</v>
      </c>
      <c r="B208" t="s">
        <v>978</v>
      </c>
      <c r="C208">
        <v>77</v>
      </c>
      <c r="D208" t="s">
        <v>979</v>
      </c>
      <c r="E208" t="s">
        <v>15</v>
      </c>
      <c r="F208">
        <v>79</v>
      </c>
      <c r="G208">
        <v>43</v>
      </c>
      <c r="H208">
        <v>43</v>
      </c>
      <c r="I208">
        <v>99</v>
      </c>
      <c r="J208">
        <v>42</v>
      </c>
      <c r="K208">
        <v>66</v>
      </c>
      <c r="L208">
        <v>7</v>
      </c>
      <c r="M208">
        <f t="shared" si="51"/>
        <v>379</v>
      </c>
      <c r="N208">
        <f t="shared" si="52"/>
        <v>0.20844327176781002</v>
      </c>
      <c r="O208">
        <f t="shared" si="53"/>
        <v>0.11345646437994723</v>
      </c>
      <c r="P208">
        <f t="shared" si="54"/>
        <v>0.11345646437994723</v>
      </c>
      <c r="Q208">
        <f t="shared" si="55"/>
        <v>0.26121372031662271</v>
      </c>
      <c r="R208">
        <f t="shared" si="56"/>
        <v>0.11081794195250659</v>
      </c>
      <c r="S208">
        <f t="shared" si="57"/>
        <v>0.17414248021108181</v>
      </c>
      <c r="T208">
        <f t="shared" si="58"/>
        <v>1.8469656992084433E-2</v>
      </c>
      <c r="U208">
        <f t="shared" si="59"/>
        <v>3.0278621034055993E-2</v>
      </c>
      <c r="V208">
        <f t="shared" si="60"/>
        <v>5.0279810347912561E-2</v>
      </c>
      <c r="W208">
        <f t="shared" si="61"/>
        <v>0.21537870417517918</v>
      </c>
      <c r="X208">
        <f t="shared" si="62"/>
        <v>-4.7845793344948311E-2</v>
      </c>
      <c r="Y208">
        <f t="shared" si="63"/>
        <v>0.1365199107241207</v>
      </c>
      <c r="Z208">
        <f t="shared" si="64"/>
        <v>-0.17852427720150707</v>
      </c>
      <c r="AA208">
        <f t="shared" si="65"/>
        <v>0.48071793713832739</v>
      </c>
    </row>
    <row r="209" spans="1:27">
      <c r="A209" t="s">
        <v>965</v>
      </c>
      <c r="B209" t="s">
        <v>966</v>
      </c>
      <c r="C209">
        <v>76</v>
      </c>
      <c r="D209" t="s">
        <v>967</v>
      </c>
      <c r="E209" t="s">
        <v>15</v>
      </c>
      <c r="F209">
        <v>34</v>
      </c>
      <c r="G209">
        <v>23</v>
      </c>
      <c r="H209">
        <v>7</v>
      </c>
      <c r="I209">
        <v>59</v>
      </c>
      <c r="J209">
        <v>41</v>
      </c>
      <c r="K209">
        <v>61</v>
      </c>
      <c r="L209">
        <v>1</v>
      </c>
      <c r="M209">
        <f t="shared" si="51"/>
        <v>226</v>
      </c>
      <c r="N209">
        <f t="shared" si="52"/>
        <v>0.15044247787610621</v>
      </c>
      <c r="O209">
        <f t="shared" si="53"/>
        <v>0.10176991150442478</v>
      </c>
      <c r="P209">
        <f t="shared" si="54"/>
        <v>3.0973451327433628E-2</v>
      </c>
      <c r="Q209">
        <f t="shared" si="55"/>
        <v>0.26106194690265488</v>
      </c>
      <c r="R209">
        <f t="shared" si="56"/>
        <v>0.18141592920353983</v>
      </c>
      <c r="S209">
        <f t="shared" si="57"/>
        <v>0.26991150442477874</v>
      </c>
      <c r="T209">
        <f t="shared" si="58"/>
        <v>4.4247787610619468E-3</v>
      </c>
      <c r="U209">
        <f t="shared" si="59"/>
        <v>-0.25640358963566445</v>
      </c>
      <c r="V209">
        <f t="shared" si="60"/>
        <v>-5.7903981600869112E-2</v>
      </c>
      <c r="W209">
        <f t="shared" si="61"/>
        <v>-0.66820336466590347</v>
      </c>
      <c r="X209">
        <f t="shared" si="62"/>
        <v>-4.8399024983748519E-2</v>
      </c>
      <c r="Y209">
        <f t="shared" si="63"/>
        <v>0.86055445561969157</v>
      </c>
      <c r="Z209">
        <f t="shared" si="64"/>
        <v>0.27324331157001575</v>
      </c>
      <c r="AA209">
        <f t="shared" si="65"/>
        <v>-0.64526416044536916</v>
      </c>
    </row>
    <row r="210" spans="1:27">
      <c r="A210">
        <v>1881</v>
      </c>
      <c r="B210" t="s">
        <v>943</v>
      </c>
      <c r="C210">
        <v>85</v>
      </c>
      <c r="D210" t="s">
        <v>944</v>
      </c>
      <c r="E210" t="s">
        <v>15</v>
      </c>
      <c r="F210">
        <v>45</v>
      </c>
      <c r="G210">
        <v>20</v>
      </c>
      <c r="H210">
        <v>14</v>
      </c>
      <c r="I210">
        <v>54</v>
      </c>
      <c r="J210">
        <v>24</v>
      </c>
      <c r="K210">
        <v>49</v>
      </c>
      <c r="L210">
        <v>1</v>
      </c>
      <c r="M210">
        <f t="shared" si="51"/>
        <v>207</v>
      </c>
      <c r="N210">
        <f t="shared" si="52"/>
        <v>0.21739130434782608</v>
      </c>
      <c r="O210">
        <f t="shared" si="53"/>
        <v>9.6618357487922704E-2</v>
      </c>
      <c r="P210">
        <f t="shared" si="54"/>
        <v>6.7632850241545889E-2</v>
      </c>
      <c r="Q210">
        <f t="shared" si="55"/>
        <v>0.2608695652173913</v>
      </c>
      <c r="R210">
        <f t="shared" si="56"/>
        <v>0.11594202898550725</v>
      </c>
      <c r="S210">
        <f t="shared" si="57"/>
        <v>0.23671497584541062</v>
      </c>
      <c r="T210">
        <f t="shared" si="58"/>
        <v>4.830917874396135E-3</v>
      </c>
      <c r="U210">
        <f t="shared" si="59"/>
        <v>7.4506321881968124E-2</v>
      </c>
      <c r="V210">
        <f t="shared" si="60"/>
        <v>-0.10559252191470882</v>
      </c>
      <c r="W210">
        <f t="shared" si="61"/>
        <v>-0.27549720207240758</v>
      </c>
      <c r="X210">
        <f t="shared" si="62"/>
        <v>-4.9100278465706054E-2</v>
      </c>
      <c r="Y210">
        <f t="shared" si="63"/>
        <v>0.18907121094393864</v>
      </c>
      <c r="Z210">
        <f t="shared" si="64"/>
        <v>0.11664658527966701</v>
      </c>
      <c r="AA210">
        <f t="shared" si="65"/>
        <v>-0.6127038659934948</v>
      </c>
    </row>
    <row r="211" spans="1:27">
      <c r="A211" t="s">
        <v>193</v>
      </c>
      <c r="B211" t="s">
        <v>194</v>
      </c>
      <c r="C211">
        <v>91</v>
      </c>
      <c r="D211" t="s">
        <v>195</v>
      </c>
      <c r="E211" t="s">
        <v>15</v>
      </c>
      <c r="F211">
        <v>99</v>
      </c>
      <c r="G211">
        <v>47</v>
      </c>
      <c r="H211">
        <v>54</v>
      </c>
      <c r="I211">
        <v>139</v>
      </c>
      <c r="J211">
        <v>42</v>
      </c>
      <c r="K211">
        <v>145</v>
      </c>
      <c r="L211">
        <v>7</v>
      </c>
      <c r="M211">
        <f t="shared" si="51"/>
        <v>533</v>
      </c>
      <c r="N211">
        <f t="shared" si="52"/>
        <v>0.18574108818011256</v>
      </c>
      <c r="O211">
        <f t="shared" si="53"/>
        <v>8.8180112570356475E-2</v>
      </c>
      <c r="P211">
        <f t="shared" si="54"/>
        <v>0.10131332082551595</v>
      </c>
      <c r="Q211">
        <f t="shared" si="55"/>
        <v>0.2607879924953096</v>
      </c>
      <c r="R211">
        <f t="shared" si="56"/>
        <v>7.879924953095685E-2</v>
      </c>
      <c r="S211">
        <f t="shared" si="57"/>
        <v>0.27204502814258913</v>
      </c>
      <c r="T211">
        <f t="shared" si="58"/>
        <v>1.3133208255159476E-2</v>
      </c>
      <c r="U211">
        <f t="shared" si="59"/>
        <v>-8.1932121979271522E-2</v>
      </c>
      <c r="V211">
        <f t="shared" si="60"/>
        <v>-0.18370634575123843</v>
      </c>
      <c r="W211">
        <f t="shared" si="61"/>
        <v>8.5297812280169985E-2</v>
      </c>
      <c r="X211">
        <f t="shared" si="62"/>
        <v>-4.9397620467436482E-2</v>
      </c>
      <c r="Y211">
        <f t="shared" si="63"/>
        <v>-0.19185544809673213</v>
      </c>
      <c r="Z211">
        <f t="shared" si="64"/>
        <v>0.28330770215450501</v>
      </c>
      <c r="AA211">
        <f t="shared" si="65"/>
        <v>5.2893242355396067E-2</v>
      </c>
    </row>
    <row r="212" spans="1:27">
      <c r="A212" t="s">
        <v>406</v>
      </c>
      <c r="B212" t="s">
        <v>407</v>
      </c>
      <c r="C212">
        <v>70</v>
      </c>
      <c r="D212" t="s">
        <v>408</v>
      </c>
      <c r="E212" t="s">
        <v>15</v>
      </c>
      <c r="F212">
        <v>92</v>
      </c>
      <c r="G212">
        <v>51</v>
      </c>
      <c r="H212">
        <v>23</v>
      </c>
      <c r="I212">
        <v>93</v>
      </c>
      <c r="J212">
        <v>38</v>
      </c>
      <c r="K212">
        <v>58</v>
      </c>
      <c r="L212">
        <v>2</v>
      </c>
      <c r="M212">
        <f t="shared" si="51"/>
        <v>357</v>
      </c>
      <c r="N212">
        <f t="shared" si="52"/>
        <v>0.25770308123249297</v>
      </c>
      <c r="O212">
        <f t="shared" si="53"/>
        <v>0.14285714285714285</v>
      </c>
      <c r="P212">
        <f t="shared" si="54"/>
        <v>6.4425770308123242E-2</v>
      </c>
      <c r="Q212">
        <f t="shared" si="55"/>
        <v>0.26050420168067229</v>
      </c>
      <c r="R212">
        <f t="shared" si="56"/>
        <v>0.10644257703081232</v>
      </c>
      <c r="S212">
        <f t="shared" si="57"/>
        <v>0.16246498599439776</v>
      </c>
      <c r="T212">
        <f t="shared" si="58"/>
        <v>5.6022408963585435E-3</v>
      </c>
      <c r="U212">
        <f t="shared" si="59"/>
        <v>0.27375651378276994</v>
      </c>
      <c r="V212">
        <f t="shared" si="60"/>
        <v>0.32244534259753765</v>
      </c>
      <c r="W212">
        <f t="shared" si="61"/>
        <v>-0.30985237676405214</v>
      </c>
      <c r="X212">
        <f t="shared" si="62"/>
        <v>-5.0432070792784806E-2</v>
      </c>
      <c r="Y212">
        <f t="shared" si="63"/>
        <v>9.1647309206935215E-2</v>
      </c>
      <c r="Z212">
        <f t="shared" si="64"/>
        <v>-0.23361007815310794</v>
      </c>
      <c r="AA212">
        <f t="shared" si="65"/>
        <v>-0.55086666812690988</v>
      </c>
    </row>
    <row r="213" spans="1:27">
      <c r="A213" t="s">
        <v>210</v>
      </c>
      <c r="B213" t="s">
        <v>211</v>
      </c>
      <c r="C213">
        <v>78</v>
      </c>
      <c r="D213" t="s">
        <v>212</v>
      </c>
      <c r="E213" t="s">
        <v>15</v>
      </c>
      <c r="F213">
        <v>117</v>
      </c>
      <c r="G213">
        <v>45</v>
      </c>
      <c r="H213">
        <v>38</v>
      </c>
      <c r="I213">
        <v>123</v>
      </c>
      <c r="J213">
        <v>48</v>
      </c>
      <c r="K213">
        <v>98</v>
      </c>
      <c r="L213">
        <v>4</v>
      </c>
      <c r="M213">
        <f t="shared" si="51"/>
        <v>473</v>
      </c>
      <c r="N213">
        <f t="shared" si="52"/>
        <v>0.24735729386892177</v>
      </c>
      <c r="O213">
        <f t="shared" si="53"/>
        <v>9.5137420718816063E-2</v>
      </c>
      <c r="P213">
        <f t="shared" si="54"/>
        <v>8.0338266384778007E-2</v>
      </c>
      <c r="Q213">
        <f t="shared" si="55"/>
        <v>0.26004228329809725</v>
      </c>
      <c r="R213">
        <f t="shared" si="56"/>
        <v>0.1014799154334038</v>
      </c>
      <c r="S213">
        <f t="shared" si="57"/>
        <v>0.20718816067653276</v>
      </c>
      <c r="T213">
        <f t="shared" si="58"/>
        <v>8.4566596194503175E-3</v>
      </c>
      <c r="U213">
        <f t="shared" si="59"/>
        <v>0.22262008971855235</v>
      </c>
      <c r="V213">
        <f t="shared" si="60"/>
        <v>-0.11930172744561447</v>
      </c>
      <c r="W213">
        <f t="shared" si="61"/>
        <v>-0.13939308237716069</v>
      </c>
      <c r="X213">
        <f t="shared" si="62"/>
        <v>-5.2115816694673127E-2</v>
      </c>
      <c r="Y213">
        <f t="shared" si="63"/>
        <v>4.0751546153891281E-2</v>
      </c>
      <c r="Z213">
        <f t="shared" si="64"/>
        <v>-2.2639141002574803E-2</v>
      </c>
      <c r="AA213">
        <f t="shared" si="65"/>
        <v>-0.32202706351503946</v>
      </c>
    </row>
    <row r="214" spans="1:27">
      <c r="A214" t="s">
        <v>562</v>
      </c>
      <c r="B214" t="s">
        <v>563</v>
      </c>
      <c r="C214">
        <v>75</v>
      </c>
      <c r="D214" t="s">
        <v>564</v>
      </c>
      <c r="E214" t="s">
        <v>15</v>
      </c>
      <c r="F214">
        <v>114</v>
      </c>
      <c r="G214">
        <v>42</v>
      </c>
      <c r="H214">
        <v>30</v>
      </c>
      <c r="I214">
        <v>112</v>
      </c>
      <c r="J214">
        <v>49</v>
      </c>
      <c r="K214">
        <v>78</v>
      </c>
      <c r="L214">
        <v>6</v>
      </c>
      <c r="M214">
        <f t="shared" si="51"/>
        <v>431</v>
      </c>
      <c r="N214">
        <f t="shared" si="52"/>
        <v>0.26450116009280744</v>
      </c>
      <c r="O214">
        <f t="shared" si="53"/>
        <v>9.7447795823665889E-2</v>
      </c>
      <c r="P214">
        <f t="shared" si="54"/>
        <v>6.9605568445475635E-2</v>
      </c>
      <c r="Q214">
        <f t="shared" si="55"/>
        <v>0.25986078886310904</v>
      </c>
      <c r="R214">
        <f t="shared" si="56"/>
        <v>0.1136890951276102</v>
      </c>
      <c r="S214">
        <f t="shared" si="57"/>
        <v>0.18097447795823665</v>
      </c>
      <c r="T214">
        <f t="shared" si="58"/>
        <v>1.3921113689095127E-2</v>
      </c>
      <c r="U214">
        <f t="shared" si="59"/>
        <v>0.30735757585824625</v>
      </c>
      <c r="V214">
        <f t="shared" si="60"/>
        <v>-9.791431386618081E-2</v>
      </c>
      <c r="W214">
        <f t="shared" si="61"/>
        <v>-0.25436486988227558</v>
      </c>
      <c r="X214">
        <f t="shared" si="62"/>
        <v>-5.2777384890819345E-2</v>
      </c>
      <c r="Y214">
        <f t="shared" si="63"/>
        <v>0.16596570887513235</v>
      </c>
      <c r="Z214">
        <f t="shared" si="64"/>
        <v>-0.14629595312630791</v>
      </c>
      <c r="AA214">
        <f t="shared" si="65"/>
        <v>0.11605985716027718</v>
      </c>
    </row>
    <row r="215" spans="1:27">
      <c r="A215" t="s">
        <v>216</v>
      </c>
      <c r="B215" t="s">
        <v>217</v>
      </c>
      <c r="C215">
        <v>82</v>
      </c>
      <c r="D215" t="s">
        <v>218</v>
      </c>
      <c r="E215" t="s">
        <v>15</v>
      </c>
      <c r="F215">
        <v>85</v>
      </c>
      <c r="G215">
        <v>62</v>
      </c>
      <c r="H215">
        <v>50</v>
      </c>
      <c r="I215">
        <v>121</v>
      </c>
      <c r="J215">
        <v>42</v>
      </c>
      <c r="K215">
        <v>103</v>
      </c>
      <c r="L215">
        <v>3</v>
      </c>
      <c r="M215">
        <f t="shared" si="51"/>
        <v>466</v>
      </c>
      <c r="N215">
        <f t="shared" si="52"/>
        <v>0.18240343347639484</v>
      </c>
      <c r="O215">
        <f t="shared" si="53"/>
        <v>0.13304721030042918</v>
      </c>
      <c r="P215">
        <f t="shared" si="54"/>
        <v>0.1072961373390558</v>
      </c>
      <c r="Q215">
        <f t="shared" si="55"/>
        <v>0.25965665236051499</v>
      </c>
      <c r="R215">
        <f t="shared" si="56"/>
        <v>9.012875536480687E-2</v>
      </c>
      <c r="S215">
        <f t="shared" si="57"/>
        <v>0.22103004291845493</v>
      </c>
      <c r="T215">
        <f t="shared" si="58"/>
        <v>6.4377682403433476E-3</v>
      </c>
      <c r="U215">
        <f t="shared" si="59"/>
        <v>-9.8429244944528899E-2</v>
      </c>
      <c r="V215">
        <f t="shared" si="60"/>
        <v>0.23163364525178401</v>
      </c>
      <c r="W215">
        <f t="shared" si="61"/>
        <v>0.14938748598261531</v>
      </c>
      <c r="X215">
        <f t="shared" si="62"/>
        <v>-5.3521486040794042E-2</v>
      </c>
      <c r="Y215">
        <f t="shared" si="63"/>
        <v>-7.5662991063429649E-2</v>
      </c>
      <c r="Z215">
        <f t="shared" si="64"/>
        <v>4.2656645561346254E-2</v>
      </c>
      <c r="AA215">
        <f t="shared" si="65"/>
        <v>-0.48388219051922804</v>
      </c>
    </row>
    <row r="216" spans="1:27">
      <c r="A216" t="s">
        <v>826</v>
      </c>
      <c r="B216" t="s">
        <v>827</v>
      </c>
      <c r="C216">
        <v>75</v>
      </c>
      <c r="D216" t="s">
        <v>828</v>
      </c>
      <c r="E216" t="s">
        <v>15</v>
      </c>
      <c r="F216">
        <v>91</v>
      </c>
      <c r="G216">
        <v>67</v>
      </c>
      <c r="H216">
        <v>34</v>
      </c>
      <c r="I216">
        <v>122</v>
      </c>
      <c r="J216">
        <v>52</v>
      </c>
      <c r="K216">
        <v>101</v>
      </c>
      <c r="L216">
        <v>3</v>
      </c>
      <c r="M216">
        <f t="shared" si="51"/>
        <v>470</v>
      </c>
      <c r="N216">
        <f t="shared" si="52"/>
        <v>0.19361702127659575</v>
      </c>
      <c r="O216">
        <f t="shared" si="53"/>
        <v>0.14255319148936171</v>
      </c>
      <c r="P216">
        <f t="shared" si="54"/>
        <v>7.2340425531914887E-2</v>
      </c>
      <c r="Q216">
        <f t="shared" si="55"/>
        <v>0.25957446808510637</v>
      </c>
      <c r="R216">
        <f t="shared" si="56"/>
        <v>0.11063829787234042</v>
      </c>
      <c r="S216">
        <f t="shared" si="57"/>
        <v>0.2148936170212766</v>
      </c>
      <c r="T216">
        <f t="shared" si="58"/>
        <v>6.382978723404255E-3</v>
      </c>
      <c r="U216">
        <f t="shared" si="59"/>
        <v>-4.3003518425974739E-2</v>
      </c>
      <c r="V216">
        <f t="shared" si="60"/>
        <v>0.31963162910264942</v>
      </c>
      <c r="W216">
        <f t="shared" si="61"/>
        <v>-0.22506828391878492</v>
      </c>
      <c r="X216">
        <f t="shared" si="62"/>
        <v>-5.382105722509619E-2</v>
      </c>
      <c r="Y216">
        <f t="shared" si="63"/>
        <v>0.13467752789012008</v>
      </c>
      <c r="Z216">
        <f t="shared" si="64"/>
        <v>1.3709516215458052E-2</v>
      </c>
      <c r="AA216">
        <f t="shared" si="65"/>
        <v>-0.4882746825148091</v>
      </c>
    </row>
    <row r="217" spans="1:27">
      <c r="A217" t="s">
        <v>242</v>
      </c>
      <c r="B217" t="s">
        <v>243</v>
      </c>
      <c r="C217">
        <v>86</v>
      </c>
      <c r="D217" t="s">
        <v>244</v>
      </c>
      <c r="E217" t="s">
        <v>15</v>
      </c>
      <c r="F217">
        <v>104</v>
      </c>
      <c r="G217">
        <v>35</v>
      </c>
      <c r="H217">
        <v>49</v>
      </c>
      <c r="I217">
        <v>117</v>
      </c>
      <c r="J217">
        <v>50</v>
      </c>
      <c r="K217">
        <v>91</v>
      </c>
      <c r="L217">
        <v>5</v>
      </c>
      <c r="M217">
        <f t="shared" si="51"/>
        <v>451</v>
      </c>
      <c r="N217">
        <f t="shared" si="52"/>
        <v>0.23059866962305986</v>
      </c>
      <c r="O217">
        <f t="shared" si="53"/>
        <v>7.7605321507760533E-2</v>
      </c>
      <c r="P217">
        <f t="shared" si="54"/>
        <v>0.10864745011086474</v>
      </c>
      <c r="Q217">
        <f t="shared" si="55"/>
        <v>0.25942350332594233</v>
      </c>
      <c r="R217">
        <f t="shared" si="56"/>
        <v>0.11086474501108648</v>
      </c>
      <c r="S217">
        <f t="shared" si="57"/>
        <v>0.20177383592017739</v>
      </c>
      <c r="T217">
        <f t="shared" si="58"/>
        <v>1.1086474501108648E-2</v>
      </c>
      <c r="U217">
        <f t="shared" si="59"/>
        <v>0.13978675030672627</v>
      </c>
      <c r="V217">
        <f t="shared" si="60"/>
        <v>-0.28159842807894292</v>
      </c>
      <c r="W217">
        <f t="shared" si="61"/>
        <v>0.16386314212536746</v>
      </c>
      <c r="X217">
        <f t="shared" si="62"/>
        <v>-5.4371341223656743E-2</v>
      </c>
      <c r="Y217">
        <f t="shared" si="63"/>
        <v>0.13699991068641587</v>
      </c>
      <c r="Z217">
        <f t="shared" si="64"/>
        <v>-4.8179930000765259E-2</v>
      </c>
      <c r="AA217">
        <f t="shared" si="65"/>
        <v>-0.11119401619349681</v>
      </c>
    </row>
    <row r="218" spans="1:27">
      <c r="A218" t="s">
        <v>496</v>
      </c>
      <c r="B218" t="s">
        <v>497</v>
      </c>
      <c r="C218">
        <v>80</v>
      </c>
      <c r="D218" t="s">
        <v>498</v>
      </c>
      <c r="E218" t="s">
        <v>15</v>
      </c>
      <c r="F218">
        <v>103</v>
      </c>
      <c r="G218">
        <v>64</v>
      </c>
      <c r="H218">
        <v>49</v>
      </c>
      <c r="I218">
        <v>118</v>
      </c>
      <c r="J218">
        <v>37</v>
      </c>
      <c r="K218">
        <v>84</v>
      </c>
      <c r="L218">
        <v>0</v>
      </c>
      <c r="M218">
        <f t="shared" si="51"/>
        <v>455</v>
      </c>
      <c r="N218">
        <f t="shared" si="52"/>
        <v>0.22637362637362637</v>
      </c>
      <c r="O218">
        <f t="shared" si="53"/>
        <v>0.14065934065934066</v>
      </c>
      <c r="P218">
        <f t="shared" si="54"/>
        <v>0.1076923076923077</v>
      </c>
      <c r="Q218">
        <f t="shared" si="55"/>
        <v>0.25934065934065936</v>
      </c>
      <c r="R218">
        <f t="shared" si="56"/>
        <v>8.1318681318681321E-2</v>
      </c>
      <c r="S218">
        <f t="shared" si="57"/>
        <v>0.18461538461538463</v>
      </c>
      <c r="T218">
        <f t="shared" si="58"/>
        <v>0</v>
      </c>
      <c r="U218">
        <f t="shared" si="59"/>
        <v>0.11890350617071761</v>
      </c>
      <c r="V218">
        <f t="shared" si="60"/>
        <v>0.30210002963449867</v>
      </c>
      <c r="W218">
        <f t="shared" si="61"/>
        <v>0.15363137823855114</v>
      </c>
      <c r="X218">
        <f t="shared" si="62"/>
        <v>-5.4673317126712799E-2</v>
      </c>
      <c r="Y218">
        <f t="shared" si="63"/>
        <v>-0.1660168127637705</v>
      </c>
      <c r="Z218">
        <f t="shared" si="64"/>
        <v>-0.1291208421241152</v>
      </c>
      <c r="AA218">
        <f t="shared" si="65"/>
        <v>-1</v>
      </c>
    </row>
    <row r="219" spans="1:27">
      <c r="A219" t="s">
        <v>267</v>
      </c>
      <c r="B219" t="s">
        <v>194</v>
      </c>
      <c r="C219">
        <v>85</v>
      </c>
      <c r="D219" t="s">
        <v>268</v>
      </c>
      <c r="E219" t="s">
        <v>15</v>
      </c>
      <c r="F219">
        <v>136</v>
      </c>
      <c r="G219">
        <v>30</v>
      </c>
      <c r="H219">
        <v>34</v>
      </c>
      <c r="I219">
        <v>117</v>
      </c>
      <c r="J219">
        <v>32</v>
      </c>
      <c r="K219">
        <v>100</v>
      </c>
      <c r="L219">
        <v>3</v>
      </c>
      <c r="M219">
        <f t="shared" si="51"/>
        <v>452</v>
      </c>
      <c r="N219">
        <f t="shared" si="52"/>
        <v>0.30088495575221241</v>
      </c>
      <c r="O219">
        <f t="shared" si="53"/>
        <v>6.637168141592921E-2</v>
      </c>
      <c r="P219">
        <f t="shared" si="54"/>
        <v>7.5221238938053103E-2</v>
      </c>
      <c r="Q219">
        <f t="shared" si="55"/>
        <v>0.25884955752212391</v>
      </c>
      <c r="R219">
        <f t="shared" si="56"/>
        <v>7.0796460176991149E-2</v>
      </c>
      <c r="S219">
        <f t="shared" si="57"/>
        <v>0.22123893805309736</v>
      </c>
      <c r="T219">
        <f t="shared" si="58"/>
        <v>6.6371681415929203E-3</v>
      </c>
      <c r="U219">
        <f t="shared" si="59"/>
        <v>0.48719282072867109</v>
      </c>
      <c r="V219">
        <f t="shared" si="60"/>
        <v>-0.38558955321795807</v>
      </c>
      <c r="W219">
        <f t="shared" si="61"/>
        <v>-0.19420817133147975</v>
      </c>
      <c r="X219">
        <f t="shared" si="62"/>
        <v>-5.6463440026259137E-2</v>
      </c>
      <c r="Y219">
        <f t="shared" si="63"/>
        <v>-0.27392996853865698</v>
      </c>
      <c r="Z219">
        <f t="shared" si="64"/>
        <v>4.3642058663947464E-2</v>
      </c>
      <c r="AA219">
        <f t="shared" si="65"/>
        <v>-0.46789624066805369</v>
      </c>
    </row>
    <row r="220" spans="1:27">
      <c r="A220" t="s">
        <v>501</v>
      </c>
      <c r="B220" t="s">
        <v>355</v>
      </c>
      <c r="C220">
        <v>68</v>
      </c>
      <c r="D220" t="s">
        <v>502</v>
      </c>
      <c r="E220" t="s">
        <v>15</v>
      </c>
      <c r="F220">
        <v>131</v>
      </c>
      <c r="G220">
        <v>18</v>
      </c>
      <c r="H220">
        <v>23</v>
      </c>
      <c r="I220">
        <v>92</v>
      </c>
      <c r="J220">
        <v>55</v>
      </c>
      <c r="K220">
        <v>32</v>
      </c>
      <c r="L220">
        <v>5</v>
      </c>
      <c r="M220">
        <f t="shared" si="51"/>
        <v>356</v>
      </c>
      <c r="N220">
        <f t="shared" si="52"/>
        <v>0.36797752808988765</v>
      </c>
      <c r="O220">
        <f t="shared" si="53"/>
        <v>5.0561797752808987E-2</v>
      </c>
      <c r="P220">
        <f t="shared" si="54"/>
        <v>6.4606741573033713E-2</v>
      </c>
      <c r="Q220">
        <f t="shared" si="55"/>
        <v>0.25842696629213485</v>
      </c>
      <c r="R220">
        <f t="shared" si="56"/>
        <v>0.1544943820224719</v>
      </c>
      <c r="S220">
        <f t="shared" si="57"/>
        <v>8.98876404494382E-2</v>
      </c>
      <c r="T220">
        <f t="shared" si="58"/>
        <v>1.4044943820224719E-2</v>
      </c>
      <c r="U220">
        <f t="shared" si="59"/>
        <v>0.81881322911818544</v>
      </c>
      <c r="V220">
        <f t="shared" si="60"/>
        <v>-0.53194350233907373</v>
      </c>
      <c r="W220">
        <f t="shared" si="61"/>
        <v>-0.30791375984484992</v>
      </c>
      <c r="X220">
        <f t="shared" si="62"/>
        <v>-5.8003833910783613E-2</v>
      </c>
      <c r="Y220">
        <f t="shared" si="63"/>
        <v>0.58445408902115403</v>
      </c>
      <c r="Z220">
        <f t="shared" si="64"/>
        <v>-0.57597643998552428</v>
      </c>
      <c r="AA220">
        <f t="shared" si="65"/>
        <v>0.12598735588969914</v>
      </c>
    </row>
    <row r="221" spans="1:27">
      <c r="A221" t="s">
        <v>67</v>
      </c>
      <c r="B221" t="s">
        <v>68</v>
      </c>
      <c r="C221">
        <v>79</v>
      </c>
      <c r="D221" t="s">
        <v>69</v>
      </c>
      <c r="E221" t="s">
        <v>15</v>
      </c>
      <c r="F221">
        <v>117</v>
      </c>
      <c r="G221">
        <v>20</v>
      </c>
      <c r="H221">
        <v>42</v>
      </c>
      <c r="I221">
        <v>108</v>
      </c>
      <c r="J221">
        <v>41</v>
      </c>
      <c r="K221">
        <v>88</v>
      </c>
      <c r="L221">
        <v>2</v>
      </c>
      <c r="M221">
        <f t="shared" si="51"/>
        <v>418</v>
      </c>
      <c r="N221">
        <f t="shared" si="52"/>
        <v>0.27990430622009571</v>
      </c>
      <c r="O221">
        <f t="shared" si="53"/>
        <v>4.784688995215311E-2</v>
      </c>
      <c r="P221">
        <f t="shared" si="54"/>
        <v>0.10047846889952153</v>
      </c>
      <c r="Q221">
        <f t="shared" si="55"/>
        <v>0.25837320574162681</v>
      </c>
      <c r="R221">
        <f t="shared" si="56"/>
        <v>9.8086124401913874E-2</v>
      </c>
      <c r="S221">
        <f t="shared" si="57"/>
        <v>0.21052631578947367</v>
      </c>
      <c r="T221">
        <f t="shared" si="58"/>
        <v>4.7846889952153108E-3</v>
      </c>
      <c r="U221">
        <f t="shared" si="59"/>
        <v>0.38349115415520407</v>
      </c>
      <c r="V221">
        <f t="shared" si="60"/>
        <v>-0.55707572257498739</v>
      </c>
      <c r="W221">
        <f t="shared" si="61"/>
        <v>7.6354635198648102E-2</v>
      </c>
      <c r="X221">
        <f t="shared" si="62"/>
        <v>-5.8199797332062847E-2</v>
      </c>
      <c r="Y221">
        <f t="shared" si="63"/>
        <v>5.9457104546657615E-3</v>
      </c>
      <c r="Z221">
        <f t="shared" si="64"/>
        <v>-6.8921883871490407E-3</v>
      </c>
      <c r="AA221">
        <f t="shared" si="65"/>
        <v>-0.61641004909403552</v>
      </c>
    </row>
    <row r="222" spans="1:27">
      <c r="A222" t="s">
        <v>532</v>
      </c>
      <c r="B222" t="s">
        <v>533</v>
      </c>
      <c r="C222">
        <v>84</v>
      </c>
      <c r="D222" t="s">
        <v>534</v>
      </c>
      <c r="E222" t="s">
        <v>15</v>
      </c>
      <c r="F222">
        <v>91</v>
      </c>
      <c r="G222">
        <v>56</v>
      </c>
      <c r="H222">
        <v>87</v>
      </c>
      <c r="I222">
        <v>117</v>
      </c>
      <c r="J222">
        <v>39</v>
      </c>
      <c r="K222">
        <v>43</v>
      </c>
      <c r="L222">
        <v>20</v>
      </c>
      <c r="M222">
        <f t="shared" si="51"/>
        <v>453</v>
      </c>
      <c r="N222">
        <f t="shared" si="52"/>
        <v>0.20088300220750552</v>
      </c>
      <c r="O222">
        <f t="shared" si="53"/>
        <v>0.12362030905077263</v>
      </c>
      <c r="P222">
        <f t="shared" si="54"/>
        <v>0.19205298013245034</v>
      </c>
      <c r="Q222">
        <f t="shared" si="55"/>
        <v>0.25827814569536423</v>
      </c>
      <c r="R222">
        <f t="shared" si="56"/>
        <v>8.6092715231788075E-2</v>
      </c>
      <c r="S222">
        <f t="shared" si="57"/>
        <v>9.4922737306843266E-2</v>
      </c>
      <c r="T222">
        <f t="shared" si="58"/>
        <v>4.4150110375275942E-2</v>
      </c>
      <c r="U222">
        <f t="shared" si="59"/>
        <v>-7.0897431792674021E-3</v>
      </c>
      <c r="V222">
        <f t="shared" si="60"/>
        <v>0.14436771368263754</v>
      </c>
      <c r="W222">
        <f t="shared" si="61"/>
        <v>1.0573274815323264</v>
      </c>
      <c r="X222">
        <f t="shared" si="62"/>
        <v>-5.8546302189556677E-2</v>
      </c>
      <c r="Y222">
        <f t="shared" si="63"/>
        <v>-0.11705556604576747</v>
      </c>
      <c r="Z222">
        <f t="shared" si="64"/>
        <v>-0.55222456838427192</v>
      </c>
      <c r="AA222">
        <f t="shared" si="65"/>
        <v>2.5395275823111074</v>
      </c>
    </row>
    <row r="223" spans="1:27">
      <c r="A223" t="s">
        <v>58</v>
      </c>
      <c r="B223" t="s">
        <v>59</v>
      </c>
      <c r="C223">
        <v>87</v>
      </c>
      <c r="D223" t="s">
        <v>60</v>
      </c>
      <c r="E223" t="s">
        <v>15</v>
      </c>
      <c r="F223">
        <v>61</v>
      </c>
      <c r="G223">
        <v>64</v>
      </c>
      <c r="H223">
        <v>50</v>
      </c>
      <c r="I223">
        <v>121</v>
      </c>
      <c r="J223">
        <v>44</v>
      </c>
      <c r="K223">
        <v>121</v>
      </c>
      <c r="L223">
        <v>8</v>
      </c>
      <c r="M223">
        <f t="shared" si="51"/>
        <v>469</v>
      </c>
      <c r="N223">
        <f t="shared" si="52"/>
        <v>0.13006396588486141</v>
      </c>
      <c r="O223">
        <f t="shared" si="53"/>
        <v>0.13646055437100213</v>
      </c>
      <c r="P223">
        <f t="shared" si="54"/>
        <v>0.10660980810234541</v>
      </c>
      <c r="Q223">
        <f t="shared" si="55"/>
        <v>0.25799573560767591</v>
      </c>
      <c r="R223">
        <f t="shared" si="56"/>
        <v>9.3816631130063971E-2</v>
      </c>
      <c r="S223">
        <f t="shared" si="57"/>
        <v>0.25799573560767591</v>
      </c>
      <c r="T223">
        <f t="shared" si="58"/>
        <v>1.7057569296375266E-2</v>
      </c>
      <c r="U223">
        <f t="shared" si="59"/>
        <v>-0.3571290534753086</v>
      </c>
      <c r="V223">
        <f t="shared" si="60"/>
        <v>0.2632313720334688</v>
      </c>
      <c r="W223">
        <f t="shared" si="61"/>
        <v>0.14203532722366458</v>
      </c>
      <c r="X223">
        <f t="shared" si="62"/>
        <v>-5.9575719605564958E-2</v>
      </c>
      <c r="Y223">
        <f t="shared" si="63"/>
        <v>-3.7841099033635965E-2</v>
      </c>
      <c r="Z223">
        <f t="shared" si="64"/>
        <v>0.21703350687523695</v>
      </c>
      <c r="AA223">
        <f t="shared" si="65"/>
        <v>0.36751044331508026</v>
      </c>
    </row>
    <row r="224" spans="1:27">
      <c r="A224" t="s">
        <v>615</v>
      </c>
      <c r="B224" t="s">
        <v>265</v>
      </c>
      <c r="C224">
        <v>82</v>
      </c>
      <c r="D224" t="s">
        <v>616</v>
      </c>
      <c r="E224" t="s">
        <v>15</v>
      </c>
      <c r="F224">
        <v>52</v>
      </c>
      <c r="G224">
        <v>25</v>
      </c>
      <c r="H224">
        <v>25</v>
      </c>
      <c r="I224">
        <v>59</v>
      </c>
      <c r="J224">
        <v>23</v>
      </c>
      <c r="K224">
        <v>41</v>
      </c>
      <c r="L224">
        <v>4</v>
      </c>
      <c r="M224">
        <f t="shared" si="51"/>
        <v>229</v>
      </c>
      <c r="N224">
        <f t="shared" si="52"/>
        <v>0.22707423580786026</v>
      </c>
      <c r="O224">
        <f t="shared" si="53"/>
        <v>0.1091703056768559</v>
      </c>
      <c r="P224">
        <f t="shared" si="54"/>
        <v>0.1091703056768559</v>
      </c>
      <c r="Q224">
        <f t="shared" si="55"/>
        <v>0.2576419213973799</v>
      </c>
      <c r="R224">
        <f t="shared" si="56"/>
        <v>0.10043668122270742</v>
      </c>
      <c r="S224">
        <f t="shared" si="57"/>
        <v>0.17903930131004367</v>
      </c>
      <c r="T224">
        <f t="shared" si="58"/>
        <v>1.7467248908296942E-2</v>
      </c>
      <c r="U224">
        <f t="shared" si="59"/>
        <v>0.12236642879548815</v>
      </c>
      <c r="V224">
        <f t="shared" si="60"/>
        <v>1.0602336046153309E-2</v>
      </c>
      <c r="W224">
        <f t="shared" si="61"/>
        <v>0.16946412329235533</v>
      </c>
      <c r="X224">
        <f t="shared" si="62"/>
        <v>-6.0865413302738813E-2</v>
      </c>
      <c r="Y224">
        <f t="shared" si="63"/>
        <v>3.005240817032236E-2</v>
      </c>
      <c r="Z224">
        <f t="shared" si="64"/>
        <v>-0.15542468859562125</v>
      </c>
      <c r="AA224">
        <f t="shared" si="65"/>
        <v>0.40035458059994022</v>
      </c>
    </row>
    <row r="225" spans="1:27">
      <c r="A225" t="s">
        <v>334</v>
      </c>
      <c r="B225" t="s">
        <v>335</v>
      </c>
      <c r="C225">
        <v>90</v>
      </c>
      <c r="D225" t="s">
        <v>336</v>
      </c>
      <c r="E225" t="s">
        <v>15</v>
      </c>
      <c r="F225">
        <v>52</v>
      </c>
      <c r="G225">
        <v>65</v>
      </c>
      <c r="H225">
        <v>86</v>
      </c>
      <c r="I225">
        <v>153</v>
      </c>
      <c r="J225">
        <v>44</v>
      </c>
      <c r="K225">
        <v>187</v>
      </c>
      <c r="L225">
        <v>7</v>
      </c>
      <c r="M225">
        <f t="shared" si="51"/>
        <v>594</v>
      </c>
      <c r="N225">
        <f t="shared" si="52"/>
        <v>8.7542087542087546E-2</v>
      </c>
      <c r="O225">
        <f t="shared" si="53"/>
        <v>0.10942760942760943</v>
      </c>
      <c r="P225">
        <f t="shared" si="54"/>
        <v>0.14478114478114479</v>
      </c>
      <c r="Q225">
        <f t="shared" si="55"/>
        <v>0.25757575757575757</v>
      </c>
      <c r="R225">
        <f t="shared" si="56"/>
        <v>7.407407407407407E-2</v>
      </c>
      <c r="S225">
        <f t="shared" si="57"/>
        <v>0.31481481481481483</v>
      </c>
      <c r="T225">
        <f t="shared" si="58"/>
        <v>1.1784511784511785E-2</v>
      </c>
      <c r="U225">
        <f t="shared" si="59"/>
        <v>-0.56730317812429831</v>
      </c>
      <c r="V225">
        <f t="shared" si="60"/>
        <v>1.2984227073871485E-2</v>
      </c>
      <c r="W225">
        <f t="shared" si="61"/>
        <v>0.55093780768482459</v>
      </c>
      <c r="X225">
        <f t="shared" si="62"/>
        <v>-6.1106588081038048E-2</v>
      </c>
      <c r="Y225">
        <f t="shared" si="63"/>
        <v>-0.24031561523026149</v>
      </c>
      <c r="Z225">
        <f t="shared" si="64"/>
        <v>0.48506399606921707</v>
      </c>
      <c r="AA225">
        <f t="shared" si="65"/>
        <v>-5.5232157953828159E-2</v>
      </c>
    </row>
    <row r="226" spans="1:27">
      <c r="A226" t="s">
        <v>668</v>
      </c>
      <c r="B226" t="s">
        <v>188</v>
      </c>
      <c r="C226">
        <v>85</v>
      </c>
      <c r="D226" t="s">
        <v>669</v>
      </c>
      <c r="E226" t="s">
        <v>15</v>
      </c>
      <c r="F226">
        <v>55</v>
      </c>
      <c r="G226">
        <v>58</v>
      </c>
      <c r="H226">
        <v>48</v>
      </c>
      <c r="I226">
        <v>111</v>
      </c>
      <c r="J226">
        <v>35</v>
      </c>
      <c r="K226">
        <v>114</v>
      </c>
      <c r="L226">
        <v>10</v>
      </c>
      <c r="M226">
        <f t="shared" si="51"/>
        <v>431</v>
      </c>
      <c r="N226">
        <f t="shared" si="52"/>
        <v>0.12761020881670534</v>
      </c>
      <c r="O226">
        <f t="shared" si="53"/>
        <v>0.13457076566125289</v>
      </c>
      <c r="P226">
        <f t="shared" si="54"/>
        <v>0.11136890951276102</v>
      </c>
      <c r="Q226">
        <f t="shared" si="55"/>
        <v>0.25754060324825984</v>
      </c>
      <c r="R226">
        <f t="shared" si="56"/>
        <v>8.1206496519721574E-2</v>
      </c>
      <c r="S226">
        <f t="shared" si="57"/>
        <v>0.26450116009280744</v>
      </c>
      <c r="T226">
        <f t="shared" si="58"/>
        <v>2.3201856148491878E-2</v>
      </c>
      <c r="U226">
        <f t="shared" si="59"/>
        <v>-0.36925730989295136</v>
      </c>
      <c r="V226">
        <f t="shared" si="60"/>
        <v>0.24573737608955981</v>
      </c>
      <c r="W226">
        <f t="shared" si="61"/>
        <v>0.19301620818835905</v>
      </c>
      <c r="X226">
        <f t="shared" si="62"/>
        <v>-6.1234729668579936E-2</v>
      </c>
      <c r="Y226">
        <f t="shared" si="63"/>
        <v>-0.16716735080347689</v>
      </c>
      <c r="Z226">
        <f t="shared" si="64"/>
        <v>0.2477212992769347</v>
      </c>
      <c r="AA226">
        <f t="shared" si="65"/>
        <v>0.86009976193379534</v>
      </c>
    </row>
    <row r="227" spans="1:27">
      <c r="A227" t="s">
        <v>678</v>
      </c>
      <c r="B227" t="s">
        <v>679</v>
      </c>
      <c r="C227">
        <v>91</v>
      </c>
      <c r="D227" t="s">
        <v>680</v>
      </c>
      <c r="E227" t="s">
        <v>15</v>
      </c>
      <c r="F227">
        <v>93</v>
      </c>
      <c r="G227">
        <v>63</v>
      </c>
      <c r="H227">
        <v>60</v>
      </c>
      <c r="I227">
        <v>148</v>
      </c>
      <c r="J227">
        <v>42</v>
      </c>
      <c r="K227">
        <v>165</v>
      </c>
      <c r="L227">
        <v>4</v>
      </c>
      <c r="M227">
        <f t="shared" si="51"/>
        <v>575</v>
      </c>
      <c r="N227">
        <f t="shared" si="52"/>
        <v>0.16173913043478261</v>
      </c>
      <c r="O227">
        <f t="shared" si="53"/>
        <v>0.10956521739130434</v>
      </c>
      <c r="P227">
        <f t="shared" si="54"/>
        <v>0.10434782608695652</v>
      </c>
      <c r="Q227">
        <f t="shared" si="55"/>
        <v>0.25739130434782609</v>
      </c>
      <c r="R227">
        <f t="shared" si="56"/>
        <v>7.3043478260869571E-2</v>
      </c>
      <c r="S227">
        <f t="shared" si="57"/>
        <v>0.28695652173913044</v>
      </c>
      <c r="T227">
        <f t="shared" si="58"/>
        <v>6.956521739130435E-3</v>
      </c>
      <c r="U227">
        <f t="shared" si="59"/>
        <v>-0.2005672965198157</v>
      </c>
      <c r="V227">
        <f t="shared" si="60"/>
        <v>1.4258080148720171E-2</v>
      </c>
      <c r="W227">
        <f t="shared" si="61"/>
        <v>0.11780431680257117</v>
      </c>
      <c r="X227">
        <f t="shared" si="62"/>
        <v>-6.1778941419496608E-2</v>
      </c>
      <c r="Y227">
        <f t="shared" si="63"/>
        <v>-0.25088513710531862</v>
      </c>
      <c r="Z227">
        <f t="shared" si="64"/>
        <v>0.35364912582882085</v>
      </c>
      <c r="AA227">
        <f t="shared" si="65"/>
        <v>-0.44229356703063244</v>
      </c>
    </row>
    <row r="228" spans="1:27">
      <c r="A228" t="s">
        <v>902</v>
      </c>
      <c r="B228" t="s">
        <v>903</v>
      </c>
      <c r="C228">
        <v>77</v>
      </c>
      <c r="D228" t="s">
        <v>904</v>
      </c>
      <c r="E228" t="s">
        <v>15</v>
      </c>
      <c r="F228">
        <v>63</v>
      </c>
      <c r="G228">
        <v>32</v>
      </c>
      <c r="H228">
        <v>18</v>
      </c>
      <c r="I228">
        <v>72</v>
      </c>
      <c r="J228">
        <v>36</v>
      </c>
      <c r="K228">
        <v>57</v>
      </c>
      <c r="L228">
        <v>2</v>
      </c>
      <c r="M228">
        <f t="shared" si="51"/>
        <v>280</v>
      </c>
      <c r="N228">
        <f t="shared" si="52"/>
        <v>0.22500000000000001</v>
      </c>
      <c r="O228">
        <f t="shared" si="53"/>
        <v>0.11428571428571428</v>
      </c>
      <c r="P228">
        <f t="shared" si="54"/>
        <v>6.4285714285714279E-2</v>
      </c>
      <c r="Q228">
        <f t="shared" si="55"/>
        <v>0.25714285714285712</v>
      </c>
      <c r="R228">
        <f t="shared" si="56"/>
        <v>0.12857142857142856</v>
      </c>
      <c r="S228">
        <f t="shared" si="57"/>
        <v>0.20357142857142857</v>
      </c>
      <c r="T228">
        <f t="shared" si="58"/>
        <v>7.1428571428571426E-3</v>
      </c>
      <c r="U228">
        <f t="shared" si="59"/>
        <v>0.11211404314783707</v>
      </c>
      <c r="V228">
        <f t="shared" si="60"/>
        <v>5.7956274078030126E-2</v>
      </c>
      <c r="W228">
        <f t="shared" si="61"/>
        <v>-0.31135269768413032</v>
      </c>
      <c r="X228">
        <f t="shared" si="62"/>
        <v>-6.2684560201910322E-2</v>
      </c>
      <c r="Y228">
        <f t="shared" si="63"/>
        <v>0.31859503927890326</v>
      </c>
      <c r="Z228">
        <f t="shared" si="64"/>
        <v>-3.9700214306502106E-2</v>
      </c>
      <c r="AA228">
        <f t="shared" si="65"/>
        <v>-0.42735500186181014</v>
      </c>
    </row>
    <row r="229" spans="1:27">
      <c r="A229" t="s">
        <v>628</v>
      </c>
      <c r="B229" t="s">
        <v>629</v>
      </c>
      <c r="C229">
        <v>80</v>
      </c>
      <c r="D229" t="s">
        <v>630</v>
      </c>
      <c r="E229" t="s">
        <v>15</v>
      </c>
      <c r="F229">
        <v>84</v>
      </c>
      <c r="G229">
        <v>32</v>
      </c>
      <c r="H229">
        <v>6</v>
      </c>
      <c r="I229">
        <v>72</v>
      </c>
      <c r="J229">
        <v>29</v>
      </c>
      <c r="K229">
        <v>54</v>
      </c>
      <c r="L229">
        <v>3</v>
      </c>
      <c r="M229">
        <f t="shared" si="51"/>
        <v>280</v>
      </c>
      <c r="N229">
        <f t="shared" si="52"/>
        <v>0.3</v>
      </c>
      <c r="O229">
        <f t="shared" si="53"/>
        <v>0.11428571428571428</v>
      </c>
      <c r="P229">
        <f t="shared" si="54"/>
        <v>2.1428571428571429E-2</v>
      </c>
      <c r="Q229">
        <f t="shared" si="55"/>
        <v>0.25714285714285712</v>
      </c>
      <c r="R229">
        <f t="shared" si="56"/>
        <v>0.10357142857142858</v>
      </c>
      <c r="S229">
        <f t="shared" si="57"/>
        <v>0.19285714285714287</v>
      </c>
      <c r="T229">
        <f t="shared" si="58"/>
        <v>1.0714285714285714E-2</v>
      </c>
      <c r="U229">
        <f t="shared" si="59"/>
        <v>0.48281872419711602</v>
      </c>
      <c r="V229">
        <f t="shared" si="60"/>
        <v>5.7956274078030126E-2</v>
      </c>
      <c r="W229">
        <f t="shared" si="61"/>
        <v>-0.77045089922804344</v>
      </c>
      <c r="X229">
        <f t="shared" si="62"/>
        <v>-6.2684560201910322E-2</v>
      </c>
      <c r="Y229">
        <f t="shared" si="63"/>
        <v>6.2201559419116668E-2</v>
      </c>
      <c r="Z229">
        <f t="shared" si="64"/>
        <v>-9.0242308290370374E-2</v>
      </c>
      <c r="AA229">
        <f t="shared" si="65"/>
        <v>-0.1410325027927152</v>
      </c>
    </row>
    <row r="230" spans="1:27">
      <c r="A230" t="s">
        <v>526</v>
      </c>
      <c r="B230" t="s">
        <v>527</v>
      </c>
      <c r="C230">
        <v>81</v>
      </c>
      <c r="D230" t="s">
        <v>528</v>
      </c>
      <c r="E230" t="s">
        <v>15</v>
      </c>
      <c r="F230">
        <v>119</v>
      </c>
      <c r="G230">
        <v>11</v>
      </c>
      <c r="H230">
        <v>48</v>
      </c>
      <c r="I230">
        <v>101</v>
      </c>
      <c r="J230">
        <v>44</v>
      </c>
      <c r="K230">
        <v>70</v>
      </c>
      <c r="L230">
        <v>0</v>
      </c>
      <c r="M230">
        <f t="shared" si="51"/>
        <v>393</v>
      </c>
      <c r="N230">
        <f t="shared" si="52"/>
        <v>0.30279898218829515</v>
      </c>
      <c r="O230">
        <f t="shared" si="53"/>
        <v>2.7989821882951654E-2</v>
      </c>
      <c r="P230">
        <f t="shared" si="54"/>
        <v>0.12213740458015267</v>
      </c>
      <c r="Q230">
        <f t="shared" si="55"/>
        <v>0.25699745547073793</v>
      </c>
      <c r="R230">
        <f t="shared" si="56"/>
        <v>0.11195928753180662</v>
      </c>
      <c r="S230">
        <f t="shared" si="57"/>
        <v>0.17811704834605599</v>
      </c>
      <c r="T230">
        <f t="shared" si="58"/>
        <v>0</v>
      </c>
      <c r="U230">
        <f t="shared" si="59"/>
        <v>0.49665333485544361</v>
      </c>
      <c r="V230">
        <f t="shared" si="60"/>
        <v>-0.74089493287529162</v>
      </c>
      <c r="W230">
        <f t="shared" si="61"/>
        <v>0.30837146495975254</v>
      </c>
      <c r="X230">
        <f t="shared" si="62"/>
        <v>-6.321456610510387E-2</v>
      </c>
      <c r="Y230">
        <f t="shared" si="63"/>
        <v>0.14822525331609343</v>
      </c>
      <c r="Z230">
        <f t="shared" si="64"/>
        <v>-0.15977519755401276</v>
      </c>
      <c r="AA230">
        <f t="shared" si="65"/>
        <v>-1</v>
      </c>
    </row>
    <row r="231" spans="1:27">
      <c r="A231" t="s">
        <v>786</v>
      </c>
      <c r="B231" t="s">
        <v>787</v>
      </c>
      <c r="C231">
        <v>77</v>
      </c>
      <c r="D231" t="s">
        <v>788</v>
      </c>
      <c r="E231" t="s">
        <v>15</v>
      </c>
      <c r="F231">
        <v>57</v>
      </c>
      <c r="G231">
        <v>18</v>
      </c>
      <c r="H231">
        <v>12</v>
      </c>
      <c r="I231">
        <v>57</v>
      </c>
      <c r="J231">
        <v>33</v>
      </c>
      <c r="K231">
        <v>36</v>
      </c>
      <c r="L231">
        <v>9</v>
      </c>
      <c r="M231">
        <f t="shared" si="51"/>
        <v>222</v>
      </c>
      <c r="N231">
        <f t="shared" si="52"/>
        <v>0.25675675675675674</v>
      </c>
      <c r="O231">
        <f t="shared" si="53"/>
        <v>8.1081081081081086E-2</v>
      </c>
      <c r="P231">
        <f t="shared" si="54"/>
        <v>5.4054054054054057E-2</v>
      </c>
      <c r="Q231">
        <f t="shared" si="55"/>
        <v>0.25675675675675674</v>
      </c>
      <c r="R231">
        <f t="shared" si="56"/>
        <v>0.14864864864864866</v>
      </c>
      <c r="S231">
        <f t="shared" si="57"/>
        <v>0.16216216216216217</v>
      </c>
      <c r="T231">
        <f t="shared" si="58"/>
        <v>4.0540540540540543E-2</v>
      </c>
      <c r="U231">
        <f t="shared" si="59"/>
        <v>0.26907908827681098</v>
      </c>
      <c r="V231">
        <f t="shared" si="60"/>
        <v>-0.24942291366085695</v>
      </c>
      <c r="W231">
        <f t="shared" si="61"/>
        <v>-0.42095722327794732</v>
      </c>
      <c r="X231">
        <f t="shared" si="62"/>
        <v>-6.4091940742147649E-2</v>
      </c>
      <c r="Y231">
        <f t="shared" si="63"/>
        <v>0.52450177213927274</v>
      </c>
      <c r="Z231">
        <f t="shared" si="64"/>
        <v>-0.23503857754145255</v>
      </c>
      <c r="AA231">
        <f t="shared" si="65"/>
        <v>2.2501472867302668</v>
      </c>
    </row>
    <row r="232" spans="1:27">
      <c r="A232" t="s">
        <v>480</v>
      </c>
      <c r="B232" t="s">
        <v>481</v>
      </c>
      <c r="C232">
        <v>75</v>
      </c>
      <c r="D232" t="s">
        <v>482</v>
      </c>
      <c r="E232" t="s">
        <v>15</v>
      </c>
      <c r="F232">
        <v>90</v>
      </c>
      <c r="G232">
        <v>37</v>
      </c>
      <c r="H232">
        <v>29</v>
      </c>
      <c r="I232">
        <v>102</v>
      </c>
      <c r="J232">
        <v>52</v>
      </c>
      <c r="K232">
        <v>84</v>
      </c>
      <c r="L232">
        <v>4</v>
      </c>
      <c r="M232">
        <f t="shared" si="51"/>
        <v>398</v>
      </c>
      <c r="N232">
        <f t="shared" si="52"/>
        <v>0.22613065326633167</v>
      </c>
      <c r="O232">
        <f t="shared" si="53"/>
        <v>9.2964824120603015E-2</v>
      </c>
      <c r="P232">
        <f t="shared" si="54"/>
        <v>7.2864321608040197E-2</v>
      </c>
      <c r="Q232">
        <f t="shared" si="55"/>
        <v>0.25628140703517588</v>
      </c>
      <c r="R232">
        <f t="shared" si="56"/>
        <v>0.1306532663316583</v>
      </c>
      <c r="S232">
        <f t="shared" si="57"/>
        <v>0.21105527638190955</v>
      </c>
      <c r="T232">
        <f t="shared" si="58"/>
        <v>1.0050251256281407E-2</v>
      </c>
      <c r="U232">
        <f t="shared" si="59"/>
        <v>0.11770255592747444</v>
      </c>
      <c r="V232">
        <f t="shared" si="60"/>
        <v>-0.13941370921416515</v>
      </c>
      <c r="W232">
        <f t="shared" si="61"/>
        <v>-0.21945615650406725</v>
      </c>
      <c r="X232">
        <f t="shared" si="62"/>
        <v>-6.5824645427364464E-2</v>
      </c>
      <c r="Y232">
        <f t="shared" si="63"/>
        <v>0.33994582439285559</v>
      </c>
      <c r="Z232">
        <f t="shared" si="64"/>
        <v>-4.3969426293277618E-3</v>
      </c>
      <c r="AA232">
        <f t="shared" si="65"/>
        <v>-0.19426834432817505</v>
      </c>
    </row>
    <row r="233" spans="1:27">
      <c r="A233" t="s">
        <v>953</v>
      </c>
      <c r="B233" t="s">
        <v>954</v>
      </c>
      <c r="C233">
        <v>82</v>
      </c>
      <c r="D233" t="s">
        <v>955</v>
      </c>
      <c r="E233" t="s">
        <v>15</v>
      </c>
      <c r="F233">
        <v>66</v>
      </c>
      <c r="G233">
        <v>12</v>
      </c>
      <c r="H233">
        <v>22</v>
      </c>
      <c r="I233">
        <v>66</v>
      </c>
      <c r="J233">
        <v>31</v>
      </c>
      <c r="K233">
        <v>61</v>
      </c>
      <c r="L233">
        <v>0</v>
      </c>
      <c r="M233">
        <f t="shared" si="51"/>
        <v>258</v>
      </c>
      <c r="N233">
        <f t="shared" si="52"/>
        <v>0.2558139534883721</v>
      </c>
      <c r="O233">
        <f t="shared" si="53"/>
        <v>4.6511627906976744E-2</v>
      </c>
      <c r="P233">
        <f t="shared" si="54"/>
        <v>8.5271317829457363E-2</v>
      </c>
      <c r="Q233">
        <f t="shared" si="55"/>
        <v>0.2558139534883721</v>
      </c>
      <c r="R233">
        <f t="shared" si="56"/>
        <v>0.12015503875968993</v>
      </c>
      <c r="S233">
        <f t="shared" si="57"/>
        <v>0.23643410852713179</v>
      </c>
      <c r="T233">
        <f t="shared" si="58"/>
        <v>0</v>
      </c>
      <c r="U233">
        <f t="shared" si="59"/>
        <v>0.26441906714482771</v>
      </c>
      <c r="V233">
        <f t="shared" si="60"/>
        <v>-0.56943640008452256</v>
      </c>
      <c r="W233">
        <f t="shared" si="61"/>
        <v>-8.6548797961723128E-2</v>
      </c>
      <c r="X233">
        <f t="shared" si="62"/>
        <v>-6.7528567642727189E-2</v>
      </c>
      <c r="Y233">
        <f t="shared" si="63"/>
        <v>0.2322787404113783</v>
      </c>
      <c r="Z233">
        <f t="shared" si="64"/>
        <v>0.11532166052257203</v>
      </c>
      <c r="AA233">
        <f t="shared" si="65"/>
        <v>-1</v>
      </c>
    </row>
    <row r="234" spans="1:27">
      <c r="A234" t="s">
        <v>869</v>
      </c>
      <c r="B234" t="s">
        <v>870</v>
      </c>
      <c r="C234">
        <v>81</v>
      </c>
      <c r="D234" t="s">
        <v>871</v>
      </c>
      <c r="E234" t="s">
        <v>15</v>
      </c>
      <c r="F234">
        <v>68</v>
      </c>
      <c r="G234">
        <v>45</v>
      </c>
      <c r="H234">
        <v>39</v>
      </c>
      <c r="I234">
        <v>111</v>
      </c>
      <c r="J234">
        <v>55</v>
      </c>
      <c r="K234">
        <v>114</v>
      </c>
      <c r="L234">
        <v>2</v>
      </c>
      <c r="M234">
        <f t="shared" si="51"/>
        <v>434</v>
      </c>
      <c r="N234">
        <f t="shared" si="52"/>
        <v>0.15668202764976957</v>
      </c>
      <c r="O234">
        <f t="shared" si="53"/>
        <v>0.10368663594470046</v>
      </c>
      <c r="P234">
        <f t="shared" si="54"/>
        <v>8.9861751152073732E-2</v>
      </c>
      <c r="Q234">
        <f t="shared" si="55"/>
        <v>0.25576036866359447</v>
      </c>
      <c r="R234">
        <f t="shared" si="56"/>
        <v>0.12672811059907835</v>
      </c>
      <c r="S234">
        <f t="shared" si="57"/>
        <v>0.26267281105990781</v>
      </c>
      <c r="T234">
        <f t="shared" si="58"/>
        <v>4.608294930875576E-3</v>
      </c>
      <c r="U234">
        <f t="shared" si="59"/>
        <v>-0.2255631855191714</v>
      </c>
      <c r="V234">
        <f t="shared" si="60"/>
        <v>-4.0160638437271072E-2</v>
      </c>
      <c r="W234">
        <f t="shared" si="61"/>
        <v>-3.7374738698246555E-2</v>
      </c>
      <c r="X234">
        <f t="shared" si="62"/>
        <v>-6.7723890523405328E-2</v>
      </c>
      <c r="Y234">
        <f t="shared" si="63"/>
        <v>0.29969045090214497</v>
      </c>
      <c r="Z234">
        <f t="shared" si="64"/>
        <v>0.23909649766902943</v>
      </c>
      <c r="AA234">
        <f t="shared" si="65"/>
        <v>-0.63055161410439375</v>
      </c>
    </row>
    <row r="235" spans="1:27">
      <c r="A235" t="s">
        <v>95</v>
      </c>
      <c r="B235" t="s">
        <v>38</v>
      </c>
      <c r="C235">
        <v>87</v>
      </c>
      <c r="D235" t="s">
        <v>96</v>
      </c>
      <c r="E235" t="s">
        <v>15</v>
      </c>
      <c r="F235">
        <v>70</v>
      </c>
      <c r="G235">
        <v>65</v>
      </c>
      <c r="H235">
        <v>28</v>
      </c>
      <c r="I235">
        <v>113</v>
      </c>
      <c r="J235">
        <v>40</v>
      </c>
      <c r="K235">
        <v>123</v>
      </c>
      <c r="L235">
        <v>5</v>
      </c>
      <c r="M235">
        <f t="shared" si="51"/>
        <v>444</v>
      </c>
      <c r="N235">
        <f t="shared" si="52"/>
        <v>0.15765765765765766</v>
      </c>
      <c r="O235">
        <f t="shared" si="53"/>
        <v>0.1463963963963964</v>
      </c>
      <c r="P235">
        <f t="shared" si="54"/>
        <v>6.3063063063063057E-2</v>
      </c>
      <c r="Q235">
        <f t="shared" si="55"/>
        <v>0.25450450450450451</v>
      </c>
      <c r="R235">
        <f t="shared" si="56"/>
        <v>9.0090090090090086E-2</v>
      </c>
      <c r="S235">
        <f t="shared" si="57"/>
        <v>0.27702702702702703</v>
      </c>
      <c r="T235">
        <f t="shared" si="58"/>
        <v>1.1261261261261261E-2</v>
      </c>
      <c r="U235">
        <f t="shared" si="59"/>
        <v>-0.22074091070722129</v>
      </c>
      <c r="V235">
        <f t="shared" si="60"/>
        <v>0.35520862811234161</v>
      </c>
      <c r="W235">
        <f t="shared" si="61"/>
        <v>-0.32445009382427198</v>
      </c>
      <c r="X235">
        <f t="shared" si="62"/>
        <v>-7.2301660560198905E-2</v>
      </c>
      <c r="Y235">
        <f t="shared" si="63"/>
        <v>-7.6059532036804489E-2</v>
      </c>
      <c r="Z235">
        <f t="shared" si="64"/>
        <v>0.30680909670001849</v>
      </c>
      <c r="AA235">
        <f t="shared" si="65"/>
        <v>-9.7181309241592601E-2</v>
      </c>
    </row>
    <row r="236" spans="1:27">
      <c r="A236" t="s">
        <v>85</v>
      </c>
      <c r="B236" t="s">
        <v>86</v>
      </c>
      <c r="C236">
        <v>87</v>
      </c>
      <c r="D236" t="s">
        <v>87</v>
      </c>
      <c r="E236" t="s">
        <v>15</v>
      </c>
      <c r="F236">
        <v>97</v>
      </c>
      <c r="G236">
        <v>38</v>
      </c>
      <c r="H236">
        <v>60</v>
      </c>
      <c r="I236">
        <v>113</v>
      </c>
      <c r="J236">
        <v>49</v>
      </c>
      <c r="K236">
        <v>85</v>
      </c>
      <c r="L236">
        <v>3</v>
      </c>
      <c r="M236">
        <f t="shared" si="51"/>
        <v>445</v>
      </c>
      <c r="N236">
        <f t="shared" si="52"/>
        <v>0.21797752808988763</v>
      </c>
      <c r="O236">
        <f t="shared" si="53"/>
        <v>8.5393258426966295E-2</v>
      </c>
      <c r="P236">
        <f t="shared" si="54"/>
        <v>0.1348314606741573</v>
      </c>
      <c r="Q236">
        <f t="shared" si="55"/>
        <v>0.25393258426966292</v>
      </c>
      <c r="R236">
        <f t="shared" si="56"/>
        <v>0.1101123595505618</v>
      </c>
      <c r="S236">
        <f t="shared" si="57"/>
        <v>0.19101123595505617</v>
      </c>
      <c r="T236">
        <f t="shared" si="58"/>
        <v>6.7415730337078653E-3</v>
      </c>
      <c r="U236">
        <f t="shared" si="59"/>
        <v>7.7403867019627343E-2</v>
      </c>
      <c r="V236">
        <f t="shared" si="60"/>
        <v>-0.2095045817282134</v>
      </c>
      <c r="W236">
        <f t="shared" si="61"/>
        <v>0.44435389249770435</v>
      </c>
      <c r="X236">
        <f t="shared" si="62"/>
        <v>-7.4386375929726578E-2</v>
      </c>
      <c r="Y236">
        <f t="shared" si="63"/>
        <v>0.12928364162962261</v>
      </c>
      <c r="Z236">
        <f t="shared" si="64"/>
        <v>-9.8949934969239137E-2</v>
      </c>
      <c r="AA236">
        <f t="shared" si="65"/>
        <v>-0.45952606917294436</v>
      </c>
    </row>
    <row r="237" spans="1:27">
      <c r="A237" t="s">
        <v>559</v>
      </c>
      <c r="B237" t="s">
        <v>560</v>
      </c>
      <c r="C237">
        <v>86</v>
      </c>
      <c r="D237" t="s">
        <v>561</v>
      </c>
      <c r="E237" t="s">
        <v>15</v>
      </c>
      <c r="F237">
        <v>50</v>
      </c>
      <c r="G237">
        <v>59</v>
      </c>
      <c r="H237">
        <v>60</v>
      </c>
      <c r="I237">
        <v>116</v>
      </c>
      <c r="J237">
        <v>37</v>
      </c>
      <c r="K237">
        <v>127</v>
      </c>
      <c r="L237">
        <v>8</v>
      </c>
      <c r="M237">
        <f t="shared" si="51"/>
        <v>457</v>
      </c>
      <c r="N237">
        <f t="shared" si="52"/>
        <v>0.10940919037199125</v>
      </c>
      <c r="O237">
        <f t="shared" si="53"/>
        <v>0.12910284463894967</v>
      </c>
      <c r="P237">
        <f t="shared" si="54"/>
        <v>0.13129102844638948</v>
      </c>
      <c r="Q237">
        <f t="shared" si="55"/>
        <v>0.25382932166301969</v>
      </c>
      <c r="R237">
        <f t="shared" si="56"/>
        <v>8.0962800875273522E-2</v>
      </c>
      <c r="S237">
        <f t="shared" si="57"/>
        <v>0.27789934354485779</v>
      </c>
      <c r="T237">
        <f t="shared" si="58"/>
        <v>1.7505470459518599E-2</v>
      </c>
      <c r="U237">
        <f t="shared" si="59"/>
        <v>-0.45922001305721516</v>
      </c>
      <c r="V237">
        <f t="shared" si="60"/>
        <v>0.19512018926210731</v>
      </c>
      <c r="W237">
        <f t="shared" si="61"/>
        <v>0.40642775090039035</v>
      </c>
      <c r="X237">
        <f t="shared" si="62"/>
        <v>-7.4762780068017398E-2</v>
      </c>
      <c r="Y237">
        <f t="shared" si="63"/>
        <v>-0.16966662977574529</v>
      </c>
      <c r="Z237">
        <f t="shared" si="64"/>
        <v>0.31092404235328758</v>
      </c>
      <c r="AA237">
        <f t="shared" si="65"/>
        <v>0.40341881381788319</v>
      </c>
    </row>
    <row r="238" spans="1:27">
      <c r="A238" t="s">
        <v>337</v>
      </c>
      <c r="B238" t="s">
        <v>338</v>
      </c>
      <c r="C238">
        <v>91</v>
      </c>
      <c r="D238" t="s">
        <v>339</v>
      </c>
      <c r="E238" t="s">
        <v>15</v>
      </c>
      <c r="F238">
        <v>56</v>
      </c>
      <c r="G238">
        <v>45</v>
      </c>
      <c r="H238">
        <v>68</v>
      </c>
      <c r="I238">
        <v>132</v>
      </c>
      <c r="J238">
        <v>43</v>
      </c>
      <c r="K238">
        <v>172</v>
      </c>
      <c r="L238">
        <v>5</v>
      </c>
      <c r="M238">
        <f t="shared" si="51"/>
        <v>521</v>
      </c>
      <c r="N238">
        <f t="shared" si="52"/>
        <v>0.10748560460652591</v>
      </c>
      <c r="O238">
        <f t="shared" si="53"/>
        <v>8.6372360844529747E-2</v>
      </c>
      <c r="P238">
        <f t="shared" si="54"/>
        <v>0.13051823416506717</v>
      </c>
      <c r="Q238">
        <f t="shared" si="55"/>
        <v>0.25335892514395392</v>
      </c>
      <c r="R238">
        <f t="shared" si="56"/>
        <v>8.253358925143954E-2</v>
      </c>
      <c r="S238">
        <f t="shared" si="57"/>
        <v>0.33013435700575816</v>
      </c>
      <c r="T238">
        <f t="shared" si="58"/>
        <v>9.5969289827255271E-3</v>
      </c>
      <c r="U238">
        <f t="shared" si="59"/>
        <v>-0.46872777635931862</v>
      </c>
      <c r="V238">
        <f t="shared" si="60"/>
        <v>-0.20044091570398395</v>
      </c>
      <c r="W238">
        <f t="shared" si="61"/>
        <v>0.39814935339029206</v>
      </c>
      <c r="X238">
        <f t="shared" si="62"/>
        <v>-7.6477429757480397E-2</v>
      </c>
      <c r="Y238">
        <f t="shared" si="63"/>
        <v>-0.15355703386020492</v>
      </c>
      <c r="Z238">
        <f t="shared" si="64"/>
        <v>0.55733029191496986</v>
      </c>
      <c r="AA238">
        <f t="shared" si="65"/>
        <v>-0.23061132687767202</v>
      </c>
    </row>
    <row r="239" spans="1:27">
      <c r="A239" t="s">
        <v>529</v>
      </c>
      <c r="B239" t="s">
        <v>530</v>
      </c>
      <c r="C239">
        <v>80</v>
      </c>
      <c r="D239" t="s">
        <v>531</v>
      </c>
      <c r="E239" t="s">
        <v>15</v>
      </c>
      <c r="F239">
        <v>90</v>
      </c>
      <c r="G239">
        <v>34</v>
      </c>
      <c r="H239">
        <v>26</v>
      </c>
      <c r="I239">
        <v>102</v>
      </c>
      <c r="J239">
        <v>32</v>
      </c>
      <c r="K239">
        <v>119</v>
      </c>
      <c r="L239">
        <v>1</v>
      </c>
      <c r="M239">
        <f t="shared" si="51"/>
        <v>404</v>
      </c>
      <c r="N239">
        <f t="shared" si="52"/>
        <v>0.22277227722772278</v>
      </c>
      <c r="O239">
        <f t="shared" si="53"/>
        <v>8.4158415841584164E-2</v>
      </c>
      <c r="P239">
        <f t="shared" si="54"/>
        <v>6.4356435643564358E-2</v>
      </c>
      <c r="Q239">
        <f t="shared" si="55"/>
        <v>0.25247524752475248</v>
      </c>
      <c r="R239">
        <f t="shared" si="56"/>
        <v>7.9207920792079209E-2</v>
      </c>
      <c r="S239">
        <f t="shared" si="57"/>
        <v>0.29455445544554454</v>
      </c>
      <c r="T239">
        <f t="shared" si="58"/>
        <v>2.4752475247524753E-3</v>
      </c>
      <c r="U239">
        <f t="shared" si="59"/>
        <v>0.10110301301766045</v>
      </c>
      <c r="V239">
        <f t="shared" si="60"/>
        <v>-0.2209356645093713</v>
      </c>
      <c r="W239">
        <f t="shared" si="61"/>
        <v>-0.31059510989280359</v>
      </c>
      <c r="X239">
        <f t="shared" si="62"/>
        <v>-7.9698536831908542E-2</v>
      </c>
      <c r="Y239">
        <f t="shared" si="63"/>
        <v>-0.18766422222641815</v>
      </c>
      <c r="Z239">
        <f t="shared" si="64"/>
        <v>0.38949057057961389</v>
      </c>
      <c r="AA239">
        <f t="shared" si="65"/>
        <v>-0.80155866401151832</v>
      </c>
    </row>
    <row r="240" spans="1:27">
      <c r="A240" t="s">
        <v>285</v>
      </c>
      <c r="B240" t="s">
        <v>286</v>
      </c>
      <c r="C240">
        <v>74</v>
      </c>
      <c r="D240" t="s">
        <v>287</v>
      </c>
      <c r="E240" t="s">
        <v>15</v>
      </c>
      <c r="F240">
        <v>96</v>
      </c>
      <c r="G240">
        <v>29</v>
      </c>
      <c r="H240">
        <v>35</v>
      </c>
      <c r="I240">
        <v>93</v>
      </c>
      <c r="J240">
        <v>35</v>
      </c>
      <c r="K240">
        <v>73</v>
      </c>
      <c r="L240">
        <v>8</v>
      </c>
      <c r="M240">
        <f t="shared" si="51"/>
        <v>369</v>
      </c>
      <c r="N240">
        <f t="shared" si="52"/>
        <v>0.26016260162601629</v>
      </c>
      <c r="O240">
        <f t="shared" si="53"/>
        <v>7.8590785907859076E-2</v>
      </c>
      <c r="P240">
        <f t="shared" si="54"/>
        <v>9.4850948509485097E-2</v>
      </c>
      <c r="Q240">
        <f t="shared" si="55"/>
        <v>0.25203252032520324</v>
      </c>
      <c r="R240">
        <f t="shared" si="56"/>
        <v>9.4850948509485097E-2</v>
      </c>
      <c r="S240">
        <f t="shared" si="57"/>
        <v>0.19783197831978319</v>
      </c>
      <c r="T240">
        <f t="shared" si="58"/>
        <v>2.1680216802168022E-2</v>
      </c>
      <c r="U240">
        <f t="shared" si="59"/>
        <v>0.28591325675630674</v>
      </c>
      <c r="V240">
        <f t="shared" si="60"/>
        <v>-0.27247586843550098</v>
      </c>
      <c r="W240">
        <f t="shared" si="61"/>
        <v>1.6070997093574825E-2</v>
      </c>
      <c r="X240">
        <f t="shared" si="62"/>
        <v>-8.1312328653182178E-2</v>
      </c>
      <c r="Y240">
        <f t="shared" si="63"/>
        <v>-2.7233409746066445E-2</v>
      </c>
      <c r="Z240">
        <f t="shared" si="64"/>
        <v>-6.6774705483045857E-2</v>
      </c>
      <c r="AA240">
        <f t="shared" si="65"/>
        <v>0.73810947944382832</v>
      </c>
    </row>
    <row r="241" spans="1:27">
      <c r="A241" t="s">
        <v>152</v>
      </c>
      <c r="B241" t="s">
        <v>153</v>
      </c>
      <c r="C241">
        <v>86</v>
      </c>
      <c r="D241" t="s">
        <v>154</v>
      </c>
      <c r="E241" t="s">
        <v>15</v>
      </c>
      <c r="F241">
        <v>71</v>
      </c>
      <c r="G241">
        <v>64</v>
      </c>
      <c r="H241">
        <v>78</v>
      </c>
      <c r="I241">
        <v>140</v>
      </c>
      <c r="J241">
        <v>47</v>
      </c>
      <c r="K241">
        <v>152</v>
      </c>
      <c r="L241">
        <v>4</v>
      </c>
      <c r="M241">
        <f t="shared" si="51"/>
        <v>556</v>
      </c>
      <c r="N241">
        <f t="shared" si="52"/>
        <v>0.12769784172661872</v>
      </c>
      <c r="O241">
        <f t="shared" si="53"/>
        <v>0.11510791366906475</v>
      </c>
      <c r="P241">
        <f t="shared" si="54"/>
        <v>0.14028776978417265</v>
      </c>
      <c r="Q241">
        <f t="shared" si="55"/>
        <v>0.25179856115107913</v>
      </c>
      <c r="R241">
        <f t="shared" si="56"/>
        <v>8.4532374100719426E-2</v>
      </c>
      <c r="S241">
        <f t="shared" si="57"/>
        <v>0.2733812949640288</v>
      </c>
      <c r="T241">
        <f t="shared" si="58"/>
        <v>7.1942446043165471E-3</v>
      </c>
      <c r="U241">
        <f t="shared" si="59"/>
        <v>-0.36882416416069996</v>
      </c>
      <c r="V241">
        <f t="shared" si="60"/>
        <v>6.5567470294418922E-2</v>
      </c>
      <c r="W241">
        <f t="shared" si="61"/>
        <v>0.50280346548547106</v>
      </c>
      <c r="X241">
        <f t="shared" si="62"/>
        <v>-8.216513688836137E-2</v>
      </c>
      <c r="Y241">
        <f t="shared" si="63"/>
        <v>-0.13305801774028933</v>
      </c>
      <c r="Z241">
        <f t="shared" si="64"/>
        <v>0.28961122299366632</v>
      </c>
      <c r="AA241">
        <f t="shared" si="65"/>
        <v>-0.42323525367376558</v>
      </c>
    </row>
    <row r="242" spans="1:27">
      <c r="A242" t="s">
        <v>676</v>
      </c>
      <c r="B242" t="s">
        <v>86</v>
      </c>
      <c r="C242">
        <v>86</v>
      </c>
      <c r="D242" t="s">
        <v>677</v>
      </c>
      <c r="E242" t="s">
        <v>15</v>
      </c>
      <c r="F242">
        <v>68</v>
      </c>
      <c r="G242">
        <v>41</v>
      </c>
      <c r="H242">
        <v>48</v>
      </c>
      <c r="I242">
        <v>109</v>
      </c>
      <c r="J242">
        <v>40</v>
      </c>
      <c r="K242">
        <v>112</v>
      </c>
      <c r="L242">
        <v>15</v>
      </c>
      <c r="M242">
        <f t="shared" si="51"/>
        <v>433</v>
      </c>
      <c r="N242">
        <f t="shared" si="52"/>
        <v>0.15704387990762125</v>
      </c>
      <c r="O242">
        <f t="shared" si="53"/>
        <v>9.4688221709006926E-2</v>
      </c>
      <c r="P242">
        <f t="shared" si="54"/>
        <v>0.11085450346420324</v>
      </c>
      <c r="Q242">
        <f t="shared" si="55"/>
        <v>0.25173210161662818</v>
      </c>
      <c r="R242">
        <f t="shared" si="56"/>
        <v>9.237875288683603E-2</v>
      </c>
      <c r="S242">
        <f t="shared" si="57"/>
        <v>0.25866050808314089</v>
      </c>
      <c r="T242">
        <f t="shared" si="58"/>
        <v>3.4642032332563508E-2</v>
      </c>
      <c r="U242">
        <f t="shared" si="59"/>
        <v>-0.22377464784138648</v>
      </c>
      <c r="V242">
        <f t="shared" si="60"/>
        <v>-0.12346001541456511</v>
      </c>
      <c r="W242">
        <f t="shared" si="61"/>
        <v>0.18750574071404802</v>
      </c>
      <c r="X242">
        <f t="shared" si="62"/>
        <v>-8.2407389574105067E-2</v>
      </c>
      <c r="Y242">
        <f t="shared" si="63"/>
        <v>-5.2587603289471513E-2</v>
      </c>
      <c r="Z242">
        <f t="shared" si="64"/>
        <v>0.22016941288230202</v>
      </c>
      <c r="AA242">
        <f t="shared" si="65"/>
        <v>1.7772621156817519</v>
      </c>
    </row>
    <row r="243" spans="1:27">
      <c r="A243" t="s">
        <v>535</v>
      </c>
      <c r="B243" t="s">
        <v>536</v>
      </c>
      <c r="C243">
        <v>80</v>
      </c>
      <c r="D243" t="s">
        <v>537</v>
      </c>
      <c r="E243" t="s">
        <v>15</v>
      </c>
      <c r="F243">
        <v>75</v>
      </c>
      <c r="G243">
        <v>55</v>
      </c>
      <c r="H243">
        <v>53</v>
      </c>
      <c r="I243">
        <v>118</v>
      </c>
      <c r="J243">
        <v>46</v>
      </c>
      <c r="K243">
        <v>114</v>
      </c>
      <c r="L243">
        <v>8</v>
      </c>
      <c r="M243">
        <f t="shared" si="51"/>
        <v>469</v>
      </c>
      <c r="N243">
        <f t="shared" si="52"/>
        <v>0.15991471215351813</v>
      </c>
      <c r="O243">
        <f t="shared" si="53"/>
        <v>0.11727078891257996</v>
      </c>
      <c r="P243">
        <f t="shared" si="54"/>
        <v>0.11300639658848614</v>
      </c>
      <c r="Q243">
        <f t="shared" si="55"/>
        <v>0.25159914712153519</v>
      </c>
      <c r="R243">
        <f t="shared" si="56"/>
        <v>9.8081023454157784E-2</v>
      </c>
      <c r="S243">
        <f t="shared" si="57"/>
        <v>0.24307036247334754</v>
      </c>
      <c r="T243">
        <f t="shared" si="58"/>
        <v>1.7057569296375266E-2</v>
      </c>
      <c r="U243">
        <f t="shared" si="59"/>
        <v>-0.20958490181390399</v>
      </c>
      <c r="V243">
        <f t="shared" si="60"/>
        <v>8.5589460341262288E-2</v>
      </c>
      <c r="W243">
        <f t="shared" si="61"/>
        <v>0.21055744685708455</v>
      </c>
      <c r="X243">
        <f t="shared" si="62"/>
        <v>-8.2892024078154242E-2</v>
      </c>
      <c r="Y243">
        <f t="shared" si="63"/>
        <v>5.8933964648350884E-3</v>
      </c>
      <c r="Z243">
        <f t="shared" si="64"/>
        <v>0.14662660978328104</v>
      </c>
      <c r="AA243">
        <f t="shared" si="65"/>
        <v>0.36751044331508026</v>
      </c>
    </row>
    <row r="244" spans="1:27">
      <c r="A244" t="s">
        <v>126</v>
      </c>
      <c r="B244" t="s">
        <v>38</v>
      </c>
      <c r="C244">
        <v>86</v>
      </c>
      <c r="D244" t="s">
        <v>127</v>
      </c>
      <c r="E244" t="s">
        <v>15</v>
      </c>
      <c r="F244">
        <v>72</v>
      </c>
      <c r="G244">
        <v>42</v>
      </c>
      <c r="H244">
        <v>50</v>
      </c>
      <c r="I244">
        <v>122</v>
      </c>
      <c r="J244">
        <v>42</v>
      </c>
      <c r="K244">
        <v>153</v>
      </c>
      <c r="L244">
        <v>4</v>
      </c>
      <c r="M244">
        <f t="shared" si="51"/>
        <v>485</v>
      </c>
      <c r="N244">
        <f t="shared" si="52"/>
        <v>0.14845360824742268</v>
      </c>
      <c r="O244">
        <f t="shared" si="53"/>
        <v>8.6597938144329895E-2</v>
      </c>
      <c r="P244">
        <f t="shared" si="54"/>
        <v>0.10309278350515463</v>
      </c>
      <c r="Q244">
        <f t="shared" si="55"/>
        <v>0.25154639175257731</v>
      </c>
      <c r="R244">
        <f t="shared" si="56"/>
        <v>8.6597938144329895E-2</v>
      </c>
      <c r="S244">
        <f t="shared" si="57"/>
        <v>0.31546391752577319</v>
      </c>
      <c r="T244">
        <f t="shared" si="58"/>
        <v>8.2474226804123713E-3</v>
      </c>
      <c r="U244">
        <f t="shared" si="59"/>
        <v>-0.26623403338699414</v>
      </c>
      <c r="V244">
        <f t="shared" si="60"/>
        <v>-0.19835272015736893</v>
      </c>
      <c r="W244">
        <f t="shared" si="61"/>
        <v>0.10435993498535812</v>
      </c>
      <c r="X244">
        <f t="shared" si="62"/>
        <v>-8.3084323496484938E-2</v>
      </c>
      <c r="Y244">
        <f t="shared" si="63"/>
        <v>-0.11187413161970772</v>
      </c>
      <c r="Z244">
        <f t="shared" si="64"/>
        <v>0.48812598368997823</v>
      </c>
      <c r="AA244">
        <f t="shared" si="65"/>
        <v>-0.33880165163425496</v>
      </c>
    </row>
    <row r="245" spans="1:27">
      <c r="A245" t="s">
        <v>147</v>
      </c>
      <c r="B245" t="s">
        <v>148</v>
      </c>
      <c r="C245">
        <v>80</v>
      </c>
      <c r="D245" t="s">
        <v>149</v>
      </c>
      <c r="E245" t="s">
        <v>15</v>
      </c>
      <c r="F245">
        <v>92</v>
      </c>
      <c r="G245">
        <v>47</v>
      </c>
      <c r="H245">
        <v>37</v>
      </c>
      <c r="I245">
        <v>120</v>
      </c>
      <c r="J245">
        <v>38</v>
      </c>
      <c r="K245">
        <v>134</v>
      </c>
      <c r="L245">
        <v>10</v>
      </c>
      <c r="M245">
        <f t="shared" si="51"/>
        <v>478</v>
      </c>
      <c r="N245">
        <f t="shared" si="52"/>
        <v>0.19246861924686193</v>
      </c>
      <c r="O245">
        <f t="shared" si="53"/>
        <v>9.832635983263599E-2</v>
      </c>
      <c r="P245">
        <f t="shared" si="54"/>
        <v>7.7405857740585768E-2</v>
      </c>
      <c r="Q245">
        <f t="shared" si="55"/>
        <v>0.2510460251046025</v>
      </c>
      <c r="R245">
        <f t="shared" si="56"/>
        <v>7.9497907949790794E-2</v>
      </c>
      <c r="S245">
        <f t="shared" si="57"/>
        <v>0.28033472803347281</v>
      </c>
      <c r="T245">
        <f t="shared" si="58"/>
        <v>2.0920502092050208E-2</v>
      </c>
      <c r="U245">
        <f t="shared" si="59"/>
        <v>-4.8679758534625674E-2</v>
      </c>
      <c r="V245">
        <f t="shared" si="60"/>
        <v>-8.9781343693326493E-2</v>
      </c>
      <c r="W245">
        <f t="shared" si="61"/>
        <v>-0.17080589818777192</v>
      </c>
      <c r="X245">
        <f t="shared" si="62"/>
        <v>-8.4908217770344754E-2</v>
      </c>
      <c r="Y245">
        <f t="shared" si="63"/>
        <v>-0.18469018956720526</v>
      </c>
      <c r="Z245">
        <f t="shared" si="64"/>
        <v>0.3224123893129282</v>
      </c>
      <c r="AA245">
        <f t="shared" si="65"/>
        <v>0.67720292341729238</v>
      </c>
    </row>
    <row r="246" spans="1:27">
      <c r="A246" t="s">
        <v>749</v>
      </c>
      <c r="B246" t="s">
        <v>750</v>
      </c>
      <c r="C246">
        <v>78</v>
      </c>
      <c r="D246" t="s">
        <v>751</v>
      </c>
      <c r="E246" t="s">
        <v>15</v>
      </c>
      <c r="F246">
        <v>75</v>
      </c>
      <c r="G246">
        <v>37</v>
      </c>
      <c r="H246">
        <v>9</v>
      </c>
      <c r="I246">
        <v>61</v>
      </c>
      <c r="J246">
        <v>24</v>
      </c>
      <c r="K246">
        <v>33</v>
      </c>
      <c r="L246">
        <v>4</v>
      </c>
      <c r="M246">
        <f t="shared" si="51"/>
        <v>243</v>
      </c>
      <c r="N246">
        <f t="shared" si="52"/>
        <v>0.30864197530864196</v>
      </c>
      <c r="O246">
        <f t="shared" si="53"/>
        <v>0.15226337448559671</v>
      </c>
      <c r="P246">
        <f t="shared" si="54"/>
        <v>3.7037037037037035E-2</v>
      </c>
      <c r="Q246">
        <f t="shared" si="55"/>
        <v>0.25102880658436216</v>
      </c>
      <c r="R246">
        <f t="shared" si="56"/>
        <v>9.8765432098765427E-2</v>
      </c>
      <c r="S246">
        <f t="shared" si="57"/>
        <v>0.13580246913580246</v>
      </c>
      <c r="T246">
        <f t="shared" si="58"/>
        <v>1.646090534979424E-2</v>
      </c>
      <c r="U246">
        <f t="shared" si="59"/>
        <v>0.5255336668694609</v>
      </c>
      <c r="V246">
        <f t="shared" si="60"/>
        <v>0.40951993305663487</v>
      </c>
      <c r="W246">
        <f t="shared" si="61"/>
        <v>-0.6032484678015565</v>
      </c>
      <c r="X246">
        <f t="shared" si="62"/>
        <v>-8.4970981267068202E-2</v>
      </c>
      <c r="Y246">
        <f t="shared" si="63"/>
        <v>1.291251302631803E-2</v>
      </c>
      <c r="Z246">
        <f t="shared" si="64"/>
        <v>-0.35938415855837702</v>
      </c>
      <c r="AA246">
        <f t="shared" si="65"/>
        <v>0.31967571587401789</v>
      </c>
    </row>
    <row r="247" spans="1:27">
      <c r="A247" t="s">
        <v>100</v>
      </c>
      <c r="B247" t="s">
        <v>44</v>
      </c>
      <c r="C247">
        <v>92</v>
      </c>
      <c r="D247" t="s">
        <v>101</v>
      </c>
      <c r="E247" t="s">
        <v>15</v>
      </c>
      <c r="F247">
        <v>74</v>
      </c>
      <c r="G247">
        <v>60</v>
      </c>
      <c r="H247">
        <v>69</v>
      </c>
      <c r="I247">
        <v>139</v>
      </c>
      <c r="J247">
        <v>44</v>
      </c>
      <c r="K247">
        <v>166</v>
      </c>
      <c r="L247">
        <v>2</v>
      </c>
      <c r="M247">
        <f t="shared" si="51"/>
        <v>554</v>
      </c>
      <c r="N247">
        <f t="shared" si="52"/>
        <v>0.13357400722021662</v>
      </c>
      <c r="O247">
        <f t="shared" si="53"/>
        <v>0.10830324909747292</v>
      </c>
      <c r="P247">
        <f t="shared" si="54"/>
        <v>0.12454873646209386</v>
      </c>
      <c r="Q247">
        <f t="shared" si="55"/>
        <v>0.25090252707581229</v>
      </c>
      <c r="R247">
        <f t="shared" si="56"/>
        <v>7.9422382671480149E-2</v>
      </c>
      <c r="S247">
        <f t="shared" si="57"/>
        <v>0.29963898916967507</v>
      </c>
      <c r="T247">
        <f t="shared" si="58"/>
        <v>3.6101083032490976E-3</v>
      </c>
      <c r="U247">
        <f t="shared" si="59"/>
        <v>-0.33977987009274008</v>
      </c>
      <c r="V247">
        <f t="shared" si="60"/>
        <v>2.5758914999383163E-3</v>
      </c>
      <c r="W247">
        <f t="shared" si="61"/>
        <v>0.33420235466732884</v>
      </c>
      <c r="X247">
        <f t="shared" si="62"/>
        <v>-8.5431284673544536E-2</v>
      </c>
      <c r="Y247">
        <f t="shared" si="63"/>
        <v>-0.18546475712414309</v>
      </c>
      <c r="Z247">
        <f t="shared" si="64"/>
        <v>0.41347564883886823</v>
      </c>
      <c r="AA247">
        <f t="shared" si="65"/>
        <v>-0.71057653523701592</v>
      </c>
    </row>
    <row r="248" spans="1:27">
      <c r="A248" t="s">
        <v>801</v>
      </c>
      <c r="B248" t="s">
        <v>638</v>
      </c>
      <c r="C248">
        <v>81</v>
      </c>
      <c r="D248" t="s">
        <v>802</v>
      </c>
      <c r="E248" t="s">
        <v>15</v>
      </c>
      <c r="F248">
        <v>85</v>
      </c>
      <c r="G248">
        <v>44</v>
      </c>
      <c r="H248">
        <v>39</v>
      </c>
      <c r="I248">
        <v>110</v>
      </c>
      <c r="J248">
        <v>43</v>
      </c>
      <c r="K248">
        <v>117</v>
      </c>
      <c r="L248">
        <v>1</v>
      </c>
      <c r="M248">
        <f t="shared" si="51"/>
        <v>439</v>
      </c>
      <c r="N248">
        <f t="shared" si="52"/>
        <v>0.19362186788154898</v>
      </c>
      <c r="O248">
        <f t="shared" si="53"/>
        <v>0.10022779043280182</v>
      </c>
      <c r="P248">
        <f t="shared" si="54"/>
        <v>8.8838268792710701E-2</v>
      </c>
      <c r="Q248">
        <f t="shared" si="55"/>
        <v>0.25056947608200458</v>
      </c>
      <c r="R248">
        <f t="shared" si="56"/>
        <v>9.7949886104783598E-2</v>
      </c>
      <c r="S248">
        <f t="shared" si="57"/>
        <v>0.26651480637813213</v>
      </c>
      <c r="T248">
        <f t="shared" si="58"/>
        <v>2.2779043280182231E-3</v>
      </c>
      <c r="U248">
        <f t="shared" si="59"/>
        <v>-4.2979562970729954E-2</v>
      </c>
      <c r="V248">
        <f t="shared" si="60"/>
        <v>-7.2179577403094303E-2</v>
      </c>
      <c r="W248">
        <f t="shared" si="61"/>
        <v>-4.8338579943141294E-2</v>
      </c>
      <c r="X248">
        <f t="shared" si="62"/>
        <v>-8.6645294046406987E-2</v>
      </c>
      <c r="Y248">
        <f t="shared" si="63"/>
        <v>4.5484860110096437E-3</v>
      </c>
      <c r="Z248">
        <f t="shared" si="64"/>
        <v>0.25722019659189516</v>
      </c>
      <c r="AA248">
        <f t="shared" si="65"/>
        <v>-0.81737972724522423</v>
      </c>
    </row>
    <row r="249" spans="1:27">
      <c r="A249" t="s">
        <v>499</v>
      </c>
      <c r="B249" t="s">
        <v>410</v>
      </c>
      <c r="C249">
        <v>82</v>
      </c>
      <c r="D249" t="s">
        <v>500</v>
      </c>
      <c r="E249" t="s">
        <v>15</v>
      </c>
      <c r="F249">
        <v>64</v>
      </c>
      <c r="G249">
        <v>50</v>
      </c>
      <c r="H249">
        <v>49</v>
      </c>
      <c r="I249">
        <v>110</v>
      </c>
      <c r="J249">
        <v>38</v>
      </c>
      <c r="K249">
        <v>124</v>
      </c>
      <c r="L249">
        <v>5</v>
      </c>
      <c r="M249">
        <f t="shared" si="51"/>
        <v>440</v>
      </c>
      <c r="N249">
        <f t="shared" si="52"/>
        <v>0.14545454545454545</v>
      </c>
      <c r="O249">
        <f t="shared" si="53"/>
        <v>0.11363636363636363</v>
      </c>
      <c r="P249">
        <f t="shared" si="54"/>
        <v>0.11136363636363636</v>
      </c>
      <c r="Q249">
        <f t="shared" si="55"/>
        <v>0.25</v>
      </c>
      <c r="R249">
        <f t="shared" si="56"/>
        <v>8.6363636363636365E-2</v>
      </c>
      <c r="S249">
        <f t="shared" si="57"/>
        <v>0.2818181818181818</v>
      </c>
      <c r="T249">
        <f t="shared" si="58"/>
        <v>1.1363636363636364E-2</v>
      </c>
      <c r="U249">
        <f t="shared" si="59"/>
        <v>-0.28105758826806498</v>
      </c>
      <c r="V249">
        <f t="shared" si="60"/>
        <v>5.1945158884404957E-2</v>
      </c>
      <c r="W249">
        <f t="shared" si="61"/>
        <v>0.19295972067850164</v>
      </c>
      <c r="X249">
        <f t="shared" si="62"/>
        <v>-8.8721100196301611E-2</v>
      </c>
      <c r="Y249">
        <f t="shared" si="63"/>
        <v>-0.11427706957528207</v>
      </c>
      <c r="Z249">
        <f t="shared" si="64"/>
        <v>0.32941022963629368</v>
      </c>
      <c r="AA249">
        <f t="shared" si="65"/>
        <v>-8.8973866598334284E-2</v>
      </c>
    </row>
    <row r="250" spans="1:27">
      <c r="A250" t="s">
        <v>959</v>
      </c>
      <c r="B250" t="s">
        <v>960</v>
      </c>
      <c r="C250">
        <v>86</v>
      </c>
      <c r="D250" t="s">
        <v>961</v>
      </c>
      <c r="E250" t="s">
        <v>15</v>
      </c>
      <c r="F250">
        <v>60</v>
      </c>
      <c r="G250">
        <v>41</v>
      </c>
      <c r="H250">
        <v>36</v>
      </c>
      <c r="I250">
        <v>90</v>
      </c>
      <c r="J250">
        <v>35</v>
      </c>
      <c r="K250">
        <v>93</v>
      </c>
      <c r="L250">
        <v>5</v>
      </c>
      <c r="M250">
        <f t="shared" si="51"/>
        <v>360</v>
      </c>
      <c r="N250">
        <f t="shared" si="52"/>
        <v>0.16666666666666666</v>
      </c>
      <c r="O250">
        <f t="shared" si="53"/>
        <v>0.11388888888888889</v>
      </c>
      <c r="P250">
        <f t="shared" si="54"/>
        <v>0.1</v>
      </c>
      <c r="Q250">
        <f t="shared" si="55"/>
        <v>0.25</v>
      </c>
      <c r="R250">
        <f t="shared" si="56"/>
        <v>9.7222222222222224E-2</v>
      </c>
      <c r="S250">
        <f t="shared" si="57"/>
        <v>0.25833333333333336</v>
      </c>
      <c r="T250">
        <f t="shared" si="58"/>
        <v>1.3888888888888888E-2</v>
      </c>
      <c r="U250">
        <f t="shared" si="59"/>
        <v>-0.17621181989049112</v>
      </c>
      <c r="V250">
        <f t="shared" si="60"/>
        <v>5.4282814793036982E-2</v>
      </c>
      <c r="W250">
        <f t="shared" si="61"/>
        <v>7.1229136935797494E-2</v>
      </c>
      <c r="X250">
        <f t="shared" si="62"/>
        <v>-8.8721100196301611E-2</v>
      </c>
      <c r="Y250">
        <f t="shared" si="63"/>
        <v>-2.9142449897181181E-3</v>
      </c>
      <c r="Z250">
        <f t="shared" si="64"/>
        <v>0.21862604383326939</v>
      </c>
      <c r="AA250">
        <f t="shared" si="65"/>
        <v>0.11347638526870245</v>
      </c>
    </row>
    <row r="251" spans="1:27">
      <c r="A251" t="s">
        <v>320</v>
      </c>
      <c r="B251" t="s">
        <v>321</v>
      </c>
      <c r="C251">
        <v>78</v>
      </c>
      <c r="D251" t="s">
        <v>322</v>
      </c>
      <c r="E251" t="s">
        <v>15</v>
      </c>
      <c r="F251">
        <v>108</v>
      </c>
      <c r="G251">
        <v>45</v>
      </c>
      <c r="H251">
        <v>58</v>
      </c>
      <c r="I251">
        <v>118</v>
      </c>
      <c r="J251">
        <v>49</v>
      </c>
      <c r="K251">
        <v>89</v>
      </c>
      <c r="L251">
        <v>5</v>
      </c>
      <c r="M251">
        <f t="shared" si="51"/>
        <v>472</v>
      </c>
      <c r="N251">
        <f t="shared" si="52"/>
        <v>0.2288135593220339</v>
      </c>
      <c r="O251">
        <f t="shared" si="53"/>
        <v>9.5338983050847453E-2</v>
      </c>
      <c r="P251">
        <f t="shared" si="54"/>
        <v>0.1228813559322034</v>
      </c>
      <c r="Q251">
        <f t="shared" si="55"/>
        <v>0.25</v>
      </c>
      <c r="R251">
        <f t="shared" si="56"/>
        <v>0.1038135593220339</v>
      </c>
      <c r="S251">
        <f t="shared" si="57"/>
        <v>0.1885593220338983</v>
      </c>
      <c r="T251">
        <f t="shared" si="58"/>
        <v>1.059322033898305E-2</v>
      </c>
      <c r="U251">
        <f t="shared" si="59"/>
        <v>0.13096343370966479</v>
      </c>
      <c r="V251">
        <f t="shared" si="60"/>
        <v>-0.1174358412749484</v>
      </c>
      <c r="W251">
        <f t="shared" si="61"/>
        <v>0.31634088860754778</v>
      </c>
      <c r="X251">
        <f t="shared" si="62"/>
        <v>-8.8721100196301611E-2</v>
      </c>
      <c r="Y251">
        <f t="shared" si="63"/>
        <v>6.468478924826708E-2</v>
      </c>
      <c r="Z251">
        <f t="shared" si="64"/>
        <v>-0.11051625559463399</v>
      </c>
      <c r="AA251">
        <f t="shared" si="65"/>
        <v>-0.15073835021878626</v>
      </c>
    </row>
    <row r="252" spans="1:27">
      <c r="A252" t="s">
        <v>157</v>
      </c>
      <c r="B252" t="s">
        <v>77</v>
      </c>
      <c r="C252">
        <v>79</v>
      </c>
      <c r="D252" t="s">
        <v>158</v>
      </c>
      <c r="E252" t="s">
        <v>15</v>
      </c>
      <c r="F252">
        <v>142</v>
      </c>
      <c r="G252">
        <v>34</v>
      </c>
      <c r="H252">
        <v>36</v>
      </c>
      <c r="I252">
        <v>120</v>
      </c>
      <c r="J252">
        <v>47</v>
      </c>
      <c r="K252">
        <v>85</v>
      </c>
      <c r="L252">
        <v>16</v>
      </c>
      <c r="M252">
        <f t="shared" si="51"/>
        <v>480</v>
      </c>
      <c r="N252">
        <f t="shared" si="52"/>
        <v>0.29583333333333334</v>
      </c>
      <c r="O252">
        <f t="shared" si="53"/>
        <v>7.0833333333333331E-2</v>
      </c>
      <c r="P252">
        <f t="shared" si="54"/>
        <v>7.4999999999999997E-2</v>
      </c>
      <c r="Q252">
        <f t="shared" si="55"/>
        <v>0.25</v>
      </c>
      <c r="R252">
        <f t="shared" si="56"/>
        <v>9.7916666666666666E-2</v>
      </c>
      <c r="S252">
        <f t="shared" si="57"/>
        <v>0.17708333333333334</v>
      </c>
      <c r="T252">
        <f t="shared" si="58"/>
        <v>3.3333333333333333E-2</v>
      </c>
      <c r="U252">
        <f t="shared" si="59"/>
        <v>0.46222401969437837</v>
      </c>
      <c r="V252">
        <f t="shared" si="60"/>
        <v>-0.3442875176287209</v>
      </c>
      <c r="W252">
        <f t="shared" si="61"/>
        <v>-0.19657814729815196</v>
      </c>
      <c r="X252">
        <f t="shared" si="62"/>
        <v>-8.8721100196301611E-2</v>
      </c>
      <c r="Y252">
        <f t="shared" si="63"/>
        <v>4.2077961174981559E-3</v>
      </c>
      <c r="Z252">
        <f t="shared" si="64"/>
        <v>-0.16465150221106539</v>
      </c>
      <c r="AA252">
        <f t="shared" si="65"/>
        <v>1.6723433246448858</v>
      </c>
    </row>
    <row r="253" spans="1:27">
      <c r="A253" t="s">
        <v>288</v>
      </c>
      <c r="B253" t="s">
        <v>289</v>
      </c>
      <c r="C253">
        <v>82</v>
      </c>
      <c r="D253" t="s">
        <v>290</v>
      </c>
      <c r="E253" t="s">
        <v>15</v>
      </c>
      <c r="F253">
        <v>91</v>
      </c>
      <c r="G253">
        <v>40</v>
      </c>
      <c r="H253">
        <v>28</v>
      </c>
      <c r="I253">
        <v>108</v>
      </c>
      <c r="J253">
        <v>39</v>
      </c>
      <c r="K253">
        <v>127</v>
      </c>
      <c r="L253">
        <v>0</v>
      </c>
      <c r="M253">
        <f t="shared" si="51"/>
        <v>433</v>
      </c>
      <c r="N253">
        <f t="shared" si="52"/>
        <v>0.21016166281755197</v>
      </c>
      <c r="O253">
        <f t="shared" si="53"/>
        <v>9.237875288683603E-2</v>
      </c>
      <c r="P253">
        <f t="shared" si="54"/>
        <v>6.4665127020785224E-2</v>
      </c>
      <c r="Q253">
        <f t="shared" si="55"/>
        <v>0.24942263279445728</v>
      </c>
      <c r="R253">
        <f t="shared" si="56"/>
        <v>9.0069284064665134E-2</v>
      </c>
      <c r="S253">
        <f t="shared" si="57"/>
        <v>0.29330254041570436</v>
      </c>
      <c r="T253">
        <f t="shared" si="58"/>
        <v>0</v>
      </c>
      <c r="U253">
        <f t="shared" si="59"/>
        <v>3.877216244755631E-2</v>
      </c>
      <c r="V253">
        <f t="shared" si="60"/>
        <v>-0.14483903942884396</v>
      </c>
      <c r="W253">
        <f t="shared" si="61"/>
        <v>-0.30728831791680533</v>
      </c>
      <c r="X253">
        <f t="shared" si="62"/>
        <v>-9.0825670403700418E-2</v>
      </c>
      <c r="Y253">
        <f t="shared" si="63"/>
        <v>-7.6272913207234672E-2</v>
      </c>
      <c r="Z253">
        <f t="shared" si="64"/>
        <v>0.38358495925046726</v>
      </c>
      <c r="AA253">
        <f t="shared" si="65"/>
        <v>-1</v>
      </c>
    </row>
    <row r="254" spans="1:27">
      <c r="A254" t="s">
        <v>798</v>
      </c>
      <c r="B254" t="s">
        <v>799</v>
      </c>
      <c r="C254">
        <v>82</v>
      </c>
      <c r="D254" t="s">
        <v>800</v>
      </c>
      <c r="E254" t="s">
        <v>15</v>
      </c>
      <c r="F254">
        <v>73</v>
      </c>
      <c r="G254">
        <v>60</v>
      </c>
      <c r="H254">
        <v>14</v>
      </c>
      <c r="I254">
        <v>65</v>
      </c>
      <c r="J254">
        <v>25</v>
      </c>
      <c r="K254">
        <v>23</v>
      </c>
      <c r="L254">
        <v>3</v>
      </c>
      <c r="M254">
        <f t="shared" si="51"/>
        <v>263</v>
      </c>
      <c r="N254">
        <f t="shared" si="52"/>
        <v>0.27756653992395436</v>
      </c>
      <c r="O254">
        <f t="shared" si="53"/>
        <v>0.22813688212927757</v>
      </c>
      <c r="P254">
        <f t="shared" si="54"/>
        <v>5.3231939163498096E-2</v>
      </c>
      <c r="Q254">
        <f t="shared" si="55"/>
        <v>0.24714828897338403</v>
      </c>
      <c r="R254">
        <f t="shared" si="56"/>
        <v>9.5057034220532313E-2</v>
      </c>
      <c r="S254">
        <f t="shared" si="57"/>
        <v>8.7452471482889732E-2</v>
      </c>
      <c r="T254">
        <f t="shared" si="58"/>
        <v>1.1406844106463879E-2</v>
      </c>
      <c r="U254">
        <f t="shared" si="59"/>
        <v>0.37193620869948624</v>
      </c>
      <c r="V254">
        <f t="shared" si="60"/>
        <v>1.1118899007261058</v>
      </c>
      <c r="W254">
        <f t="shared" si="61"/>
        <v>-0.42976395752467061</v>
      </c>
      <c r="X254">
        <f t="shared" si="62"/>
        <v>-9.9115916543872307E-2</v>
      </c>
      <c r="Y254">
        <f t="shared" si="63"/>
        <v>-2.5119848441875481E-2</v>
      </c>
      <c r="Z254">
        <f t="shared" si="64"/>
        <v>-0.58746377027108754</v>
      </c>
      <c r="AA254">
        <f t="shared" si="65"/>
        <v>-8.5509888904791817E-2</v>
      </c>
    </row>
    <row r="255" spans="1:27">
      <c r="A255" t="s">
        <v>22</v>
      </c>
      <c r="B255" t="s">
        <v>23</v>
      </c>
      <c r="C255">
        <v>84</v>
      </c>
      <c r="D255" t="s">
        <v>24</v>
      </c>
      <c r="E255" t="s">
        <v>15</v>
      </c>
      <c r="F255">
        <v>88</v>
      </c>
      <c r="G255">
        <v>65</v>
      </c>
      <c r="H255">
        <v>85</v>
      </c>
      <c r="I255">
        <v>147</v>
      </c>
      <c r="J255">
        <v>55</v>
      </c>
      <c r="K255">
        <v>147</v>
      </c>
      <c r="L255">
        <v>8</v>
      </c>
      <c r="M255">
        <f t="shared" si="51"/>
        <v>595</v>
      </c>
      <c r="N255">
        <f t="shared" si="52"/>
        <v>0.14789915966386555</v>
      </c>
      <c r="O255">
        <f t="shared" si="53"/>
        <v>0.1092436974789916</v>
      </c>
      <c r="P255">
        <f t="shared" si="54"/>
        <v>0.14285714285714285</v>
      </c>
      <c r="Q255">
        <f t="shared" si="55"/>
        <v>0.24705882352941178</v>
      </c>
      <c r="R255">
        <f t="shared" si="56"/>
        <v>9.2436974789915971E-2</v>
      </c>
      <c r="S255">
        <f t="shared" si="57"/>
        <v>0.24705882352941178</v>
      </c>
      <c r="T255">
        <f t="shared" si="58"/>
        <v>1.3445378151260505E-2</v>
      </c>
      <c r="U255">
        <f t="shared" si="59"/>
        <v>-0.26897452252467108</v>
      </c>
      <c r="V255">
        <f t="shared" si="60"/>
        <v>1.1281732574587658E-2</v>
      </c>
      <c r="W255">
        <f t="shared" si="61"/>
        <v>0.53032733847971048</v>
      </c>
      <c r="X255">
        <f t="shared" si="62"/>
        <v>-9.9442028429286261E-2</v>
      </c>
      <c r="Y255">
        <f t="shared" si="63"/>
        <v>-5.1990494636082497E-2</v>
      </c>
      <c r="Z255">
        <f t="shared" si="64"/>
        <v>0.16544122598096345</v>
      </c>
      <c r="AA255">
        <f t="shared" si="65"/>
        <v>7.7919996495416283E-2</v>
      </c>
    </row>
    <row r="256" spans="1:27">
      <c r="A256" t="s">
        <v>219</v>
      </c>
      <c r="B256" t="s">
        <v>220</v>
      </c>
      <c r="C256">
        <v>71</v>
      </c>
      <c r="D256" t="s">
        <v>221</v>
      </c>
      <c r="E256" t="s">
        <v>15</v>
      </c>
      <c r="F256">
        <v>134</v>
      </c>
      <c r="G256">
        <v>17</v>
      </c>
      <c r="H256">
        <v>48</v>
      </c>
      <c r="I256">
        <v>103</v>
      </c>
      <c r="J256">
        <v>43</v>
      </c>
      <c r="K256">
        <v>69</v>
      </c>
      <c r="L256">
        <v>3</v>
      </c>
      <c r="M256">
        <f t="shared" si="51"/>
        <v>417</v>
      </c>
      <c r="N256">
        <f t="shared" si="52"/>
        <v>0.32134292565947242</v>
      </c>
      <c r="O256">
        <f t="shared" si="53"/>
        <v>4.0767386091127102E-2</v>
      </c>
      <c r="P256">
        <f t="shared" si="54"/>
        <v>0.11510791366906475</v>
      </c>
      <c r="Q256">
        <f t="shared" si="55"/>
        <v>0.24700239808153476</v>
      </c>
      <c r="R256">
        <f t="shared" si="56"/>
        <v>0.10311750599520383</v>
      </c>
      <c r="S256">
        <f t="shared" si="57"/>
        <v>0.16546762589928057</v>
      </c>
      <c r="T256">
        <f t="shared" si="58"/>
        <v>7.1942446043165471E-3</v>
      </c>
      <c r="U256">
        <f t="shared" si="59"/>
        <v>0.58831102352049203</v>
      </c>
      <c r="V256">
        <f t="shared" si="60"/>
        <v>-0.62261152093739336</v>
      </c>
      <c r="W256">
        <f t="shared" si="61"/>
        <v>0.23306951014192517</v>
      </c>
      <c r="X256">
        <f t="shared" si="62"/>
        <v>-9.9647705709535433E-2</v>
      </c>
      <c r="Y256">
        <f t="shared" si="63"/>
        <v>5.7546247862909412E-2</v>
      </c>
      <c r="Z256">
        <f t="shared" si="64"/>
        <v>-0.21944583871435991</v>
      </c>
      <c r="AA256">
        <f t="shared" si="65"/>
        <v>-0.42323525367376558</v>
      </c>
    </row>
    <row r="257" spans="1:27">
      <c r="A257" t="s">
        <v>173</v>
      </c>
      <c r="B257" t="s">
        <v>174</v>
      </c>
      <c r="C257">
        <v>71</v>
      </c>
      <c r="D257" t="s">
        <v>175</v>
      </c>
      <c r="E257" t="s">
        <v>15</v>
      </c>
      <c r="F257">
        <v>124</v>
      </c>
      <c r="G257">
        <v>14</v>
      </c>
      <c r="H257">
        <v>80</v>
      </c>
      <c r="I257">
        <v>102</v>
      </c>
      <c r="J257">
        <v>45</v>
      </c>
      <c r="K257">
        <v>41</v>
      </c>
      <c r="L257">
        <v>7</v>
      </c>
      <c r="M257">
        <f t="shared" si="51"/>
        <v>413</v>
      </c>
      <c r="N257">
        <f t="shared" si="52"/>
        <v>0.30024213075060535</v>
      </c>
      <c r="O257">
        <f t="shared" si="53"/>
        <v>3.3898305084745763E-2</v>
      </c>
      <c r="P257">
        <f t="shared" si="54"/>
        <v>0.1937046004842615</v>
      </c>
      <c r="Q257">
        <f t="shared" si="55"/>
        <v>0.24697336561743341</v>
      </c>
      <c r="R257">
        <f t="shared" si="56"/>
        <v>0.10895883777239709</v>
      </c>
      <c r="S257">
        <f t="shared" si="57"/>
        <v>9.9273607748184015E-2</v>
      </c>
      <c r="T257">
        <f t="shared" si="58"/>
        <v>1.6949152542372881E-2</v>
      </c>
      <c r="U257">
        <f t="shared" si="59"/>
        <v>0.48401551089945444</v>
      </c>
      <c r="V257">
        <f t="shared" si="60"/>
        <v>-0.68619941023109277</v>
      </c>
      <c r="W257">
        <f t="shared" si="61"/>
        <v>1.0750201199724889</v>
      </c>
      <c r="X257">
        <f t="shared" si="62"/>
        <v>-9.9753532397314923E-2</v>
      </c>
      <c r="Y257">
        <f t="shared" si="63"/>
        <v>0.11745342311771471</v>
      </c>
      <c r="Z257">
        <f t="shared" si="64"/>
        <v>-0.53170037212686994</v>
      </c>
      <c r="AA257">
        <f t="shared" si="65"/>
        <v>0.35881863964994204</v>
      </c>
    </row>
    <row r="258" spans="1:27">
      <c r="A258" t="s">
        <v>130</v>
      </c>
      <c r="B258" t="s">
        <v>50</v>
      </c>
      <c r="C258">
        <v>82</v>
      </c>
      <c r="D258" t="s">
        <v>131</v>
      </c>
      <c r="E258" t="s">
        <v>15</v>
      </c>
      <c r="F258">
        <v>135</v>
      </c>
      <c r="G258">
        <v>22</v>
      </c>
      <c r="H258">
        <v>30</v>
      </c>
      <c r="I258">
        <v>97</v>
      </c>
      <c r="J258">
        <v>35</v>
      </c>
      <c r="K258">
        <v>62</v>
      </c>
      <c r="L258">
        <v>12</v>
      </c>
      <c r="M258">
        <f t="shared" si="51"/>
        <v>393</v>
      </c>
      <c r="N258">
        <f t="shared" si="52"/>
        <v>0.34351145038167941</v>
      </c>
      <c r="O258">
        <f t="shared" si="53"/>
        <v>5.5979643765903309E-2</v>
      </c>
      <c r="P258">
        <f t="shared" si="54"/>
        <v>7.6335877862595422E-2</v>
      </c>
      <c r="Q258">
        <f t="shared" si="55"/>
        <v>0.24681933842239187</v>
      </c>
      <c r="R258">
        <f t="shared" si="56"/>
        <v>8.9058524173027995E-2</v>
      </c>
      <c r="S258">
        <f t="shared" si="57"/>
        <v>0.15776081424936386</v>
      </c>
      <c r="T258">
        <f t="shared" si="58"/>
        <v>3.0534351145038167E-2</v>
      </c>
      <c r="U258">
        <f t="shared" si="59"/>
        <v>0.69788403534020926</v>
      </c>
      <c r="V258">
        <f t="shared" si="60"/>
        <v>-0.48178986575058319</v>
      </c>
      <c r="W258">
        <f t="shared" si="61"/>
        <v>-0.18226783440015462</v>
      </c>
      <c r="X258">
        <f t="shared" si="62"/>
        <v>-0.10031497932866414</v>
      </c>
      <c r="Y258">
        <f t="shared" si="63"/>
        <v>-8.663900304401656E-2</v>
      </c>
      <c r="Z258">
        <f t="shared" si="64"/>
        <v>-0.25580088926212569</v>
      </c>
      <c r="AA258">
        <f t="shared" si="65"/>
        <v>1.4479480836441705</v>
      </c>
    </row>
    <row r="259" spans="1:27">
      <c r="A259" t="s">
        <v>76</v>
      </c>
      <c r="B259" t="s">
        <v>77</v>
      </c>
      <c r="C259">
        <v>76</v>
      </c>
      <c r="D259" t="s">
        <v>78</v>
      </c>
      <c r="E259" t="s">
        <v>15</v>
      </c>
      <c r="F259">
        <v>140</v>
      </c>
      <c r="G259">
        <v>25</v>
      </c>
      <c r="H259">
        <v>25</v>
      </c>
      <c r="I259">
        <v>107</v>
      </c>
      <c r="J259">
        <v>47</v>
      </c>
      <c r="K259">
        <v>86</v>
      </c>
      <c r="L259">
        <v>5</v>
      </c>
      <c r="M259">
        <f t="shared" si="51"/>
        <v>435</v>
      </c>
      <c r="N259">
        <f t="shared" si="52"/>
        <v>0.32183908045977011</v>
      </c>
      <c r="O259">
        <f t="shared" si="53"/>
        <v>5.7471264367816091E-2</v>
      </c>
      <c r="P259">
        <f t="shared" si="54"/>
        <v>5.7471264367816091E-2</v>
      </c>
      <c r="Q259">
        <f t="shared" si="55"/>
        <v>0.24597701149425288</v>
      </c>
      <c r="R259">
        <f t="shared" si="56"/>
        <v>0.10804597701149425</v>
      </c>
      <c r="S259">
        <f t="shared" si="57"/>
        <v>0.19770114942528735</v>
      </c>
      <c r="T259">
        <f t="shared" si="58"/>
        <v>1.1494252873563218E-2</v>
      </c>
      <c r="U259">
        <f t="shared" si="59"/>
        <v>0.59076338228043102</v>
      </c>
      <c r="V259">
        <f t="shared" si="60"/>
        <v>-0.46798175872512854</v>
      </c>
      <c r="W259">
        <f t="shared" si="61"/>
        <v>-0.38435107072655322</v>
      </c>
      <c r="X259">
        <f t="shared" si="62"/>
        <v>-0.10338535835406223</v>
      </c>
      <c r="Y259">
        <f t="shared" si="63"/>
        <v>0.10809136123310141</v>
      </c>
      <c r="Z259">
        <f t="shared" si="64"/>
        <v>-6.7391859669311188E-2</v>
      </c>
      <c r="AA259">
        <f t="shared" si="65"/>
        <v>-7.850230184659103E-2</v>
      </c>
    </row>
    <row r="260" spans="1:27">
      <c r="A260" t="s">
        <v>171</v>
      </c>
      <c r="B260" t="s">
        <v>169</v>
      </c>
      <c r="C260">
        <v>91</v>
      </c>
      <c r="D260" t="s">
        <v>172</v>
      </c>
      <c r="E260" t="s">
        <v>15</v>
      </c>
      <c r="F260">
        <v>74</v>
      </c>
      <c r="G260">
        <v>41</v>
      </c>
      <c r="H260">
        <v>103</v>
      </c>
      <c r="I260">
        <v>133</v>
      </c>
      <c r="J260">
        <v>40</v>
      </c>
      <c r="K260">
        <v>141</v>
      </c>
      <c r="L260">
        <v>9</v>
      </c>
      <c r="M260">
        <f t="shared" ref="M260:M323" si="66">SUM(F260:L260)</f>
        <v>541</v>
      </c>
      <c r="N260">
        <f t="shared" ref="N260:N323" si="67">F260/$M260</f>
        <v>0.1367837338262477</v>
      </c>
      <c r="O260">
        <f t="shared" ref="O260:O323" si="68">G260/$M260</f>
        <v>7.5785582255083181E-2</v>
      </c>
      <c r="P260">
        <f t="shared" ref="P260:P323" si="69">H260/$M260</f>
        <v>0.19038817005545286</v>
      </c>
      <c r="Q260">
        <f t="shared" ref="Q260:Q323" si="70">I260/$M260</f>
        <v>0.24584103512014788</v>
      </c>
      <c r="R260">
        <f t="shared" ref="R260:R323" si="71">J260/$M260</f>
        <v>7.3937153419593352E-2</v>
      </c>
      <c r="S260">
        <f t="shared" ref="S260:S323" si="72">K260/$M260</f>
        <v>0.26062846580406657</v>
      </c>
      <c r="T260">
        <f t="shared" ref="T260:T323" si="73">L260/$M260</f>
        <v>1.6635859519408502E-2</v>
      </c>
      <c r="U260">
        <f t="shared" ref="U260:U323" si="74">(N260-N$3)/N$3</f>
        <v>-0.32391506105615159</v>
      </c>
      <c r="V260">
        <f t="shared" ref="V260:V323" si="75">(O260-O$3)/O$3</f>
        <v>-0.29844396797505857</v>
      </c>
      <c r="W260">
        <f t="shared" ref="W260:W323" si="76">(P260-P$3)/P$3</f>
        <v>1.039493550912886</v>
      </c>
      <c r="X260">
        <f t="shared" ref="X260:X323" si="77">(Q260-Q$3)/Q$3</f>
        <v>-0.10388100795643707</v>
      </c>
      <c r="Y260">
        <f t="shared" ref="Y260:Y323" si="78">(R260-R$3)/R$3</f>
        <v>-0.24171983775294112</v>
      </c>
      <c r="Z260">
        <f t="shared" ref="Z260:Z323" si="79">(S260-S$3)/S$3</f>
        <v>0.22945278526378379</v>
      </c>
      <c r="AA260">
        <f t="shared" ref="AA260:AA323" si="80">(T260-T$3)/T$3</f>
        <v>0.33370184409264175</v>
      </c>
    </row>
    <row r="261" spans="1:27">
      <c r="A261" t="s">
        <v>202</v>
      </c>
      <c r="B261" t="s">
        <v>203</v>
      </c>
      <c r="C261">
        <v>89</v>
      </c>
      <c r="D261" t="s">
        <v>204</v>
      </c>
      <c r="E261" t="s">
        <v>15</v>
      </c>
      <c r="F261">
        <v>95</v>
      </c>
      <c r="G261">
        <v>68</v>
      </c>
      <c r="H261">
        <v>73</v>
      </c>
      <c r="I261">
        <v>150</v>
      </c>
      <c r="J261">
        <v>46</v>
      </c>
      <c r="K261">
        <v>163</v>
      </c>
      <c r="L261">
        <v>16</v>
      </c>
      <c r="M261">
        <f t="shared" si="66"/>
        <v>611</v>
      </c>
      <c r="N261">
        <f t="shared" si="67"/>
        <v>0.15548281505728315</v>
      </c>
      <c r="O261">
        <f t="shared" si="68"/>
        <v>0.11129296235679215</v>
      </c>
      <c r="P261">
        <f t="shared" si="69"/>
        <v>0.11947626841243862</v>
      </c>
      <c r="Q261">
        <f t="shared" si="70"/>
        <v>0.24549918166939444</v>
      </c>
      <c r="R261">
        <f t="shared" si="71"/>
        <v>7.5286415711947621E-2</v>
      </c>
      <c r="S261">
        <f t="shared" si="72"/>
        <v>0.26677577741407527</v>
      </c>
      <c r="T261">
        <f t="shared" si="73"/>
        <v>2.6186579378068741E-2</v>
      </c>
      <c r="U261">
        <f t="shared" si="74"/>
        <v>-0.2314905684739442</v>
      </c>
      <c r="V261">
        <f t="shared" si="75"/>
        <v>3.0252018128360002E-2</v>
      </c>
      <c r="W261">
        <f t="shared" si="76"/>
        <v>0.27986459895766302</v>
      </c>
      <c r="X261">
        <f t="shared" si="77"/>
        <v>-0.10512710330242382</v>
      </c>
      <c r="Y261">
        <f t="shared" si="78"/>
        <v>-0.22788215557772895</v>
      </c>
      <c r="Z261">
        <f t="shared" si="79"/>
        <v>0.25845126537029434</v>
      </c>
      <c r="AA261">
        <f t="shared" si="80"/>
        <v>1.099385917887963</v>
      </c>
    </row>
    <row r="262" spans="1:27">
      <c r="A262" t="s">
        <v>702</v>
      </c>
      <c r="B262" t="s">
        <v>703</v>
      </c>
      <c r="C262">
        <v>85</v>
      </c>
      <c r="D262" t="s">
        <v>704</v>
      </c>
      <c r="E262" t="s">
        <v>15</v>
      </c>
      <c r="F262">
        <v>66</v>
      </c>
      <c r="G262">
        <v>43</v>
      </c>
      <c r="H262">
        <v>19</v>
      </c>
      <c r="I262">
        <v>92</v>
      </c>
      <c r="J262">
        <v>39</v>
      </c>
      <c r="K262">
        <v>111</v>
      </c>
      <c r="L262">
        <v>5</v>
      </c>
      <c r="M262">
        <f t="shared" si="66"/>
        <v>375</v>
      </c>
      <c r="N262">
        <f t="shared" si="67"/>
        <v>0.17599999999999999</v>
      </c>
      <c r="O262">
        <f t="shared" si="68"/>
        <v>0.11466666666666667</v>
      </c>
      <c r="P262">
        <f t="shared" si="69"/>
        <v>5.0666666666666665E-2</v>
      </c>
      <c r="Q262">
        <f t="shared" si="70"/>
        <v>0.24533333333333332</v>
      </c>
      <c r="R262">
        <f t="shared" si="71"/>
        <v>0.104</v>
      </c>
      <c r="S262">
        <f t="shared" si="72"/>
        <v>0.29599999999999999</v>
      </c>
      <c r="T262">
        <f t="shared" si="73"/>
        <v>1.3333333333333334E-2</v>
      </c>
      <c r="U262">
        <f t="shared" si="74"/>
        <v>-0.13007968180435864</v>
      </c>
      <c r="V262">
        <f t="shared" si="75"/>
        <v>6.1482794991623596E-2</v>
      </c>
      <c r="W262">
        <f t="shared" si="76"/>
        <v>-0.45724390395252934</v>
      </c>
      <c r="X262">
        <f t="shared" si="77"/>
        <v>-0.10573163965930403</v>
      </c>
      <c r="Y262">
        <f t="shared" si="78"/>
        <v>6.6596876216712897E-2</v>
      </c>
      <c r="Z262">
        <f t="shared" si="79"/>
        <v>0.39630958312766845</v>
      </c>
      <c r="AA262">
        <f t="shared" si="80"/>
        <v>6.8937329857954477E-2</v>
      </c>
    </row>
    <row r="263" spans="1:27">
      <c r="A263" t="s">
        <v>128</v>
      </c>
      <c r="B263" t="s">
        <v>38</v>
      </c>
      <c r="C263">
        <v>85</v>
      </c>
      <c r="D263" t="s">
        <v>129</v>
      </c>
      <c r="E263" t="s">
        <v>15</v>
      </c>
      <c r="F263">
        <v>72</v>
      </c>
      <c r="G263">
        <v>66</v>
      </c>
      <c r="H263">
        <v>90</v>
      </c>
      <c r="I263">
        <v>146</v>
      </c>
      <c r="J263">
        <v>47</v>
      </c>
      <c r="K263">
        <v>171</v>
      </c>
      <c r="L263">
        <v>4</v>
      </c>
      <c r="M263">
        <f t="shared" si="66"/>
        <v>596</v>
      </c>
      <c r="N263">
        <f t="shared" si="67"/>
        <v>0.12080536912751678</v>
      </c>
      <c r="O263">
        <f t="shared" si="68"/>
        <v>0.11073825503355705</v>
      </c>
      <c r="P263">
        <f t="shared" si="69"/>
        <v>0.15100671140939598</v>
      </c>
      <c r="Q263">
        <f t="shared" si="70"/>
        <v>0.24496644295302014</v>
      </c>
      <c r="R263">
        <f t="shared" si="71"/>
        <v>7.8859060402684561E-2</v>
      </c>
      <c r="S263">
        <f t="shared" si="72"/>
        <v>0.28691275167785235</v>
      </c>
      <c r="T263">
        <f t="shared" si="73"/>
        <v>6.7114093959731542E-3</v>
      </c>
      <c r="U263">
        <f t="shared" si="74"/>
        <v>-0.40289178891391297</v>
      </c>
      <c r="V263">
        <f t="shared" si="75"/>
        <v>2.5117027315541031E-2</v>
      </c>
      <c r="W263">
        <f t="shared" si="76"/>
        <v>0.61762789134600282</v>
      </c>
      <c r="X263">
        <f t="shared" si="77"/>
        <v>-0.10706899750778544</v>
      </c>
      <c r="Y263">
        <f t="shared" si="78"/>
        <v>-0.19124204339530351</v>
      </c>
      <c r="Z263">
        <f t="shared" si="79"/>
        <v>0.35344265097741318</v>
      </c>
      <c r="AA263">
        <f t="shared" si="80"/>
        <v>-0.46194429705136525</v>
      </c>
    </row>
    <row r="264" spans="1:27">
      <c r="A264" t="s">
        <v>857</v>
      </c>
      <c r="B264" t="s">
        <v>413</v>
      </c>
      <c r="C264">
        <v>82</v>
      </c>
      <c r="D264" t="s">
        <v>858</v>
      </c>
      <c r="E264" t="s">
        <v>15</v>
      </c>
      <c r="F264">
        <v>61</v>
      </c>
      <c r="G264">
        <v>44</v>
      </c>
      <c r="H264">
        <v>49</v>
      </c>
      <c r="I264">
        <v>97</v>
      </c>
      <c r="J264">
        <v>37</v>
      </c>
      <c r="K264">
        <v>102</v>
      </c>
      <c r="L264">
        <v>6</v>
      </c>
      <c r="M264">
        <f t="shared" si="66"/>
        <v>396</v>
      </c>
      <c r="N264">
        <f t="shared" si="67"/>
        <v>0.15404040404040403</v>
      </c>
      <c r="O264">
        <f t="shared" si="68"/>
        <v>0.1111111111111111</v>
      </c>
      <c r="P264">
        <f t="shared" si="69"/>
        <v>0.12373737373737374</v>
      </c>
      <c r="Q264">
        <f t="shared" si="70"/>
        <v>0.24494949494949494</v>
      </c>
      <c r="R264">
        <f t="shared" si="71"/>
        <v>9.3434343434343439E-2</v>
      </c>
      <c r="S264">
        <f t="shared" si="72"/>
        <v>0.25757575757575757</v>
      </c>
      <c r="T264">
        <f t="shared" si="73"/>
        <v>1.5151515151515152E-2</v>
      </c>
      <c r="U264">
        <f t="shared" si="74"/>
        <v>-0.23862001535333272</v>
      </c>
      <c r="V264">
        <f t="shared" si="75"/>
        <v>2.8568599798084821E-2</v>
      </c>
      <c r="W264">
        <f t="shared" si="76"/>
        <v>0.32551080075389083</v>
      </c>
      <c r="X264">
        <f t="shared" si="77"/>
        <v>-0.10713077493981069</v>
      </c>
      <c r="Y264">
        <f t="shared" si="78"/>
        <v>-4.1761741938170623E-2</v>
      </c>
      <c r="Z264">
        <f t="shared" si="79"/>
        <v>0.21505236042026846</v>
      </c>
      <c r="AA264">
        <f t="shared" si="80"/>
        <v>0.21470151120222095</v>
      </c>
    </row>
    <row r="265" spans="1:27">
      <c r="A265" t="s">
        <v>179</v>
      </c>
      <c r="B265" t="s">
        <v>180</v>
      </c>
      <c r="C265">
        <v>90</v>
      </c>
      <c r="D265" t="s">
        <v>181</v>
      </c>
      <c r="E265" t="s">
        <v>15</v>
      </c>
      <c r="F265">
        <v>70</v>
      </c>
      <c r="G265">
        <v>93</v>
      </c>
      <c r="H265">
        <v>73</v>
      </c>
      <c r="I265">
        <v>138</v>
      </c>
      <c r="J265">
        <v>50</v>
      </c>
      <c r="K265">
        <v>138</v>
      </c>
      <c r="L265">
        <v>7</v>
      </c>
      <c r="M265">
        <f t="shared" si="66"/>
        <v>569</v>
      </c>
      <c r="N265">
        <f t="shared" si="67"/>
        <v>0.12302284710017575</v>
      </c>
      <c r="O265">
        <f t="shared" si="68"/>
        <v>0.16344463971880491</v>
      </c>
      <c r="P265">
        <f t="shared" si="69"/>
        <v>0.12829525483304041</v>
      </c>
      <c r="Q265">
        <f t="shared" si="70"/>
        <v>0.24253075571177504</v>
      </c>
      <c r="R265">
        <f t="shared" si="71"/>
        <v>8.7873462214411252E-2</v>
      </c>
      <c r="S265">
        <f t="shared" si="72"/>
        <v>0.24253075571177504</v>
      </c>
      <c r="T265">
        <f t="shared" si="73"/>
        <v>1.2302284710017574E-2</v>
      </c>
      <c r="U265">
        <f t="shared" si="74"/>
        <v>-0.39193139605273508</v>
      </c>
      <c r="V265">
        <f t="shared" si="75"/>
        <v>0.5130262179806625</v>
      </c>
      <c r="W265">
        <f t="shared" si="76"/>
        <v>0.37433615107756074</v>
      </c>
      <c r="X265">
        <f t="shared" si="77"/>
        <v>-0.1159473590656564</v>
      </c>
      <c r="Y265">
        <f t="shared" si="78"/>
        <v>-9.8792689420784618E-2</v>
      </c>
      <c r="Z265">
        <f t="shared" si="79"/>
        <v>0.14408114325522642</v>
      </c>
      <c r="AA265">
        <f t="shared" si="80"/>
        <v>-1.3722147319110627E-2</v>
      </c>
    </row>
    <row r="266" spans="1:27">
      <c r="A266" t="s">
        <v>352</v>
      </c>
      <c r="B266" t="s">
        <v>169</v>
      </c>
      <c r="C266">
        <v>84</v>
      </c>
      <c r="D266" t="s">
        <v>353</v>
      </c>
      <c r="E266" t="s">
        <v>15</v>
      </c>
      <c r="F266">
        <v>76</v>
      </c>
      <c r="G266">
        <v>44</v>
      </c>
      <c r="H266">
        <v>70</v>
      </c>
      <c r="I266">
        <v>119</v>
      </c>
      <c r="J266">
        <v>35</v>
      </c>
      <c r="K266">
        <v>144</v>
      </c>
      <c r="L266">
        <v>3</v>
      </c>
      <c r="M266">
        <f t="shared" si="66"/>
        <v>491</v>
      </c>
      <c r="N266">
        <f t="shared" si="67"/>
        <v>0.15478615071283094</v>
      </c>
      <c r="O266">
        <f t="shared" si="68"/>
        <v>8.9613034623217916E-2</v>
      </c>
      <c r="P266">
        <f t="shared" si="69"/>
        <v>0.1425661914460285</v>
      </c>
      <c r="Q266">
        <f t="shared" si="70"/>
        <v>0.24236252545824846</v>
      </c>
      <c r="R266">
        <f t="shared" si="71"/>
        <v>7.128309572301425E-2</v>
      </c>
      <c r="S266">
        <f t="shared" si="72"/>
        <v>0.29327902240325865</v>
      </c>
      <c r="T266">
        <f t="shared" si="73"/>
        <v>6.1099796334012219E-3</v>
      </c>
      <c r="U266">
        <f t="shared" si="74"/>
        <v>-0.23493399158872497</v>
      </c>
      <c r="V266">
        <f t="shared" si="75"/>
        <v>-0.17044161808545502</v>
      </c>
      <c r="W266">
        <f t="shared" si="76"/>
        <v>0.52721058218952777</v>
      </c>
      <c r="X266">
        <f t="shared" si="77"/>
        <v>-0.116560577787046</v>
      </c>
      <c r="Y266">
        <f t="shared" si="78"/>
        <v>-0.26893916129592377</v>
      </c>
      <c r="Z266">
        <f t="shared" si="79"/>
        <v>0.38347401862156838</v>
      </c>
      <c r="AA266">
        <f t="shared" si="80"/>
        <v>-0.51016110138892112</v>
      </c>
    </row>
    <row r="267" spans="1:27">
      <c r="A267" t="s">
        <v>43</v>
      </c>
      <c r="B267" t="s">
        <v>44</v>
      </c>
      <c r="C267">
        <v>93</v>
      </c>
      <c r="D267" t="s">
        <v>45</v>
      </c>
      <c r="E267" t="s">
        <v>15</v>
      </c>
      <c r="F267">
        <v>59</v>
      </c>
      <c r="G267">
        <v>51</v>
      </c>
      <c r="H267">
        <v>94</v>
      </c>
      <c r="I267">
        <v>127</v>
      </c>
      <c r="J267">
        <v>44</v>
      </c>
      <c r="K267">
        <v>146</v>
      </c>
      <c r="L267">
        <v>4</v>
      </c>
      <c r="M267">
        <f t="shared" si="66"/>
        <v>525</v>
      </c>
      <c r="N267">
        <f t="shared" si="67"/>
        <v>0.11238095238095239</v>
      </c>
      <c r="O267">
        <f t="shared" si="68"/>
        <v>9.7142857142857142E-2</v>
      </c>
      <c r="P267">
        <f t="shared" si="69"/>
        <v>0.17904761904761904</v>
      </c>
      <c r="Q267">
        <f t="shared" si="70"/>
        <v>0.2419047619047619</v>
      </c>
      <c r="R267">
        <f t="shared" si="71"/>
        <v>8.3809523809523806E-2</v>
      </c>
      <c r="S267">
        <f t="shared" si="72"/>
        <v>0.27809523809523812</v>
      </c>
      <c r="T267">
        <f t="shared" si="73"/>
        <v>7.619047619047619E-3</v>
      </c>
      <c r="U267">
        <f t="shared" si="74"/>
        <v>-0.44453139855473112</v>
      </c>
      <c r="V267">
        <f t="shared" si="75"/>
        <v>-0.10073716703367437</v>
      </c>
      <c r="W267">
        <f t="shared" si="76"/>
        <v>0.91801026422790388</v>
      </c>
      <c r="X267">
        <f t="shared" si="77"/>
        <v>-0.11822917885661186</v>
      </c>
      <c r="Y267">
        <f t="shared" si="78"/>
        <v>-0.14047138180338153</v>
      </c>
      <c r="Z267">
        <f t="shared" si="79"/>
        <v>0.31184812829240427</v>
      </c>
      <c r="AA267">
        <f t="shared" si="80"/>
        <v>-0.38917866865259748</v>
      </c>
    </row>
    <row r="268" spans="1:27">
      <c r="A268" t="s">
        <v>97</v>
      </c>
      <c r="B268" t="s">
        <v>98</v>
      </c>
      <c r="C268">
        <v>83</v>
      </c>
      <c r="D268" t="s">
        <v>99</v>
      </c>
      <c r="E268" t="s">
        <v>15</v>
      </c>
      <c r="F268">
        <v>93</v>
      </c>
      <c r="G268">
        <v>34</v>
      </c>
      <c r="H268">
        <v>67</v>
      </c>
      <c r="I268">
        <v>116</v>
      </c>
      <c r="J268">
        <v>54</v>
      </c>
      <c r="K268">
        <v>112</v>
      </c>
      <c r="L268">
        <v>5</v>
      </c>
      <c r="M268">
        <f t="shared" si="66"/>
        <v>481</v>
      </c>
      <c r="N268">
        <f t="shared" si="67"/>
        <v>0.19334719334719336</v>
      </c>
      <c r="O268">
        <f t="shared" si="68"/>
        <v>7.068607068607069E-2</v>
      </c>
      <c r="P268">
        <f t="shared" si="69"/>
        <v>0.1392931392931393</v>
      </c>
      <c r="Q268">
        <f t="shared" si="70"/>
        <v>0.24116424116424118</v>
      </c>
      <c r="R268">
        <f t="shared" si="71"/>
        <v>0.11226611226611227</v>
      </c>
      <c r="S268">
        <f t="shared" si="72"/>
        <v>0.23284823284823286</v>
      </c>
      <c r="T268">
        <f t="shared" si="73"/>
        <v>1.0395010395010396E-2</v>
      </c>
      <c r="U268">
        <f t="shared" si="74"/>
        <v>-4.4337204779405399E-2</v>
      </c>
      <c r="V268">
        <f t="shared" si="75"/>
        <v>-0.34565074524279837</v>
      </c>
      <c r="W268">
        <f t="shared" si="76"/>
        <v>0.49214869386067428</v>
      </c>
      <c r="X268">
        <f t="shared" si="77"/>
        <v>-0.12092846255942603</v>
      </c>
      <c r="Y268">
        <f t="shared" si="78"/>
        <v>0.15137196776952067</v>
      </c>
      <c r="Z268">
        <f t="shared" si="79"/>
        <v>9.8406145068683518E-2</v>
      </c>
      <c r="AA268">
        <f t="shared" si="80"/>
        <v>-0.16662890083839307</v>
      </c>
    </row>
    <row r="269" spans="1:27">
      <c r="A269" t="s">
        <v>233</v>
      </c>
      <c r="B269" t="s">
        <v>234</v>
      </c>
      <c r="C269">
        <v>90</v>
      </c>
      <c r="D269" t="s">
        <v>235</v>
      </c>
      <c r="E269" t="s">
        <v>15</v>
      </c>
      <c r="F269">
        <v>107</v>
      </c>
      <c r="G269">
        <v>68</v>
      </c>
      <c r="H269">
        <v>89</v>
      </c>
      <c r="I269">
        <v>156</v>
      </c>
      <c r="J269">
        <v>58</v>
      </c>
      <c r="K269">
        <v>161</v>
      </c>
      <c r="L269">
        <v>8</v>
      </c>
      <c r="M269">
        <f t="shared" si="66"/>
        <v>647</v>
      </c>
      <c r="N269">
        <f t="shared" si="67"/>
        <v>0.16537867078825347</v>
      </c>
      <c r="O269">
        <f t="shared" si="68"/>
        <v>0.10510046367851623</v>
      </c>
      <c r="P269">
        <f t="shared" si="69"/>
        <v>0.13755795981452859</v>
      </c>
      <c r="Q269">
        <f t="shared" si="70"/>
        <v>0.24111282843894899</v>
      </c>
      <c r="R269">
        <f t="shared" si="71"/>
        <v>8.964451313755796E-2</v>
      </c>
      <c r="S269">
        <f t="shared" si="72"/>
        <v>0.24884080370942813</v>
      </c>
      <c r="T269">
        <f t="shared" si="73"/>
        <v>1.2364760432766615E-2</v>
      </c>
      <c r="U269">
        <f t="shared" si="74"/>
        <v>-0.18257803457449043</v>
      </c>
      <c r="V269">
        <f t="shared" si="75"/>
        <v>-2.7072669124531715E-2</v>
      </c>
      <c r="W269">
        <f t="shared" si="76"/>
        <v>0.47356094570766566</v>
      </c>
      <c r="X269">
        <f t="shared" si="77"/>
        <v>-0.12111586788638673</v>
      </c>
      <c r="Y269">
        <f t="shared" si="78"/>
        <v>-8.0629253053005723E-2</v>
      </c>
      <c r="Z269">
        <f t="shared" si="79"/>
        <v>0.17384729355630263</v>
      </c>
      <c r="AA269">
        <f t="shared" si="80"/>
        <v>-8.7134498998877354E-3</v>
      </c>
    </row>
    <row r="270" spans="1:27">
      <c r="A270" t="s">
        <v>705</v>
      </c>
      <c r="B270" t="s">
        <v>706</v>
      </c>
      <c r="C270">
        <v>80</v>
      </c>
      <c r="D270" t="s">
        <v>707</v>
      </c>
      <c r="E270" t="s">
        <v>15</v>
      </c>
      <c r="F270">
        <v>125</v>
      </c>
      <c r="G270">
        <v>32</v>
      </c>
      <c r="H270">
        <v>51</v>
      </c>
      <c r="I270">
        <v>116</v>
      </c>
      <c r="J270">
        <v>50</v>
      </c>
      <c r="K270">
        <v>102</v>
      </c>
      <c r="L270">
        <v>7</v>
      </c>
      <c r="M270">
        <f t="shared" si="66"/>
        <v>483</v>
      </c>
      <c r="N270">
        <f t="shared" si="67"/>
        <v>0.25879917184265011</v>
      </c>
      <c r="O270">
        <f t="shared" si="68"/>
        <v>6.6252587991718431E-2</v>
      </c>
      <c r="P270">
        <f t="shared" si="69"/>
        <v>0.10559006211180125</v>
      </c>
      <c r="Q270">
        <f t="shared" si="70"/>
        <v>0.2401656314699793</v>
      </c>
      <c r="R270">
        <f t="shared" si="71"/>
        <v>0.10351966873706005</v>
      </c>
      <c r="S270">
        <f t="shared" si="72"/>
        <v>0.21118012422360249</v>
      </c>
      <c r="T270">
        <f t="shared" si="73"/>
        <v>1.4492753623188406E-2</v>
      </c>
      <c r="U270">
        <f t="shared" si="74"/>
        <v>0.2791741927166288</v>
      </c>
      <c r="V270">
        <f t="shared" si="75"/>
        <v>-0.38669201502722883</v>
      </c>
      <c r="W270">
        <f t="shared" si="76"/>
        <v>0.13111151105022095</v>
      </c>
      <c r="X270">
        <f t="shared" si="77"/>
        <v>-0.12456851033350713</v>
      </c>
      <c r="Y270">
        <f t="shared" si="78"/>
        <v>6.1670724057088115E-2</v>
      </c>
      <c r="Z270">
        <f t="shared" si="79"/>
        <v>-3.8080026367984699E-3</v>
      </c>
      <c r="AA270">
        <f t="shared" si="80"/>
        <v>0.16188840201951568</v>
      </c>
    </row>
    <row r="271" spans="1:27">
      <c r="A271" t="s">
        <v>269</v>
      </c>
      <c r="B271" t="s">
        <v>62</v>
      </c>
      <c r="C271">
        <v>89</v>
      </c>
      <c r="D271" t="s">
        <v>270</v>
      </c>
      <c r="E271" t="s">
        <v>15</v>
      </c>
      <c r="F271">
        <v>85</v>
      </c>
      <c r="G271">
        <v>39</v>
      </c>
      <c r="H271">
        <v>51</v>
      </c>
      <c r="I271">
        <v>115</v>
      </c>
      <c r="J271">
        <v>47</v>
      </c>
      <c r="K271">
        <v>134</v>
      </c>
      <c r="L271">
        <v>8</v>
      </c>
      <c r="M271">
        <f t="shared" si="66"/>
        <v>479</v>
      </c>
      <c r="N271">
        <f t="shared" si="67"/>
        <v>0.17745302713987474</v>
      </c>
      <c r="O271">
        <f t="shared" si="68"/>
        <v>8.1419624217118999E-2</v>
      </c>
      <c r="P271">
        <f t="shared" si="69"/>
        <v>0.10647181628392484</v>
      </c>
      <c r="Q271">
        <f t="shared" si="70"/>
        <v>0.24008350730688935</v>
      </c>
      <c r="R271">
        <f t="shared" si="71"/>
        <v>9.8121085594989568E-2</v>
      </c>
      <c r="S271">
        <f t="shared" si="72"/>
        <v>0.27974947807933193</v>
      </c>
      <c r="T271">
        <f t="shared" si="73"/>
        <v>1.6701461377870562E-2</v>
      </c>
      <c r="U271">
        <f t="shared" si="74"/>
        <v>-0.12289776230511579</v>
      </c>
      <c r="V271">
        <f t="shared" si="75"/>
        <v>-0.24628898010620501</v>
      </c>
      <c r="W271">
        <f t="shared" si="76"/>
        <v>0.14055711865815587</v>
      </c>
      <c r="X271">
        <f t="shared" si="77"/>
        <v>-0.12486786240145877</v>
      </c>
      <c r="Y271">
        <f t="shared" si="78"/>
        <v>6.3042633327748477E-3</v>
      </c>
      <c r="Z271">
        <f t="shared" si="79"/>
        <v>0.31965161188221219</v>
      </c>
      <c r="AA271">
        <f t="shared" si="80"/>
        <v>0.33896116474900329</v>
      </c>
    </row>
    <row r="272" spans="1:27">
      <c r="A272" t="s">
        <v>190</v>
      </c>
      <c r="B272" t="s">
        <v>191</v>
      </c>
      <c r="C272">
        <v>89</v>
      </c>
      <c r="D272" t="s">
        <v>192</v>
      </c>
      <c r="E272" t="s">
        <v>15</v>
      </c>
      <c r="F272">
        <v>60</v>
      </c>
      <c r="G272">
        <v>78</v>
      </c>
      <c r="H272">
        <v>77</v>
      </c>
      <c r="I272">
        <v>146</v>
      </c>
      <c r="J272">
        <v>46</v>
      </c>
      <c r="K272">
        <v>197</v>
      </c>
      <c r="L272">
        <v>5</v>
      </c>
      <c r="M272">
        <f t="shared" si="66"/>
        <v>609</v>
      </c>
      <c r="N272">
        <f t="shared" si="67"/>
        <v>9.8522167487684734E-2</v>
      </c>
      <c r="O272">
        <f t="shared" si="68"/>
        <v>0.12807881773399016</v>
      </c>
      <c r="P272">
        <f t="shared" si="69"/>
        <v>0.12643678160919541</v>
      </c>
      <c r="Q272">
        <f t="shared" si="70"/>
        <v>0.23973727422003285</v>
      </c>
      <c r="R272">
        <f t="shared" si="71"/>
        <v>7.5533661740558297E-2</v>
      </c>
      <c r="S272">
        <f t="shared" si="72"/>
        <v>0.32348111658456485</v>
      </c>
      <c r="T272">
        <f t="shared" si="73"/>
        <v>8.2101806239737278E-3</v>
      </c>
      <c r="U272">
        <f t="shared" si="74"/>
        <v>-0.51303161766925576</v>
      </c>
      <c r="V272">
        <f t="shared" si="75"/>
        <v>0.1856406519839994</v>
      </c>
      <c r="W272">
        <f t="shared" si="76"/>
        <v>0.35442764440158309</v>
      </c>
      <c r="X272">
        <f t="shared" si="77"/>
        <v>-0.12612992202732368</v>
      </c>
      <c r="Y272">
        <f t="shared" si="78"/>
        <v>-0.22534646479144879</v>
      </c>
      <c r="Z272">
        <f t="shared" si="79"/>
        <v>0.52594521299954899</v>
      </c>
      <c r="AA272">
        <f t="shared" si="80"/>
        <v>-0.34178735846185071</v>
      </c>
    </row>
    <row r="273" spans="1:27">
      <c r="A273" t="s">
        <v>366</v>
      </c>
      <c r="B273" t="s">
        <v>367</v>
      </c>
      <c r="C273">
        <v>90</v>
      </c>
      <c r="D273" t="s">
        <v>368</v>
      </c>
      <c r="E273" t="s">
        <v>15</v>
      </c>
      <c r="F273">
        <v>57</v>
      </c>
      <c r="G273">
        <v>83</v>
      </c>
      <c r="H273">
        <v>63</v>
      </c>
      <c r="I273">
        <v>134</v>
      </c>
      <c r="J273">
        <v>52</v>
      </c>
      <c r="K273">
        <v>162</v>
      </c>
      <c r="L273">
        <v>9</v>
      </c>
      <c r="M273">
        <f t="shared" si="66"/>
        <v>560</v>
      </c>
      <c r="N273">
        <f t="shared" si="67"/>
        <v>0.10178571428571428</v>
      </c>
      <c r="O273">
        <f t="shared" si="68"/>
        <v>0.14821428571428572</v>
      </c>
      <c r="P273">
        <f t="shared" si="69"/>
        <v>0.1125</v>
      </c>
      <c r="Q273">
        <f t="shared" si="70"/>
        <v>0.2392857142857143</v>
      </c>
      <c r="R273">
        <f t="shared" si="71"/>
        <v>9.285714285714286E-2</v>
      </c>
      <c r="S273">
        <f t="shared" si="72"/>
        <v>0.28928571428571431</v>
      </c>
      <c r="T273">
        <f t="shared" si="73"/>
        <v>1.607142857142857E-2</v>
      </c>
      <c r="U273">
        <f t="shared" si="74"/>
        <v>-0.4969007900045499</v>
      </c>
      <c r="V273">
        <f t="shared" si="75"/>
        <v>0.37203704294494538</v>
      </c>
      <c r="W273">
        <f t="shared" si="76"/>
        <v>0.20513277905277214</v>
      </c>
      <c r="X273">
        <f t="shared" si="77"/>
        <v>-0.12777591018788864</v>
      </c>
      <c r="Y273">
        <f t="shared" si="78"/>
        <v>-4.7681360520791978E-2</v>
      </c>
      <c r="Z273">
        <f t="shared" si="79"/>
        <v>0.36463653756444453</v>
      </c>
      <c r="AA273">
        <f t="shared" si="80"/>
        <v>0.28845124581092707</v>
      </c>
    </row>
    <row r="274" spans="1:27">
      <c r="A274" t="s">
        <v>568</v>
      </c>
      <c r="B274" t="s">
        <v>569</v>
      </c>
      <c r="C274">
        <v>89</v>
      </c>
      <c r="D274" t="s">
        <v>570</v>
      </c>
      <c r="E274" t="s">
        <v>15</v>
      </c>
      <c r="F274">
        <v>79</v>
      </c>
      <c r="G274">
        <v>49</v>
      </c>
      <c r="H274">
        <v>55</v>
      </c>
      <c r="I274">
        <v>111</v>
      </c>
      <c r="J274">
        <v>43</v>
      </c>
      <c r="K274">
        <v>126</v>
      </c>
      <c r="L274">
        <v>1</v>
      </c>
      <c r="M274">
        <f t="shared" si="66"/>
        <v>464</v>
      </c>
      <c r="N274">
        <f t="shared" si="67"/>
        <v>0.17025862068965517</v>
      </c>
      <c r="O274">
        <f t="shared" si="68"/>
        <v>0.10560344827586207</v>
      </c>
      <c r="P274">
        <f t="shared" si="69"/>
        <v>0.11853448275862069</v>
      </c>
      <c r="Q274">
        <f t="shared" si="70"/>
        <v>0.23922413793103448</v>
      </c>
      <c r="R274">
        <f t="shared" si="71"/>
        <v>9.2672413793103453E-2</v>
      </c>
      <c r="S274">
        <f t="shared" si="72"/>
        <v>0.27155172413793105</v>
      </c>
      <c r="T274">
        <f t="shared" si="73"/>
        <v>2.1551724137931034E-3</v>
      </c>
      <c r="U274">
        <f t="shared" si="74"/>
        <v>-0.15845776428468272</v>
      </c>
      <c r="V274">
        <f t="shared" si="75"/>
        <v>-2.2416481657423614E-2</v>
      </c>
      <c r="W274">
        <f t="shared" si="76"/>
        <v>0.26977591662648404</v>
      </c>
      <c r="X274">
        <f t="shared" si="77"/>
        <v>-0.12800036311887483</v>
      </c>
      <c r="Y274">
        <f t="shared" si="78"/>
        <v>-4.9575893623204186E-2</v>
      </c>
      <c r="Z274">
        <f t="shared" si="79"/>
        <v>0.28098065786700727</v>
      </c>
      <c r="AA274">
        <f t="shared" si="80"/>
        <v>-0.82721918159623586</v>
      </c>
    </row>
    <row r="275" spans="1:27">
      <c r="A275" t="s">
        <v>911</v>
      </c>
      <c r="B275" t="s">
        <v>878</v>
      </c>
      <c r="C275">
        <v>87</v>
      </c>
      <c r="D275" t="s">
        <v>912</v>
      </c>
      <c r="E275" t="s">
        <v>15</v>
      </c>
      <c r="F275">
        <v>52</v>
      </c>
      <c r="G275">
        <v>40</v>
      </c>
      <c r="H275">
        <v>58</v>
      </c>
      <c r="I275">
        <v>97</v>
      </c>
      <c r="J275">
        <v>31</v>
      </c>
      <c r="K275">
        <v>122</v>
      </c>
      <c r="L275">
        <v>6</v>
      </c>
      <c r="M275">
        <f t="shared" si="66"/>
        <v>406</v>
      </c>
      <c r="N275">
        <f t="shared" si="67"/>
        <v>0.12807881773399016</v>
      </c>
      <c r="O275">
        <f t="shared" si="68"/>
        <v>9.8522167487684734E-2</v>
      </c>
      <c r="P275">
        <f t="shared" si="69"/>
        <v>0.14285714285714285</v>
      </c>
      <c r="Q275">
        <f t="shared" si="70"/>
        <v>0.23891625615763548</v>
      </c>
      <c r="R275">
        <f t="shared" si="71"/>
        <v>7.6354679802955669E-2</v>
      </c>
      <c r="S275">
        <f t="shared" si="72"/>
        <v>0.30049261083743845</v>
      </c>
      <c r="T275">
        <f t="shared" si="73"/>
        <v>1.4778325123152709E-2</v>
      </c>
      <c r="U275">
        <f t="shared" si="74"/>
        <v>-0.36694110297003252</v>
      </c>
      <c r="V275">
        <f t="shared" si="75"/>
        <v>-8.7968729243077401E-2</v>
      </c>
      <c r="W275">
        <f t="shared" si="76"/>
        <v>0.53032733847971048</v>
      </c>
      <c r="X275">
        <f t="shared" si="77"/>
        <v>-0.12912262777380543</v>
      </c>
      <c r="Y275">
        <f t="shared" si="78"/>
        <v>-0.21692631766961673</v>
      </c>
      <c r="Z275">
        <f t="shared" si="79"/>
        <v>0.41750240598435273</v>
      </c>
      <c r="AA275">
        <f t="shared" si="80"/>
        <v>0.18478275476866862</v>
      </c>
    </row>
    <row r="276" spans="1:27">
      <c r="A276" t="s">
        <v>905</v>
      </c>
      <c r="B276" t="s">
        <v>906</v>
      </c>
      <c r="C276">
        <v>84</v>
      </c>
      <c r="D276" t="s">
        <v>907</v>
      </c>
      <c r="E276" t="s">
        <v>15</v>
      </c>
      <c r="F276">
        <v>46</v>
      </c>
      <c r="G276">
        <v>65</v>
      </c>
      <c r="H276">
        <v>34</v>
      </c>
      <c r="I276">
        <v>85</v>
      </c>
      <c r="J276">
        <v>36</v>
      </c>
      <c r="K276">
        <v>88</v>
      </c>
      <c r="L276">
        <v>2</v>
      </c>
      <c r="M276">
        <f t="shared" si="66"/>
        <v>356</v>
      </c>
      <c r="N276">
        <f t="shared" si="67"/>
        <v>0.12921348314606743</v>
      </c>
      <c r="O276">
        <f t="shared" si="68"/>
        <v>0.18258426966292135</v>
      </c>
      <c r="P276">
        <f t="shared" si="69"/>
        <v>9.5505617977528087E-2</v>
      </c>
      <c r="Q276">
        <f t="shared" si="70"/>
        <v>0.23876404494382023</v>
      </c>
      <c r="R276">
        <f t="shared" si="71"/>
        <v>0.10112359550561797</v>
      </c>
      <c r="S276">
        <f t="shared" si="72"/>
        <v>0.24719101123595505</v>
      </c>
      <c r="T276">
        <f t="shared" si="73"/>
        <v>5.6179775280898875E-3</v>
      </c>
      <c r="U276">
        <f t="shared" si="74"/>
        <v>-0.36133275924094249</v>
      </c>
      <c r="V276">
        <f t="shared" si="75"/>
        <v>0.69020401933112263</v>
      </c>
      <c r="W276">
        <f t="shared" si="76"/>
        <v>2.3084007185873921E-2</v>
      </c>
      <c r="X276">
        <f t="shared" si="77"/>
        <v>-0.12967745524365884</v>
      </c>
      <c r="Y276">
        <f t="shared" si="78"/>
        <v>3.709722190475543E-2</v>
      </c>
      <c r="Z276">
        <f t="shared" si="79"/>
        <v>0.16606479003980817</v>
      </c>
      <c r="AA276">
        <f t="shared" si="80"/>
        <v>-0.54960505764412038</v>
      </c>
    </row>
    <row r="277" spans="1:27">
      <c r="A277" t="s">
        <v>323</v>
      </c>
      <c r="B277" t="s">
        <v>324</v>
      </c>
      <c r="C277">
        <v>78</v>
      </c>
      <c r="D277" t="s">
        <v>325</v>
      </c>
      <c r="E277" t="s">
        <v>15</v>
      </c>
      <c r="F277">
        <v>111</v>
      </c>
      <c r="G277">
        <v>34</v>
      </c>
      <c r="H277">
        <v>65</v>
      </c>
      <c r="I277">
        <v>128</v>
      </c>
      <c r="J277">
        <v>42</v>
      </c>
      <c r="K277">
        <v>158</v>
      </c>
      <c r="L277">
        <v>3</v>
      </c>
      <c r="M277">
        <f t="shared" si="66"/>
        <v>541</v>
      </c>
      <c r="N277">
        <f t="shared" si="67"/>
        <v>0.20517560073937152</v>
      </c>
      <c r="O277">
        <f t="shared" si="68"/>
        <v>6.2846580406654348E-2</v>
      </c>
      <c r="P277">
        <f t="shared" si="69"/>
        <v>0.12014787430683918</v>
      </c>
      <c r="Q277">
        <f t="shared" si="70"/>
        <v>0.2365988909426987</v>
      </c>
      <c r="R277">
        <f t="shared" si="71"/>
        <v>7.763401109057301E-2</v>
      </c>
      <c r="S277">
        <f t="shared" si="72"/>
        <v>0.29205175600739369</v>
      </c>
      <c r="T277">
        <f t="shared" si="73"/>
        <v>5.5452865064695009E-3</v>
      </c>
      <c r="U277">
        <f t="shared" si="74"/>
        <v>1.412740841577247E-2</v>
      </c>
      <c r="V277">
        <f t="shared" si="75"/>
        <v>-0.41822182710126804</v>
      </c>
      <c r="W277">
        <f t="shared" si="76"/>
        <v>0.28705903698386004</v>
      </c>
      <c r="X277">
        <f t="shared" si="77"/>
        <v>-0.13756969186784923</v>
      </c>
      <c r="Y277">
        <f t="shared" si="78"/>
        <v>-0.20380582964058827</v>
      </c>
      <c r="Z277">
        <f t="shared" si="79"/>
        <v>0.37768468135941707</v>
      </c>
      <c r="AA277">
        <f t="shared" si="80"/>
        <v>-0.55543271863578603</v>
      </c>
    </row>
    <row r="278" spans="1:27">
      <c r="A278" t="s">
        <v>182</v>
      </c>
      <c r="B278" t="s">
        <v>723</v>
      </c>
      <c r="C278">
        <v>82</v>
      </c>
      <c r="D278" t="s">
        <v>724</v>
      </c>
      <c r="E278" t="s">
        <v>15</v>
      </c>
      <c r="F278">
        <v>75</v>
      </c>
      <c r="G278">
        <v>30</v>
      </c>
      <c r="H278">
        <v>26</v>
      </c>
      <c r="I278">
        <v>85</v>
      </c>
      <c r="J278">
        <v>30</v>
      </c>
      <c r="K278">
        <v>114</v>
      </c>
      <c r="L278">
        <v>0</v>
      </c>
      <c r="M278">
        <f t="shared" si="66"/>
        <v>360</v>
      </c>
      <c r="N278">
        <f t="shared" si="67"/>
        <v>0.20833333333333334</v>
      </c>
      <c r="O278">
        <f t="shared" si="68"/>
        <v>8.3333333333333329E-2</v>
      </c>
      <c r="P278">
        <f t="shared" si="69"/>
        <v>7.2222222222222215E-2</v>
      </c>
      <c r="Q278">
        <f t="shared" si="70"/>
        <v>0.2361111111111111</v>
      </c>
      <c r="R278">
        <f t="shared" si="71"/>
        <v>8.3333333333333329E-2</v>
      </c>
      <c r="S278">
        <f t="shared" si="72"/>
        <v>0.31666666666666665</v>
      </c>
      <c r="T278">
        <f t="shared" si="73"/>
        <v>0</v>
      </c>
      <c r="U278">
        <f t="shared" si="74"/>
        <v>2.9735225136886194E-2</v>
      </c>
      <c r="V278">
        <f t="shared" si="75"/>
        <v>-0.22857355015143638</v>
      </c>
      <c r="W278">
        <f t="shared" si="76"/>
        <v>-0.22633451221303527</v>
      </c>
      <c r="X278">
        <f t="shared" si="77"/>
        <v>-0.13934770574095154</v>
      </c>
      <c r="Y278">
        <f t="shared" si="78"/>
        <v>-0.14535506713404417</v>
      </c>
      <c r="Z278">
        <f t="shared" si="79"/>
        <v>0.49379966663433</v>
      </c>
      <c r="AA278">
        <f t="shared" si="80"/>
        <v>-1</v>
      </c>
    </row>
    <row r="279" spans="1:27">
      <c r="A279" t="s">
        <v>141</v>
      </c>
      <c r="B279" t="s">
        <v>142</v>
      </c>
      <c r="C279">
        <v>81</v>
      </c>
      <c r="D279" t="s">
        <v>143</v>
      </c>
      <c r="E279" t="s">
        <v>15</v>
      </c>
      <c r="F279">
        <v>138</v>
      </c>
      <c r="G279">
        <v>36</v>
      </c>
      <c r="H279">
        <v>51</v>
      </c>
      <c r="I279">
        <v>122</v>
      </c>
      <c r="J279">
        <v>45</v>
      </c>
      <c r="K279">
        <v>122</v>
      </c>
      <c r="L279">
        <v>4</v>
      </c>
      <c r="M279">
        <f t="shared" si="66"/>
        <v>518</v>
      </c>
      <c r="N279">
        <f t="shared" si="67"/>
        <v>0.26640926640926643</v>
      </c>
      <c r="O279">
        <f t="shared" si="68"/>
        <v>6.9498069498069498E-2</v>
      </c>
      <c r="P279">
        <f t="shared" si="69"/>
        <v>9.8455598455598453E-2</v>
      </c>
      <c r="Q279">
        <f t="shared" si="70"/>
        <v>0.23552123552123552</v>
      </c>
      <c r="R279">
        <f t="shared" si="71"/>
        <v>8.6872586872586879E-2</v>
      </c>
      <c r="S279">
        <f t="shared" si="72"/>
        <v>0.23552123552123552</v>
      </c>
      <c r="T279">
        <f t="shared" si="73"/>
        <v>7.7220077220077222E-3</v>
      </c>
      <c r="U279">
        <f t="shared" si="74"/>
        <v>0.31678882843759354</v>
      </c>
      <c r="V279">
        <f t="shared" si="75"/>
        <v>-0.356648211709306</v>
      </c>
      <c r="W279">
        <f t="shared" si="76"/>
        <v>5.4685057600881611E-2</v>
      </c>
      <c r="X279">
        <f t="shared" si="77"/>
        <v>-0.14149787045520307</v>
      </c>
      <c r="Y279">
        <f t="shared" si="78"/>
        <v>-0.1090574058926328</v>
      </c>
      <c r="Z279">
        <f t="shared" si="79"/>
        <v>0.11101539928503314</v>
      </c>
      <c r="AA279">
        <f t="shared" si="80"/>
        <v>-0.380924326337092</v>
      </c>
    </row>
    <row r="280" spans="1:27">
      <c r="A280" t="s">
        <v>740</v>
      </c>
      <c r="B280" t="s">
        <v>741</v>
      </c>
      <c r="C280">
        <v>86</v>
      </c>
      <c r="D280" t="s">
        <v>742</v>
      </c>
      <c r="E280" t="s">
        <v>15</v>
      </c>
      <c r="F280">
        <v>47</v>
      </c>
      <c r="G280">
        <v>49</v>
      </c>
      <c r="H280">
        <v>28</v>
      </c>
      <c r="I280">
        <v>78</v>
      </c>
      <c r="J280">
        <v>30</v>
      </c>
      <c r="K280">
        <v>87</v>
      </c>
      <c r="L280">
        <v>13</v>
      </c>
      <c r="M280">
        <f t="shared" si="66"/>
        <v>332</v>
      </c>
      <c r="N280">
        <f t="shared" si="67"/>
        <v>0.14156626506024098</v>
      </c>
      <c r="O280">
        <f t="shared" si="68"/>
        <v>0.14759036144578314</v>
      </c>
      <c r="P280">
        <f t="shared" si="69"/>
        <v>8.4337349397590355E-2</v>
      </c>
      <c r="Q280">
        <f t="shared" si="70"/>
        <v>0.23493975903614459</v>
      </c>
      <c r="R280">
        <f t="shared" si="71"/>
        <v>9.036144578313253E-2</v>
      </c>
      <c r="S280">
        <f t="shared" si="72"/>
        <v>0.26204819277108432</v>
      </c>
      <c r="T280">
        <f t="shared" si="73"/>
        <v>3.9156626506024098E-2</v>
      </c>
      <c r="U280">
        <f t="shared" si="74"/>
        <v>-0.30027630484674239</v>
      </c>
      <c r="V280">
        <f t="shared" si="75"/>
        <v>0.36626130274384167</v>
      </c>
      <c r="W280">
        <f t="shared" si="76"/>
        <v>-9.6553739933664881E-2</v>
      </c>
      <c r="X280">
        <f t="shared" si="77"/>
        <v>-0.14361741946158463</v>
      </c>
      <c r="Y280">
        <f t="shared" si="78"/>
        <v>-7.3276578820047844E-2</v>
      </c>
      <c r="Z280">
        <f t="shared" si="79"/>
        <v>0.23615000948497186</v>
      </c>
      <c r="AA280">
        <f t="shared" si="80"/>
        <v>2.139198483769595</v>
      </c>
    </row>
    <row r="281" spans="1:27">
      <c r="A281" t="s">
        <v>457</v>
      </c>
      <c r="B281" t="s">
        <v>310</v>
      </c>
      <c r="C281">
        <v>78</v>
      </c>
      <c r="D281" t="s">
        <v>458</v>
      </c>
      <c r="E281" t="s">
        <v>15</v>
      </c>
      <c r="F281">
        <v>74</v>
      </c>
      <c r="G281">
        <v>20</v>
      </c>
      <c r="H281">
        <v>13</v>
      </c>
      <c r="I281">
        <v>50</v>
      </c>
      <c r="J281">
        <v>33</v>
      </c>
      <c r="K281">
        <v>20</v>
      </c>
      <c r="L281">
        <v>3</v>
      </c>
      <c r="M281">
        <f t="shared" si="66"/>
        <v>213</v>
      </c>
      <c r="N281">
        <f t="shared" si="67"/>
        <v>0.34741784037558687</v>
      </c>
      <c r="O281">
        <f t="shared" si="68"/>
        <v>9.3896713615023469E-2</v>
      </c>
      <c r="P281">
        <f t="shared" si="69"/>
        <v>6.1032863849765258E-2</v>
      </c>
      <c r="Q281">
        <f t="shared" si="70"/>
        <v>0.23474178403755869</v>
      </c>
      <c r="R281">
        <f t="shared" si="71"/>
        <v>0.15492957746478872</v>
      </c>
      <c r="S281">
        <f t="shared" si="72"/>
        <v>9.3896713615023469E-2</v>
      </c>
      <c r="T281">
        <f t="shared" si="73"/>
        <v>1.4084507042253521E-2</v>
      </c>
      <c r="U281">
        <f t="shared" si="74"/>
        <v>0.71719226276348347</v>
      </c>
      <c r="V281">
        <f t="shared" si="75"/>
        <v>-0.13078709876218184</v>
      </c>
      <c r="W281">
        <f t="shared" si="76"/>
        <v>-0.34619817933495933</v>
      </c>
      <c r="X281">
        <f t="shared" si="77"/>
        <v>-0.14433906121718459</v>
      </c>
      <c r="Y281">
        <f t="shared" si="78"/>
        <v>0.58891733997614326</v>
      </c>
      <c r="Z281">
        <f t="shared" si="79"/>
        <v>-0.55706459106469086</v>
      </c>
      <c r="AA281">
        <f t="shared" si="80"/>
        <v>0.12915915125840258</v>
      </c>
    </row>
    <row r="282" spans="1:27">
      <c r="A282" t="s">
        <v>168</v>
      </c>
      <c r="B282" t="s">
        <v>169</v>
      </c>
      <c r="C282">
        <v>80</v>
      </c>
      <c r="D282" t="s">
        <v>170</v>
      </c>
      <c r="E282" t="s">
        <v>15</v>
      </c>
      <c r="F282">
        <v>111</v>
      </c>
      <c r="G282">
        <v>34</v>
      </c>
      <c r="H282">
        <v>49</v>
      </c>
      <c r="I282">
        <v>103</v>
      </c>
      <c r="J282">
        <v>50</v>
      </c>
      <c r="K282">
        <v>83</v>
      </c>
      <c r="L282">
        <v>9</v>
      </c>
      <c r="M282">
        <f t="shared" si="66"/>
        <v>439</v>
      </c>
      <c r="N282">
        <f t="shared" si="67"/>
        <v>0.2528473804100228</v>
      </c>
      <c r="O282">
        <f t="shared" si="68"/>
        <v>7.7448747152619596E-2</v>
      </c>
      <c r="P282">
        <f t="shared" si="69"/>
        <v>0.11161731207289294</v>
      </c>
      <c r="Q282">
        <f t="shared" si="70"/>
        <v>0.23462414578587698</v>
      </c>
      <c r="R282">
        <f t="shared" si="71"/>
        <v>0.11389521640091116</v>
      </c>
      <c r="S282">
        <f t="shared" si="72"/>
        <v>0.18906605922551253</v>
      </c>
      <c r="T282">
        <f t="shared" si="73"/>
        <v>2.0501138952164009E-2</v>
      </c>
      <c r="U282">
        <f t="shared" si="74"/>
        <v>0.24975610012057631</v>
      </c>
      <c r="V282">
        <f t="shared" si="75"/>
        <v>-0.28304785526602733</v>
      </c>
      <c r="W282">
        <f t="shared" si="76"/>
        <v>0.19567716878938665</v>
      </c>
      <c r="X282">
        <f t="shared" si="77"/>
        <v>-0.14476786624345395</v>
      </c>
      <c r="Y282">
        <f t="shared" si="78"/>
        <v>0.16807963489652283</v>
      </c>
      <c r="Z282">
        <f t="shared" si="79"/>
        <v>-0.10812584344335643</v>
      </c>
      <c r="AA282">
        <f t="shared" si="80"/>
        <v>0.64358245479298237</v>
      </c>
    </row>
    <row r="283" spans="1:27">
      <c r="A283" t="s">
        <v>524</v>
      </c>
      <c r="B283" t="s">
        <v>206</v>
      </c>
      <c r="C283">
        <v>88</v>
      </c>
      <c r="D283" t="s">
        <v>525</v>
      </c>
      <c r="E283" t="s">
        <v>15</v>
      </c>
      <c r="F283">
        <v>74</v>
      </c>
      <c r="G283">
        <v>60</v>
      </c>
      <c r="H283">
        <v>63</v>
      </c>
      <c r="I283">
        <v>121</v>
      </c>
      <c r="J283">
        <v>48</v>
      </c>
      <c r="K283">
        <v>140</v>
      </c>
      <c r="L283">
        <v>10</v>
      </c>
      <c r="M283">
        <f t="shared" si="66"/>
        <v>516</v>
      </c>
      <c r="N283">
        <f t="shared" si="67"/>
        <v>0.1434108527131783</v>
      </c>
      <c r="O283">
        <f t="shared" si="68"/>
        <v>0.11627906976744186</v>
      </c>
      <c r="P283">
        <f t="shared" si="69"/>
        <v>0.12209302325581395</v>
      </c>
      <c r="Q283">
        <f t="shared" si="70"/>
        <v>0.23449612403100775</v>
      </c>
      <c r="R283">
        <f t="shared" si="71"/>
        <v>9.3023255813953487E-2</v>
      </c>
      <c r="S283">
        <f t="shared" si="72"/>
        <v>0.27131782945736432</v>
      </c>
      <c r="T283">
        <f t="shared" si="73"/>
        <v>1.937984496124031E-2</v>
      </c>
      <c r="U283">
        <f t="shared" si="74"/>
        <v>-0.29115900781274812</v>
      </c>
      <c r="V283">
        <f t="shared" si="75"/>
        <v>7.6408999788693463E-2</v>
      </c>
      <c r="W283">
        <f t="shared" si="76"/>
        <v>0.3078960392820782</v>
      </c>
      <c r="X283">
        <f t="shared" si="77"/>
        <v>-0.14523452033916662</v>
      </c>
      <c r="Y283">
        <f t="shared" si="78"/>
        <v>-4.5977749358932979E-2</v>
      </c>
      <c r="Z283">
        <f t="shared" si="79"/>
        <v>0.27987731535377108</v>
      </c>
      <c r="AA283">
        <f t="shared" si="80"/>
        <v>0.55368797944470116</v>
      </c>
    </row>
    <row r="284" spans="1:27">
      <c r="A284" t="s">
        <v>815</v>
      </c>
      <c r="B284" t="s">
        <v>816</v>
      </c>
      <c r="C284">
        <v>92</v>
      </c>
      <c r="D284" t="s">
        <v>817</v>
      </c>
      <c r="E284" t="s">
        <v>15</v>
      </c>
      <c r="F284">
        <v>54</v>
      </c>
      <c r="G284">
        <v>45</v>
      </c>
      <c r="H284">
        <v>53</v>
      </c>
      <c r="I284">
        <v>85</v>
      </c>
      <c r="J284">
        <v>33</v>
      </c>
      <c r="K284">
        <v>88</v>
      </c>
      <c r="L284">
        <v>6</v>
      </c>
      <c r="M284">
        <f t="shared" si="66"/>
        <v>364</v>
      </c>
      <c r="N284">
        <f t="shared" si="67"/>
        <v>0.14835164835164835</v>
      </c>
      <c r="O284">
        <f t="shared" si="68"/>
        <v>0.12362637362637363</v>
      </c>
      <c r="P284">
        <f t="shared" si="69"/>
        <v>0.14560439560439561</v>
      </c>
      <c r="Q284">
        <f t="shared" si="70"/>
        <v>0.23351648351648352</v>
      </c>
      <c r="R284">
        <f t="shared" si="71"/>
        <v>9.0659340659340656E-2</v>
      </c>
      <c r="S284">
        <f t="shared" si="72"/>
        <v>0.24175824175824176</v>
      </c>
      <c r="T284">
        <f t="shared" si="73"/>
        <v>1.6483516483516484E-2</v>
      </c>
      <c r="U284">
        <f t="shared" si="74"/>
        <v>-0.26673799352889865</v>
      </c>
      <c r="V284">
        <f t="shared" si="75"/>
        <v>0.14442385417094614</v>
      </c>
      <c r="W284">
        <f t="shared" si="76"/>
        <v>0.55975671037355135</v>
      </c>
      <c r="X284">
        <f t="shared" si="77"/>
        <v>-0.14880542326028171</v>
      </c>
      <c r="Y284">
        <f t="shared" si="78"/>
        <v>-7.0221446662311754E-2</v>
      </c>
      <c r="Z284">
        <f t="shared" si="79"/>
        <v>0.14043699245651572</v>
      </c>
      <c r="AA284">
        <f t="shared" si="80"/>
        <v>0.32148845724197667</v>
      </c>
    </row>
    <row r="285" spans="1:27">
      <c r="A285" t="s">
        <v>199</v>
      </c>
      <c r="B285" t="s">
        <v>200</v>
      </c>
      <c r="C285">
        <v>80</v>
      </c>
      <c r="D285" t="s">
        <v>201</v>
      </c>
      <c r="E285" t="s">
        <v>15</v>
      </c>
      <c r="F285">
        <v>91</v>
      </c>
      <c r="G285">
        <v>80</v>
      </c>
      <c r="H285">
        <v>39</v>
      </c>
      <c r="I285">
        <v>109</v>
      </c>
      <c r="J285">
        <v>42</v>
      </c>
      <c r="K285">
        <v>90</v>
      </c>
      <c r="L285">
        <v>16</v>
      </c>
      <c r="M285">
        <f t="shared" si="66"/>
        <v>467</v>
      </c>
      <c r="N285">
        <f t="shared" si="67"/>
        <v>0.19486081370449679</v>
      </c>
      <c r="O285">
        <f t="shared" si="68"/>
        <v>0.17130620985010706</v>
      </c>
      <c r="P285">
        <f t="shared" si="69"/>
        <v>8.3511777301927201E-2</v>
      </c>
      <c r="Q285">
        <f t="shared" si="70"/>
        <v>0.23340471092077089</v>
      </c>
      <c r="R285">
        <f t="shared" si="71"/>
        <v>8.9935760171306209E-2</v>
      </c>
      <c r="S285">
        <f t="shared" si="72"/>
        <v>0.19271948608137046</v>
      </c>
      <c r="T285">
        <f t="shared" si="73"/>
        <v>3.4261241970021415E-2</v>
      </c>
      <c r="U285">
        <f t="shared" si="74"/>
        <v>-3.6855789422287219E-2</v>
      </c>
      <c r="V285">
        <f t="shared" si="75"/>
        <v>0.58580169562017359</v>
      </c>
      <c r="W285">
        <f t="shared" si="76"/>
        <v>-0.10539750876882006</v>
      </c>
      <c r="X285">
        <f t="shared" si="77"/>
        <v>-0.14921284729247855</v>
      </c>
      <c r="Y285">
        <f t="shared" si="78"/>
        <v>-7.7642299433743553E-2</v>
      </c>
      <c r="Z285">
        <f t="shared" si="79"/>
        <v>-9.0891671382240177E-2</v>
      </c>
      <c r="AA285">
        <f t="shared" si="80"/>
        <v>1.7467340381788978</v>
      </c>
    </row>
    <row r="286" spans="1:27">
      <c r="A286" t="s">
        <v>483</v>
      </c>
      <c r="B286" t="s">
        <v>318</v>
      </c>
      <c r="C286">
        <v>85</v>
      </c>
      <c r="D286" t="s">
        <v>484</v>
      </c>
      <c r="E286" t="s">
        <v>15</v>
      </c>
      <c r="F286">
        <v>77</v>
      </c>
      <c r="G286">
        <v>63</v>
      </c>
      <c r="H286">
        <v>88</v>
      </c>
      <c r="I286">
        <v>141</v>
      </c>
      <c r="J286">
        <v>49</v>
      </c>
      <c r="K286">
        <v>178</v>
      </c>
      <c r="L286">
        <v>11</v>
      </c>
      <c r="M286">
        <f t="shared" si="66"/>
        <v>607</v>
      </c>
      <c r="N286">
        <f t="shared" si="67"/>
        <v>0.12685337726523888</v>
      </c>
      <c r="O286">
        <f t="shared" si="68"/>
        <v>0.10378912685337727</v>
      </c>
      <c r="P286">
        <f t="shared" si="69"/>
        <v>0.14497528830313014</v>
      </c>
      <c r="Q286">
        <f t="shared" si="70"/>
        <v>0.23228995057660626</v>
      </c>
      <c r="R286">
        <f t="shared" si="71"/>
        <v>8.0724876441515644E-2</v>
      </c>
      <c r="S286">
        <f t="shared" si="72"/>
        <v>0.29324546952224051</v>
      </c>
      <c r="T286">
        <f t="shared" si="73"/>
        <v>1.8121911037891267E-2</v>
      </c>
      <c r="U286">
        <f t="shared" si="74"/>
        <v>-0.37299812321154346</v>
      </c>
      <c r="V286">
        <f t="shared" si="75"/>
        <v>-3.9211868063403398E-2</v>
      </c>
      <c r="W286">
        <f t="shared" si="76"/>
        <v>0.55301752965980511</v>
      </c>
      <c r="X286">
        <f t="shared" si="77"/>
        <v>-0.15327627761237911</v>
      </c>
      <c r="Y286">
        <f t="shared" si="78"/>
        <v>-0.17210672071633934</v>
      </c>
      <c r="Z286">
        <f t="shared" si="79"/>
        <v>0.38331574088742254</v>
      </c>
      <c r="AA286">
        <f t="shared" si="80"/>
        <v>0.45283903975751622</v>
      </c>
    </row>
    <row r="287" spans="1:27">
      <c r="A287" t="s">
        <v>698</v>
      </c>
      <c r="B287" t="s">
        <v>699</v>
      </c>
      <c r="C287">
        <v>71</v>
      </c>
      <c r="D287" t="s">
        <v>700</v>
      </c>
      <c r="E287" t="s">
        <v>15</v>
      </c>
      <c r="F287">
        <v>47</v>
      </c>
      <c r="G287">
        <v>22</v>
      </c>
      <c r="H287">
        <v>26</v>
      </c>
      <c r="I287">
        <v>62</v>
      </c>
      <c r="J287">
        <v>26</v>
      </c>
      <c r="K287">
        <v>77</v>
      </c>
      <c r="L287">
        <v>7</v>
      </c>
      <c r="M287">
        <f t="shared" si="66"/>
        <v>267</v>
      </c>
      <c r="N287">
        <f t="shared" si="67"/>
        <v>0.17602996254681649</v>
      </c>
      <c r="O287">
        <f t="shared" si="68"/>
        <v>8.2397003745318345E-2</v>
      </c>
      <c r="P287">
        <f t="shared" si="69"/>
        <v>9.7378277153558054E-2</v>
      </c>
      <c r="Q287">
        <f t="shared" si="70"/>
        <v>0.23220973782771537</v>
      </c>
      <c r="R287">
        <f t="shared" si="71"/>
        <v>9.7378277153558054E-2</v>
      </c>
      <c r="S287">
        <f t="shared" si="72"/>
        <v>0.28838951310861421</v>
      </c>
      <c r="T287">
        <f t="shared" si="73"/>
        <v>2.6217228464419477E-2</v>
      </c>
      <c r="U287">
        <f t="shared" si="74"/>
        <v>-0.12993158505287816</v>
      </c>
      <c r="V287">
        <f t="shared" si="75"/>
        <v>-0.23724126307108317</v>
      </c>
      <c r="W287">
        <f t="shared" si="76"/>
        <v>4.314447791500875E-2</v>
      </c>
      <c r="X287">
        <f t="shared" si="77"/>
        <v>-0.15356866235461719</v>
      </c>
      <c r="Y287">
        <f t="shared" si="78"/>
        <v>-1.3137863139391708E-3</v>
      </c>
      <c r="Z287">
        <f t="shared" si="79"/>
        <v>0.36040892171310951</v>
      </c>
      <c r="AA287">
        <f t="shared" si="80"/>
        <v>1.1018430643274386</v>
      </c>
    </row>
    <row r="288" spans="1:27">
      <c r="A288" t="s">
        <v>49</v>
      </c>
      <c r="B288" t="s">
        <v>50</v>
      </c>
      <c r="C288">
        <v>86</v>
      </c>
      <c r="D288" t="s">
        <v>51</v>
      </c>
      <c r="E288" t="s">
        <v>15</v>
      </c>
      <c r="F288">
        <v>87</v>
      </c>
      <c r="G288">
        <v>80</v>
      </c>
      <c r="H288">
        <v>31</v>
      </c>
      <c r="I288">
        <v>116</v>
      </c>
      <c r="J288">
        <v>40</v>
      </c>
      <c r="K288">
        <v>133</v>
      </c>
      <c r="L288">
        <v>13</v>
      </c>
      <c r="M288">
        <f t="shared" si="66"/>
        <v>500</v>
      </c>
      <c r="N288">
        <f t="shared" si="67"/>
        <v>0.17399999999999999</v>
      </c>
      <c r="O288">
        <f t="shared" si="68"/>
        <v>0.16</v>
      </c>
      <c r="P288">
        <f t="shared" si="69"/>
        <v>6.2E-2</v>
      </c>
      <c r="Q288">
        <f t="shared" si="70"/>
        <v>0.23200000000000001</v>
      </c>
      <c r="R288">
        <f t="shared" si="71"/>
        <v>0.08</v>
      </c>
      <c r="S288">
        <f t="shared" si="72"/>
        <v>0.26600000000000001</v>
      </c>
      <c r="T288">
        <f t="shared" si="73"/>
        <v>2.5999999999999999E-2</v>
      </c>
      <c r="U288">
        <f t="shared" si="74"/>
        <v>-0.13996513996567275</v>
      </c>
      <c r="V288">
        <f t="shared" si="75"/>
        <v>0.48113878370924223</v>
      </c>
      <c r="W288">
        <f t="shared" si="76"/>
        <v>-0.33583793509980558</v>
      </c>
      <c r="X288">
        <f t="shared" si="77"/>
        <v>-0.15433318098216786</v>
      </c>
      <c r="Y288">
        <f t="shared" si="78"/>
        <v>-0.17954086444868234</v>
      </c>
      <c r="Z288">
        <f t="shared" si="79"/>
        <v>0.25479171997283734</v>
      </c>
      <c r="AA288">
        <f t="shared" si="80"/>
        <v>1.0844277932230111</v>
      </c>
    </row>
    <row r="289" spans="1:27">
      <c r="A289" t="s">
        <v>208</v>
      </c>
      <c r="B289" t="s">
        <v>174</v>
      </c>
      <c r="C289">
        <v>70</v>
      </c>
      <c r="D289" t="s">
        <v>209</v>
      </c>
      <c r="E289" t="s">
        <v>15</v>
      </c>
      <c r="F289">
        <v>137</v>
      </c>
      <c r="G289">
        <v>22</v>
      </c>
      <c r="H289">
        <v>44</v>
      </c>
      <c r="I289">
        <v>83</v>
      </c>
      <c r="J289">
        <v>42</v>
      </c>
      <c r="K289">
        <v>25</v>
      </c>
      <c r="L289">
        <v>5</v>
      </c>
      <c r="M289">
        <f t="shared" si="66"/>
        <v>358</v>
      </c>
      <c r="N289">
        <f t="shared" si="67"/>
        <v>0.38268156424581007</v>
      </c>
      <c r="O289">
        <f t="shared" si="68"/>
        <v>6.1452513966480445E-2</v>
      </c>
      <c r="P289">
        <f t="shared" si="69"/>
        <v>0.12290502793296089</v>
      </c>
      <c r="Q289">
        <f t="shared" si="70"/>
        <v>0.23184357541899442</v>
      </c>
      <c r="R289">
        <f t="shared" si="71"/>
        <v>0.11731843575418995</v>
      </c>
      <c r="S289">
        <f t="shared" si="72"/>
        <v>6.9832402234636867E-2</v>
      </c>
      <c r="T289">
        <f t="shared" si="73"/>
        <v>1.3966480446927373E-2</v>
      </c>
      <c r="U289">
        <f t="shared" si="74"/>
        <v>0.89149129622909595</v>
      </c>
      <c r="V289">
        <f t="shared" si="75"/>
        <v>-0.43112686379882459</v>
      </c>
      <c r="W289">
        <f t="shared" si="76"/>
        <v>0.31659446997695767</v>
      </c>
      <c r="X289">
        <f t="shared" si="77"/>
        <v>-0.15490336666249196</v>
      </c>
      <c r="Y289">
        <f t="shared" si="78"/>
        <v>0.20318727978894349</v>
      </c>
      <c r="Z289">
        <f t="shared" si="79"/>
        <v>-0.6705822552261842</v>
      </c>
      <c r="AA289">
        <f t="shared" si="80"/>
        <v>0.11969692373389072</v>
      </c>
    </row>
    <row r="290" spans="1:27">
      <c r="A290" t="s">
        <v>93</v>
      </c>
      <c r="B290" t="s">
        <v>86</v>
      </c>
      <c r="C290">
        <v>93</v>
      </c>
      <c r="D290" t="s">
        <v>94</v>
      </c>
      <c r="E290" t="s">
        <v>15</v>
      </c>
      <c r="F290">
        <v>66</v>
      </c>
      <c r="G290">
        <v>61</v>
      </c>
      <c r="H290">
        <v>104</v>
      </c>
      <c r="I290">
        <v>130</v>
      </c>
      <c r="J290">
        <v>48</v>
      </c>
      <c r="K290">
        <v>152</v>
      </c>
      <c r="L290">
        <v>1</v>
      </c>
      <c r="M290">
        <f t="shared" si="66"/>
        <v>562</v>
      </c>
      <c r="N290">
        <f t="shared" si="67"/>
        <v>0.11743772241992882</v>
      </c>
      <c r="O290">
        <f t="shared" si="68"/>
        <v>0.10854092526690391</v>
      </c>
      <c r="P290">
        <f t="shared" si="69"/>
        <v>0.18505338078291814</v>
      </c>
      <c r="Q290">
        <f t="shared" si="70"/>
        <v>0.23131672597864769</v>
      </c>
      <c r="R290">
        <f t="shared" si="71"/>
        <v>8.5409252669039148E-2</v>
      </c>
      <c r="S290">
        <f t="shared" si="72"/>
        <v>0.27046263345195731</v>
      </c>
      <c r="T290">
        <f t="shared" si="73"/>
        <v>1.7793594306049821E-3</v>
      </c>
      <c r="U290">
        <f t="shared" si="74"/>
        <v>-0.41953715422888699</v>
      </c>
      <c r="V290">
        <f t="shared" si="75"/>
        <v>4.7760877031113608E-3</v>
      </c>
      <c r="W290">
        <f t="shared" si="76"/>
        <v>0.98234573383136881</v>
      </c>
      <c r="X290">
        <f t="shared" si="77"/>
        <v>-0.15682379377593741</v>
      </c>
      <c r="Y290">
        <f t="shared" si="78"/>
        <v>-0.12406497983845088</v>
      </c>
      <c r="Z290">
        <f t="shared" si="79"/>
        <v>0.27584313164497948</v>
      </c>
      <c r="AA290">
        <f t="shared" si="80"/>
        <v>-0.85734822110436559</v>
      </c>
    </row>
    <row r="291" spans="1:27">
      <c r="A291" t="s">
        <v>111</v>
      </c>
      <c r="B291" t="s">
        <v>112</v>
      </c>
      <c r="C291">
        <v>87</v>
      </c>
      <c r="D291" t="s">
        <v>113</v>
      </c>
      <c r="E291" t="s">
        <v>15</v>
      </c>
      <c r="F291">
        <v>83</v>
      </c>
      <c r="G291">
        <v>48</v>
      </c>
      <c r="H291">
        <v>75</v>
      </c>
      <c r="I291">
        <v>135</v>
      </c>
      <c r="J291">
        <v>47</v>
      </c>
      <c r="K291">
        <v>193</v>
      </c>
      <c r="L291">
        <v>3</v>
      </c>
      <c r="M291">
        <f t="shared" si="66"/>
        <v>584</v>
      </c>
      <c r="N291">
        <f t="shared" si="67"/>
        <v>0.14212328767123289</v>
      </c>
      <c r="O291">
        <f t="shared" si="68"/>
        <v>8.2191780821917804E-2</v>
      </c>
      <c r="P291">
        <f t="shared" si="69"/>
        <v>0.12842465753424659</v>
      </c>
      <c r="Q291">
        <f t="shared" si="70"/>
        <v>0.23116438356164384</v>
      </c>
      <c r="R291">
        <f t="shared" si="71"/>
        <v>8.0479452054794523E-2</v>
      </c>
      <c r="S291">
        <f t="shared" si="72"/>
        <v>0.33047945205479451</v>
      </c>
      <c r="T291">
        <f t="shared" si="73"/>
        <v>5.1369863013698627E-3</v>
      </c>
      <c r="U291">
        <f t="shared" si="74"/>
        <v>-0.29752309298880913</v>
      </c>
      <c r="V291">
        <f t="shared" si="75"/>
        <v>-0.23914103576580026</v>
      </c>
      <c r="W291">
        <f t="shared" si="76"/>
        <v>0.37572235051686326</v>
      </c>
      <c r="X291">
        <f t="shared" si="77"/>
        <v>-0.15737909949658022</v>
      </c>
      <c r="Y291">
        <f t="shared" si="78"/>
        <v>-0.17462372921849464</v>
      </c>
      <c r="Z291">
        <f t="shared" si="79"/>
        <v>0.55895819571246774</v>
      </c>
      <c r="AA291">
        <f t="shared" si="80"/>
        <v>-0.58816626846226072</v>
      </c>
    </row>
    <row r="292" spans="1:27">
      <c r="A292" t="s">
        <v>956</v>
      </c>
      <c r="B292" t="s">
        <v>957</v>
      </c>
      <c r="C292">
        <v>77</v>
      </c>
      <c r="D292" t="s">
        <v>958</v>
      </c>
      <c r="E292" t="s">
        <v>15</v>
      </c>
      <c r="F292">
        <v>104</v>
      </c>
      <c r="G292">
        <v>27</v>
      </c>
      <c r="H292">
        <v>17</v>
      </c>
      <c r="I292">
        <v>79</v>
      </c>
      <c r="J292">
        <v>47</v>
      </c>
      <c r="K292">
        <v>64</v>
      </c>
      <c r="L292">
        <v>4</v>
      </c>
      <c r="M292">
        <f t="shared" si="66"/>
        <v>342</v>
      </c>
      <c r="N292">
        <f t="shared" si="67"/>
        <v>0.30409356725146197</v>
      </c>
      <c r="O292">
        <f t="shared" si="68"/>
        <v>7.8947368421052627E-2</v>
      </c>
      <c r="P292">
        <f t="shared" si="69"/>
        <v>4.9707602339181284E-2</v>
      </c>
      <c r="Q292">
        <f t="shared" si="70"/>
        <v>0.23099415204678361</v>
      </c>
      <c r="R292">
        <f t="shared" si="71"/>
        <v>0.13742690058479531</v>
      </c>
      <c r="S292">
        <f t="shared" si="72"/>
        <v>0.1871345029239766</v>
      </c>
      <c r="T292">
        <f t="shared" si="73"/>
        <v>1.1695906432748537E-2</v>
      </c>
      <c r="U292">
        <f t="shared" si="74"/>
        <v>0.50305211809454253</v>
      </c>
      <c r="V292">
        <f t="shared" si="75"/>
        <v>-0.26917494224872923</v>
      </c>
      <c r="W292">
        <f t="shared" si="76"/>
        <v>-0.46751768047051007</v>
      </c>
      <c r="X292">
        <f t="shared" si="77"/>
        <v>-0.15799961304687521</v>
      </c>
      <c r="Y292">
        <f t="shared" si="78"/>
        <v>0.4094144506912254</v>
      </c>
      <c r="Z292">
        <f t="shared" si="79"/>
        <v>-0.11723750078857692</v>
      </c>
      <c r="AA292">
        <f t="shared" si="80"/>
        <v>-6.2335675563197933E-2</v>
      </c>
    </row>
    <row r="293" spans="1:27">
      <c r="A293" t="s">
        <v>303</v>
      </c>
      <c r="B293" t="s">
        <v>304</v>
      </c>
      <c r="C293">
        <v>81</v>
      </c>
      <c r="D293" t="s">
        <v>305</v>
      </c>
      <c r="E293" t="s">
        <v>15</v>
      </c>
      <c r="F293">
        <v>110</v>
      </c>
      <c r="G293">
        <v>58</v>
      </c>
      <c r="H293">
        <v>35</v>
      </c>
      <c r="I293">
        <v>114</v>
      </c>
      <c r="J293">
        <v>36</v>
      </c>
      <c r="K293">
        <v>135</v>
      </c>
      <c r="L293">
        <v>6</v>
      </c>
      <c r="M293">
        <f t="shared" si="66"/>
        <v>494</v>
      </c>
      <c r="N293">
        <f t="shared" si="67"/>
        <v>0.22267206477732793</v>
      </c>
      <c r="O293">
        <f t="shared" si="68"/>
        <v>0.11740890688259109</v>
      </c>
      <c r="P293">
        <f t="shared" si="69"/>
        <v>7.08502024291498E-2</v>
      </c>
      <c r="Q293">
        <f t="shared" si="70"/>
        <v>0.23076923076923078</v>
      </c>
      <c r="R293">
        <f t="shared" si="71"/>
        <v>7.28744939271255E-2</v>
      </c>
      <c r="S293">
        <f t="shared" si="72"/>
        <v>0.27327935222672067</v>
      </c>
      <c r="T293">
        <f t="shared" si="73"/>
        <v>1.2145748987854251E-2</v>
      </c>
      <c r="U293">
        <f t="shared" si="74"/>
        <v>0.10060769002484993</v>
      </c>
      <c r="V293">
        <f t="shared" si="75"/>
        <v>8.6868034604454039E-2</v>
      </c>
      <c r="W293">
        <f t="shared" si="76"/>
        <v>-0.24103198800095321</v>
      </c>
      <c r="X293">
        <f t="shared" si="77"/>
        <v>-0.15881947710427835</v>
      </c>
      <c r="Y293">
        <f t="shared" si="78"/>
        <v>-0.25261819636013583</v>
      </c>
      <c r="Z293">
        <f t="shared" si="79"/>
        <v>0.28913033238206631</v>
      </c>
      <c r="AA293">
        <f t="shared" si="80"/>
        <v>-2.6271663084859329E-2</v>
      </c>
    </row>
    <row r="294" spans="1:27">
      <c r="A294" t="s">
        <v>123</v>
      </c>
      <c r="B294" t="s">
        <v>124</v>
      </c>
      <c r="C294">
        <v>87</v>
      </c>
      <c r="D294" t="s">
        <v>125</v>
      </c>
      <c r="E294" t="s">
        <v>15</v>
      </c>
      <c r="F294">
        <v>76</v>
      </c>
      <c r="G294">
        <v>49</v>
      </c>
      <c r="H294">
        <v>73</v>
      </c>
      <c r="I294">
        <v>114</v>
      </c>
      <c r="J294">
        <v>56</v>
      </c>
      <c r="K294">
        <v>127</v>
      </c>
      <c r="L294">
        <v>1</v>
      </c>
      <c r="M294">
        <f t="shared" si="66"/>
        <v>496</v>
      </c>
      <c r="N294">
        <f t="shared" si="67"/>
        <v>0.15322580645161291</v>
      </c>
      <c r="O294">
        <f t="shared" si="68"/>
        <v>9.8790322580645157E-2</v>
      </c>
      <c r="P294">
        <f t="shared" si="69"/>
        <v>0.14717741935483872</v>
      </c>
      <c r="Q294">
        <f t="shared" si="70"/>
        <v>0.22983870967741934</v>
      </c>
      <c r="R294">
        <f t="shared" si="71"/>
        <v>0.11290322580645161</v>
      </c>
      <c r="S294">
        <f t="shared" si="72"/>
        <v>0.25604838709677419</v>
      </c>
      <c r="T294">
        <f t="shared" si="73"/>
        <v>2.0161290322580645E-3</v>
      </c>
      <c r="U294">
        <f t="shared" si="74"/>
        <v>-0.24264635054448372</v>
      </c>
      <c r="V294">
        <f t="shared" si="75"/>
        <v>-8.548638606662215E-2</v>
      </c>
      <c r="W294">
        <f t="shared" si="76"/>
        <v>0.5766073991192181</v>
      </c>
      <c r="X294">
        <f t="shared" si="77"/>
        <v>-0.16221133405143862</v>
      </c>
      <c r="Y294">
        <f t="shared" si="78"/>
        <v>0.15790603807645634</v>
      </c>
      <c r="Z294">
        <f t="shared" si="79"/>
        <v>0.20784735353921846</v>
      </c>
      <c r="AA294">
        <f t="shared" si="80"/>
        <v>-0.83836633117067227</v>
      </c>
    </row>
    <row r="295" spans="1:27">
      <c r="A295" t="s">
        <v>829</v>
      </c>
      <c r="B295" t="s">
        <v>830</v>
      </c>
      <c r="C295">
        <v>84</v>
      </c>
      <c r="D295" t="s">
        <v>831</v>
      </c>
      <c r="E295" t="s">
        <v>15</v>
      </c>
      <c r="F295">
        <v>66</v>
      </c>
      <c r="G295">
        <v>52</v>
      </c>
      <c r="H295">
        <v>58</v>
      </c>
      <c r="I295">
        <v>116</v>
      </c>
      <c r="J295">
        <v>47</v>
      </c>
      <c r="K295">
        <v>165</v>
      </c>
      <c r="L295">
        <v>4</v>
      </c>
      <c r="M295">
        <f t="shared" si="66"/>
        <v>508</v>
      </c>
      <c r="N295">
        <f t="shared" si="67"/>
        <v>0.12992125984251968</v>
      </c>
      <c r="O295">
        <f t="shared" si="68"/>
        <v>0.10236220472440945</v>
      </c>
      <c r="P295">
        <f t="shared" si="69"/>
        <v>0.1141732283464567</v>
      </c>
      <c r="Q295">
        <f t="shared" si="70"/>
        <v>0.2283464566929134</v>
      </c>
      <c r="R295">
        <f t="shared" si="71"/>
        <v>9.2519685039370081E-2</v>
      </c>
      <c r="S295">
        <f t="shared" si="72"/>
        <v>0.32480314960629919</v>
      </c>
      <c r="T295">
        <f t="shared" si="73"/>
        <v>7.874015748031496E-3</v>
      </c>
      <c r="U295">
        <f t="shared" si="74"/>
        <v>-0.35783441078077655</v>
      </c>
      <c r="V295">
        <f t="shared" si="75"/>
        <v>-5.2421053729323396E-2</v>
      </c>
      <c r="W295">
        <f t="shared" si="76"/>
        <v>0.22305688862748532</v>
      </c>
      <c r="X295">
        <f t="shared" si="77"/>
        <v>-0.16765076868323608</v>
      </c>
      <c r="Y295">
        <f t="shared" si="78"/>
        <v>-5.1142239888978092E-2</v>
      </c>
      <c r="Z295">
        <f t="shared" si="79"/>
        <v>0.5321815892747479</v>
      </c>
      <c r="AA295">
        <f t="shared" si="80"/>
        <v>-0.36873779732797968</v>
      </c>
    </row>
    <row r="296" spans="1:27">
      <c r="A296" t="s">
        <v>135</v>
      </c>
      <c r="B296" t="s">
        <v>136</v>
      </c>
      <c r="C296">
        <v>88</v>
      </c>
      <c r="D296" t="s">
        <v>137</v>
      </c>
      <c r="E296" t="s">
        <v>15</v>
      </c>
      <c r="F296">
        <v>73</v>
      </c>
      <c r="G296">
        <v>47</v>
      </c>
      <c r="H296">
        <v>36</v>
      </c>
      <c r="I296">
        <v>101</v>
      </c>
      <c r="J296">
        <v>47</v>
      </c>
      <c r="K296">
        <v>134</v>
      </c>
      <c r="L296">
        <v>5</v>
      </c>
      <c r="M296">
        <f t="shared" si="66"/>
        <v>443</v>
      </c>
      <c r="N296">
        <f t="shared" si="67"/>
        <v>0.16478555304740405</v>
      </c>
      <c r="O296">
        <f t="shared" si="68"/>
        <v>0.10609480812641084</v>
      </c>
      <c r="P296">
        <f t="shared" si="69"/>
        <v>8.1264108352144468E-2</v>
      </c>
      <c r="Q296">
        <f t="shared" si="70"/>
        <v>0.22799097065462753</v>
      </c>
      <c r="R296">
        <f t="shared" si="71"/>
        <v>0.10609480812641084</v>
      </c>
      <c r="S296">
        <f t="shared" si="72"/>
        <v>0.30248306997742663</v>
      </c>
      <c r="T296">
        <f t="shared" si="73"/>
        <v>1.1286681715575621E-2</v>
      </c>
      <c r="U296">
        <f t="shared" si="74"/>
        <v>-0.18550965488044044</v>
      </c>
      <c r="V296">
        <f t="shared" si="75"/>
        <v>-1.786790583614014E-2</v>
      </c>
      <c r="W296">
        <f t="shared" si="76"/>
        <v>-0.12947519346075154</v>
      </c>
      <c r="X296">
        <f t="shared" si="77"/>
        <v>-0.16894655638669495</v>
      </c>
      <c r="Y296">
        <f t="shared" si="78"/>
        <v>8.8080682023474341E-2</v>
      </c>
      <c r="Z296">
        <f t="shared" si="79"/>
        <v>0.42689192345729043</v>
      </c>
      <c r="AA296">
        <f t="shared" si="80"/>
        <v>-9.5143343799699964E-2</v>
      </c>
    </row>
    <row r="297" spans="1:27">
      <c r="A297" t="s">
        <v>599</v>
      </c>
      <c r="B297" t="s">
        <v>600</v>
      </c>
      <c r="C297">
        <v>82</v>
      </c>
      <c r="D297" t="s">
        <v>601</v>
      </c>
      <c r="E297" t="s">
        <v>15</v>
      </c>
      <c r="F297">
        <v>108</v>
      </c>
      <c r="G297">
        <v>38</v>
      </c>
      <c r="H297">
        <v>31</v>
      </c>
      <c r="I297">
        <v>97</v>
      </c>
      <c r="J297">
        <v>48</v>
      </c>
      <c r="K297">
        <v>101</v>
      </c>
      <c r="L297">
        <v>3</v>
      </c>
      <c r="M297">
        <f t="shared" si="66"/>
        <v>426</v>
      </c>
      <c r="N297">
        <f t="shared" si="67"/>
        <v>0.25352112676056338</v>
      </c>
      <c r="O297">
        <f t="shared" si="68"/>
        <v>8.9201877934272297E-2</v>
      </c>
      <c r="P297">
        <f t="shared" si="69"/>
        <v>7.2769953051643188E-2</v>
      </c>
      <c r="Q297">
        <f t="shared" si="70"/>
        <v>0.22769953051643194</v>
      </c>
      <c r="R297">
        <f t="shared" si="71"/>
        <v>0.11267605633802817</v>
      </c>
      <c r="S297">
        <f t="shared" si="72"/>
        <v>0.23708920187793428</v>
      </c>
      <c r="T297">
        <f t="shared" si="73"/>
        <v>7.0422535211267607E-3</v>
      </c>
      <c r="U297">
        <f t="shared" si="74"/>
        <v>0.25308624580037975</v>
      </c>
      <c r="V297">
        <f t="shared" si="75"/>
        <v>-0.17424774382407274</v>
      </c>
      <c r="W297">
        <f t="shared" si="76"/>
        <v>-0.2204670599762977</v>
      </c>
      <c r="X297">
        <f t="shared" si="77"/>
        <v>-0.17000888938066902</v>
      </c>
      <c r="Y297">
        <f t="shared" si="78"/>
        <v>0.155576247255377</v>
      </c>
      <c r="Z297">
        <f t="shared" si="79"/>
        <v>0.11841190756165561</v>
      </c>
      <c r="AA297">
        <f t="shared" si="80"/>
        <v>-0.4354204243707987</v>
      </c>
    </row>
    <row r="298" spans="1:27">
      <c r="A298" t="s">
        <v>518</v>
      </c>
      <c r="B298" t="s">
        <v>519</v>
      </c>
      <c r="C298">
        <v>84</v>
      </c>
      <c r="D298" t="s">
        <v>520</v>
      </c>
      <c r="E298" t="s">
        <v>15</v>
      </c>
      <c r="F298">
        <v>92</v>
      </c>
      <c r="G298">
        <v>45</v>
      </c>
      <c r="H298">
        <v>70</v>
      </c>
      <c r="I298">
        <v>112</v>
      </c>
      <c r="J298">
        <v>49</v>
      </c>
      <c r="K298">
        <v>123</v>
      </c>
      <c r="L298">
        <v>2</v>
      </c>
      <c r="M298">
        <f t="shared" si="66"/>
        <v>493</v>
      </c>
      <c r="N298">
        <f t="shared" si="67"/>
        <v>0.18661257606490872</v>
      </c>
      <c r="O298">
        <f t="shared" si="68"/>
        <v>9.1277890466531439E-2</v>
      </c>
      <c r="P298">
        <f t="shared" si="69"/>
        <v>0.14198782961460446</v>
      </c>
      <c r="Q298">
        <f t="shared" si="70"/>
        <v>0.22718052738336714</v>
      </c>
      <c r="R298">
        <f t="shared" si="71"/>
        <v>9.9391480730223122E-2</v>
      </c>
      <c r="S298">
        <f t="shared" si="72"/>
        <v>0.24949290060851928</v>
      </c>
      <c r="T298">
        <f t="shared" si="73"/>
        <v>4.0567951318458417E-3</v>
      </c>
      <c r="U298">
        <f t="shared" si="74"/>
        <v>-7.7624593467649258E-2</v>
      </c>
      <c r="V298">
        <f t="shared" si="75"/>
        <v>-0.15502985209285117</v>
      </c>
      <c r="W298">
        <f t="shared" si="76"/>
        <v>0.52101500173439796</v>
      </c>
      <c r="X298">
        <f t="shared" si="77"/>
        <v>-0.17190071579704488</v>
      </c>
      <c r="Y298">
        <f t="shared" si="78"/>
        <v>1.9333104513553859E-2</v>
      </c>
      <c r="Z298">
        <f t="shared" si="79"/>
        <v>0.17692340554727837</v>
      </c>
      <c r="AA298">
        <f t="shared" si="80"/>
        <v>-0.67476551829879683</v>
      </c>
    </row>
    <row r="299" spans="1:27">
      <c r="A299" t="s">
        <v>720</v>
      </c>
      <c r="B299" t="s">
        <v>721</v>
      </c>
      <c r="C299">
        <v>90</v>
      </c>
      <c r="D299" t="s">
        <v>722</v>
      </c>
      <c r="E299" t="s">
        <v>15</v>
      </c>
      <c r="F299">
        <v>41</v>
      </c>
      <c r="G299">
        <v>41</v>
      </c>
      <c r="H299">
        <v>61</v>
      </c>
      <c r="I299">
        <v>84</v>
      </c>
      <c r="J299">
        <v>22</v>
      </c>
      <c r="K299">
        <v>116</v>
      </c>
      <c r="L299">
        <v>5</v>
      </c>
      <c r="M299">
        <f t="shared" si="66"/>
        <v>370</v>
      </c>
      <c r="N299">
        <f t="shared" si="67"/>
        <v>0.11081081081081082</v>
      </c>
      <c r="O299">
        <f t="shared" si="68"/>
        <v>0.11081081081081082</v>
      </c>
      <c r="P299">
        <f t="shared" si="69"/>
        <v>0.16486486486486487</v>
      </c>
      <c r="Q299">
        <f t="shared" si="70"/>
        <v>0.22702702702702704</v>
      </c>
      <c r="R299">
        <f t="shared" si="71"/>
        <v>5.9459459459459463E-2</v>
      </c>
      <c r="S299">
        <f t="shared" si="72"/>
        <v>0.31351351351351353</v>
      </c>
      <c r="T299">
        <f t="shared" si="73"/>
        <v>1.3513513513513514E-2</v>
      </c>
      <c r="U299">
        <f t="shared" si="74"/>
        <v>-0.45229218295421836</v>
      </c>
      <c r="V299">
        <f t="shared" si="75"/>
        <v>2.5788684663495515E-2</v>
      </c>
      <c r="W299">
        <f t="shared" si="76"/>
        <v>0.76608046900226068</v>
      </c>
      <c r="X299">
        <f t="shared" si="77"/>
        <v>-0.1724602423404252</v>
      </c>
      <c r="Y299">
        <f t="shared" si="78"/>
        <v>-0.39019929114429092</v>
      </c>
      <c r="Z299">
        <f t="shared" si="79"/>
        <v>0.47892541675319172</v>
      </c>
      <c r="AA299">
        <f t="shared" si="80"/>
        <v>8.3382428910088999E-2</v>
      </c>
    </row>
    <row r="300" spans="1:27">
      <c r="A300" t="s">
        <v>579</v>
      </c>
      <c r="B300" t="s">
        <v>580</v>
      </c>
      <c r="C300">
        <v>85</v>
      </c>
      <c r="D300" t="s">
        <v>581</v>
      </c>
      <c r="E300" t="s">
        <v>15</v>
      </c>
      <c r="F300">
        <v>95</v>
      </c>
      <c r="G300">
        <v>49</v>
      </c>
      <c r="H300">
        <v>48</v>
      </c>
      <c r="I300">
        <v>107</v>
      </c>
      <c r="J300">
        <v>46</v>
      </c>
      <c r="K300">
        <v>122</v>
      </c>
      <c r="L300">
        <v>9</v>
      </c>
      <c r="M300">
        <f t="shared" si="66"/>
        <v>476</v>
      </c>
      <c r="N300">
        <f t="shared" si="67"/>
        <v>0.19957983193277312</v>
      </c>
      <c r="O300">
        <f t="shared" si="68"/>
        <v>0.10294117647058823</v>
      </c>
      <c r="P300">
        <f t="shared" si="69"/>
        <v>0.10084033613445378</v>
      </c>
      <c r="Q300">
        <f t="shared" si="70"/>
        <v>0.22478991596638656</v>
      </c>
      <c r="R300">
        <f t="shared" si="71"/>
        <v>9.6638655462184878E-2</v>
      </c>
      <c r="S300">
        <f t="shared" si="72"/>
        <v>0.25630252100840334</v>
      </c>
      <c r="T300">
        <f t="shared" si="73"/>
        <v>1.8907563025210083E-2</v>
      </c>
      <c r="U300">
        <f t="shared" si="74"/>
        <v>-1.3530960793235057E-2</v>
      </c>
      <c r="V300">
        <f t="shared" si="75"/>
        <v>-4.7061444304715525E-2</v>
      </c>
      <c r="W300">
        <f t="shared" si="76"/>
        <v>8.0231062456266336E-2</v>
      </c>
      <c r="X300">
        <f t="shared" si="77"/>
        <v>-0.18061477076474175</v>
      </c>
      <c r="Y300">
        <f t="shared" si="78"/>
        <v>-8.8991534831771718E-3</v>
      </c>
      <c r="Z300">
        <f t="shared" si="79"/>
        <v>0.20904616981018301</v>
      </c>
      <c r="AA300">
        <f t="shared" si="80"/>
        <v>0.515824995071679</v>
      </c>
    </row>
    <row r="301" spans="1:27">
      <c r="A301" t="s">
        <v>52</v>
      </c>
      <c r="B301" t="s">
        <v>53</v>
      </c>
      <c r="C301">
        <v>90</v>
      </c>
      <c r="D301" t="s">
        <v>54</v>
      </c>
      <c r="E301" t="s">
        <v>15</v>
      </c>
      <c r="F301">
        <v>73</v>
      </c>
      <c r="G301">
        <v>67</v>
      </c>
      <c r="H301">
        <v>89</v>
      </c>
      <c r="I301">
        <v>132</v>
      </c>
      <c r="J301">
        <v>45</v>
      </c>
      <c r="K301">
        <v>181</v>
      </c>
      <c r="L301">
        <v>3</v>
      </c>
      <c r="M301">
        <f t="shared" si="66"/>
        <v>590</v>
      </c>
      <c r="N301">
        <f t="shared" si="67"/>
        <v>0.12372881355932204</v>
      </c>
      <c r="O301">
        <f t="shared" si="68"/>
        <v>0.11355932203389831</v>
      </c>
      <c r="P301">
        <f t="shared" si="69"/>
        <v>0.15084745762711865</v>
      </c>
      <c r="Q301">
        <f t="shared" si="70"/>
        <v>0.22372881355932203</v>
      </c>
      <c r="R301">
        <f t="shared" si="71"/>
        <v>7.6271186440677971E-2</v>
      </c>
      <c r="S301">
        <f t="shared" si="72"/>
        <v>0.30677966101694915</v>
      </c>
      <c r="T301">
        <f t="shared" si="73"/>
        <v>5.084745762711864E-3</v>
      </c>
      <c r="U301">
        <f t="shared" si="74"/>
        <v>-0.38844199510514421</v>
      </c>
      <c r="V301">
        <f t="shared" si="75"/>
        <v>5.123197572583929E-2</v>
      </c>
      <c r="W301">
        <f t="shared" si="76"/>
        <v>0.61592191842857591</v>
      </c>
      <c r="X301">
        <f t="shared" si="77"/>
        <v>-0.18448261170109703</v>
      </c>
      <c r="Y301">
        <f t="shared" si="78"/>
        <v>-0.21778260381759965</v>
      </c>
      <c r="Z301">
        <f t="shared" si="79"/>
        <v>0.44716006954940446</v>
      </c>
      <c r="AA301">
        <f t="shared" si="80"/>
        <v>-0.59235440810501738</v>
      </c>
    </row>
    <row r="302" spans="1:27">
      <c r="A302" t="s">
        <v>398</v>
      </c>
      <c r="B302" t="s">
        <v>399</v>
      </c>
      <c r="C302">
        <v>87</v>
      </c>
      <c r="D302" t="s">
        <v>400</v>
      </c>
      <c r="E302" t="s">
        <v>15</v>
      </c>
      <c r="F302">
        <v>87</v>
      </c>
      <c r="G302">
        <v>41</v>
      </c>
      <c r="H302">
        <v>43</v>
      </c>
      <c r="I302">
        <v>100</v>
      </c>
      <c r="J302">
        <v>40</v>
      </c>
      <c r="K302">
        <v>125</v>
      </c>
      <c r="L302">
        <v>11</v>
      </c>
      <c r="M302">
        <f t="shared" si="66"/>
        <v>447</v>
      </c>
      <c r="N302">
        <f t="shared" si="67"/>
        <v>0.19463087248322147</v>
      </c>
      <c r="O302">
        <f t="shared" si="68"/>
        <v>9.1722595078299773E-2</v>
      </c>
      <c r="P302">
        <f t="shared" si="69"/>
        <v>9.6196868008948541E-2</v>
      </c>
      <c r="Q302">
        <f t="shared" si="70"/>
        <v>0.22371364653243847</v>
      </c>
      <c r="R302">
        <f t="shared" si="71"/>
        <v>8.9485458612975396E-2</v>
      </c>
      <c r="S302">
        <f t="shared" si="72"/>
        <v>0.2796420581655481</v>
      </c>
      <c r="T302">
        <f t="shared" si="73"/>
        <v>2.4608501118568233E-2</v>
      </c>
      <c r="U302">
        <f t="shared" si="74"/>
        <v>-3.7992326583526519E-2</v>
      </c>
      <c r="V302">
        <f t="shared" si="75"/>
        <v>-0.15091316929419843</v>
      </c>
      <c r="W302">
        <f t="shared" si="76"/>
        <v>3.0488878931527678E-2</v>
      </c>
      <c r="X302">
        <f t="shared" si="77"/>
        <v>-0.18453789726738401</v>
      </c>
      <c r="Y302">
        <f t="shared" si="78"/>
        <v>-8.2260474774812423E-2</v>
      </c>
      <c r="Z302">
        <f t="shared" si="79"/>
        <v>0.3191448839935801</v>
      </c>
      <c r="AA302">
        <f t="shared" si="80"/>
        <v>0.97287091081166088</v>
      </c>
    </row>
    <row r="303" spans="1:27">
      <c r="A303" t="s">
        <v>138</v>
      </c>
      <c r="B303" t="s">
        <v>139</v>
      </c>
      <c r="C303">
        <v>85</v>
      </c>
      <c r="D303" t="s">
        <v>140</v>
      </c>
      <c r="E303" t="s">
        <v>15</v>
      </c>
      <c r="F303">
        <v>125</v>
      </c>
      <c r="G303">
        <v>45</v>
      </c>
      <c r="H303">
        <v>73</v>
      </c>
      <c r="I303">
        <v>132</v>
      </c>
      <c r="J303">
        <v>38</v>
      </c>
      <c r="K303">
        <v>171</v>
      </c>
      <c r="L303">
        <v>7</v>
      </c>
      <c r="M303">
        <f t="shared" si="66"/>
        <v>591</v>
      </c>
      <c r="N303">
        <f t="shared" si="67"/>
        <v>0.21150592216582065</v>
      </c>
      <c r="O303">
        <f t="shared" si="68"/>
        <v>7.6142131979695438E-2</v>
      </c>
      <c r="P303">
        <f t="shared" si="69"/>
        <v>0.12351945854483926</v>
      </c>
      <c r="Q303">
        <f t="shared" si="70"/>
        <v>0.2233502538071066</v>
      </c>
      <c r="R303">
        <f t="shared" si="71"/>
        <v>6.4297800338409469E-2</v>
      </c>
      <c r="S303">
        <f t="shared" si="72"/>
        <v>0.28934010152284262</v>
      </c>
      <c r="T303">
        <f t="shared" si="73"/>
        <v>1.1844331641285956E-2</v>
      </c>
      <c r="U303">
        <f t="shared" si="74"/>
        <v>4.5416472220189005E-2</v>
      </c>
      <c r="V303">
        <f t="shared" si="75"/>
        <v>-0.29514334531603315</v>
      </c>
      <c r="W303">
        <f t="shared" si="76"/>
        <v>0.32317642971765165</v>
      </c>
      <c r="X303">
        <f t="shared" si="77"/>
        <v>-0.18586250575913238</v>
      </c>
      <c r="Y303">
        <f t="shared" si="78"/>
        <v>-0.34057852895621682</v>
      </c>
      <c r="Z303">
        <f t="shared" si="79"/>
        <v>0.36489309641715428</v>
      </c>
      <c r="AA303">
        <f t="shared" si="80"/>
        <v>-5.0436382105878037E-2</v>
      </c>
    </row>
    <row r="304" spans="1:27">
      <c r="A304" t="s">
        <v>196</v>
      </c>
      <c r="B304" t="s">
        <v>197</v>
      </c>
      <c r="C304">
        <v>79</v>
      </c>
      <c r="D304" t="s">
        <v>198</v>
      </c>
      <c r="E304" t="s">
        <v>15</v>
      </c>
      <c r="F304">
        <v>85</v>
      </c>
      <c r="G304">
        <v>22</v>
      </c>
      <c r="H304">
        <v>40</v>
      </c>
      <c r="I304">
        <v>81</v>
      </c>
      <c r="J304">
        <v>42</v>
      </c>
      <c r="K304">
        <v>91</v>
      </c>
      <c r="L304">
        <v>3</v>
      </c>
      <c r="M304">
        <f t="shared" si="66"/>
        <v>364</v>
      </c>
      <c r="N304">
        <f t="shared" si="67"/>
        <v>0.23351648351648352</v>
      </c>
      <c r="O304">
        <f t="shared" si="68"/>
        <v>6.043956043956044E-2</v>
      </c>
      <c r="P304">
        <f t="shared" si="69"/>
        <v>0.10989010989010989</v>
      </c>
      <c r="Q304">
        <f t="shared" si="70"/>
        <v>0.22252747252747251</v>
      </c>
      <c r="R304">
        <f t="shared" si="71"/>
        <v>0.11538461538461539</v>
      </c>
      <c r="S304">
        <f t="shared" si="72"/>
        <v>0.25</v>
      </c>
      <c r="T304">
        <f t="shared" si="73"/>
        <v>8.241758241758242E-3</v>
      </c>
      <c r="U304">
        <f t="shared" si="74"/>
        <v>0.15420871388969656</v>
      </c>
      <c r="V304">
        <f t="shared" si="75"/>
        <v>-0.44050389351642638</v>
      </c>
      <c r="W304">
        <f t="shared" si="76"/>
        <v>0.17717487575362353</v>
      </c>
      <c r="X304">
        <f t="shared" si="77"/>
        <v>-0.18886163863626851</v>
      </c>
      <c r="Y304">
        <f t="shared" si="78"/>
        <v>0.18335452242978514</v>
      </c>
      <c r="Z304">
        <f t="shared" si="79"/>
        <v>0.17931552629026057</v>
      </c>
      <c r="AA304">
        <f t="shared" si="80"/>
        <v>-0.33925577137901169</v>
      </c>
    </row>
    <row r="305" spans="1:27">
      <c r="A305" t="s">
        <v>31</v>
      </c>
      <c r="B305" t="s">
        <v>32</v>
      </c>
      <c r="C305">
        <v>88</v>
      </c>
      <c r="D305" t="s">
        <v>33</v>
      </c>
      <c r="E305" t="s">
        <v>15</v>
      </c>
      <c r="F305">
        <v>76</v>
      </c>
      <c r="G305">
        <v>34</v>
      </c>
      <c r="H305">
        <v>50</v>
      </c>
      <c r="I305">
        <v>97</v>
      </c>
      <c r="J305">
        <v>40</v>
      </c>
      <c r="K305">
        <v>133</v>
      </c>
      <c r="L305">
        <v>6</v>
      </c>
      <c r="M305">
        <f t="shared" si="66"/>
        <v>436</v>
      </c>
      <c r="N305">
        <f t="shared" si="67"/>
        <v>0.1743119266055046</v>
      </c>
      <c r="O305">
        <f t="shared" si="68"/>
        <v>7.7981651376146793E-2</v>
      </c>
      <c r="P305">
        <f t="shared" si="69"/>
        <v>0.11467889908256881</v>
      </c>
      <c r="Q305">
        <f t="shared" si="70"/>
        <v>0.22247706422018348</v>
      </c>
      <c r="R305">
        <f t="shared" si="71"/>
        <v>9.1743119266055051E-2</v>
      </c>
      <c r="S305">
        <f t="shared" si="72"/>
        <v>0.30504587155963303</v>
      </c>
      <c r="T305">
        <f t="shared" si="73"/>
        <v>1.3761467889908258E-2</v>
      </c>
      <c r="U305">
        <f t="shared" si="74"/>
        <v>-0.13842337126161447</v>
      </c>
      <c r="V305">
        <f t="shared" si="75"/>
        <v>-0.27811469830684865</v>
      </c>
      <c r="W305">
        <f t="shared" si="76"/>
        <v>0.22847378088967601</v>
      </c>
      <c r="X305">
        <f t="shared" si="77"/>
        <v>-0.18904538274349778</v>
      </c>
      <c r="Y305">
        <f t="shared" si="78"/>
        <v>-5.9106495927387967E-2</v>
      </c>
      <c r="Z305">
        <f t="shared" si="79"/>
        <v>0.43898133024407943</v>
      </c>
      <c r="AA305">
        <f t="shared" si="80"/>
        <v>0.10326100558733833</v>
      </c>
    </row>
    <row r="306" spans="1:27">
      <c r="A306" t="s">
        <v>326</v>
      </c>
      <c r="B306" t="s">
        <v>327</v>
      </c>
      <c r="C306">
        <v>74</v>
      </c>
      <c r="D306" t="s">
        <v>328</v>
      </c>
      <c r="E306" t="s">
        <v>15</v>
      </c>
      <c r="F306">
        <v>167</v>
      </c>
      <c r="G306">
        <v>22</v>
      </c>
      <c r="H306">
        <v>6</v>
      </c>
      <c r="I306">
        <v>81</v>
      </c>
      <c r="J306">
        <v>38</v>
      </c>
      <c r="K306">
        <v>48</v>
      </c>
      <c r="L306">
        <v>3</v>
      </c>
      <c r="M306">
        <f t="shared" si="66"/>
        <v>365</v>
      </c>
      <c r="N306">
        <f t="shared" si="67"/>
        <v>0.45753424657534247</v>
      </c>
      <c r="O306">
        <f t="shared" si="68"/>
        <v>6.0273972602739728E-2</v>
      </c>
      <c r="P306">
        <f t="shared" si="69"/>
        <v>1.643835616438356E-2</v>
      </c>
      <c r="Q306">
        <f t="shared" si="70"/>
        <v>0.22191780821917809</v>
      </c>
      <c r="R306">
        <f t="shared" si="71"/>
        <v>0.10410958904109589</v>
      </c>
      <c r="S306">
        <f t="shared" si="72"/>
        <v>0.13150684931506848</v>
      </c>
      <c r="T306">
        <f t="shared" si="73"/>
        <v>8.21917808219178E-3</v>
      </c>
      <c r="U306">
        <f t="shared" si="74"/>
        <v>1.2614678259444601</v>
      </c>
      <c r="V306">
        <f t="shared" si="75"/>
        <v>-0.44203675956158683</v>
      </c>
      <c r="W306">
        <f t="shared" si="76"/>
        <v>-0.82390753913384152</v>
      </c>
      <c r="X306">
        <f t="shared" si="77"/>
        <v>-0.19108393551671704</v>
      </c>
      <c r="Y306">
        <f t="shared" si="78"/>
        <v>6.772079284075587E-2</v>
      </c>
      <c r="Z306">
        <f t="shared" si="79"/>
        <v>-0.37964772315690409</v>
      </c>
      <c r="AA306">
        <f t="shared" si="80"/>
        <v>-0.34106602953961723</v>
      </c>
    </row>
    <row r="307" spans="1:27">
      <c r="A307" t="s">
        <v>423</v>
      </c>
      <c r="B307" t="s">
        <v>424</v>
      </c>
      <c r="C307">
        <v>86</v>
      </c>
      <c r="D307" t="s">
        <v>425</v>
      </c>
      <c r="E307" t="s">
        <v>15</v>
      </c>
      <c r="F307">
        <v>84</v>
      </c>
      <c r="G307">
        <v>72</v>
      </c>
      <c r="H307">
        <v>51</v>
      </c>
      <c r="I307">
        <v>110</v>
      </c>
      <c r="J307">
        <v>51</v>
      </c>
      <c r="K307">
        <v>122</v>
      </c>
      <c r="L307">
        <v>7</v>
      </c>
      <c r="M307">
        <f t="shared" si="66"/>
        <v>497</v>
      </c>
      <c r="N307">
        <f t="shared" si="67"/>
        <v>0.16901408450704225</v>
      </c>
      <c r="O307">
        <f t="shared" si="68"/>
        <v>0.14486921529175051</v>
      </c>
      <c r="P307">
        <f t="shared" si="69"/>
        <v>0.10261569416498995</v>
      </c>
      <c r="Q307">
        <f t="shared" si="70"/>
        <v>0.22132796780684105</v>
      </c>
      <c r="R307">
        <f t="shared" si="71"/>
        <v>0.10261569416498995</v>
      </c>
      <c r="S307">
        <f t="shared" si="72"/>
        <v>0.24547283702213279</v>
      </c>
      <c r="T307">
        <f t="shared" si="73"/>
        <v>1.4084507042253521E-2</v>
      </c>
      <c r="U307">
        <f t="shared" si="74"/>
        <v>-0.16460916946641352</v>
      </c>
      <c r="V307">
        <f t="shared" si="75"/>
        <v>0.34107133333834816</v>
      </c>
      <c r="W307">
        <f t="shared" si="76"/>
        <v>9.924921496429924E-2</v>
      </c>
      <c r="X307">
        <f t="shared" si="77"/>
        <v>-0.19323397200477405</v>
      </c>
      <c r="Y307">
        <f t="shared" si="78"/>
        <v>5.2399796607575516E-2</v>
      </c>
      <c r="Z307">
        <f t="shared" si="79"/>
        <v>0.1579597119308796</v>
      </c>
      <c r="AA307">
        <f t="shared" si="80"/>
        <v>0.12915915125840258</v>
      </c>
    </row>
    <row r="308" spans="1:27">
      <c r="A308" t="s">
        <v>349</v>
      </c>
      <c r="B308" t="s">
        <v>350</v>
      </c>
      <c r="C308">
        <v>91</v>
      </c>
      <c r="D308" t="s">
        <v>351</v>
      </c>
      <c r="E308" t="s">
        <v>15</v>
      </c>
      <c r="F308">
        <v>68</v>
      </c>
      <c r="G308">
        <v>55</v>
      </c>
      <c r="H308">
        <v>109</v>
      </c>
      <c r="I308">
        <v>133</v>
      </c>
      <c r="J308">
        <v>43</v>
      </c>
      <c r="K308">
        <v>188</v>
      </c>
      <c r="L308">
        <v>5</v>
      </c>
      <c r="M308">
        <f t="shared" si="66"/>
        <v>601</v>
      </c>
      <c r="N308">
        <f t="shared" si="67"/>
        <v>0.11314475873544093</v>
      </c>
      <c r="O308">
        <f t="shared" si="68"/>
        <v>9.1514143094841932E-2</v>
      </c>
      <c r="P308">
        <f t="shared" si="69"/>
        <v>0.18136439267886856</v>
      </c>
      <c r="Q308">
        <f t="shared" si="70"/>
        <v>0.22129783693843594</v>
      </c>
      <c r="R308">
        <f t="shared" si="71"/>
        <v>7.1547420965058242E-2</v>
      </c>
      <c r="S308">
        <f t="shared" si="72"/>
        <v>0.31281198003327787</v>
      </c>
      <c r="T308">
        <f t="shared" si="73"/>
        <v>8.3194675540765387E-3</v>
      </c>
      <c r="U308">
        <f t="shared" si="74"/>
        <v>-0.44075611067440995</v>
      </c>
      <c r="V308">
        <f t="shared" si="75"/>
        <v>-0.15284283377695171</v>
      </c>
      <c r="W308">
        <f t="shared" si="76"/>
        <v>0.94282821840269426</v>
      </c>
      <c r="X308">
        <f t="shared" si="77"/>
        <v>-0.19334380250321542</v>
      </c>
      <c r="Y308">
        <f t="shared" si="78"/>
        <v>-0.26622831055102619</v>
      </c>
      <c r="Z308">
        <f t="shared" si="79"/>
        <v>0.47561609945137429</v>
      </c>
      <c r="AA308">
        <f t="shared" si="80"/>
        <v>-0.33302579251791531</v>
      </c>
    </row>
    <row r="309" spans="1:27">
      <c r="A309" t="s">
        <v>108</v>
      </c>
      <c r="B309" t="s">
        <v>109</v>
      </c>
      <c r="C309">
        <v>80</v>
      </c>
      <c r="D309" t="s">
        <v>110</v>
      </c>
      <c r="E309" t="s">
        <v>15</v>
      </c>
      <c r="F309">
        <v>108</v>
      </c>
      <c r="G309">
        <v>50</v>
      </c>
      <c r="H309">
        <v>54</v>
      </c>
      <c r="I309">
        <v>106</v>
      </c>
      <c r="J309">
        <v>42</v>
      </c>
      <c r="K309">
        <v>115</v>
      </c>
      <c r="L309">
        <v>6</v>
      </c>
      <c r="M309">
        <f t="shared" si="66"/>
        <v>481</v>
      </c>
      <c r="N309">
        <f t="shared" si="67"/>
        <v>0.22453222453222454</v>
      </c>
      <c r="O309">
        <f t="shared" si="68"/>
        <v>0.10395010395010396</v>
      </c>
      <c r="P309">
        <f t="shared" si="69"/>
        <v>0.11226611226611227</v>
      </c>
      <c r="Q309">
        <f t="shared" si="70"/>
        <v>0.22037422037422039</v>
      </c>
      <c r="R309">
        <f t="shared" si="71"/>
        <v>8.7318087318087323E-2</v>
      </c>
      <c r="S309">
        <f t="shared" si="72"/>
        <v>0.2390852390852391</v>
      </c>
      <c r="T309">
        <f t="shared" si="73"/>
        <v>1.2474012474012475E-2</v>
      </c>
      <c r="U309">
        <f t="shared" si="74"/>
        <v>0.10980195574004534</v>
      </c>
      <c r="V309">
        <f t="shared" si="75"/>
        <v>-3.7721684180585822E-2</v>
      </c>
      <c r="W309">
        <f t="shared" si="76"/>
        <v>0.20262730549964791</v>
      </c>
      <c r="X309">
        <f t="shared" si="77"/>
        <v>-0.19671049164913068</v>
      </c>
      <c r="Y309">
        <f t="shared" si="78"/>
        <v>-0.10448846951259504</v>
      </c>
      <c r="Z309">
        <f t="shared" si="79"/>
        <v>0.12782773824016611</v>
      </c>
      <c r="AA309">
        <f t="shared" si="80"/>
        <v>4.5318993928301827E-5</v>
      </c>
    </row>
    <row r="310" spans="1:27">
      <c r="A310" t="s">
        <v>836</v>
      </c>
      <c r="B310" t="s">
        <v>807</v>
      </c>
      <c r="C310">
        <v>83</v>
      </c>
      <c r="D310" t="s">
        <v>837</v>
      </c>
      <c r="E310" t="s">
        <v>15</v>
      </c>
      <c r="F310">
        <v>53</v>
      </c>
      <c r="G310">
        <v>31</v>
      </c>
      <c r="H310">
        <v>30</v>
      </c>
      <c r="I310">
        <v>71</v>
      </c>
      <c r="J310">
        <v>41</v>
      </c>
      <c r="K310">
        <v>79</v>
      </c>
      <c r="L310">
        <v>19</v>
      </c>
      <c r="M310">
        <f t="shared" si="66"/>
        <v>324</v>
      </c>
      <c r="N310">
        <f t="shared" si="67"/>
        <v>0.16358024691358025</v>
      </c>
      <c r="O310">
        <f t="shared" si="68"/>
        <v>9.5679012345679007E-2</v>
      </c>
      <c r="P310">
        <f t="shared" si="69"/>
        <v>9.2592592592592587E-2</v>
      </c>
      <c r="Q310">
        <f t="shared" si="70"/>
        <v>0.2191358024691358</v>
      </c>
      <c r="R310">
        <f t="shared" si="71"/>
        <v>0.12654320987654322</v>
      </c>
      <c r="S310">
        <f t="shared" si="72"/>
        <v>0.24382716049382716</v>
      </c>
      <c r="T310">
        <f t="shared" si="73"/>
        <v>5.8641975308641972E-2</v>
      </c>
      <c r="U310">
        <f t="shared" si="74"/>
        <v>-0.19146715655918567</v>
      </c>
      <c r="V310">
        <f t="shared" si="75"/>
        <v>-0.11428815017387141</v>
      </c>
      <c r="W310">
        <f t="shared" si="76"/>
        <v>-8.1211695038913238E-3</v>
      </c>
      <c r="X310">
        <f t="shared" si="77"/>
        <v>-0.20122466807330142</v>
      </c>
      <c r="Y310">
        <f t="shared" si="78"/>
        <v>0.29779415731497011</v>
      </c>
      <c r="Z310">
        <f t="shared" si="79"/>
        <v>0.15019662440655043</v>
      </c>
      <c r="AA310">
        <f t="shared" si="80"/>
        <v>3.7013447378011879</v>
      </c>
    </row>
    <row r="311" spans="1:27">
      <c r="A311" t="s">
        <v>469</v>
      </c>
      <c r="B311" t="s">
        <v>470</v>
      </c>
      <c r="C311">
        <v>73</v>
      </c>
      <c r="D311" t="s">
        <v>471</v>
      </c>
      <c r="E311" t="s">
        <v>15</v>
      </c>
      <c r="F311">
        <v>81</v>
      </c>
      <c r="G311">
        <v>33</v>
      </c>
      <c r="H311">
        <v>115</v>
      </c>
      <c r="I311">
        <v>88</v>
      </c>
      <c r="J311">
        <v>47</v>
      </c>
      <c r="K311">
        <v>28</v>
      </c>
      <c r="L311">
        <v>12</v>
      </c>
      <c r="M311">
        <f t="shared" si="66"/>
        <v>404</v>
      </c>
      <c r="N311">
        <f t="shared" si="67"/>
        <v>0.20049504950495051</v>
      </c>
      <c r="O311">
        <f t="shared" si="68"/>
        <v>8.1683168316831686E-2</v>
      </c>
      <c r="P311">
        <f t="shared" si="69"/>
        <v>0.28465346534653463</v>
      </c>
      <c r="Q311">
        <f t="shared" si="70"/>
        <v>0.21782178217821782</v>
      </c>
      <c r="R311">
        <f t="shared" si="71"/>
        <v>0.11633663366336634</v>
      </c>
      <c r="S311">
        <f t="shared" si="72"/>
        <v>6.9306930693069313E-2</v>
      </c>
      <c r="T311">
        <f t="shared" si="73"/>
        <v>2.9702970297029702E-2</v>
      </c>
      <c r="U311">
        <f t="shared" si="74"/>
        <v>-9.007288284105552E-3</v>
      </c>
      <c r="V311">
        <f t="shared" si="75"/>
        <v>-0.24384932143556629</v>
      </c>
      <c r="W311">
        <f t="shared" si="76"/>
        <v>2.0492908600895223</v>
      </c>
      <c r="X311">
        <f t="shared" si="77"/>
        <v>-0.20601442393341129</v>
      </c>
      <c r="Y311">
        <f t="shared" si="78"/>
        <v>0.19311817360494837</v>
      </c>
      <c r="Z311">
        <f t="shared" si="79"/>
        <v>-0.67306104221656138</v>
      </c>
      <c r="AA311">
        <f t="shared" si="80"/>
        <v>1.3812960318617793</v>
      </c>
    </row>
    <row r="312" spans="1:27">
      <c r="A312" t="s">
        <v>37</v>
      </c>
      <c r="B312" t="s">
        <v>38</v>
      </c>
      <c r="C312">
        <v>85</v>
      </c>
      <c r="D312" t="s">
        <v>39</v>
      </c>
      <c r="E312" t="s">
        <v>15</v>
      </c>
      <c r="F312">
        <v>51</v>
      </c>
      <c r="G312">
        <v>43</v>
      </c>
      <c r="H312">
        <v>40</v>
      </c>
      <c r="I312">
        <v>95</v>
      </c>
      <c r="J312">
        <v>47</v>
      </c>
      <c r="K312">
        <v>155</v>
      </c>
      <c r="L312">
        <v>12</v>
      </c>
      <c r="M312">
        <f t="shared" si="66"/>
        <v>443</v>
      </c>
      <c r="N312">
        <f t="shared" si="67"/>
        <v>0.11512415349887133</v>
      </c>
      <c r="O312">
        <f t="shared" si="68"/>
        <v>9.7065462753950338E-2</v>
      </c>
      <c r="P312">
        <f t="shared" si="69"/>
        <v>9.0293453724604969E-2</v>
      </c>
      <c r="Q312">
        <f t="shared" si="70"/>
        <v>0.2144469525959368</v>
      </c>
      <c r="R312">
        <f t="shared" si="71"/>
        <v>0.10609480812641084</v>
      </c>
      <c r="S312">
        <f t="shared" si="72"/>
        <v>0.34988713318284426</v>
      </c>
      <c r="T312">
        <f t="shared" si="73"/>
        <v>2.7088036117381489E-2</v>
      </c>
      <c r="U312">
        <f t="shared" si="74"/>
        <v>-0.43097249861510223</v>
      </c>
      <c r="V312">
        <f t="shared" si="75"/>
        <v>-0.10145361597774527</v>
      </c>
      <c r="W312">
        <f t="shared" si="76"/>
        <v>-3.275021495639055E-2</v>
      </c>
      <c r="X312">
        <f t="shared" si="77"/>
        <v>-0.21831606788847541</v>
      </c>
      <c r="Y312">
        <f t="shared" si="78"/>
        <v>8.8080682023474341E-2</v>
      </c>
      <c r="Z312">
        <f t="shared" si="79"/>
        <v>0.65050931444686588</v>
      </c>
      <c r="AA312">
        <f t="shared" si="80"/>
        <v>1.17165597488072</v>
      </c>
    </row>
    <row r="313" spans="1:27">
      <c r="A313" t="s">
        <v>874</v>
      </c>
      <c r="B313" t="s">
        <v>875</v>
      </c>
      <c r="C313">
        <v>88</v>
      </c>
      <c r="D313" t="s">
        <v>876</v>
      </c>
      <c r="E313" t="s">
        <v>15</v>
      </c>
      <c r="F313">
        <v>47</v>
      </c>
      <c r="G313">
        <v>34</v>
      </c>
      <c r="H313">
        <v>29</v>
      </c>
      <c r="I313">
        <v>59</v>
      </c>
      <c r="J313">
        <v>22</v>
      </c>
      <c r="K313">
        <v>83</v>
      </c>
      <c r="L313">
        <v>2</v>
      </c>
      <c r="M313">
        <f t="shared" si="66"/>
        <v>276</v>
      </c>
      <c r="N313">
        <f t="shared" si="67"/>
        <v>0.17028985507246377</v>
      </c>
      <c r="O313">
        <f t="shared" si="68"/>
        <v>0.12318840579710146</v>
      </c>
      <c r="P313">
        <f t="shared" si="69"/>
        <v>0.10507246376811594</v>
      </c>
      <c r="Q313">
        <f t="shared" si="70"/>
        <v>0.21376811594202899</v>
      </c>
      <c r="R313">
        <f t="shared" si="71"/>
        <v>7.9710144927536225E-2</v>
      </c>
      <c r="S313">
        <f t="shared" si="72"/>
        <v>0.30072463768115942</v>
      </c>
      <c r="T313">
        <f t="shared" si="73"/>
        <v>7.246376811594203E-3</v>
      </c>
      <c r="U313">
        <f t="shared" si="74"/>
        <v>-0.15830338119245824</v>
      </c>
      <c r="V313">
        <f t="shared" si="75"/>
        <v>0.14036953455874634</v>
      </c>
      <c r="W313">
        <f t="shared" si="76"/>
        <v>0.12556684678036681</v>
      </c>
      <c r="X313">
        <f t="shared" si="77"/>
        <v>-0.22079050596495353</v>
      </c>
      <c r="Y313">
        <f t="shared" si="78"/>
        <v>-0.18251354247604226</v>
      </c>
      <c r="Z313">
        <f t="shared" si="79"/>
        <v>0.4185969374216178</v>
      </c>
      <c r="AA313">
        <f t="shared" si="80"/>
        <v>-0.41905579899024215</v>
      </c>
    </row>
    <row r="314" spans="1:27">
      <c r="A314" t="s">
        <v>547</v>
      </c>
      <c r="B314" t="s">
        <v>548</v>
      </c>
      <c r="C314">
        <v>87</v>
      </c>
      <c r="D314" t="s">
        <v>549</v>
      </c>
      <c r="E314" t="s">
        <v>15</v>
      </c>
      <c r="F314">
        <v>98</v>
      </c>
      <c r="G314">
        <v>74</v>
      </c>
      <c r="H314">
        <v>72</v>
      </c>
      <c r="I314">
        <v>119</v>
      </c>
      <c r="J314">
        <v>52</v>
      </c>
      <c r="K314">
        <v>136</v>
      </c>
      <c r="L314">
        <v>9</v>
      </c>
      <c r="M314">
        <f t="shared" si="66"/>
        <v>560</v>
      </c>
      <c r="N314">
        <f t="shared" si="67"/>
        <v>0.17499999999999999</v>
      </c>
      <c r="O314">
        <f t="shared" si="68"/>
        <v>0.13214285714285715</v>
      </c>
      <c r="P314">
        <f t="shared" si="69"/>
        <v>0.12857142857142856</v>
      </c>
      <c r="Q314">
        <f t="shared" si="70"/>
        <v>0.21249999999999999</v>
      </c>
      <c r="R314">
        <f t="shared" si="71"/>
        <v>9.285714285714286E-2</v>
      </c>
      <c r="S314">
        <f t="shared" si="72"/>
        <v>0.24285714285714285</v>
      </c>
      <c r="T314">
        <f t="shared" si="73"/>
        <v>1.607142857142857E-2</v>
      </c>
      <c r="U314">
        <f t="shared" si="74"/>
        <v>-0.13502241088501568</v>
      </c>
      <c r="V314">
        <f t="shared" si="75"/>
        <v>0.22326194190272239</v>
      </c>
      <c r="W314">
        <f t="shared" si="76"/>
        <v>0.37729460463173942</v>
      </c>
      <c r="X314">
        <f t="shared" si="77"/>
        <v>-0.2254129351668564</v>
      </c>
      <c r="Y314">
        <f t="shared" si="78"/>
        <v>-4.7681360520791978E-2</v>
      </c>
      <c r="Z314">
        <f t="shared" si="79"/>
        <v>0.14562079696768168</v>
      </c>
      <c r="AA314">
        <f t="shared" si="80"/>
        <v>0.28845124581092707</v>
      </c>
    </row>
    <row r="315" spans="1:27">
      <c r="A315" t="s">
        <v>631</v>
      </c>
      <c r="B315" t="s">
        <v>632</v>
      </c>
      <c r="C315">
        <v>75</v>
      </c>
      <c r="D315" t="s">
        <v>633</v>
      </c>
      <c r="E315" t="s">
        <v>15</v>
      </c>
      <c r="F315">
        <v>97</v>
      </c>
      <c r="G315">
        <v>25</v>
      </c>
      <c r="H315">
        <v>46</v>
      </c>
      <c r="I315">
        <v>76</v>
      </c>
      <c r="J315">
        <v>34</v>
      </c>
      <c r="K315">
        <v>75</v>
      </c>
      <c r="L315">
        <v>5</v>
      </c>
      <c r="M315">
        <f t="shared" si="66"/>
        <v>358</v>
      </c>
      <c r="N315">
        <f t="shared" si="67"/>
        <v>0.27094972067039108</v>
      </c>
      <c r="O315">
        <f t="shared" si="68"/>
        <v>6.9832402234636867E-2</v>
      </c>
      <c r="P315">
        <f t="shared" si="69"/>
        <v>0.12849162011173185</v>
      </c>
      <c r="Q315">
        <f t="shared" si="70"/>
        <v>0.21229050279329609</v>
      </c>
      <c r="R315">
        <f t="shared" si="71"/>
        <v>9.4972067039106142E-2</v>
      </c>
      <c r="S315">
        <f t="shared" si="72"/>
        <v>0.20949720670391062</v>
      </c>
      <c r="T315">
        <f t="shared" si="73"/>
        <v>1.3966480446927373E-2</v>
      </c>
      <c r="U315">
        <f t="shared" si="74"/>
        <v>0.33923106375344758</v>
      </c>
      <c r="V315">
        <f t="shared" si="75"/>
        <v>-0.35355325431684614</v>
      </c>
      <c r="W315">
        <f t="shared" si="76"/>
        <v>0.37643967315772858</v>
      </c>
      <c r="X315">
        <f t="shared" si="77"/>
        <v>-0.22617657670300473</v>
      </c>
      <c r="Y315">
        <f t="shared" si="78"/>
        <v>-2.5991249694664834E-2</v>
      </c>
      <c r="Z315">
        <f t="shared" si="79"/>
        <v>-1.1746765678552581E-2</v>
      </c>
      <c r="AA315">
        <f t="shared" si="80"/>
        <v>0.11969692373389072</v>
      </c>
    </row>
    <row r="316" spans="1:27">
      <c r="A316" t="s">
        <v>854</v>
      </c>
      <c r="B316" t="s">
        <v>855</v>
      </c>
      <c r="C316">
        <v>84</v>
      </c>
      <c r="D316" t="s">
        <v>856</v>
      </c>
      <c r="E316" t="s">
        <v>15</v>
      </c>
      <c r="F316">
        <v>17</v>
      </c>
      <c r="G316">
        <v>29</v>
      </c>
      <c r="H316">
        <v>20</v>
      </c>
      <c r="I316">
        <v>39</v>
      </c>
      <c r="J316">
        <v>16</v>
      </c>
      <c r="K316">
        <v>63</v>
      </c>
      <c r="L316">
        <v>0</v>
      </c>
      <c r="M316">
        <f t="shared" si="66"/>
        <v>184</v>
      </c>
      <c r="N316">
        <f t="shared" si="67"/>
        <v>9.2391304347826081E-2</v>
      </c>
      <c r="O316">
        <f t="shared" si="68"/>
        <v>0.15760869565217392</v>
      </c>
      <c r="P316">
        <f t="shared" si="69"/>
        <v>0.10869565217391304</v>
      </c>
      <c r="Q316">
        <f t="shared" si="70"/>
        <v>0.21195652173913043</v>
      </c>
      <c r="R316">
        <f t="shared" si="71"/>
        <v>8.6956521739130432E-2</v>
      </c>
      <c r="S316">
        <f t="shared" si="72"/>
        <v>0.34239130434782611</v>
      </c>
      <c r="T316">
        <f t="shared" si="73"/>
        <v>0</v>
      </c>
      <c r="U316">
        <f t="shared" si="74"/>
        <v>-0.54333481320016352</v>
      </c>
      <c r="V316">
        <f t="shared" si="75"/>
        <v>0.45900219862663133</v>
      </c>
      <c r="W316">
        <f t="shared" si="76"/>
        <v>0.16437949666934501</v>
      </c>
      <c r="X316">
        <f t="shared" si="77"/>
        <v>-0.22739397625338614</v>
      </c>
      <c r="Y316">
        <f t="shared" si="78"/>
        <v>-0.10819659179204606</v>
      </c>
      <c r="Z316">
        <f t="shared" si="79"/>
        <v>0.61514952513666132</v>
      </c>
      <c r="AA316">
        <f t="shared" si="80"/>
        <v>-1</v>
      </c>
    </row>
    <row r="317" spans="1:27">
      <c r="A317" t="s">
        <v>950</v>
      </c>
      <c r="B317" t="s">
        <v>951</v>
      </c>
      <c r="C317">
        <v>82</v>
      </c>
      <c r="D317" t="s">
        <v>952</v>
      </c>
      <c r="E317" t="s">
        <v>15</v>
      </c>
      <c r="F317">
        <v>76</v>
      </c>
      <c r="G317">
        <v>38</v>
      </c>
      <c r="H317">
        <v>23</v>
      </c>
      <c r="I317">
        <v>72</v>
      </c>
      <c r="J317">
        <v>38</v>
      </c>
      <c r="K317">
        <v>88</v>
      </c>
      <c r="L317">
        <v>5</v>
      </c>
      <c r="M317">
        <f t="shared" si="66"/>
        <v>340</v>
      </c>
      <c r="N317">
        <f t="shared" si="67"/>
        <v>0.22352941176470589</v>
      </c>
      <c r="O317">
        <f t="shared" si="68"/>
        <v>0.11176470588235295</v>
      </c>
      <c r="P317">
        <f t="shared" si="69"/>
        <v>6.7647058823529407E-2</v>
      </c>
      <c r="Q317">
        <f t="shared" si="70"/>
        <v>0.21176470588235294</v>
      </c>
      <c r="R317">
        <f t="shared" si="71"/>
        <v>0.11176470588235295</v>
      </c>
      <c r="S317">
        <f t="shared" si="72"/>
        <v>0.25882352941176473</v>
      </c>
      <c r="T317">
        <f t="shared" si="73"/>
        <v>1.4705882352941176E-2</v>
      </c>
      <c r="U317">
        <f t="shared" si="74"/>
        <v>0.10484532391157672</v>
      </c>
      <c r="V317">
        <f t="shared" si="75"/>
        <v>3.4619003326308954E-2</v>
      </c>
      <c r="W317">
        <f t="shared" si="76"/>
        <v>-0.27534499560225473</v>
      </c>
      <c r="X317">
        <f t="shared" si="77"/>
        <v>-0.22809316722510256</v>
      </c>
      <c r="Y317">
        <f t="shared" si="78"/>
        <v>0.14622967466728207</v>
      </c>
      <c r="Z317">
        <f t="shared" si="79"/>
        <v>0.22093842721815224</v>
      </c>
      <c r="AA317">
        <f t="shared" si="80"/>
        <v>0.17897499616686147</v>
      </c>
    </row>
    <row r="318" spans="1:27">
      <c r="A318" t="s">
        <v>117</v>
      </c>
      <c r="B318" t="s">
        <v>118</v>
      </c>
      <c r="C318">
        <v>91</v>
      </c>
      <c r="D318" t="s">
        <v>119</v>
      </c>
      <c r="E318" t="s">
        <v>15</v>
      </c>
      <c r="F318">
        <v>61</v>
      </c>
      <c r="G318">
        <v>51</v>
      </c>
      <c r="H318">
        <v>65</v>
      </c>
      <c r="I318">
        <v>106</v>
      </c>
      <c r="J318">
        <v>44</v>
      </c>
      <c r="K318">
        <v>173</v>
      </c>
      <c r="L318">
        <v>1</v>
      </c>
      <c r="M318">
        <f t="shared" si="66"/>
        <v>501</v>
      </c>
      <c r="N318">
        <f t="shared" si="67"/>
        <v>0.1217564870259481</v>
      </c>
      <c r="O318">
        <f t="shared" si="68"/>
        <v>0.10179640718562874</v>
      </c>
      <c r="P318">
        <f t="shared" si="69"/>
        <v>0.12974051896207583</v>
      </c>
      <c r="Q318">
        <f t="shared" si="70"/>
        <v>0.21157684630738524</v>
      </c>
      <c r="R318">
        <f t="shared" si="71"/>
        <v>8.7824351297405193E-2</v>
      </c>
      <c r="S318">
        <f t="shared" si="72"/>
        <v>0.34530938123752497</v>
      </c>
      <c r="T318">
        <f t="shared" si="73"/>
        <v>1.996007984031936E-3</v>
      </c>
      <c r="U318">
        <f t="shared" si="74"/>
        <v>-0.39819067081820309</v>
      </c>
      <c r="V318">
        <f t="shared" si="75"/>
        <v>-5.7658707969419264E-2</v>
      </c>
      <c r="W318">
        <f t="shared" si="76"/>
        <v>0.38981824153346956</v>
      </c>
      <c r="X318">
        <f t="shared" si="77"/>
        <v>-0.22877793709227917</v>
      </c>
      <c r="Y318">
        <f t="shared" si="78"/>
        <v>-9.9296358177196162E-2</v>
      </c>
      <c r="Z318">
        <f t="shared" si="79"/>
        <v>0.62891485866838392</v>
      </c>
      <c r="AA318">
        <f t="shared" si="80"/>
        <v>-0.83997944163803084</v>
      </c>
    </row>
    <row r="319" spans="1:27">
      <c r="A319" t="s">
        <v>90</v>
      </c>
      <c r="B319" t="s">
        <v>91</v>
      </c>
      <c r="C319">
        <v>83</v>
      </c>
      <c r="D319" t="s">
        <v>92</v>
      </c>
      <c r="E319" t="s">
        <v>15</v>
      </c>
      <c r="F319">
        <v>96</v>
      </c>
      <c r="G319">
        <v>26</v>
      </c>
      <c r="H319">
        <v>90</v>
      </c>
      <c r="I319">
        <v>114</v>
      </c>
      <c r="J319">
        <v>47</v>
      </c>
      <c r="K319">
        <v>167</v>
      </c>
      <c r="L319">
        <v>3</v>
      </c>
      <c r="M319">
        <f t="shared" si="66"/>
        <v>543</v>
      </c>
      <c r="N319">
        <f t="shared" si="67"/>
        <v>0.17679558011049723</v>
      </c>
      <c r="O319">
        <f t="shared" si="68"/>
        <v>4.7882136279926338E-2</v>
      </c>
      <c r="P319">
        <f t="shared" si="69"/>
        <v>0.16574585635359115</v>
      </c>
      <c r="Q319">
        <f t="shared" si="70"/>
        <v>0.20994475138121546</v>
      </c>
      <c r="R319">
        <f t="shared" si="71"/>
        <v>8.6556169429097607E-2</v>
      </c>
      <c r="S319">
        <f t="shared" si="72"/>
        <v>0.30755064456721914</v>
      </c>
      <c r="T319">
        <f t="shared" si="73"/>
        <v>5.5248618784530384E-3</v>
      </c>
      <c r="U319">
        <f t="shared" si="74"/>
        <v>-0.12614734485621157</v>
      </c>
      <c r="V319">
        <f t="shared" si="75"/>
        <v>-0.55674944318093578</v>
      </c>
      <c r="W319">
        <f t="shared" si="76"/>
        <v>0.77551790652342112</v>
      </c>
      <c r="X319">
        <f t="shared" si="77"/>
        <v>-0.23472711176705996</v>
      </c>
      <c r="Y319">
        <f t="shared" si="78"/>
        <v>-0.11230250066961488</v>
      </c>
      <c r="Z319">
        <f t="shared" si="79"/>
        <v>0.45079700103479564</v>
      </c>
      <c r="AA319">
        <f t="shared" si="80"/>
        <v>-0.5570701671859305</v>
      </c>
    </row>
    <row r="320" spans="1:27">
      <c r="A320" t="s">
        <v>971</v>
      </c>
      <c r="B320" t="s">
        <v>972</v>
      </c>
      <c r="C320">
        <v>91</v>
      </c>
      <c r="D320" t="s">
        <v>973</v>
      </c>
      <c r="E320" t="s">
        <v>15</v>
      </c>
      <c r="F320">
        <v>43</v>
      </c>
      <c r="G320">
        <v>22</v>
      </c>
      <c r="H320">
        <v>31</v>
      </c>
      <c r="I320">
        <v>57</v>
      </c>
      <c r="J320">
        <v>28</v>
      </c>
      <c r="K320">
        <v>91</v>
      </c>
      <c r="L320">
        <v>1</v>
      </c>
      <c r="M320">
        <f t="shared" si="66"/>
        <v>273</v>
      </c>
      <c r="N320">
        <f t="shared" si="67"/>
        <v>0.1575091575091575</v>
      </c>
      <c r="O320">
        <f t="shared" si="68"/>
        <v>8.0586080586080591E-2</v>
      </c>
      <c r="P320">
        <f t="shared" si="69"/>
        <v>0.11355311355311355</v>
      </c>
      <c r="Q320">
        <f t="shared" si="70"/>
        <v>0.2087912087912088</v>
      </c>
      <c r="R320">
        <f t="shared" si="71"/>
        <v>0.10256410256410256</v>
      </c>
      <c r="S320">
        <f t="shared" si="72"/>
        <v>0.33333333333333331</v>
      </c>
      <c r="T320">
        <f t="shared" si="73"/>
        <v>3.663003663003663E-3</v>
      </c>
      <c r="U320">
        <f t="shared" si="74"/>
        <v>-0.22147490670969489</v>
      </c>
      <c r="V320">
        <f t="shared" si="75"/>
        <v>-0.25400519135523508</v>
      </c>
      <c r="W320">
        <f t="shared" si="76"/>
        <v>0.21641403827874434</v>
      </c>
      <c r="X320">
        <f t="shared" si="77"/>
        <v>-0.23893190785625187</v>
      </c>
      <c r="Y320">
        <f t="shared" si="78"/>
        <v>5.1870686604253362E-2</v>
      </c>
      <c r="Z320">
        <f t="shared" si="79"/>
        <v>0.57242070172034731</v>
      </c>
      <c r="AA320">
        <f t="shared" si="80"/>
        <v>-0.7063358983906719</v>
      </c>
    </row>
    <row r="321" spans="1:27">
      <c r="A321" t="s">
        <v>444</v>
      </c>
      <c r="B321" t="s">
        <v>445</v>
      </c>
      <c r="C321">
        <v>79</v>
      </c>
      <c r="D321" t="s">
        <v>446</v>
      </c>
      <c r="E321" t="s">
        <v>15</v>
      </c>
      <c r="F321">
        <v>61</v>
      </c>
      <c r="G321">
        <v>54</v>
      </c>
      <c r="H321">
        <v>36</v>
      </c>
      <c r="I321">
        <v>72</v>
      </c>
      <c r="J321">
        <v>31</v>
      </c>
      <c r="K321">
        <v>84</v>
      </c>
      <c r="L321">
        <v>7</v>
      </c>
      <c r="M321">
        <f t="shared" si="66"/>
        <v>345</v>
      </c>
      <c r="N321">
        <f t="shared" si="67"/>
        <v>0.17681159420289855</v>
      </c>
      <c r="O321">
        <f t="shared" si="68"/>
        <v>0.15652173913043479</v>
      </c>
      <c r="P321">
        <f t="shared" si="69"/>
        <v>0.10434782608695652</v>
      </c>
      <c r="Q321">
        <f t="shared" si="70"/>
        <v>0.20869565217391303</v>
      </c>
      <c r="R321">
        <f t="shared" si="71"/>
        <v>8.9855072463768115E-2</v>
      </c>
      <c r="S321">
        <f t="shared" si="72"/>
        <v>0.24347826086956523</v>
      </c>
      <c r="T321">
        <f t="shared" si="73"/>
        <v>2.0289855072463767E-2</v>
      </c>
      <c r="U321">
        <f t="shared" si="74"/>
        <v>-0.12606819153599924</v>
      </c>
      <c r="V321">
        <f t="shared" si="75"/>
        <v>0.44894011449817184</v>
      </c>
      <c r="W321">
        <f t="shared" si="76"/>
        <v>0.11780431680257117</v>
      </c>
      <c r="X321">
        <f t="shared" si="77"/>
        <v>-0.23928022277256486</v>
      </c>
      <c r="Y321">
        <f t="shared" si="78"/>
        <v>-7.8469811518447577E-2</v>
      </c>
      <c r="Z321">
        <f t="shared" si="79"/>
        <v>0.1485507734305147</v>
      </c>
      <c r="AA321">
        <f t="shared" si="80"/>
        <v>0.62664376282732182</v>
      </c>
    </row>
    <row r="322" spans="1:27">
      <c r="A322" t="s">
        <v>222</v>
      </c>
      <c r="B322" t="s">
        <v>174</v>
      </c>
      <c r="C322">
        <v>79</v>
      </c>
      <c r="D322" t="s">
        <v>223</v>
      </c>
      <c r="E322" t="s">
        <v>15</v>
      </c>
      <c r="F322">
        <v>68</v>
      </c>
      <c r="G322">
        <v>79</v>
      </c>
      <c r="H322">
        <v>38</v>
      </c>
      <c r="I322">
        <v>92</v>
      </c>
      <c r="J322">
        <v>44</v>
      </c>
      <c r="K322">
        <v>15</v>
      </c>
      <c r="L322">
        <v>105</v>
      </c>
      <c r="M322">
        <f t="shared" si="66"/>
        <v>441</v>
      </c>
      <c r="N322">
        <f t="shared" si="67"/>
        <v>0.15419501133786848</v>
      </c>
      <c r="O322">
        <f t="shared" si="68"/>
        <v>0.17913832199546487</v>
      </c>
      <c r="P322">
        <f t="shared" si="69"/>
        <v>8.6167800453514742E-2</v>
      </c>
      <c r="Q322">
        <f t="shared" si="70"/>
        <v>0.20861678004535147</v>
      </c>
      <c r="R322">
        <f t="shared" si="71"/>
        <v>9.9773242630385492E-2</v>
      </c>
      <c r="S322">
        <f t="shared" si="72"/>
        <v>3.4013605442176874E-2</v>
      </c>
      <c r="T322">
        <f t="shared" si="73"/>
        <v>0.23809523809523808</v>
      </c>
      <c r="U322">
        <f t="shared" si="74"/>
        <v>-0.23785583336807339</v>
      </c>
      <c r="V322">
        <f t="shared" si="75"/>
        <v>0.65830447722548391</v>
      </c>
      <c r="W322">
        <f t="shared" si="76"/>
        <v>-7.6945414885253888E-2</v>
      </c>
      <c r="X322">
        <f t="shared" si="77"/>
        <v>-0.23956772079872787</v>
      </c>
      <c r="Y322">
        <f t="shared" si="78"/>
        <v>2.3248354995974437E-2</v>
      </c>
      <c r="Z322">
        <f t="shared" si="79"/>
        <v>-0.83954890798771964</v>
      </c>
      <c r="AA322">
        <f t="shared" si="80"/>
        <v>18.088166604606329</v>
      </c>
    </row>
    <row r="323" spans="1:27">
      <c r="A323" t="s">
        <v>643</v>
      </c>
      <c r="B323" t="s">
        <v>644</v>
      </c>
      <c r="C323">
        <v>77</v>
      </c>
      <c r="D323" t="s">
        <v>645</v>
      </c>
      <c r="E323" t="s">
        <v>15</v>
      </c>
      <c r="F323">
        <v>112</v>
      </c>
      <c r="G323">
        <v>42</v>
      </c>
      <c r="H323">
        <v>39</v>
      </c>
      <c r="I323">
        <v>93</v>
      </c>
      <c r="J323">
        <v>53</v>
      </c>
      <c r="K323">
        <v>96</v>
      </c>
      <c r="L323">
        <v>11</v>
      </c>
      <c r="M323">
        <f t="shared" si="66"/>
        <v>446</v>
      </c>
      <c r="N323">
        <f t="shared" si="67"/>
        <v>0.25112107623318386</v>
      </c>
      <c r="O323">
        <f t="shared" si="68"/>
        <v>9.417040358744394E-2</v>
      </c>
      <c r="P323">
        <f t="shared" si="69"/>
        <v>8.744394618834081E-2</v>
      </c>
      <c r="Q323">
        <f t="shared" si="70"/>
        <v>0.2085201793721973</v>
      </c>
      <c r="R323">
        <f t="shared" si="71"/>
        <v>0.11883408071748879</v>
      </c>
      <c r="S323">
        <f t="shared" si="72"/>
        <v>0.21524663677130046</v>
      </c>
      <c r="T323">
        <f t="shared" si="73"/>
        <v>2.4663677130044841E-2</v>
      </c>
      <c r="U323">
        <f t="shared" si="74"/>
        <v>0.24122344626365472</v>
      </c>
      <c r="V323">
        <f t="shared" si="75"/>
        <v>-0.12825351855678013</v>
      </c>
      <c r="W323">
        <f t="shared" si="76"/>
        <v>-6.3274969944033616E-2</v>
      </c>
      <c r="X323">
        <f t="shared" si="77"/>
        <v>-0.23991984141933681</v>
      </c>
      <c r="Y323">
        <f t="shared" si="78"/>
        <v>0.21873133924382943</v>
      </c>
      <c r="Z323">
        <f t="shared" si="79"/>
        <v>1.5374802904619024E-2</v>
      </c>
      <c r="AA323">
        <f t="shared" si="80"/>
        <v>0.97729438819016223</v>
      </c>
    </row>
    <row r="324" spans="1:27">
      <c r="A324" t="s">
        <v>587</v>
      </c>
      <c r="B324" t="s">
        <v>588</v>
      </c>
      <c r="C324">
        <v>89</v>
      </c>
      <c r="D324" t="s">
        <v>589</v>
      </c>
      <c r="E324" t="s">
        <v>15</v>
      </c>
      <c r="F324">
        <v>64</v>
      </c>
      <c r="G324">
        <v>48</v>
      </c>
      <c r="H324">
        <v>97</v>
      </c>
      <c r="I324">
        <v>94</v>
      </c>
      <c r="J324">
        <v>37</v>
      </c>
      <c r="K324">
        <v>108</v>
      </c>
      <c r="L324">
        <v>5</v>
      </c>
      <c r="M324">
        <f t="shared" ref="M324:M387" si="81">SUM(F324:L324)</f>
        <v>453</v>
      </c>
      <c r="N324">
        <f t="shared" ref="N324:N352" si="82">F324/$M324</f>
        <v>0.141280353200883</v>
      </c>
      <c r="O324">
        <f t="shared" ref="O324:O352" si="83">G324/$M324</f>
        <v>0.10596026490066225</v>
      </c>
      <c r="P324">
        <f t="shared" ref="P324:P352" si="84">H324/$M324</f>
        <v>0.21412803532008831</v>
      </c>
      <c r="Q324">
        <f t="shared" ref="Q324:Q352" si="85">I324/$M324</f>
        <v>0.20750551876379691</v>
      </c>
      <c r="R324">
        <f t="shared" ref="R324:R352" si="86">J324/$M324</f>
        <v>8.1677704194260486E-2</v>
      </c>
      <c r="S324">
        <f t="shared" ref="S324:S352" si="87">K324/$M324</f>
        <v>0.23841059602649006</v>
      </c>
      <c r="T324">
        <f t="shared" ref="T324:T352" si="88">L324/$M324</f>
        <v>1.1037527593818985E-2</v>
      </c>
      <c r="U324">
        <f t="shared" ref="U324:U352" si="89">(N324-N$3)/N$3</f>
        <v>-0.30168948970849574</v>
      </c>
      <c r="V324">
        <f t="shared" ref="V324:V352" si="90">(O324-O$3)/O$3</f>
        <v>-1.9113388272025019E-2</v>
      </c>
      <c r="W324">
        <f t="shared" ref="W324:W352" si="91">(P324-P$3)/P$3</f>
        <v>1.2938019046969615</v>
      </c>
      <c r="X324">
        <f t="shared" ref="X324:X352" si="92">(Q324-Q$3)/Q$3</f>
        <v>-0.24361839663092583</v>
      </c>
      <c r="Y324">
        <f t="shared" ref="Y324:Y352" si="93">(R324-R$3)/R$3</f>
        <v>-0.16233476778701011</v>
      </c>
      <c r="Z324">
        <f t="shared" ref="Z324:Z352" si="94">(S324-S$3)/S$3</f>
        <v>0.12464527010461934</v>
      </c>
      <c r="AA324">
        <f t="shared" ref="AA324:AA352" si="95">(T324-T$3)/T$3</f>
        <v>-0.1151181044222231</v>
      </c>
    </row>
    <row r="325" spans="1:27">
      <c r="A325" t="s">
        <v>934</v>
      </c>
      <c r="B325" t="s">
        <v>935</v>
      </c>
      <c r="C325">
        <v>82</v>
      </c>
      <c r="D325" t="s">
        <v>936</v>
      </c>
      <c r="E325" t="s">
        <v>15</v>
      </c>
      <c r="F325">
        <v>36</v>
      </c>
      <c r="G325">
        <v>43</v>
      </c>
      <c r="H325">
        <v>37</v>
      </c>
      <c r="I325">
        <v>51</v>
      </c>
      <c r="J325">
        <v>14</v>
      </c>
      <c r="K325">
        <v>61</v>
      </c>
      <c r="L325">
        <v>4</v>
      </c>
      <c r="M325">
        <f t="shared" si="81"/>
        <v>246</v>
      </c>
      <c r="N325">
        <f t="shared" si="82"/>
        <v>0.14634146341463414</v>
      </c>
      <c r="O325">
        <f t="shared" si="83"/>
        <v>0.17479674796747968</v>
      </c>
      <c r="P325">
        <f t="shared" si="84"/>
        <v>0.15040650406504066</v>
      </c>
      <c r="Q325">
        <f t="shared" si="85"/>
        <v>0.2073170731707317</v>
      </c>
      <c r="R325">
        <f t="shared" si="86"/>
        <v>5.6910569105691054E-2</v>
      </c>
      <c r="S325">
        <f t="shared" si="87"/>
        <v>0.24796747967479674</v>
      </c>
      <c r="T325">
        <f t="shared" si="88"/>
        <v>1.6260162601626018E-2</v>
      </c>
      <c r="U325">
        <f t="shared" si="89"/>
        <v>-0.27667379307457757</v>
      </c>
      <c r="V325">
        <f t="shared" si="90"/>
        <v>0.6181140167555238</v>
      </c>
      <c r="W325">
        <f t="shared" si="91"/>
        <v>0.61119829539124015</v>
      </c>
      <c r="X325">
        <f t="shared" si="92"/>
        <v>-0.24430530260181113</v>
      </c>
      <c r="Y325">
        <f t="shared" si="93"/>
        <v>-0.41634004584763989</v>
      </c>
      <c r="Z325">
        <f t="shared" si="94"/>
        <v>0.16972759518220962</v>
      </c>
      <c r="AA325">
        <f t="shared" si="95"/>
        <v>0.30358210958287135</v>
      </c>
    </row>
    <row r="326" spans="1:27">
      <c r="A326" t="s">
        <v>781</v>
      </c>
      <c r="B326" t="s">
        <v>569</v>
      </c>
      <c r="C326">
        <v>84</v>
      </c>
      <c r="D326" t="s">
        <v>782</v>
      </c>
      <c r="E326" t="s">
        <v>15</v>
      </c>
      <c r="F326">
        <v>26</v>
      </c>
      <c r="G326">
        <v>9</v>
      </c>
      <c r="H326">
        <v>28</v>
      </c>
      <c r="I326">
        <v>38</v>
      </c>
      <c r="J326">
        <v>18</v>
      </c>
      <c r="K326">
        <v>65</v>
      </c>
      <c r="L326">
        <v>0</v>
      </c>
      <c r="M326">
        <f t="shared" si="81"/>
        <v>184</v>
      </c>
      <c r="N326">
        <f t="shared" si="82"/>
        <v>0.14130434782608695</v>
      </c>
      <c r="O326">
        <f t="shared" si="83"/>
        <v>4.8913043478260872E-2</v>
      </c>
      <c r="P326">
        <f t="shared" si="84"/>
        <v>0.15217391304347827</v>
      </c>
      <c r="Q326">
        <f t="shared" si="85"/>
        <v>0.20652173913043478</v>
      </c>
      <c r="R326">
        <f t="shared" si="86"/>
        <v>9.7826086956521743E-2</v>
      </c>
      <c r="S326">
        <f t="shared" si="87"/>
        <v>0.35326086956521741</v>
      </c>
      <c r="T326">
        <f t="shared" si="88"/>
        <v>0</v>
      </c>
      <c r="U326">
        <f t="shared" si="89"/>
        <v>-0.30157089077672078</v>
      </c>
      <c r="V326">
        <f t="shared" si="90"/>
        <v>-0.54720621421932136</v>
      </c>
      <c r="W326">
        <f t="shared" si="91"/>
        <v>0.63013129533708312</v>
      </c>
      <c r="X326">
        <f t="shared" si="92"/>
        <v>-0.24720438711868392</v>
      </c>
      <c r="Y326">
        <f t="shared" si="93"/>
        <v>3.2788342339482562E-3</v>
      </c>
      <c r="Z326">
        <f t="shared" si="94"/>
        <v>0.66642411323623785</v>
      </c>
      <c r="AA326">
        <f t="shared" si="95"/>
        <v>-1</v>
      </c>
    </row>
    <row r="327" spans="1:27">
      <c r="A327" t="s">
        <v>61</v>
      </c>
      <c r="B327" t="s">
        <v>62</v>
      </c>
      <c r="C327">
        <v>85</v>
      </c>
      <c r="D327" t="s">
        <v>63</v>
      </c>
      <c r="E327" t="s">
        <v>15</v>
      </c>
      <c r="F327">
        <v>121</v>
      </c>
      <c r="G327">
        <v>42</v>
      </c>
      <c r="H327">
        <v>45</v>
      </c>
      <c r="I327">
        <v>97</v>
      </c>
      <c r="J327">
        <v>39</v>
      </c>
      <c r="K327">
        <v>125</v>
      </c>
      <c r="L327">
        <v>4</v>
      </c>
      <c r="M327">
        <f t="shared" si="81"/>
        <v>473</v>
      </c>
      <c r="N327">
        <f t="shared" si="82"/>
        <v>0.2558139534883721</v>
      </c>
      <c r="O327">
        <f t="shared" si="83"/>
        <v>8.8794926004228336E-2</v>
      </c>
      <c r="P327">
        <f t="shared" si="84"/>
        <v>9.5137420718816063E-2</v>
      </c>
      <c r="Q327">
        <f t="shared" si="85"/>
        <v>0.20507399577167018</v>
      </c>
      <c r="R327">
        <f t="shared" si="86"/>
        <v>8.2452431289640596E-2</v>
      </c>
      <c r="S327">
        <f t="shared" si="87"/>
        <v>0.26427061310782241</v>
      </c>
      <c r="T327">
        <f t="shared" si="88"/>
        <v>8.4566596194503175E-3</v>
      </c>
      <c r="U327">
        <f t="shared" si="89"/>
        <v>0.26441906714482771</v>
      </c>
      <c r="V327">
        <f t="shared" si="90"/>
        <v>-0.17801494561590675</v>
      </c>
      <c r="W327">
        <f t="shared" si="91"/>
        <v>1.9139770869151834E-2</v>
      </c>
      <c r="X327">
        <f t="shared" si="92"/>
        <v>-0.2524815790193764</v>
      </c>
      <c r="Y327">
        <f t="shared" si="93"/>
        <v>-0.15438936874996326</v>
      </c>
      <c r="Z327">
        <f t="shared" si="94"/>
        <v>0.24663374872120566</v>
      </c>
      <c r="AA327">
        <f t="shared" si="95"/>
        <v>-0.32202706351503946</v>
      </c>
    </row>
    <row r="328" spans="1:27">
      <c r="A328" t="s">
        <v>343</v>
      </c>
      <c r="B328" t="s">
        <v>344</v>
      </c>
      <c r="C328">
        <v>87</v>
      </c>
      <c r="D328" t="s">
        <v>345</v>
      </c>
      <c r="E328" t="s">
        <v>15</v>
      </c>
      <c r="F328">
        <v>91</v>
      </c>
      <c r="G328">
        <v>62</v>
      </c>
      <c r="H328">
        <v>83</v>
      </c>
      <c r="I328">
        <v>106</v>
      </c>
      <c r="J328">
        <v>47</v>
      </c>
      <c r="K328">
        <v>122</v>
      </c>
      <c r="L328">
        <v>14</v>
      </c>
      <c r="M328">
        <f t="shared" si="81"/>
        <v>525</v>
      </c>
      <c r="N328">
        <f t="shared" si="82"/>
        <v>0.17333333333333334</v>
      </c>
      <c r="O328">
        <f t="shared" si="83"/>
        <v>0.1180952380952381</v>
      </c>
      <c r="P328">
        <f t="shared" si="84"/>
        <v>0.15809523809523809</v>
      </c>
      <c r="Q328">
        <f t="shared" si="85"/>
        <v>0.20190476190476189</v>
      </c>
      <c r="R328">
        <f t="shared" si="86"/>
        <v>8.9523809523809519E-2</v>
      </c>
      <c r="S328">
        <f t="shared" si="87"/>
        <v>0.23238095238095238</v>
      </c>
      <c r="T328">
        <f t="shared" si="88"/>
        <v>2.6666666666666668E-2</v>
      </c>
      <c r="U328">
        <f t="shared" si="89"/>
        <v>-0.14326029268611071</v>
      </c>
      <c r="V328">
        <f t="shared" si="90"/>
        <v>9.3221483213964548E-2</v>
      </c>
      <c r="W328">
        <f t="shared" si="91"/>
        <v>0.69356225458421306</v>
      </c>
      <c r="X328">
        <f t="shared" si="92"/>
        <v>-0.26403380282520361</v>
      </c>
      <c r="Y328">
        <f t="shared" si="93"/>
        <v>-8.186715783543029E-2</v>
      </c>
      <c r="Z328">
        <f t="shared" si="94"/>
        <v>9.6201860627899372E-2</v>
      </c>
      <c r="AA328">
        <f t="shared" si="95"/>
        <v>1.1378746597159091</v>
      </c>
    </row>
    <row r="329" spans="1:27">
      <c r="A329" t="s">
        <v>924</v>
      </c>
      <c r="B329" t="s">
        <v>925</v>
      </c>
      <c r="C329">
        <v>85</v>
      </c>
      <c r="D329" t="s">
        <v>926</v>
      </c>
      <c r="E329" t="s">
        <v>15</v>
      </c>
      <c r="F329">
        <v>28</v>
      </c>
      <c r="G329">
        <v>38</v>
      </c>
      <c r="H329">
        <v>36</v>
      </c>
      <c r="I329">
        <v>62</v>
      </c>
      <c r="J329">
        <v>22</v>
      </c>
      <c r="K329">
        <v>125</v>
      </c>
      <c r="L329">
        <v>0</v>
      </c>
      <c r="M329">
        <f t="shared" si="81"/>
        <v>311</v>
      </c>
      <c r="N329">
        <f t="shared" si="82"/>
        <v>9.0032154340836015E-2</v>
      </c>
      <c r="O329">
        <f t="shared" si="83"/>
        <v>0.12218649517684887</v>
      </c>
      <c r="P329">
        <f t="shared" si="84"/>
        <v>0.1157556270096463</v>
      </c>
      <c r="Q329">
        <f t="shared" si="85"/>
        <v>0.19935691318327975</v>
      </c>
      <c r="R329">
        <f t="shared" si="86"/>
        <v>7.0739549839228297E-2</v>
      </c>
      <c r="S329">
        <f t="shared" si="87"/>
        <v>0.40192926045016075</v>
      </c>
      <c r="T329">
        <f t="shared" si="88"/>
        <v>0</v>
      </c>
      <c r="U329">
        <f t="shared" si="89"/>
        <v>-0.55499545254534566</v>
      </c>
      <c r="V329">
        <f t="shared" si="90"/>
        <v>0.13109473032458208</v>
      </c>
      <c r="W329">
        <f t="shared" si="91"/>
        <v>0.24000800417005486</v>
      </c>
      <c r="X329">
        <f t="shared" si="92"/>
        <v>-0.27332100594431769</v>
      </c>
      <c r="Y329">
        <f t="shared" si="93"/>
        <v>-0.27451362612021751</v>
      </c>
      <c r="Z329">
        <f t="shared" si="94"/>
        <v>0.89600566927694614</v>
      </c>
      <c r="AA329">
        <f t="shared" si="95"/>
        <v>-1</v>
      </c>
    </row>
    <row r="330" spans="1:27">
      <c r="A330" t="s">
        <v>274</v>
      </c>
      <c r="B330" t="s">
        <v>275</v>
      </c>
      <c r="C330">
        <v>81</v>
      </c>
      <c r="D330" t="s">
        <v>276</v>
      </c>
      <c r="E330" t="s">
        <v>15</v>
      </c>
      <c r="F330">
        <v>76</v>
      </c>
      <c r="G330">
        <v>61</v>
      </c>
      <c r="H330">
        <v>62</v>
      </c>
      <c r="I330">
        <v>87</v>
      </c>
      <c r="J330">
        <v>39</v>
      </c>
      <c r="K330">
        <v>85</v>
      </c>
      <c r="L330">
        <v>31</v>
      </c>
      <c r="M330">
        <f t="shared" si="81"/>
        <v>441</v>
      </c>
      <c r="N330">
        <f t="shared" si="82"/>
        <v>0.17233560090702948</v>
      </c>
      <c r="O330">
        <f t="shared" si="83"/>
        <v>0.1383219954648526</v>
      </c>
      <c r="P330">
        <f t="shared" si="84"/>
        <v>0.14058956916099774</v>
      </c>
      <c r="Q330">
        <f t="shared" si="85"/>
        <v>0.19727891156462585</v>
      </c>
      <c r="R330">
        <f t="shared" si="86"/>
        <v>8.8435374149659865E-2</v>
      </c>
      <c r="S330">
        <f t="shared" si="87"/>
        <v>0.1927437641723356</v>
      </c>
      <c r="T330">
        <f t="shared" si="88"/>
        <v>7.029478458049887E-2</v>
      </c>
      <c r="U330">
        <f t="shared" si="89"/>
        <v>-0.14819181376431728</v>
      </c>
      <c r="V330">
        <f t="shared" si="90"/>
        <v>0.28046295076904443</v>
      </c>
      <c r="W330">
        <f t="shared" si="91"/>
        <v>0.50603642834511209</v>
      </c>
      <c r="X330">
        <f t="shared" si="92"/>
        <v>-0.28089556205966659</v>
      </c>
      <c r="Y330">
        <f t="shared" si="93"/>
        <v>-9.3029867162659055E-2</v>
      </c>
      <c r="Z330">
        <f t="shared" si="94"/>
        <v>-9.0777145263744669E-2</v>
      </c>
      <c r="AA330">
        <f t="shared" si="95"/>
        <v>4.6355539499313929</v>
      </c>
    </row>
    <row r="331" spans="1:27">
      <c r="A331" t="s">
        <v>205</v>
      </c>
      <c r="B331" t="s">
        <v>206</v>
      </c>
      <c r="C331">
        <v>92</v>
      </c>
      <c r="D331" t="s">
        <v>207</v>
      </c>
      <c r="E331" t="s">
        <v>15</v>
      </c>
      <c r="F331">
        <v>83</v>
      </c>
      <c r="G331">
        <v>42</v>
      </c>
      <c r="H331">
        <v>78</v>
      </c>
      <c r="I331">
        <v>110</v>
      </c>
      <c r="J331">
        <v>39</v>
      </c>
      <c r="K331">
        <v>190</v>
      </c>
      <c r="L331">
        <v>16</v>
      </c>
      <c r="M331">
        <f t="shared" si="81"/>
        <v>558</v>
      </c>
      <c r="N331">
        <f t="shared" si="82"/>
        <v>0.14874551971326164</v>
      </c>
      <c r="O331">
        <f t="shared" si="83"/>
        <v>7.5268817204301078E-2</v>
      </c>
      <c r="P331">
        <f t="shared" si="84"/>
        <v>0.13978494623655913</v>
      </c>
      <c r="Q331">
        <f t="shared" si="85"/>
        <v>0.1971326164874552</v>
      </c>
      <c r="R331">
        <f t="shared" si="86"/>
        <v>6.9892473118279563E-2</v>
      </c>
      <c r="S331">
        <f t="shared" si="87"/>
        <v>0.34050179211469533</v>
      </c>
      <c r="T331">
        <f t="shared" si="88"/>
        <v>2.8673835125448029E-2</v>
      </c>
      <c r="U331">
        <f t="shared" si="89"/>
        <v>-0.2647911940958147</v>
      </c>
      <c r="V331">
        <f t="shared" si="90"/>
        <v>-0.30322772271742637</v>
      </c>
      <c r="W331">
        <f t="shared" si="91"/>
        <v>0.49741707313606076</v>
      </c>
      <c r="X331">
        <f t="shared" si="92"/>
        <v>-0.28142882452754964</v>
      </c>
      <c r="Y331">
        <f t="shared" si="93"/>
        <v>-0.28320102404790803</v>
      </c>
      <c r="Z331">
        <f t="shared" si="94"/>
        <v>0.60623620068207529</v>
      </c>
      <c r="AA331">
        <f t="shared" si="95"/>
        <v>1.2987899566837728</v>
      </c>
    </row>
    <row r="332" spans="1:27">
      <c r="A332" t="s">
        <v>105</v>
      </c>
      <c r="B332" t="s">
        <v>106</v>
      </c>
      <c r="C332">
        <v>90</v>
      </c>
      <c r="D332" t="s">
        <v>107</v>
      </c>
      <c r="E332" t="s">
        <v>15</v>
      </c>
      <c r="F332">
        <v>87</v>
      </c>
      <c r="G332">
        <v>48</v>
      </c>
      <c r="H332">
        <v>51</v>
      </c>
      <c r="I332">
        <v>96</v>
      </c>
      <c r="J332">
        <v>46</v>
      </c>
      <c r="K332">
        <v>158</v>
      </c>
      <c r="L332">
        <v>4</v>
      </c>
      <c r="M332">
        <f t="shared" si="81"/>
        <v>490</v>
      </c>
      <c r="N332">
        <f t="shared" si="82"/>
        <v>0.17755102040816326</v>
      </c>
      <c r="O332">
        <f t="shared" si="83"/>
        <v>9.7959183673469383E-2</v>
      </c>
      <c r="P332">
        <f t="shared" si="84"/>
        <v>0.10408163265306122</v>
      </c>
      <c r="Q332">
        <f t="shared" si="85"/>
        <v>0.19591836734693877</v>
      </c>
      <c r="R332">
        <f t="shared" si="86"/>
        <v>9.3877551020408165E-2</v>
      </c>
      <c r="S332">
        <f t="shared" si="87"/>
        <v>0.32244897959183672</v>
      </c>
      <c r="T332">
        <f t="shared" si="88"/>
        <v>8.1632653061224497E-3</v>
      </c>
      <c r="U332">
        <f t="shared" si="89"/>
        <v>-0.12241340812823748</v>
      </c>
      <c r="V332">
        <f t="shared" si="90"/>
        <v>-9.318033650454563E-2</v>
      </c>
      <c r="W332">
        <f t="shared" si="91"/>
        <v>0.11495277517807487</v>
      </c>
      <c r="X332">
        <f t="shared" si="92"/>
        <v>-0.28585490301097927</v>
      </c>
      <c r="Y332">
        <f t="shared" si="93"/>
        <v>-3.7216320526514989E-2</v>
      </c>
      <c r="Z332">
        <f t="shared" si="94"/>
        <v>0.52107635227641769</v>
      </c>
      <c r="AA332">
        <f t="shared" si="95"/>
        <v>-0.34554857355635438</v>
      </c>
    </row>
    <row r="333" spans="1:27">
      <c r="A333" t="s">
        <v>900</v>
      </c>
      <c r="B333" t="s">
        <v>682</v>
      </c>
      <c r="C333">
        <v>91</v>
      </c>
      <c r="D333" t="s">
        <v>901</v>
      </c>
      <c r="E333" t="s">
        <v>15</v>
      </c>
      <c r="F333">
        <v>61</v>
      </c>
      <c r="G333">
        <v>43</v>
      </c>
      <c r="H333">
        <v>64</v>
      </c>
      <c r="I333">
        <v>82</v>
      </c>
      <c r="J333">
        <v>35</v>
      </c>
      <c r="K333">
        <v>129</v>
      </c>
      <c r="L333">
        <v>5</v>
      </c>
      <c r="M333">
        <f t="shared" si="81"/>
        <v>419</v>
      </c>
      <c r="N333">
        <f t="shared" si="82"/>
        <v>0.14558472553699284</v>
      </c>
      <c r="O333">
        <f t="shared" si="83"/>
        <v>0.1026252983293556</v>
      </c>
      <c r="P333">
        <f t="shared" si="84"/>
        <v>0.15274463007159905</v>
      </c>
      <c r="Q333">
        <f t="shared" si="85"/>
        <v>0.19570405727923629</v>
      </c>
      <c r="R333">
        <f t="shared" si="86"/>
        <v>8.3532219570405727E-2</v>
      </c>
      <c r="S333">
        <f t="shared" si="87"/>
        <v>0.30787589498806683</v>
      </c>
      <c r="T333">
        <f t="shared" si="88"/>
        <v>1.1933174224343675E-2</v>
      </c>
      <c r="U333">
        <f t="shared" si="89"/>
        <v>-0.28041414338882992</v>
      </c>
      <c r="V333">
        <f t="shared" si="90"/>
        <v>-4.9985565341625723E-2</v>
      </c>
      <c r="W333">
        <f t="shared" si="91"/>
        <v>0.63624498243176708</v>
      </c>
      <c r="X333">
        <f t="shared" si="92"/>
        <v>-0.28663608798183032</v>
      </c>
      <c r="Y333">
        <f t="shared" si="93"/>
        <v>-0.14331534175727573</v>
      </c>
      <c r="Z333">
        <f t="shared" si="94"/>
        <v>0.45233129251974813</v>
      </c>
      <c r="AA333">
        <f t="shared" si="95"/>
        <v>-4.3313845592522923E-2</v>
      </c>
    </row>
    <row r="334" spans="1:27">
      <c r="A334" t="s">
        <v>695</v>
      </c>
      <c r="B334" t="s">
        <v>696</v>
      </c>
      <c r="C334">
        <v>94</v>
      </c>
      <c r="D334" t="s">
        <v>697</v>
      </c>
      <c r="E334" t="s">
        <v>15</v>
      </c>
      <c r="F334">
        <v>50</v>
      </c>
      <c r="G334">
        <v>26</v>
      </c>
      <c r="H334">
        <v>46</v>
      </c>
      <c r="I334">
        <v>53</v>
      </c>
      <c r="J334">
        <v>26</v>
      </c>
      <c r="K334">
        <v>70</v>
      </c>
      <c r="L334">
        <v>0</v>
      </c>
      <c r="M334">
        <f t="shared" si="81"/>
        <v>271</v>
      </c>
      <c r="N334">
        <f t="shared" si="82"/>
        <v>0.18450184501845018</v>
      </c>
      <c r="O334">
        <f t="shared" si="83"/>
        <v>9.5940959409594101E-2</v>
      </c>
      <c r="P334">
        <f t="shared" si="84"/>
        <v>0.16974169741697417</v>
      </c>
      <c r="Q334">
        <f t="shared" si="85"/>
        <v>0.19557195571955718</v>
      </c>
      <c r="R334">
        <f t="shared" si="86"/>
        <v>9.5940959409594101E-2</v>
      </c>
      <c r="S334">
        <f t="shared" si="87"/>
        <v>0.25830258302583026</v>
      </c>
      <c r="T334">
        <f t="shared" si="88"/>
        <v>0</v>
      </c>
      <c r="U334">
        <f t="shared" si="89"/>
        <v>-8.805736519242556E-2</v>
      </c>
      <c r="V334">
        <f t="shared" si="90"/>
        <v>-0.1118632754511001</v>
      </c>
      <c r="W334">
        <f t="shared" si="91"/>
        <v>0.81832252026002517</v>
      </c>
      <c r="X334">
        <f t="shared" si="92"/>
        <v>-0.28711761343769726</v>
      </c>
      <c r="Y334">
        <f t="shared" si="93"/>
        <v>-1.6054542235504614E-2</v>
      </c>
      <c r="Z334">
        <f t="shared" si="94"/>
        <v>0.21848098657296294</v>
      </c>
      <c r="AA334">
        <f t="shared" si="95"/>
        <v>-1</v>
      </c>
    </row>
    <row r="335" spans="1:27">
      <c r="A335" t="s">
        <v>16</v>
      </c>
      <c r="B335" t="s">
        <v>17</v>
      </c>
      <c r="C335">
        <v>95</v>
      </c>
      <c r="D335" t="s">
        <v>18</v>
      </c>
      <c r="E335" t="s">
        <v>15</v>
      </c>
      <c r="F335">
        <v>70</v>
      </c>
      <c r="G335">
        <v>83</v>
      </c>
      <c r="H335">
        <v>67</v>
      </c>
      <c r="I335">
        <v>104</v>
      </c>
      <c r="J335">
        <v>46</v>
      </c>
      <c r="K335">
        <v>160</v>
      </c>
      <c r="L335">
        <v>5</v>
      </c>
      <c r="M335">
        <f t="shared" si="81"/>
        <v>535</v>
      </c>
      <c r="N335">
        <f t="shared" si="82"/>
        <v>0.13084112149532709</v>
      </c>
      <c r="O335">
        <f t="shared" si="83"/>
        <v>0.15514018691588785</v>
      </c>
      <c r="P335">
        <f t="shared" si="84"/>
        <v>0.12523364485981309</v>
      </c>
      <c r="Q335">
        <f t="shared" si="85"/>
        <v>0.19439252336448598</v>
      </c>
      <c r="R335">
        <f t="shared" si="86"/>
        <v>8.5981308411214957E-2</v>
      </c>
      <c r="S335">
        <f t="shared" si="87"/>
        <v>0.29906542056074764</v>
      </c>
      <c r="T335">
        <f t="shared" si="88"/>
        <v>9.3457943925233638E-3</v>
      </c>
      <c r="U335">
        <f t="shared" si="89"/>
        <v>-0.35328778383926407</v>
      </c>
      <c r="V335">
        <f t="shared" si="90"/>
        <v>0.43615092345639139</v>
      </c>
      <c r="W335">
        <f t="shared" si="91"/>
        <v>0.3415392929850174</v>
      </c>
      <c r="X335">
        <f t="shared" si="92"/>
        <v>-0.29141678071338595</v>
      </c>
      <c r="Y335">
        <f t="shared" si="93"/>
        <v>-0.11819812534204174</v>
      </c>
      <c r="Z335">
        <f t="shared" si="94"/>
        <v>0.41076997537526488</v>
      </c>
      <c r="AA335">
        <f t="shared" si="95"/>
        <v>-0.25074486224909742</v>
      </c>
    </row>
    <row r="336" spans="1:27">
      <c r="A336" t="s">
        <v>610</v>
      </c>
      <c r="B336" t="s">
        <v>611</v>
      </c>
      <c r="C336">
        <v>86</v>
      </c>
      <c r="D336" t="s">
        <v>612</v>
      </c>
      <c r="E336" t="s">
        <v>15</v>
      </c>
      <c r="F336">
        <v>48</v>
      </c>
      <c r="G336">
        <v>32</v>
      </c>
      <c r="H336">
        <v>59</v>
      </c>
      <c r="I336">
        <v>66</v>
      </c>
      <c r="J336">
        <v>30</v>
      </c>
      <c r="K336">
        <v>104</v>
      </c>
      <c r="L336">
        <v>2</v>
      </c>
      <c r="M336">
        <f t="shared" si="81"/>
        <v>341</v>
      </c>
      <c r="N336">
        <f t="shared" si="82"/>
        <v>0.14076246334310852</v>
      </c>
      <c r="O336">
        <f t="shared" si="83"/>
        <v>9.3841642228739003E-2</v>
      </c>
      <c r="P336">
        <f t="shared" si="84"/>
        <v>0.17302052785923755</v>
      </c>
      <c r="Q336">
        <f t="shared" si="85"/>
        <v>0.19354838709677419</v>
      </c>
      <c r="R336">
        <f t="shared" si="86"/>
        <v>8.797653958944282E-2</v>
      </c>
      <c r="S336">
        <f t="shared" si="87"/>
        <v>0.30498533724340177</v>
      </c>
      <c r="T336">
        <f t="shared" si="88"/>
        <v>5.8651026392961877E-3</v>
      </c>
      <c r="U336">
        <f t="shared" si="89"/>
        <v>-0.30424927896909504</v>
      </c>
      <c r="V336">
        <f t="shared" si="90"/>
        <v>-0.13129690105029782</v>
      </c>
      <c r="W336">
        <f t="shared" si="91"/>
        <v>0.85344630730827131</v>
      </c>
      <c r="X336">
        <f t="shared" si="92"/>
        <v>-0.29449375499068514</v>
      </c>
      <c r="Y336">
        <f t="shared" si="93"/>
        <v>-9.7735554745618361E-2</v>
      </c>
      <c r="Z336">
        <f t="shared" si="94"/>
        <v>0.43869577400805987</v>
      </c>
      <c r="AA336">
        <f t="shared" si="95"/>
        <v>-0.5297929634055919</v>
      </c>
    </row>
    <row r="337" spans="1:27">
      <c r="A337" t="s">
        <v>332</v>
      </c>
      <c r="B337" t="s">
        <v>214</v>
      </c>
      <c r="C337">
        <v>84</v>
      </c>
      <c r="D337" t="s">
        <v>333</v>
      </c>
      <c r="E337" t="s">
        <v>15</v>
      </c>
      <c r="F337">
        <v>114</v>
      </c>
      <c r="G337">
        <v>62</v>
      </c>
      <c r="H337">
        <v>56</v>
      </c>
      <c r="I337">
        <v>99</v>
      </c>
      <c r="J337">
        <v>43</v>
      </c>
      <c r="K337">
        <v>129</v>
      </c>
      <c r="L337">
        <v>9</v>
      </c>
      <c r="M337">
        <f t="shared" si="81"/>
        <v>512</v>
      </c>
      <c r="N337">
        <f t="shared" si="82"/>
        <v>0.22265625</v>
      </c>
      <c r="O337">
        <f t="shared" si="83"/>
        <v>0.12109375</v>
      </c>
      <c r="P337">
        <f t="shared" si="84"/>
        <v>0.109375</v>
      </c>
      <c r="Q337">
        <f t="shared" si="85"/>
        <v>0.193359375</v>
      </c>
      <c r="R337">
        <f t="shared" si="86"/>
        <v>8.3984375E-2</v>
      </c>
      <c r="S337">
        <f t="shared" si="87"/>
        <v>0.251953125</v>
      </c>
      <c r="T337">
        <f t="shared" si="88"/>
        <v>1.7578125E-2</v>
      </c>
      <c r="U337">
        <f t="shared" si="89"/>
        <v>0.10052952186504707</v>
      </c>
      <c r="V337">
        <f t="shared" si="90"/>
        <v>0.12097905993619407</v>
      </c>
      <c r="W337">
        <f t="shared" si="91"/>
        <v>0.17165686852352843</v>
      </c>
      <c r="X337">
        <f t="shared" si="92"/>
        <v>-0.29518272593307704</v>
      </c>
      <c r="Y337">
        <f t="shared" si="93"/>
        <v>-0.13867815359602884</v>
      </c>
      <c r="Z337">
        <f t="shared" si="94"/>
        <v>0.18852892883940325</v>
      </c>
      <c r="AA337">
        <f t="shared" si="95"/>
        <v>0.40924355010570163</v>
      </c>
    </row>
    <row r="338" spans="1:27">
      <c r="A338" t="s">
        <v>409</v>
      </c>
      <c r="B338" t="s">
        <v>410</v>
      </c>
      <c r="C338">
        <v>83</v>
      </c>
      <c r="D338" t="s">
        <v>411</v>
      </c>
      <c r="E338" t="s">
        <v>15</v>
      </c>
      <c r="F338">
        <v>86</v>
      </c>
      <c r="G338">
        <v>36</v>
      </c>
      <c r="H338">
        <v>67</v>
      </c>
      <c r="I338">
        <v>81</v>
      </c>
      <c r="J338">
        <v>44</v>
      </c>
      <c r="K338">
        <v>100</v>
      </c>
      <c r="L338">
        <v>5</v>
      </c>
      <c r="M338">
        <f t="shared" si="81"/>
        <v>419</v>
      </c>
      <c r="N338">
        <f t="shared" si="82"/>
        <v>0.2052505966587112</v>
      </c>
      <c r="O338">
        <f t="shared" si="83"/>
        <v>8.5918854415274457E-2</v>
      </c>
      <c r="P338">
        <f t="shared" si="84"/>
        <v>0.15990453460620524</v>
      </c>
      <c r="Q338">
        <f t="shared" si="85"/>
        <v>0.19331742243436753</v>
      </c>
      <c r="R338">
        <f t="shared" si="86"/>
        <v>0.10501193317422435</v>
      </c>
      <c r="S338">
        <f t="shared" si="87"/>
        <v>0.2386634844868735</v>
      </c>
      <c r="T338">
        <f t="shared" si="88"/>
        <v>1.1933174224343675E-2</v>
      </c>
      <c r="U338">
        <f t="shared" si="89"/>
        <v>1.4498092927223328E-2</v>
      </c>
      <c r="V338">
        <f t="shared" si="90"/>
        <v>-0.20463907796043085</v>
      </c>
      <c r="W338">
        <f t="shared" si="91"/>
        <v>0.71294396598325593</v>
      </c>
      <c r="X338">
        <f t="shared" si="92"/>
        <v>-0.29533564788449101</v>
      </c>
      <c r="Y338">
        <f t="shared" si="93"/>
        <v>7.6974998933710528E-2</v>
      </c>
      <c r="Z338">
        <f t="shared" si="94"/>
        <v>0.12583821125561861</v>
      </c>
      <c r="AA338">
        <f t="shared" si="95"/>
        <v>-4.3313845592522923E-2</v>
      </c>
    </row>
    <row r="339" spans="1:27">
      <c r="A339" t="s">
        <v>803</v>
      </c>
      <c r="B339" t="s">
        <v>804</v>
      </c>
      <c r="C339">
        <v>90</v>
      </c>
      <c r="D339" t="s">
        <v>805</v>
      </c>
      <c r="E339" t="s">
        <v>15</v>
      </c>
      <c r="F339">
        <v>91</v>
      </c>
      <c r="G339">
        <v>48</v>
      </c>
      <c r="H339">
        <v>52</v>
      </c>
      <c r="I339">
        <v>101</v>
      </c>
      <c r="J339">
        <v>43</v>
      </c>
      <c r="K339">
        <v>180</v>
      </c>
      <c r="L339">
        <v>8</v>
      </c>
      <c r="M339">
        <f t="shared" si="81"/>
        <v>523</v>
      </c>
      <c r="N339">
        <f t="shared" si="82"/>
        <v>0.17399617590822181</v>
      </c>
      <c r="O339">
        <f t="shared" si="83"/>
        <v>9.1778202676864248E-2</v>
      </c>
      <c r="P339">
        <f t="shared" si="84"/>
        <v>9.9426386233269604E-2</v>
      </c>
      <c r="Q339">
        <f t="shared" si="85"/>
        <v>0.19311663479923519</v>
      </c>
      <c r="R339">
        <f t="shared" si="86"/>
        <v>8.2217973231357558E-2</v>
      </c>
      <c r="S339">
        <f t="shared" si="87"/>
        <v>0.34416826003824091</v>
      </c>
      <c r="T339">
        <f t="shared" si="88"/>
        <v>1.5296367112810707E-2</v>
      </c>
      <c r="U339">
        <f t="shared" si="89"/>
        <v>-0.13998404141531187</v>
      </c>
      <c r="V339">
        <f t="shared" si="90"/>
        <v>-0.15039840322605605</v>
      </c>
      <c r="W339">
        <f t="shared" si="91"/>
        <v>6.5084419133106489E-2</v>
      </c>
      <c r="X339">
        <f t="shared" si="92"/>
        <v>-0.29606754202544139</v>
      </c>
      <c r="Y339">
        <f t="shared" si="93"/>
        <v>-0.15679390944773755</v>
      </c>
      <c r="Z339">
        <f t="shared" si="94"/>
        <v>0.62353189087760541</v>
      </c>
      <c r="AA339">
        <f t="shared" si="95"/>
        <v>0.22631433635711784</v>
      </c>
    </row>
    <row r="340" spans="1:27">
      <c r="A340" t="s">
        <v>930</v>
      </c>
      <c r="B340" t="s">
        <v>124</v>
      </c>
      <c r="C340">
        <v>88</v>
      </c>
      <c r="D340" t="s">
        <v>931</v>
      </c>
      <c r="E340" t="s">
        <v>15</v>
      </c>
      <c r="F340">
        <v>26</v>
      </c>
      <c r="G340">
        <v>41</v>
      </c>
      <c r="H340">
        <v>38</v>
      </c>
      <c r="I340">
        <v>52</v>
      </c>
      <c r="J340">
        <v>27</v>
      </c>
      <c r="K340">
        <v>86</v>
      </c>
      <c r="L340">
        <v>2</v>
      </c>
      <c r="M340">
        <f t="shared" si="81"/>
        <v>272</v>
      </c>
      <c r="N340">
        <f t="shared" si="82"/>
        <v>9.5588235294117641E-2</v>
      </c>
      <c r="O340">
        <f t="shared" si="83"/>
        <v>0.15073529411764705</v>
      </c>
      <c r="P340">
        <f t="shared" si="84"/>
        <v>0.13970588235294118</v>
      </c>
      <c r="Q340">
        <f t="shared" si="85"/>
        <v>0.19117647058823528</v>
      </c>
      <c r="R340">
        <f t="shared" si="86"/>
        <v>9.9264705882352935E-2</v>
      </c>
      <c r="S340">
        <f t="shared" si="87"/>
        <v>0.31617647058823528</v>
      </c>
      <c r="T340">
        <f t="shared" si="88"/>
        <v>7.3529411764705881E-3</v>
      </c>
      <c r="U340">
        <f t="shared" si="89"/>
        <v>-0.5275332496430758</v>
      </c>
      <c r="V340">
        <f t="shared" si="90"/>
        <v>0.39537431369666654</v>
      </c>
      <c r="W340">
        <f t="shared" si="91"/>
        <v>0.49657011777795235</v>
      </c>
      <c r="X340">
        <f t="shared" si="92"/>
        <v>-0.30313966485599542</v>
      </c>
      <c r="Y340">
        <f t="shared" si="93"/>
        <v>1.8032934737388571E-2</v>
      </c>
      <c r="Z340">
        <f t="shared" si="94"/>
        <v>0.49148728324944713</v>
      </c>
      <c r="AA340">
        <f t="shared" si="95"/>
        <v>-0.41051250191656924</v>
      </c>
    </row>
    <row r="341" spans="1:27">
      <c r="A341" t="s">
        <v>239</v>
      </c>
      <c r="B341" t="s">
        <v>240</v>
      </c>
      <c r="C341">
        <v>91</v>
      </c>
      <c r="D341" t="s">
        <v>241</v>
      </c>
      <c r="E341" t="s">
        <v>15</v>
      </c>
      <c r="F341">
        <v>106</v>
      </c>
      <c r="G341">
        <v>66</v>
      </c>
      <c r="H341">
        <v>76</v>
      </c>
      <c r="I341">
        <v>114</v>
      </c>
      <c r="J341">
        <v>45</v>
      </c>
      <c r="K341">
        <v>183</v>
      </c>
      <c r="L341">
        <v>10</v>
      </c>
      <c r="M341">
        <f t="shared" si="81"/>
        <v>600</v>
      </c>
      <c r="N341">
        <f t="shared" si="82"/>
        <v>0.17666666666666667</v>
      </c>
      <c r="O341">
        <f t="shared" si="83"/>
        <v>0.11</v>
      </c>
      <c r="P341">
        <f t="shared" si="84"/>
        <v>0.12666666666666668</v>
      </c>
      <c r="Q341">
        <f t="shared" si="85"/>
        <v>0.19</v>
      </c>
      <c r="R341">
        <f t="shared" si="86"/>
        <v>7.4999999999999997E-2</v>
      </c>
      <c r="S341">
        <f t="shared" si="87"/>
        <v>0.30499999999999999</v>
      </c>
      <c r="T341">
        <f t="shared" si="88"/>
        <v>1.6666666666666666E-2</v>
      </c>
      <c r="U341">
        <f t="shared" si="89"/>
        <v>-0.12678452908392054</v>
      </c>
      <c r="V341">
        <f t="shared" si="90"/>
        <v>1.8282913800104033E-2</v>
      </c>
      <c r="W341">
        <f t="shared" si="91"/>
        <v>0.35689024011867687</v>
      </c>
      <c r="X341">
        <f t="shared" si="92"/>
        <v>-0.30742803614918923</v>
      </c>
      <c r="Y341">
        <f t="shared" si="93"/>
        <v>-0.23081956042063972</v>
      </c>
      <c r="Z341">
        <f t="shared" si="94"/>
        <v>0.43876494207411787</v>
      </c>
      <c r="AA341">
        <f t="shared" si="95"/>
        <v>0.336171662322443</v>
      </c>
    </row>
    <row r="342" spans="1:27">
      <c r="A342" t="s">
        <v>948</v>
      </c>
      <c r="B342" t="s">
        <v>892</v>
      </c>
      <c r="C342">
        <v>87</v>
      </c>
      <c r="D342" t="s">
        <v>949</v>
      </c>
      <c r="E342" t="s">
        <v>15</v>
      </c>
      <c r="F342">
        <v>36</v>
      </c>
      <c r="G342">
        <v>35</v>
      </c>
      <c r="H342">
        <v>20</v>
      </c>
      <c r="I342">
        <v>41</v>
      </c>
      <c r="J342">
        <v>23</v>
      </c>
      <c r="K342">
        <v>63</v>
      </c>
      <c r="L342">
        <v>1</v>
      </c>
      <c r="M342">
        <f t="shared" si="81"/>
        <v>219</v>
      </c>
      <c r="N342">
        <f t="shared" si="82"/>
        <v>0.16438356164383561</v>
      </c>
      <c r="O342">
        <f t="shared" si="83"/>
        <v>0.15981735159817351</v>
      </c>
      <c r="P342">
        <f t="shared" si="84"/>
        <v>9.1324200913242004E-2</v>
      </c>
      <c r="Q342">
        <f t="shared" si="85"/>
        <v>0.18721461187214611</v>
      </c>
      <c r="R342">
        <f t="shared" si="86"/>
        <v>0.1050228310502283</v>
      </c>
      <c r="S342">
        <f t="shared" si="87"/>
        <v>0.28767123287671231</v>
      </c>
      <c r="T342">
        <f t="shared" si="88"/>
        <v>4.5662100456621002E-3</v>
      </c>
      <c r="U342">
        <f t="shared" si="89"/>
        <v>-0.18749658948103234</v>
      </c>
      <c r="V342">
        <f t="shared" si="90"/>
        <v>0.47944798601094391</v>
      </c>
      <c r="W342">
        <f t="shared" si="91"/>
        <v>-2.1708550743564047E-2</v>
      </c>
      <c r="X342">
        <f t="shared" si="92"/>
        <v>-0.31758109786389715</v>
      </c>
      <c r="Y342">
        <f t="shared" si="93"/>
        <v>7.7086764707779962E-2</v>
      </c>
      <c r="Z342">
        <f t="shared" si="94"/>
        <v>0.35702060559427234</v>
      </c>
      <c r="AA342">
        <f t="shared" si="95"/>
        <v>-0.63392557196645394</v>
      </c>
    </row>
    <row r="343" spans="1:27">
      <c r="A343" t="s">
        <v>150</v>
      </c>
      <c r="B343" t="s">
        <v>106</v>
      </c>
      <c r="C343">
        <v>97</v>
      </c>
      <c r="D343" t="s">
        <v>151</v>
      </c>
      <c r="E343" t="s">
        <v>15</v>
      </c>
      <c r="F343">
        <v>95</v>
      </c>
      <c r="G343">
        <v>36</v>
      </c>
      <c r="H343">
        <v>82</v>
      </c>
      <c r="I343">
        <v>101</v>
      </c>
      <c r="J343">
        <v>48</v>
      </c>
      <c r="K343">
        <v>183</v>
      </c>
      <c r="L343">
        <v>4</v>
      </c>
      <c r="M343">
        <f t="shared" si="81"/>
        <v>549</v>
      </c>
      <c r="N343">
        <f t="shared" si="82"/>
        <v>0.17304189435336975</v>
      </c>
      <c r="O343">
        <f t="shared" si="83"/>
        <v>6.5573770491803282E-2</v>
      </c>
      <c r="P343">
        <f t="shared" si="84"/>
        <v>0.1493624772313297</v>
      </c>
      <c r="Q343">
        <f t="shared" si="85"/>
        <v>0.18397085610200364</v>
      </c>
      <c r="R343">
        <f t="shared" si="86"/>
        <v>8.7431693989071038E-2</v>
      </c>
      <c r="S343">
        <f t="shared" si="87"/>
        <v>0.33333333333333331</v>
      </c>
      <c r="T343">
        <f t="shared" si="88"/>
        <v>7.2859744990892532E-3</v>
      </c>
      <c r="U343">
        <f t="shared" si="89"/>
        <v>-0.14470079660761376</v>
      </c>
      <c r="V343">
        <f t="shared" si="90"/>
        <v>-0.3929759083158843</v>
      </c>
      <c r="W343">
        <f t="shared" si="91"/>
        <v>0.60001437575110006</v>
      </c>
      <c r="X343">
        <f t="shared" si="92"/>
        <v>-0.32940496262168645</v>
      </c>
      <c r="Y343">
        <f t="shared" si="93"/>
        <v>-0.103323349124243</v>
      </c>
      <c r="Z343">
        <f t="shared" si="94"/>
        <v>0.57242070172034731</v>
      </c>
      <c r="AA343">
        <f t="shared" si="95"/>
        <v>-0.41588124051477898</v>
      </c>
    </row>
    <row r="344" spans="1:27">
      <c r="A344" t="s">
        <v>459</v>
      </c>
      <c r="B344" t="s">
        <v>281</v>
      </c>
      <c r="C344">
        <v>86</v>
      </c>
      <c r="D344" t="s">
        <v>460</v>
      </c>
      <c r="E344" t="s">
        <v>15</v>
      </c>
      <c r="F344">
        <v>58</v>
      </c>
      <c r="G344">
        <v>74</v>
      </c>
      <c r="H344">
        <v>58</v>
      </c>
      <c r="I344">
        <v>77</v>
      </c>
      <c r="J344">
        <v>39</v>
      </c>
      <c r="K344">
        <v>119</v>
      </c>
      <c r="L344">
        <v>12</v>
      </c>
      <c r="M344">
        <f t="shared" si="81"/>
        <v>437</v>
      </c>
      <c r="N344">
        <f t="shared" si="82"/>
        <v>0.13272311212814644</v>
      </c>
      <c r="O344">
        <f t="shared" si="83"/>
        <v>0.16933638443935928</v>
      </c>
      <c r="P344">
        <f t="shared" si="84"/>
        <v>0.13272311212814644</v>
      </c>
      <c r="Q344">
        <f t="shared" si="85"/>
        <v>0.17620137299771166</v>
      </c>
      <c r="R344">
        <f t="shared" si="86"/>
        <v>8.924485125858124E-2</v>
      </c>
      <c r="S344">
        <f t="shared" si="87"/>
        <v>0.27231121281464532</v>
      </c>
      <c r="T344">
        <f t="shared" si="88"/>
        <v>2.7459954233409609E-2</v>
      </c>
      <c r="U344">
        <f t="shared" si="89"/>
        <v>-0.34398561400890371</v>
      </c>
      <c r="V344">
        <f t="shared" si="90"/>
        <v>0.56756679053895787</v>
      </c>
      <c r="W344">
        <f t="shared" si="91"/>
        <v>0.42176864856467383</v>
      </c>
      <c r="X344">
        <f t="shared" si="92"/>
        <v>-0.35772562668297692</v>
      </c>
      <c r="Y344">
        <f t="shared" si="93"/>
        <v>-8.472808104973141E-2</v>
      </c>
      <c r="Z344">
        <f t="shared" si="94"/>
        <v>0.2845633650209704</v>
      </c>
      <c r="AA344">
        <f t="shared" si="95"/>
        <v>1.2014727617211876</v>
      </c>
    </row>
    <row r="345" spans="1:27">
      <c r="A345" t="s">
        <v>605</v>
      </c>
      <c r="B345" t="s">
        <v>606</v>
      </c>
      <c r="C345">
        <v>81</v>
      </c>
      <c r="D345" t="s">
        <v>607</v>
      </c>
      <c r="E345" t="s">
        <v>15</v>
      </c>
      <c r="F345">
        <v>109</v>
      </c>
      <c r="G345">
        <v>15</v>
      </c>
      <c r="H345">
        <v>62</v>
      </c>
      <c r="I345">
        <v>59</v>
      </c>
      <c r="J345">
        <v>31</v>
      </c>
      <c r="K345">
        <v>66</v>
      </c>
      <c r="L345">
        <v>2</v>
      </c>
      <c r="M345">
        <f t="shared" si="81"/>
        <v>344</v>
      </c>
      <c r="N345">
        <f t="shared" si="82"/>
        <v>0.31686046511627908</v>
      </c>
      <c r="O345">
        <f t="shared" si="83"/>
        <v>4.3604651162790699E-2</v>
      </c>
      <c r="P345">
        <f t="shared" si="84"/>
        <v>0.18023255813953487</v>
      </c>
      <c r="Q345">
        <f t="shared" si="85"/>
        <v>0.17151162790697674</v>
      </c>
      <c r="R345">
        <f t="shared" si="86"/>
        <v>9.0116279069767435E-2</v>
      </c>
      <c r="S345">
        <f t="shared" si="87"/>
        <v>0.19186046511627908</v>
      </c>
      <c r="T345">
        <f t="shared" si="88"/>
        <v>5.8139534883720929E-3</v>
      </c>
      <c r="U345">
        <f t="shared" si="89"/>
        <v>0.56615543544075242</v>
      </c>
      <c r="V345">
        <f t="shared" si="90"/>
        <v>-0.59634662507923997</v>
      </c>
      <c r="W345">
        <f t="shared" si="91"/>
        <v>0.93070367703544876</v>
      </c>
      <c r="X345">
        <f t="shared" si="92"/>
        <v>-0.37482028966955577</v>
      </c>
      <c r="Y345">
        <f t="shared" si="93"/>
        <v>-7.5790944691466383E-2</v>
      </c>
      <c r="Z345">
        <f t="shared" si="94"/>
        <v>-9.494389842840463E-2</v>
      </c>
      <c r="AA345">
        <f t="shared" si="95"/>
        <v>-0.53389360616658965</v>
      </c>
    </row>
    <row r="346" spans="1:27">
      <c r="A346" t="s">
        <v>818</v>
      </c>
      <c r="B346" t="s">
        <v>764</v>
      </c>
      <c r="C346">
        <v>82</v>
      </c>
      <c r="D346" t="s">
        <v>819</v>
      </c>
      <c r="E346" t="s">
        <v>15</v>
      </c>
      <c r="F346">
        <v>77</v>
      </c>
      <c r="G346">
        <v>43</v>
      </c>
      <c r="H346">
        <v>59</v>
      </c>
      <c r="I346">
        <v>89</v>
      </c>
      <c r="J346">
        <v>53</v>
      </c>
      <c r="K346">
        <v>199</v>
      </c>
      <c r="L346">
        <v>2</v>
      </c>
      <c r="M346">
        <f t="shared" si="81"/>
        <v>522</v>
      </c>
      <c r="N346">
        <f t="shared" si="82"/>
        <v>0.1475095785440613</v>
      </c>
      <c r="O346">
        <f t="shared" si="83"/>
        <v>8.2375478927203066E-2</v>
      </c>
      <c r="P346">
        <f t="shared" si="84"/>
        <v>0.11302681992337164</v>
      </c>
      <c r="Q346">
        <f t="shared" si="85"/>
        <v>0.17049808429118773</v>
      </c>
      <c r="R346">
        <f t="shared" si="86"/>
        <v>0.10153256704980843</v>
      </c>
      <c r="S346">
        <f t="shared" si="87"/>
        <v>0.38122605363984674</v>
      </c>
      <c r="T346">
        <f t="shared" si="88"/>
        <v>3.8314176245210726E-3</v>
      </c>
      <c r="U346">
        <f t="shared" si="89"/>
        <v>-0.2709001164548025</v>
      </c>
      <c r="V346">
        <f t="shared" si="90"/>
        <v>-0.23744052083935085</v>
      </c>
      <c r="W346">
        <f t="shared" si="91"/>
        <v>0.210776227571112</v>
      </c>
      <c r="X346">
        <f t="shared" si="92"/>
        <v>-0.37851477331395283</v>
      </c>
      <c r="Y346">
        <f t="shared" si="93"/>
        <v>4.1291527399900232E-2</v>
      </c>
      <c r="Z346">
        <f t="shared" si="94"/>
        <v>0.79834321633533989</v>
      </c>
      <c r="AA346">
        <f t="shared" si="95"/>
        <v>-0.69283410061553041</v>
      </c>
    </row>
    <row r="347" spans="1:27">
      <c r="A347" t="s">
        <v>582</v>
      </c>
      <c r="B347" t="s">
        <v>583</v>
      </c>
      <c r="C347">
        <v>73</v>
      </c>
      <c r="D347" t="s">
        <v>584</v>
      </c>
      <c r="E347" t="s">
        <v>15</v>
      </c>
      <c r="F347">
        <v>97</v>
      </c>
      <c r="G347">
        <v>51</v>
      </c>
      <c r="H347">
        <v>78</v>
      </c>
      <c r="I347">
        <v>87</v>
      </c>
      <c r="J347">
        <v>76</v>
      </c>
      <c r="K347">
        <v>56</v>
      </c>
      <c r="L347">
        <v>66</v>
      </c>
      <c r="M347">
        <f t="shared" si="81"/>
        <v>511</v>
      </c>
      <c r="N347">
        <f t="shared" si="82"/>
        <v>0.18982387475538159</v>
      </c>
      <c r="O347">
        <f t="shared" si="83"/>
        <v>9.9804305283757333E-2</v>
      </c>
      <c r="P347">
        <f t="shared" si="84"/>
        <v>0.15264187866927592</v>
      </c>
      <c r="Q347">
        <f t="shared" si="85"/>
        <v>0.17025440313111545</v>
      </c>
      <c r="R347">
        <f t="shared" si="86"/>
        <v>0.14872798434442269</v>
      </c>
      <c r="S347">
        <f t="shared" si="87"/>
        <v>0.1095890410958904</v>
      </c>
      <c r="T347">
        <f t="shared" si="88"/>
        <v>0.12915851272015655</v>
      </c>
      <c r="U347">
        <f t="shared" si="89"/>
        <v>-6.1752014043573063E-2</v>
      </c>
      <c r="V347">
        <f t="shared" si="90"/>
        <v>-7.6099829144186046E-2</v>
      </c>
      <c r="W347">
        <f t="shared" si="91"/>
        <v>0.63514427947147156</v>
      </c>
      <c r="X347">
        <f t="shared" si="92"/>
        <v>-0.37940301931176706</v>
      </c>
      <c r="Y347">
        <f t="shared" si="93"/>
        <v>0.5253154183439368</v>
      </c>
      <c r="Z347">
        <f t="shared" si="94"/>
        <v>-0.48303976929742004</v>
      </c>
      <c r="AA347">
        <f t="shared" si="95"/>
        <v>9.354676678663159</v>
      </c>
    </row>
    <row r="348" spans="1:27">
      <c r="A348" t="s">
        <v>165</v>
      </c>
      <c r="B348" t="s">
        <v>166</v>
      </c>
      <c r="C348">
        <v>81</v>
      </c>
      <c r="D348" t="s">
        <v>167</v>
      </c>
      <c r="E348" t="s">
        <v>15</v>
      </c>
      <c r="F348">
        <v>141</v>
      </c>
      <c r="G348">
        <v>32</v>
      </c>
      <c r="H348">
        <v>79</v>
      </c>
      <c r="I348">
        <v>80</v>
      </c>
      <c r="J348">
        <v>60</v>
      </c>
      <c r="K348">
        <v>96</v>
      </c>
      <c r="L348">
        <v>2</v>
      </c>
      <c r="M348">
        <f t="shared" si="81"/>
        <v>490</v>
      </c>
      <c r="N348">
        <f t="shared" si="82"/>
        <v>0.28775510204081634</v>
      </c>
      <c r="O348">
        <f t="shared" si="83"/>
        <v>6.5306122448979598E-2</v>
      </c>
      <c r="P348">
        <f t="shared" si="84"/>
        <v>0.16122448979591836</v>
      </c>
      <c r="Q348">
        <f t="shared" si="85"/>
        <v>0.16326530612244897</v>
      </c>
      <c r="R348">
        <f t="shared" si="86"/>
        <v>0.12244897959183673</v>
      </c>
      <c r="S348">
        <f t="shared" si="87"/>
        <v>0.19591836734693877</v>
      </c>
      <c r="T348">
        <f t="shared" si="88"/>
        <v>4.0816326530612249E-3</v>
      </c>
      <c r="U348">
        <f t="shared" si="89"/>
        <v>0.42229551096458073</v>
      </c>
      <c r="V348">
        <f t="shared" si="90"/>
        <v>-0.39545355766969698</v>
      </c>
      <c r="W348">
        <f t="shared" si="91"/>
        <v>0.72708371056995902</v>
      </c>
      <c r="X348">
        <f t="shared" si="92"/>
        <v>-0.40487908584248272</v>
      </c>
      <c r="Y348">
        <f t="shared" si="93"/>
        <v>0.25580479931324129</v>
      </c>
      <c r="Z348">
        <f t="shared" si="94"/>
        <v>-7.5801710009265222E-2</v>
      </c>
      <c r="AA348">
        <f t="shared" si="95"/>
        <v>-0.67277428677817719</v>
      </c>
    </row>
    <row r="349" spans="1:27">
      <c r="A349" t="s">
        <v>889</v>
      </c>
      <c r="B349" t="s">
        <v>508</v>
      </c>
      <c r="C349">
        <v>79</v>
      </c>
      <c r="D349" t="s">
        <v>890</v>
      </c>
      <c r="E349" t="s">
        <v>15</v>
      </c>
      <c r="F349">
        <v>61</v>
      </c>
      <c r="G349">
        <v>22</v>
      </c>
      <c r="H349">
        <v>14</v>
      </c>
      <c r="I349">
        <v>29</v>
      </c>
      <c r="J349">
        <v>22</v>
      </c>
      <c r="K349">
        <v>33</v>
      </c>
      <c r="L349">
        <v>1</v>
      </c>
      <c r="M349">
        <f t="shared" si="81"/>
        <v>182</v>
      </c>
      <c r="N349">
        <f t="shared" si="82"/>
        <v>0.33516483516483514</v>
      </c>
      <c r="O349">
        <f t="shared" si="83"/>
        <v>0.12087912087912088</v>
      </c>
      <c r="P349">
        <f t="shared" si="84"/>
        <v>7.6923076923076927E-2</v>
      </c>
      <c r="Q349">
        <f t="shared" si="85"/>
        <v>0.15934065934065933</v>
      </c>
      <c r="R349">
        <f t="shared" si="86"/>
        <v>0.12087912087912088</v>
      </c>
      <c r="S349">
        <f t="shared" si="87"/>
        <v>0.18131868131868131</v>
      </c>
      <c r="T349">
        <f t="shared" si="88"/>
        <v>5.4945054945054949E-3</v>
      </c>
      <c r="U349">
        <f t="shared" si="89"/>
        <v>0.65662897758285843</v>
      </c>
      <c r="V349">
        <f t="shared" si="90"/>
        <v>0.11899221296714729</v>
      </c>
      <c r="W349">
        <f t="shared" si="91"/>
        <v>-0.17597758697246346</v>
      </c>
      <c r="X349">
        <f t="shared" si="92"/>
        <v>-0.41918487704819229</v>
      </c>
      <c r="Y349">
        <f t="shared" si="93"/>
        <v>0.23970473778358437</v>
      </c>
      <c r="Z349">
        <f t="shared" si="94"/>
        <v>-0.14467225565761324</v>
      </c>
      <c r="AA349">
        <f t="shared" si="95"/>
        <v>-0.5595038475860078</v>
      </c>
    </row>
    <row r="350" spans="1:27">
      <c r="A350" t="s">
        <v>886</v>
      </c>
      <c r="B350" t="s">
        <v>887</v>
      </c>
      <c r="C350">
        <v>80</v>
      </c>
      <c r="D350" t="s">
        <v>888</v>
      </c>
      <c r="E350" t="s">
        <v>15</v>
      </c>
      <c r="F350">
        <v>32</v>
      </c>
      <c r="G350">
        <v>18</v>
      </c>
      <c r="H350">
        <v>10</v>
      </c>
      <c r="I350">
        <v>17</v>
      </c>
      <c r="J350">
        <v>15</v>
      </c>
      <c r="K350">
        <v>36</v>
      </c>
      <c r="L350">
        <v>2</v>
      </c>
      <c r="M350">
        <f t="shared" si="81"/>
        <v>130</v>
      </c>
      <c r="N350">
        <f t="shared" si="82"/>
        <v>0.24615384615384617</v>
      </c>
      <c r="O350">
        <f t="shared" si="83"/>
        <v>0.13846153846153847</v>
      </c>
      <c r="P350">
        <f t="shared" si="84"/>
        <v>7.6923076923076927E-2</v>
      </c>
      <c r="Q350">
        <f t="shared" si="85"/>
        <v>0.13076923076923078</v>
      </c>
      <c r="R350">
        <f t="shared" si="86"/>
        <v>0.11538461538461539</v>
      </c>
      <c r="S350">
        <f t="shared" si="87"/>
        <v>0.27692307692307694</v>
      </c>
      <c r="T350">
        <f t="shared" si="88"/>
        <v>1.5384615384615385E-2</v>
      </c>
      <c r="U350">
        <f t="shared" si="89"/>
        <v>0.21667177370019786</v>
      </c>
      <c r="V350">
        <f t="shared" si="90"/>
        <v>0.28175471667145968</v>
      </c>
      <c r="W350">
        <f t="shared" si="91"/>
        <v>-0.17597758697246346</v>
      </c>
      <c r="X350">
        <f t="shared" si="92"/>
        <v>-0.52333103702575778</v>
      </c>
      <c r="Y350">
        <f t="shared" si="93"/>
        <v>0.18335452242978514</v>
      </c>
      <c r="Z350">
        <f t="shared" si="94"/>
        <v>0.30631873681382715</v>
      </c>
      <c r="AA350">
        <f t="shared" si="95"/>
        <v>0.23338922675917823</v>
      </c>
    </row>
    <row r="351" spans="1:27">
      <c r="A351" t="s">
        <v>477</v>
      </c>
      <c r="B351" t="s">
        <v>478</v>
      </c>
      <c r="C351">
        <v>74</v>
      </c>
      <c r="D351" t="s">
        <v>479</v>
      </c>
      <c r="E351" t="s">
        <v>15</v>
      </c>
      <c r="F351">
        <v>117</v>
      </c>
      <c r="G351">
        <v>21</v>
      </c>
      <c r="H351">
        <v>88</v>
      </c>
      <c r="I351">
        <v>22</v>
      </c>
      <c r="J351">
        <v>52</v>
      </c>
      <c r="K351">
        <v>5</v>
      </c>
      <c r="L351">
        <v>16</v>
      </c>
      <c r="M351">
        <f t="shared" si="81"/>
        <v>321</v>
      </c>
      <c r="N351">
        <f t="shared" si="82"/>
        <v>0.3644859813084112</v>
      </c>
      <c r="O351">
        <f t="shared" si="83"/>
        <v>6.5420560747663545E-2</v>
      </c>
      <c r="P351">
        <f t="shared" si="84"/>
        <v>0.27414330218068533</v>
      </c>
      <c r="Q351">
        <f t="shared" si="85"/>
        <v>6.8535825545171333E-2</v>
      </c>
      <c r="R351">
        <f t="shared" si="86"/>
        <v>0.16199376947040497</v>
      </c>
      <c r="S351">
        <f t="shared" si="87"/>
        <v>1.5576323987538941E-2</v>
      </c>
      <c r="T351">
        <f t="shared" si="88"/>
        <v>4.9844236760124609E-2</v>
      </c>
      <c r="U351">
        <f t="shared" si="89"/>
        <v>0.80155545930490724</v>
      </c>
      <c r="V351">
        <f t="shared" si="90"/>
        <v>-0.39439418890393141</v>
      </c>
      <c r="W351">
        <f t="shared" si="91"/>
        <v>1.9367029299174507</v>
      </c>
      <c r="X351">
        <f t="shared" si="92"/>
        <v>-0.75017899320023218</v>
      </c>
      <c r="Y351">
        <f t="shared" si="93"/>
        <v>0.66136585080484878</v>
      </c>
      <c r="Z351">
        <f t="shared" si="94"/>
        <v>-0.92652239711587159</v>
      </c>
      <c r="AA351">
        <f t="shared" si="95"/>
        <v>2.9960274013381469</v>
      </c>
    </row>
    <row r="352" spans="1:27">
      <c r="A352" t="s">
        <v>908</v>
      </c>
      <c r="B352" t="s">
        <v>909</v>
      </c>
      <c r="C352">
        <v>87</v>
      </c>
      <c r="D352" t="s">
        <v>910</v>
      </c>
      <c r="E352" t="s">
        <v>15</v>
      </c>
      <c r="F352">
        <v>18</v>
      </c>
      <c r="G352">
        <v>2</v>
      </c>
      <c r="H352">
        <v>3</v>
      </c>
      <c r="I352">
        <v>2</v>
      </c>
      <c r="J352">
        <v>3</v>
      </c>
      <c r="K352">
        <v>11</v>
      </c>
      <c r="L352">
        <v>0</v>
      </c>
      <c r="M352">
        <f t="shared" si="81"/>
        <v>39</v>
      </c>
      <c r="N352">
        <f t="shared" si="82"/>
        <v>0.46153846153846156</v>
      </c>
      <c r="O352">
        <f t="shared" si="83"/>
        <v>5.128205128205128E-2</v>
      </c>
      <c r="P352">
        <f t="shared" si="84"/>
        <v>7.6923076923076927E-2</v>
      </c>
      <c r="Q352">
        <f t="shared" si="85"/>
        <v>5.128205128205128E-2</v>
      </c>
      <c r="R352">
        <f t="shared" si="86"/>
        <v>7.6923076923076927E-2</v>
      </c>
      <c r="S352">
        <f t="shared" si="87"/>
        <v>0.28205128205128205</v>
      </c>
      <c r="T352">
        <f t="shared" si="88"/>
        <v>0</v>
      </c>
      <c r="U352">
        <f t="shared" si="89"/>
        <v>1.2812595756878709</v>
      </c>
      <c r="V352">
        <f t="shared" si="90"/>
        <v>-0.52527603086242236</v>
      </c>
      <c r="W352">
        <f t="shared" si="91"/>
        <v>-0.17597758697246346</v>
      </c>
      <c r="X352">
        <f t="shared" si="92"/>
        <v>-0.81307099491206192</v>
      </c>
      <c r="Y352">
        <f t="shared" si="93"/>
        <v>-0.2110969850468099</v>
      </c>
      <c r="Z352">
        <f t="shared" si="94"/>
        <v>0.33050982453260169</v>
      </c>
      <c r="AA352">
        <f t="shared" si="95"/>
        <v>-1</v>
      </c>
    </row>
  </sheetData>
  <sortState ref="A3:AA351">
    <sortCondition descending="1" ref="X3:X351"/>
  </sortState>
  <mergeCells count="2">
    <mergeCell ref="N1:T1"/>
    <mergeCell ref="U1:A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dionysusDatabase.csv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Schwartz</dc:creator>
  <cp:lastModifiedBy>Evan Schwartz</cp:lastModifiedBy>
  <dcterms:created xsi:type="dcterms:W3CDTF">2013-04-21T23:50:42Z</dcterms:created>
  <dcterms:modified xsi:type="dcterms:W3CDTF">2013-04-22T00:18:14Z</dcterms:modified>
</cp:coreProperties>
</file>