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/duval/ULLYSES/ullyses_tech/jira_connection/inputs/"/>
    </mc:Choice>
  </mc:AlternateContent>
  <xr:revisionPtr revIDLastSave="0" documentId="13_ncr:1_{EBE9F41D-5F07-7A45-9EBD-8869C6F42E59}" xr6:coauthVersionLast="47" xr6:coauthVersionMax="47" xr10:uidLastSave="{00000000-0000-0000-0000-000000000000}"/>
  <bookViews>
    <workbookView xWindow="2720" yWindow="460" windowWidth="17880" windowHeight="1906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T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V30" i="1" s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68" i="1"/>
  <c r="U67" i="1"/>
  <c r="V67" i="1" s="1"/>
  <c r="U66" i="1"/>
  <c r="U65" i="1"/>
  <c r="U64" i="1"/>
  <c r="V64" i="1" s="1"/>
  <c r="U63" i="1"/>
  <c r="U62" i="1"/>
  <c r="U61" i="1"/>
  <c r="U60" i="1"/>
  <c r="U59" i="1"/>
  <c r="V59" i="1" s="1"/>
  <c r="U58" i="1"/>
  <c r="U57" i="1"/>
  <c r="U56" i="1"/>
  <c r="V56" i="1" s="1"/>
  <c r="U55" i="1"/>
  <c r="U54" i="1"/>
  <c r="U53" i="1"/>
  <c r="U52" i="1"/>
  <c r="U51" i="1"/>
  <c r="V51" i="1" s="1"/>
  <c r="U50" i="1"/>
  <c r="U49" i="1"/>
  <c r="U48" i="1"/>
  <c r="V48" i="1" s="1"/>
  <c r="U47" i="1"/>
  <c r="U46" i="1"/>
  <c r="U45" i="1"/>
  <c r="U44" i="1"/>
  <c r="U43" i="1"/>
  <c r="U42" i="1"/>
  <c r="U41" i="1"/>
  <c r="U40" i="1"/>
  <c r="V40" i="1" s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1" i="1" l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29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<sst xmlns="http://schemas.openxmlformats.org/spreadsheetml/2006/main" count="600" uniqueCount="475">
  <si>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</si>
  <si>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</si>
  <si>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</si>
  <si>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</si>
  <si>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</si>
  <si>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</si>
  <si>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</si>
  <si>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</si>
  <si>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</si>
  <si>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</si>
  <si>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</si>
  <si>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</si>
  <si>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</si>
  <si>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</si>
  <si>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</si>
  <si>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</si>
  <si>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</si>
  <si>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</si>
  <si>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</si>
  <si>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</si>
  <si>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</si>
  <si>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</si>
  <si>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</si>
  <si>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</si>
  <si>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</si>
  <si>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</si>
  <si>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</si>
  <si>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</si>
  <si>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</si>
  <si>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</si>
  <si>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</si>
  <si>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</si>
  <si>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</si>
  <si>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</si>
  <si>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</si>
  <si>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</si>
  <si>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sigma Ori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</si>
  <si>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</si>
  <si>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</si>
  <si>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</si>
  <si>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</si>
  <si>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</si>
  <si>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</si>
  <si>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</si>
  <si>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</si>
  <si>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</si>
  <si>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</si>
  <si>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</si>
  <si>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</si>
  <si>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</si>
  <si>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</si>
  <si>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</si>
  <si>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</si>
  <si>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</si>
  <si>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</si>
  <si>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</si>
  <si>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</si>
  <si>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</si>
  <si>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</si>
  <si>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</si>
  <si>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</si>
  <si>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</si>
  <si>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</si>
  <si>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</si>
  <si>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</si>
  <si>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</si>
  <si>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</si>
  <si>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</si>
  <si>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</si>
  <si>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</si>
  <si>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</si>
  <si>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</si>
  <si>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</si>
  <si>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</si>
  <si>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</si>
  <si>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</si>
  <si>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</si>
  <si>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</si>
  <si>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</si>
  <si>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</si>
  <si>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</si>
  <si>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</si>
  <si>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</si>
  <si>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</si>
  <si>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</si>
  <si>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</si>
  <si>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</si>
  <si>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</si>
  <si>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</si>
  <si>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</si>
  <si>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</si>
  <si>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</si>
  <si>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</si>
  <si>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</si>
  <si>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</si>
  <si>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</si>
  <si>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</si>
  <si>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</si>
  <si>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</si>
  <si>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</si>
  <si>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</si>
  <si>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</si>
  <si>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</si>
  <si>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</si>
  <si>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</si>
  <si>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</si>
  <si>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</si>
  <si>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</si>
  <si>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</si>
  <si>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</si>
  <si>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</si>
  <si>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</si>
  <si>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</si>
  <si>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</si>
  <si>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</si>
  <si>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</si>
  <si>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</si>
  <si>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</si>
  <si>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</si>
  <si>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</si>
  <si>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</si>
  <si>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</si>
  <si>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</si>
  <si>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</si>
  <si>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</si>
  <si>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</si>
  <si>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</si>
  <si>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</si>
  <si>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</si>
  <si>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</si>
  <si>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</si>
  <si>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</si>
  <si>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</si>
  <si>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</si>
  <si>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</si>
  <si>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</si>
  <si>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</si>
  <si>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</si>
  <si>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</si>
  <si>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</si>
  <si>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</si>
  <si>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</si>
  <si>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</si>
  <si>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</si>
  <si>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</si>
  <si>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</si>
  <si>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</si>
  <si>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</si>
  <si>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</si>
  <si>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</si>
  <si>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</si>
  <si>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</si>
  <si>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</si>
  <si>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</si>
  <si>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</si>
  <si>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</si>
  <si>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</si>
  <si>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</si>
  <si>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</si>
  <si>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</si>
  <si>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</si>
  <si>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</si>
  <si>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</si>
  <si>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</si>
  <si>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</si>
  <si>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</si>
  <si>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</si>
  <si>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</si>
  <si>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</si>
  <si>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</si>
  <si>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</si>
  <si>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</si>
  <si>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</si>
  <si>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</si>
  <si>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</si>
  <si>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</si>
  <si>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</si>
  <si>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</si>
  <si>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</si>
  <si>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</si>
  <si>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</si>
  <si>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</si>
  <si>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</si>
  <si>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</si>
  <si>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</si>
  <si>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eta Cha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</si>
  <si>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</si>
  <si>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</si>
  <si>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</si>
  <si>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</si>
  <si>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</si>
  <si>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</si>
  <si>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</si>
  <si>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</si>
  <si>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</si>
  <si>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</si>
  <si>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</si>
  <si>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</si>
  <si>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</si>
  <si>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</si>
  <si>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</si>
  <si>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</si>
  <si>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</si>
  <si>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</si>
  <si>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</si>
  <si>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</si>
  <si>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</si>
  <si>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</si>
  <si>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</si>
  <si>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</si>
  <si>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</si>
  <si>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</si>
  <si>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</si>
  <si>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</si>
  <si>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</si>
  <si>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</si>
  <si>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</si>
  <si>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</si>
  <si>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</si>
  <si>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</si>
  <si>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</si>
  <si>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</si>
  <si>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</si>
  <si>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</si>
  <si>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</si>
  <si>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</si>
  <si>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</si>
  <si>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</si>
  <si>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</si>
  <si>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</si>
  <si>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</si>
  <si>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</si>
  <si>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</si>
  <si>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</si>
  <si>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</si>
  <si>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</si>
  <si>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</si>
  <si>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</si>
  <si>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</si>
  <si>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</si>
  <si>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</si>
  <si>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</si>
  <si>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</si>
  <si>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</si>
  <si>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</si>
  <si>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</si>
  <si>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</si>
  <si>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</si>
  <si>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</si>
  <si>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</si>
  <si>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</si>
  <si>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</si>
  <si>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</si>
  <si>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</si>
  <si>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</si>
  <si>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</si>
  <si>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eps Cha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</si>
  <si>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</si>
  <si>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</si>
  <si>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</si>
  <si>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</si>
  <si>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</si>
  <si>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</si>
  <si>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</si>
  <si>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</si>
  <si>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</si>
  <si>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</si>
  <si>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</si>
  <si>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</si>
  <si>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</si>
  <si>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</si>
  <si>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</si>
  <si>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</si>
  <si>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</si>
  <si>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</si>
  <si>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</si>
  <si>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</si>
  <si>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</si>
  <si>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</si>
  <si>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</si>
  <si>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</si>
  <si>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</si>
  <si>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</si>
  <si>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</si>
  <si>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</si>
  <si>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</si>
  <si>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</si>
  <si>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</si>
  <si>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</si>
  <si>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</si>
  <si>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</si>
  <si>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</si>
  <si>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</si>
  <si>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</si>
  <si>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</si>
  <si>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</si>
  <si>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</si>
  <si>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</si>
  <si>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</si>
  <si>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</si>
  <si>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</si>
  <si>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</si>
  <si>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</si>
  <si>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</si>
  <si>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</si>
  <si>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</si>
  <si>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</si>
  <si>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</si>
  <si>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</si>
  <si>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</si>
  <si>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</si>
  <si>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</si>
  <si>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</si>
  <si>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</si>
  <si>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</si>
  <si>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</si>
  <si>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</si>
  <si>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</si>
  <si>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</si>
  <si>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</si>
  <si>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</si>
  <si>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</si>
  <si>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</si>
  <si>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</si>
  <si>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</si>
  <si>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</si>
  <si>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</si>
  <si>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</si>
  <si>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</si>
  <si>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</si>
  <si>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</si>
  <si>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</si>
  <si>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</si>
  <si>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</si>
  <si>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</si>
  <si>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</si>
  <si>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</si>
  <si>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</si>
  <si>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</si>
  <si>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</si>
  <si>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</si>
  <si>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</si>
  <si>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</si>
  <si>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</si>
  <si>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</si>
  <si>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</si>
  <si>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</si>
  <si>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</si>
  <si>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</si>
  <si>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</si>
  <si>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</si>
  <si>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</si>
  <si>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</si>
  <si>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</si>
  <si>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</si>
  <si>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</si>
  <si>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</si>
  <si>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</si>
  <si>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</si>
  <si>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</si>
  <si>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</si>
  <si>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</si>
  <si>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Eta Cha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</si>
  <si>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</si>
  <si>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</si>
  <si>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</si>
  <si>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</si>
  <si>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</si>
  <si>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</si>
  <si>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</si>
  <si>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</si>
  <si>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</si>
  <si>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</si>
  <si>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</si>
  <si>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</si>
  <si>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</si>
  <si>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</si>
  <si>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</si>
  <si>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</si>
  <si>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</si>
  <si>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</si>
  <si>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</si>
  <si>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</si>
  <si>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</si>
  <si>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</si>
  <si>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</si>
  <si>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</si>
  <si>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</si>
  <si>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</si>
  <si>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</si>
  <si>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</si>
  <si>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</si>
  <si>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</si>
  <si>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</si>
  <si>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</si>
  <si>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</si>
  <si>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</si>
  <si>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</si>
  <si>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</si>
  <si>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</si>
  <si>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</si>
  <si>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</si>
  <si>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</si>
  <si>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</si>
  <si>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COS/G130M/G160M, STIS/E230M/G230L/G430L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</si>
  <si>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</si>
  <si>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</si>
  <si>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</si>
  <si>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</si>
  <si>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</si>
  <si>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</si>
  <si>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</si>
  <si>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</si>
  <si>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</si>
  <si>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</si>
  <si>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</si>
  <si>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</si>
  <si>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</si>
  <si>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</si>
  <si>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</si>
  <si>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</si>
  <si>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</si>
  <si>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</si>
  <si>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</si>
  <si>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</si>
  <si>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</si>
  <si>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</si>
  <si>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</si>
  <si>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</si>
  <si>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</si>
  <si>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COS/G130M/G140L/G160M, STIS/G230L/G430L</t>
  </si>
  <si>
    <t>COS/G130M/G140L/G160M, STIS/G140L/G230L/G230MB/G430L</t>
  </si>
  <si>
    <t>COS/G130M/G140L/G160M, STIS/G230L/G230M/G430L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</si>
  <si>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</si>
  <si>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</si>
  <si>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</si>
  <si>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</si>
  <si>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</si>
  <si>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</si>
  <si>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</si>
  <si>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</si>
  <si>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</si>
  <si>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</si>
  <si>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</si>
  <si>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</si>
  <si>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</si>
  <si>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</si>
  <si>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</si>
  <si>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</si>
  <si>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</si>
  <si>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</si>
  <si>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</si>
  <si>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</si>
  <si>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COS/G130M/G160M, STIS/E230M/G140L/G230L/G430L/G750L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</si>
  <si>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</si>
  <si>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</si>
  <si>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</si>
  <si>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</si>
  <si>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</si>
  <si>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</si>
  <si>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</si>
  <si>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Eps Cha</t>
  </si>
  <si>
    <t>DR</t>
  </si>
  <si>
    <t>T52</t>
  </si>
  <si>
    <t>3Check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</si>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</sst>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topLeftCell="A43" zoomScale="108" workbookViewId="0">
      <pane xSplit="1" topLeftCell="B1" activePane="topRight" state="frozen"/>
      <selection pane="topRight" activeCell="E73" sqref="E73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15.5" customWidth="1"/>
  </cols>
  <sheetData>
    <row r="1" spans="1:25" ht="17" thickBot="1" x14ac:dyDescent="0.25">
      <c r="A1" t="s">
        <v>470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356</v>
      </c>
      <c r="O1" t="s">
        <v>354</v>
      </c>
      <c r="P1" t="s">
        <v>355</v>
      </c>
      <c r="Q1" t="s">
        <v>357</v>
      </c>
      <c r="R1" t="s">
        <v>12</v>
      </c>
      <c r="S1" t="s">
        <v>13</v>
      </c>
      <c r="T1" t="s">
        <v>471</v>
      </c>
      <c r="U1" t="s">
        <v>472</v>
      </c>
      <c r="V1" t="s">
        <v>473</v>
      </c>
      <c r="W1" t="s">
        <v>363</v>
      </c>
      <c r="X1" t="s">
        <v>405</v>
      </c>
      <c r="Y1" t="s">
        <v>462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460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380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>
        <v>385</v>
      </c>
      <c r="H5" s="1" t="s">
        <v>37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f t="shared" si="1"/>
        <v>4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383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36</v>
      </c>
      <c r="G6" s="1">
        <v>385</v>
      </c>
      <c r="H6" s="1" t="s">
        <v>42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43</v>
      </c>
      <c r="B7" s="1" t="s">
        <v>44</v>
      </c>
      <c r="C7" s="1"/>
      <c r="D7" s="1" t="s">
        <v>45</v>
      </c>
      <c r="E7" s="1" t="s">
        <v>46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47</v>
      </c>
      <c r="B8" s="1" t="s">
        <v>48</v>
      </c>
      <c r="C8" s="1"/>
      <c r="D8" s="1" t="s">
        <v>49</v>
      </c>
      <c r="E8" s="1" t="s">
        <v>50</v>
      </c>
      <c r="F8" s="1" t="s">
        <v>51</v>
      </c>
      <c r="G8" s="1">
        <v>330</v>
      </c>
      <c r="H8" s="1" t="s">
        <v>52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372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36</v>
      </c>
      <c r="G9" s="1">
        <v>385</v>
      </c>
      <c r="H9" s="1" t="s">
        <v>57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58</v>
      </c>
      <c r="B10" s="1" t="s">
        <v>59</v>
      </c>
      <c r="C10" s="1"/>
      <c r="D10" s="1" t="s">
        <v>60</v>
      </c>
      <c r="E10" s="1" t="s">
        <v>61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62</v>
      </c>
      <c r="B11" s="1" t="s">
        <v>63</v>
      </c>
      <c r="C11" s="1"/>
      <c r="D11" s="1" t="s">
        <v>64</v>
      </c>
      <c r="E11" s="1" t="s">
        <v>65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19</v>
      </c>
      <c r="G12" s="1">
        <v>440</v>
      </c>
      <c r="H12" s="1" t="s">
        <v>52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71</v>
      </c>
      <c r="B13" s="1" t="s">
        <v>72</v>
      </c>
      <c r="C13" s="1"/>
      <c r="D13" s="1" t="s">
        <v>73</v>
      </c>
      <c r="E13" s="1" t="s">
        <v>74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460</v>
      </c>
      <c r="Y13">
        <v>2</v>
      </c>
    </row>
    <row r="14" spans="1:25" ht="18" thickTop="1" thickBot="1" x14ac:dyDescent="0.25">
      <c r="A14" s="1" t="s">
        <v>75</v>
      </c>
      <c r="B14" s="1" t="s">
        <v>76</v>
      </c>
      <c r="C14" s="1"/>
      <c r="D14" s="1" t="s">
        <v>77</v>
      </c>
      <c r="E14" s="1" t="s">
        <v>78</v>
      </c>
      <c r="F14" s="1" t="s">
        <v>51</v>
      </c>
      <c r="G14" s="1">
        <v>330</v>
      </c>
      <c r="H14" s="1" t="s">
        <v>52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373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  <c r="G15" s="2">
        <v>46</v>
      </c>
      <c r="H15" s="2" t="s">
        <v>52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84</v>
      </c>
      <c r="B16" s="6" t="s">
        <v>85</v>
      </c>
      <c r="C16" s="6" t="s">
        <v>86</v>
      </c>
      <c r="D16" s="6" t="s">
        <v>87</v>
      </c>
      <c r="E16" s="6" t="s">
        <v>88</v>
      </c>
      <c r="F16" s="6" t="s">
        <v>89</v>
      </c>
      <c r="G16" s="6">
        <v>150</v>
      </c>
      <c r="H16" s="6" t="s">
        <v>31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90</v>
      </c>
      <c r="B17" s="6" t="s">
        <v>91</v>
      </c>
      <c r="C17" s="6" t="s">
        <v>92</v>
      </c>
      <c r="D17" s="6" t="s">
        <v>93</v>
      </c>
      <c r="E17" s="6" t="s">
        <v>94</v>
      </c>
      <c r="F17" s="6" t="s">
        <v>89</v>
      </c>
      <c r="G17" s="6">
        <v>150</v>
      </c>
      <c r="H17" s="6" t="s">
        <v>25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95</v>
      </c>
      <c r="B18" s="6" t="s">
        <v>96</v>
      </c>
      <c r="C18" s="6" t="s">
        <v>97</v>
      </c>
      <c r="D18" s="6" t="s">
        <v>98</v>
      </c>
      <c r="E18" s="6" t="s">
        <v>99</v>
      </c>
      <c r="F18" s="6" t="s">
        <v>89</v>
      </c>
      <c r="G18" s="6">
        <v>150</v>
      </c>
      <c r="H18" s="6" t="s">
        <v>100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101</v>
      </c>
      <c r="B19" s="6" t="s">
        <v>102</v>
      </c>
      <c r="C19" s="6" t="s">
        <v>103</v>
      </c>
      <c r="D19" s="6" t="s">
        <v>104</v>
      </c>
      <c r="E19" s="6" t="s">
        <v>105</v>
      </c>
      <c r="F19" s="6" t="s">
        <v>89</v>
      </c>
      <c r="G19" s="6">
        <v>150</v>
      </c>
      <c r="H19" s="6" t="s">
        <v>106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107</v>
      </c>
      <c r="B20" s="6" t="s">
        <v>108</v>
      </c>
      <c r="C20" s="6"/>
      <c r="D20" s="6" t="s">
        <v>109</v>
      </c>
      <c r="E20" s="6" t="s">
        <v>110</v>
      </c>
      <c r="F20" s="6" t="s">
        <v>89</v>
      </c>
      <c r="G20" s="6">
        <v>150</v>
      </c>
      <c r="H20" s="6" t="s">
        <v>111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112</v>
      </c>
      <c r="B21" s="6" t="s">
        <v>113</v>
      </c>
      <c r="C21" s="6" t="s">
        <v>114</v>
      </c>
      <c r="D21" s="6" t="s">
        <v>115</v>
      </c>
      <c r="E21" s="6" t="s">
        <v>116</v>
      </c>
      <c r="F21" s="6" t="s">
        <v>89</v>
      </c>
      <c r="G21" s="6">
        <v>150</v>
      </c>
      <c r="H21" s="6" t="s">
        <v>117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118</v>
      </c>
      <c r="B22" s="6" t="s">
        <v>119</v>
      </c>
      <c r="C22" s="6" t="s">
        <v>120</v>
      </c>
      <c r="D22" s="6" t="s">
        <v>121</v>
      </c>
      <c r="E22" s="6" t="s">
        <v>122</v>
      </c>
      <c r="F22" s="6" t="s">
        <v>89</v>
      </c>
      <c r="G22" s="6">
        <v>150</v>
      </c>
      <c r="H22" s="6" t="s">
        <v>52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123</v>
      </c>
      <c r="B23" t="s">
        <v>124</v>
      </c>
      <c r="C23" t="s">
        <v>125</v>
      </c>
      <c r="D23" t="s">
        <v>126</v>
      </c>
      <c r="E23" t="s">
        <v>127</v>
      </c>
      <c r="F23" t="s">
        <v>89</v>
      </c>
      <c r="G23">
        <v>150</v>
      </c>
      <c r="H23" t="s">
        <v>128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129</v>
      </c>
      <c r="B24" s="6" t="s">
        <v>130</v>
      </c>
      <c r="C24" s="6" t="s">
        <v>131</v>
      </c>
      <c r="D24" s="6" t="s">
        <v>132</v>
      </c>
      <c r="E24" s="6" t="s">
        <v>133</v>
      </c>
      <c r="F24" s="6" t="s">
        <v>134</v>
      </c>
      <c r="G24" s="6">
        <v>160</v>
      </c>
      <c r="H24" s="6" t="s">
        <v>135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136</v>
      </c>
      <c r="B25" s="6" t="s">
        <v>137</v>
      </c>
      <c r="C25" s="6" t="s">
        <v>138</v>
      </c>
      <c r="D25" s="6" t="s">
        <v>139</v>
      </c>
      <c r="E25" s="6" t="s">
        <v>140</v>
      </c>
      <c r="F25" s="6" t="s">
        <v>141</v>
      </c>
      <c r="G25" s="6">
        <v>200</v>
      </c>
      <c r="H25" s="6" t="s">
        <v>142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143</v>
      </c>
      <c r="B26" s="6" t="s">
        <v>144</v>
      </c>
      <c r="C26" s="6" t="s">
        <v>145</v>
      </c>
      <c r="D26" s="6" t="s">
        <v>146</v>
      </c>
      <c r="E26" s="6" t="s">
        <v>147</v>
      </c>
      <c r="F26" s="6" t="s">
        <v>148</v>
      </c>
      <c r="G26" s="6">
        <v>150</v>
      </c>
      <c r="H26" s="6" t="s">
        <v>100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374</v>
      </c>
      <c r="B27" s="6" t="s">
        <v>149</v>
      </c>
      <c r="C27" s="6" t="s">
        <v>150</v>
      </c>
      <c r="D27" s="6" t="s">
        <v>151</v>
      </c>
      <c r="E27" s="6" t="s">
        <v>152</v>
      </c>
      <c r="F27" s="6" t="s">
        <v>134</v>
      </c>
      <c r="G27" s="6">
        <v>160</v>
      </c>
      <c r="H27" s="6" t="s">
        <v>135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153</v>
      </c>
      <c r="B28" s="6" t="s">
        <v>154</v>
      </c>
      <c r="C28" s="6" t="s">
        <v>155</v>
      </c>
      <c r="D28" s="6" t="s">
        <v>156</v>
      </c>
      <c r="E28" s="6" t="s">
        <v>157</v>
      </c>
      <c r="F28" s="6" t="s">
        <v>148</v>
      </c>
      <c r="G28" s="6">
        <v>150</v>
      </c>
      <c r="H28" s="6" t="s">
        <v>106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375</v>
      </c>
      <c r="B29" t="s">
        <v>158</v>
      </c>
      <c r="C29" t="s">
        <v>159</v>
      </c>
      <c r="D29" t="s">
        <v>160</v>
      </c>
      <c r="E29" t="s">
        <v>161</v>
      </c>
      <c r="F29" t="s">
        <v>134</v>
      </c>
      <c r="G29">
        <v>160</v>
      </c>
      <c r="H29" t="s">
        <v>52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f t="shared" si="1"/>
        <v>12</v>
      </c>
      <c r="U29">
        <f t="shared" si="2"/>
        <v>1</v>
      </c>
      <c r="V29">
        <f t="shared" si="4"/>
        <v>13</v>
      </c>
    </row>
    <row r="30" spans="1:24" x14ac:dyDescent="0.2">
      <c r="A30" s="6" t="s">
        <v>162</v>
      </c>
      <c r="B30" s="6" t="s">
        <v>163</v>
      </c>
      <c r="C30" s="6" t="s">
        <v>164</v>
      </c>
      <c r="D30" s="6" t="s">
        <v>165</v>
      </c>
      <c r="E30" s="6" t="s">
        <v>166</v>
      </c>
      <c r="F30" s="6" t="s">
        <v>141</v>
      </c>
      <c r="G30" s="6">
        <v>200</v>
      </c>
      <c r="H30" s="6" t="s">
        <v>135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376</v>
      </c>
      <c r="B31" t="s">
        <v>167</v>
      </c>
      <c r="C31" t="s">
        <v>168</v>
      </c>
      <c r="D31" t="s">
        <v>169</v>
      </c>
      <c r="E31" t="s">
        <v>170</v>
      </c>
      <c r="F31" t="s">
        <v>134</v>
      </c>
      <c r="G31">
        <v>160</v>
      </c>
      <c r="H31" t="s">
        <v>171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172</v>
      </c>
      <c r="B32" t="s">
        <v>173</v>
      </c>
      <c r="C32" t="s">
        <v>174</v>
      </c>
      <c r="D32" t="s">
        <v>175</v>
      </c>
      <c r="E32" t="s">
        <v>176</v>
      </c>
      <c r="F32" t="s">
        <v>141</v>
      </c>
      <c r="G32">
        <v>200</v>
      </c>
      <c r="H32" t="s">
        <v>142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177</v>
      </c>
      <c r="B33" t="s">
        <v>178</v>
      </c>
      <c r="D33" t="s">
        <v>179</v>
      </c>
      <c r="E33" t="s">
        <v>180</v>
      </c>
      <c r="F33" t="s">
        <v>134</v>
      </c>
      <c r="G33">
        <v>160</v>
      </c>
      <c r="H33" t="s">
        <v>106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366</v>
      </c>
      <c r="B34" s="3" t="s">
        <v>181</v>
      </c>
      <c r="C34" s="3" t="s">
        <v>182</v>
      </c>
      <c r="D34" s="3" t="s">
        <v>183</v>
      </c>
      <c r="E34" s="3" t="s">
        <v>184</v>
      </c>
      <c r="F34" s="3" t="s">
        <v>185</v>
      </c>
      <c r="G34" s="3">
        <v>94</v>
      </c>
      <c r="H34" s="3" t="s">
        <v>106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v>1</v>
      </c>
      <c r="U34" s="3">
        <v>2</v>
      </c>
      <c r="V34" s="3">
        <f>Q34</f>
        <v>3</v>
      </c>
      <c r="W34" s="3"/>
      <c r="X34" s="3"/>
    </row>
    <row r="35" spans="1:24" x14ac:dyDescent="0.2">
      <c r="A35" s="3" t="s">
        <v>367</v>
      </c>
      <c r="B35" s="3" t="s">
        <v>186</v>
      </c>
      <c r="C35" s="3" t="s">
        <v>187</v>
      </c>
      <c r="D35" s="3" t="s">
        <v>188</v>
      </c>
      <c r="E35" s="3" t="s">
        <v>189</v>
      </c>
      <c r="F35" s="3" t="s">
        <v>185</v>
      </c>
      <c r="G35" s="3">
        <v>94</v>
      </c>
      <c r="H35" s="3" t="s">
        <v>106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v>1</v>
      </c>
      <c r="U35" s="3">
        <v>2</v>
      </c>
      <c r="V35" s="3">
        <f t="shared" ref="V35:V36" si="5">Q35</f>
        <v>3</v>
      </c>
      <c r="W35" s="3"/>
      <c r="X35" s="3"/>
    </row>
    <row r="36" spans="1:24" x14ac:dyDescent="0.2">
      <c r="A36" s="6" t="s">
        <v>365</v>
      </c>
      <c r="B36" s="6" t="s">
        <v>190</v>
      </c>
      <c r="C36" s="6" t="s">
        <v>191</v>
      </c>
      <c r="D36" s="6" t="s">
        <v>192</v>
      </c>
      <c r="E36" s="6" t="s">
        <v>193</v>
      </c>
      <c r="F36" s="6" t="s">
        <v>185</v>
      </c>
      <c r="G36" s="6">
        <v>94</v>
      </c>
      <c r="H36" s="6" t="s">
        <v>194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368</v>
      </c>
      <c r="B37" s="2" t="s">
        <v>195</v>
      </c>
      <c r="C37" s="2" t="s">
        <v>196</v>
      </c>
      <c r="D37" s="2" t="s">
        <v>197</v>
      </c>
      <c r="E37" s="2" t="s">
        <v>198</v>
      </c>
      <c r="F37" s="2" t="s">
        <v>185</v>
      </c>
      <c r="G37" s="2">
        <v>94</v>
      </c>
      <c r="H37" s="2" t="s">
        <v>37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369</v>
      </c>
      <c r="B38" s="2" t="s">
        <v>199</v>
      </c>
      <c r="C38" s="2" t="s">
        <v>200</v>
      </c>
      <c r="D38" s="2" t="s">
        <v>201</v>
      </c>
      <c r="E38" s="2" t="s">
        <v>202</v>
      </c>
      <c r="F38" s="2" t="s">
        <v>185</v>
      </c>
      <c r="G38" s="2">
        <v>94</v>
      </c>
      <c r="H38" s="2" t="s">
        <v>203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204</v>
      </c>
      <c r="B39" t="s">
        <v>205</v>
      </c>
      <c r="C39" t="s">
        <v>206</v>
      </c>
      <c r="D39" t="s">
        <v>207</v>
      </c>
      <c r="E39" t="s">
        <v>208</v>
      </c>
      <c r="F39" t="s">
        <v>134</v>
      </c>
      <c r="G39">
        <v>160</v>
      </c>
      <c r="H39" t="s">
        <v>135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209</v>
      </c>
      <c r="B40" s="6" t="s">
        <v>210</v>
      </c>
      <c r="C40" s="6" t="s">
        <v>211</v>
      </c>
      <c r="D40" s="6" t="s">
        <v>212</v>
      </c>
      <c r="E40" s="6" t="s">
        <v>213</v>
      </c>
      <c r="F40" s="6" t="s">
        <v>134</v>
      </c>
      <c r="G40" s="6">
        <v>160</v>
      </c>
      <c r="H40" s="6" t="s">
        <v>214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215</v>
      </c>
      <c r="B41" s="6" t="s">
        <v>216</v>
      </c>
      <c r="C41" s="6"/>
      <c r="D41" s="6" t="s">
        <v>217</v>
      </c>
      <c r="E41" s="6" t="s">
        <v>218</v>
      </c>
      <c r="F41" s="6" t="s">
        <v>134</v>
      </c>
      <c r="G41" s="6">
        <v>160</v>
      </c>
      <c r="H41" s="6" t="s">
        <v>219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220</v>
      </c>
      <c r="B42" s="6" t="s">
        <v>221</v>
      </c>
      <c r="C42" s="6" t="s">
        <v>222</v>
      </c>
      <c r="D42" s="6" t="s">
        <v>223</v>
      </c>
      <c r="E42" s="6" t="s">
        <v>224</v>
      </c>
      <c r="F42" s="6" t="s">
        <v>134</v>
      </c>
      <c r="G42" s="6">
        <v>160</v>
      </c>
      <c r="H42" s="6" t="s">
        <v>171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440</v>
      </c>
    </row>
    <row r="43" spans="1:24" x14ac:dyDescent="0.2">
      <c r="A43" s="6" t="s">
        <v>364</v>
      </c>
      <c r="B43" s="6" t="s">
        <v>225</v>
      </c>
      <c r="C43" s="6" t="s">
        <v>226</v>
      </c>
      <c r="D43" s="6" t="s">
        <v>227</v>
      </c>
      <c r="E43" s="6" t="s">
        <v>228</v>
      </c>
      <c r="F43" s="6" t="s">
        <v>134</v>
      </c>
      <c r="G43" s="6">
        <v>160</v>
      </c>
      <c r="H43" s="6" t="s">
        <v>106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371</v>
      </c>
      <c r="B44" t="s">
        <v>229</v>
      </c>
      <c r="C44" t="s">
        <v>230</v>
      </c>
      <c r="D44" t="s">
        <v>231</v>
      </c>
      <c r="E44" t="s">
        <v>232</v>
      </c>
      <c r="F44" t="s">
        <v>134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233</v>
      </c>
      <c r="B45" s="6" t="s">
        <v>234</v>
      </c>
      <c r="C45" s="6" t="s">
        <v>235</v>
      </c>
      <c r="D45" s="6" t="s">
        <v>236</v>
      </c>
      <c r="E45" s="6" t="s">
        <v>237</v>
      </c>
      <c r="F45" s="6" t="s">
        <v>134</v>
      </c>
      <c r="G45" s="6">
        <v>160</v>
      </c>
      <c r="H45" s="6" t="s">
        <v>128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370</v>
      </c>
      <c r="B46" t="s">
        <v>238</v>
      </c>
      <c r="C46" t="s">
        <v>239</v>
      </c>
      <c r="D46" t="s">
        <v>240</v>
      </c>
      <c r="E46" t="s">
        <v>241</v>
      </c>
      <c r="F46" t="s">
        <v>134</v>
      </c>
      <c r="G46">
        <v>160</v>
      </c>
      <c r="H46" t="s">
        <v>219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377</v>
      </c>
      <c r="B47" t="s">
        <v>242</v>
      </c>
      <c r="C47" t="s">
        <v>243</v>
      </c>
      <c r="D47" t="s">
        <v>244</v>
      </c>
      <c r="E47" t="s">
        <v>245</v>
      </c>
      <c r="F47" t="s">
        <v>134</v>
      </c>
      <c r="G47">
        <v>160</v>
      </c>
      <c r="H47" t="s">
        <v>25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246</v>
      </c>
      <c r="B48" t="s">
        <v>247</v>
      </c>
      <c r="C48" t="s">
        <v>248</v>
      </c>
      <c r="D48" t="s">
        <v>249</v>
      </c>
      <c r="E48" t="s">
        <v>250</v>
      </c>
      <c r="F48" t="s">
        <v>134</v>
      </c>
      <c r="G48">
        <v>160</v>
      </c>
      <c r="H48" t="s">
        <v>251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378</v>
      </c>
      <c r="B49" t="s">
        <v>252</v>
      </c>
      <c r="C49" t="s">
        <v>253</v>
      </c>
      <c r="D49" t="s">
        <v>254</v>
      </c>
      <c r="E49" t="s">
        <v>255</v>
      </c>
      <c r="F49" t="s">
        <v>256</v>
      </c>
      <c r="G49">
        <v>114</v>
      </c>
      <c r="H49" t="s">
        <v>57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379</v>
      </c>
      <c r="B50" t="s">
        <v>257</v>
      </c>
      <c r="C50" t="s">
        <v>258</v>
      </c>
      <c r="D50" t="s">
        <v>259</v>
      </c>
      <c r="E50" t="s">
        <v>260</v>
      </c>
      <c r="F50" t="s">
        <v>134</v>
      </c>
      <c r="G50">
        <v>160</v>
      </c>
      <c r="H50" t="s">
        <v>261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262</v>
      </c>
      <c r="B51" t="s">
        <v>263</v>
      </c>
      <c r="C51" t="s">
        <v>264</v>
      </c>
      <c r="D51" t="s">
        <v>265</v>
      </c>
      <c r="E51" t="s">
        <v>266</v>
      </c>
      <c r="F51" t="s">
        <v>256</v>
      </c>
      <c r="G51">
        <v>114</v>
      </c>
      <c r="H51" t="s">
        <v>135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267</v>
      </c>
      <c r="B52" t="s">
        <v>268</v>
      </c>
      <c r="C52" t="s">
        <v>269</v>
      </c>
      <c r="D52" t="s">
        <v>270</v>
      </c>
      <c r="E52" t="s">
        <v>271</v>
      </c>
      <c r="F52" t="s">
        <v>141</v>
      </c>
      <c r="G52">
        <v>200</v>
      </c>
      <c r="H52" t="s">
        <v>111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272</v>
      </c>
      <c r="B53" t="s">
        <v>273</v>
      </c>
      <c r="C53" t="s">
        <v>274</v>
      </c>
      <c r="D53" t="s">
        <v>275</v>
      </c>
      <c r="E53" t="s">
        <v>276</v>
      </c>
      <c r="F53" t="s">
        <v>277</v>
      </c>
      <c r="G53">
        <v>130</v>
      </c>
      <c r="H53" t="s">
        <v>219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278</v>
      </c>
      <c r="B54" t="s">
        <v>279</v>
      </c>
      <c r="D54" t="s">
        <v>280</v>
      </c>
      <c r="E54" t="s">
        <v>281</v>
      </c>
      <c r="F54" t="s">
        <v>89</v>
      </c>
      <c r="G54">
        <v>150</v>
      </c>
      <c r="H54" t="s">
        <v>135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282</v>
      </c>
      <c r="B55" t="s">
        <v>283</v>
      </c>
      <c r="C55" t="s">
        <v>284</v>
      </c>
      <c r="D55" t="s">
        <v>285</v>
      </c>
      <c r="E55" t="s">
        <v>286</v>
      </c>
      <c r="F55" t="s">
        <v>287</v>
      </c>
      <c r="G55">
        <v>150</v>
      </c>
      <c r="H55" t="s">
        <v>142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288</v>
      </c>
      <c r="B56" t="s">
        <v>289</v>
      </c>
      <c r="C56" t="s">
        <v>290</v>
      </c>
      <c r="D56" t="s">
        <v>291</v>
      </c>
      <c r="E56" t="s">
        <v>292</v>
      </c>
      <c r="F56" t="s">
        <v>287</v>
      </c>
      <c r="G56">
        <v>150</v>
      </c>
      <c r="H56" t="s">
        <v>293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294</v>
      </c>
      <c r="B57" t="s">
        <v>295</v>
      </c>
      <c r="C57" t="s">
        <v>296</v>
      </c>
      <c r="D57" t="s">
        <v>297</v>
      </c>
      <c r="E57" t="s">
        <v>298</v>
      </c>
      <c r="F57" t="s">
        <v>141</v>
      </c>
      <c r="G57">
        <v>200</v>
      </c>
      <c r="H57" t="s">
        <v>299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300</v>
      </c>
      <c r="B58" t="s">
        <v>301</v>
      </c>
      <c r="C58" t="s">
        <v>302</v>
      </c>
      <c r="D58" t="s">
        <v>303</v>
      </c>
      <c r="E58" t="s">
        <v>304</v>
      </c>
      <c r="F58" t="s">
        <v>141</v>
      </c>
      <c r="G58">
        <v>200</v>
      </c>
      <c r="H58" t="s">
        <v>111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305</v>
      </c>
      <c r="B59" t="s">
        <v>306</v>
      </c>
      <c r="C59" t="s">
        <v>307</v>
      </c>
      <c r="D59" t="s">
        <v>308</v>
      </c>
      <c r="E59" t="s">
        <v>309</v>
      </c>
      <c r="F59" t="s">
        <v>141</v>
      </c>
      <c r="G59">
        <v>200</v>
      </c>
      <c r="H59" t="s">
        <v>128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310</v>
      </c>
      <c r="B60" t="s">
        <v>311</v>
      </c>
      <c r="C60" t="s">
        <v>312</v>
      </c>
      <c r="D60" t="s">
        <v>313</v>
      </c>
      <c r="E60" t="s">
        <v>314</v>
      </c>
      <c r="F60" t="s">
        <v>141</v>
      </c>
      <c r="G60">
        <v>200</v>
      </c>
      <c r="H60" t="s">
        <v>111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315</v>
      </c>
      <c r="B61" t="s">
        <v>316</v>
      </c>
      <c r="C61" t="s">
        <v>317</v>
      </c>
      <c r="D61" t="s">
        <v>318</v>
      </c>
      <c r="E61" t="s">
        <v>319</v>
      </c>
      <c r="F61" t="s">
        <v>141</v>
      </c>
      <c r="G61">
        <v>200</v>
      </c>
      <c r="H61" t="s">
        <v>214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320</v>
      </c>
      <c r="B62" t="s">
        <v>321</v>
      </c>
      <c r="C62" t="s">
        <v>322</v>
      </c>
      <c r="D62" t="s">
        <v>323</v>
      </c>
      <c r="E62" t="s">
        <v>324</v>
      </c>
      <c r="F62" t="s">
        <v>141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325</v>
      </c>
      <c r="B63" t="s">
        <v>326</v>
      </c>
      <c r="C63" t="s">
        <v>327</v>
      </c>
      <c r="D63" t="s">
        <v>328</v>
      </c>
      <c r="E63" t="s">
        <v>329</v>
      </c>
      <c r="F63" t="s">
        <v>141</v>
      </c>
      <c r="G63">
        <v>200</v>
      </c>
      <c r="H63" t="s">
        <v>135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330</v>
      </c>
      <c r="B64" t="s">
        <v>331</v>
      </c>
      <c r="D64" t="s">
        <v>332</v>
      </c>
      <c r="E64" t="s">
        <v>333</v>
      </c>
      <c r="F64" t="s">
        <v>277</v>
      </c>
      <c r="G64">
        <v>130</v>
      </c>
      <c r="H64" t="s">
        <v>219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334</v>
      </c>
      <c r="B65" t="s">
        <v>335</v>
      </c>
      <c r="C65" t="s">
        <v>336</v>
      </c>
      <c r="D65" t="s">
        <v>337</v>
      </c>
      <c r="E65" t="s">
        <v>338</v>
      </c>
      <c r="F65" t="s">
        <v>148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339</v>
      </c>
      <c r="B66" t="s">
        <v>340</v>
      </c>
      <c r="C66" t="s">
        <v>341</v>
      </c>
      <c r="D66" t="s">
        <v>342</v>
      </c>
      <c r="E66" t="s">
        <v>343</v>
      </c>
      <c r="F66" t="s">
        <v>141</v>
      </c>
      <c r="G66">
        <v>200</v>
      </c>
      <c r="H66" t="s">
        <v>135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344</v>
      </c>
      <c r="B67" t="s">
        <v>345</v>
      </c>
      <c r="C67" t="s">
        <v>346</v>
      </c>
      <c r="D67" t="s">
        <v>347</v>
      </c>
      <c r="E67" t="s">
        <v>348</v>
      </c>
      <c r="F67" t="s">
        <v>141</v>
      </c>
      <c r="G67">
        <v>200</v>
      </c>
      <c r="H67" t="s">
        <v>111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349</v>
      </c>
      <c r="B68" t="s">
        <v>350</v>
      </c>
      <c r="C68" t="s">
        <v>351</v>
      </c>
      <c r="D68" t="s">
        <v>352</v>
      </c>
      <c r="E68" t="s">
        <v>353</v>
      </c>
      <c r="F68" t="s">
        <v>141</v>
      </c>
      <c r="G68">
        <v>200</v>
      </c>
      <c r="H68" t="s">
        <v>106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380</v>
      </c>
      <c r="B69" t="s">
        <v>32</v>
      </c>
      <c r="C69" t="s">
        <v>33</v>
      </c>
      <c r="D69" t="s">
        <v>34</v>
      </c>
      <c r="E69" t="s">
        <v>35</v>
      </c>
      <c r="F69" t="s">
        <v>36</v>
      </c>
      <c r="G69">
        <v>385</v>
      </c>
      <c r="H69" t="s">
        <v>37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f t="shared" si="8"/>
        <v>4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381</v>
      </c>
      <c r="B70" t="s">
        <v>387</v>
      </c>
      <c r="C70" t="s">
        <v>386</v>
      </c>
      <c r="D70" t="s">
        <v>358</v>
      </c>
      <c r="E70" s="4" t="s">
        <v>359</v>
      </c>
      <c r="F70" t="s">
        <v>360</v>
      </c>
      <c r="G70">
        <v>140</v>
      </c>
      <c r="H70" t="s">
        <v>219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382</v>
      </c>
      <c r="B71" t="s">
        <v>385</v>
      </c>
      <c r="C71" t="s">
        <v>384</v>
      </c>
      <c r="D71" t="s">
        <v>361</v>
      </c>
      <c r="E71" s="4" t="s">
        <v>474</v>
      </c>
      <c r="F71" t="s">
        <v>362</v>
      </c>
      <c r="G71">
        <v>94</v>
      </c>
      <c r="H71" t="s">
        <v>52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388</v>
      </c>
      <c r="B72" t="s">
        <v>389</v>
      </c>
      <c r="C72" t="s">
        <v>390</v>
      </c>
      <c r="D72" t="s">
        <v>391</v>
      </c>
      <c r="E72" t="s">
        <v>392</v>
      </c>
      <c r="F72" t="s">
        <v>362</v>
      </c>
      <c r="G72">
        <v>94</v>
      </c>
      <c r="H72" t="s">
        <v>393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465</v>
      </c>
      <c r="X72" t="s">
        <v>404</v>
      </c>
      <c r="Y72">
        <v>3</v>
      </c>
    </row>
    <row r="73" spans="1:25" x14ac:dyDescent="0.2">
      <c r="A73" t="s">
        <v>394</v>
      </c>
      <c r="B73" t="s">
        <v>395</v>
      </c>
      <c r="C73" t="s">
        <v>396</v>
      </c>
      <c r="D73" t="s">
        <v>397</v>
      </c>
      <c r="E73" t="s">
        <v>398</v>
      </c>
      <c r="F73" t="s">
        <v>362</v>
      </c>
      <c r="G73">
        <v>94</v>
      </c>
      <c r="H73" t="s">
        <v>37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404</v>
      </c>
      <c r="Y73">
        <v>3</v>
      </c>
    </row>
    <row r="74" spans="1:25" x14ac:dyDescent="0.2">
      <c r="A74" t="s">
        <v>399</v>
      </c>
      <c r="B74" t="s">
        <v>400</v>
      </c>
      <c r="C74" t="s">
        <v>401</v>
      </c>
      <c r="D74" t="s">
        <v>402</v>
      </c>
      <c r="E74" t="s">
        <v>403</v>
      </c>
      <c r="F74" t="s">
        <v>362</v>
      </c>
      <c r="G74">
        <v>94</v>
      </c>
      <c r="H74" t="s">
        <v>37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404</v>
      </c>
      <c r="Y74">
        <v>3</v>
      </c>
    </row>
    <row r="75" spans="1:25" x14ac:dyDescent="0.2">
      <c r="A75" t="s">
        <v>406</v>
      </c>
      <c r="B75" t="s">
        <v>407</v>
      </c>
      <c r="C75" t="s">
        <v>408</v>
      </c>
      <c r="D75" t="s">
        <v>409</v>
      </c>
      <c r="E75" t="s">
        <v>410</v>
      </c>
      <c r="F75" t="s">
        <v>411</v>
      </c>
      <c r="G75">
        <v>150</v>
      </c>
      <c r="H75" t="s">
        <v>412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430</v>
      </c>
      <c r="Y75">
        <v>3</v>
      </c>
    </row>
    <row r="76" spans="1:25" x14ac:dyDescent="0.2">
      <c r="A76" t="s">
        <v>413</v>
      </c>
      <c r="B76" t="s">
        <v>414</v>
      </c>
      <c r="C76" t="s">
        <v>415</v>
      </c>
      <c r="D76" t="s">
        <v>416</v>
      </c>
      <c r="E76" t="s">
        <v>417</v>
      </c>
      <c r="F76" t="s">
        <v>411</v>
      </c>
      <c r="G76">
        <v>150</v>
      </c>
      <c r="H76" t="s">
        <v>418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466</v>
      </c>
      <c r="X76" t="s">
        <v>431</v>
      </c>
      <c r="Y76">
        <v>3</v>
      </c>
    </row>
    <row r="77" spans="1:25" x14ac:dyDescent="0.2">
      <c r="A77" t="s">
        <v>419</v>
      </c>
      <c r="B77" t="s">
        <v>420</v>
      </c>
      <c r="C77" t="s">
        <v>421</v>
      </c>
      <c r="D77" t="s">
        <v>422</v>
      </c>
      <c r="E77" t="s">
        <v>423</v>
      </c>
      <c r="F77" t="s">
        <v>141</v>
      </c>
      <c r="G77">
        <v>200</v>
      </c>
      <c r="H77" t="s">
        <v>418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430</v>
      </c>
      <c r="Y77">
        <v>3</v>
      </c>
    </row>
    <row r="78" spans="1:25" x14ac:dyDescent="0.2">
      <c r="A78" t="s">
        <v>424</v>
      </c>
      <c r="B78" t="s">
        <v>425</v>
      </c>
      <c r="C78" t="s">
        <v>426</v>
      </c>
      <c r="D78" t="s">
        <v>427</v>
      </c>
      <c r="E78" t="s">
        <v>428</v>
      </c>
      <c r="F78" t="s">
        <v>429</v>
      </c>
      <c r="G78">
        <v>150</v>
      </c>
      <c r="H78" t="s">
        <v>418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467</v>
      </c>
      <c r="X78" t="s">
        <v>432</v>
      </c>
      <c r="Y78">
        <v>3</v>
      </c>
    </row>
    <row r="79" spans="1:25" x14ac:dyDescent="0.2">
      <c r="A79" t="s">
        <v>433</v>
      </c>
      <c r="B79" t="s">
        <v>434</v>
      </c>
      <c r="C79" t="s">
        <v>435</v>
      </c>
      <c r="D79" t="s">
        <v>436</v>
      </c>
      <c r="E79" t="s">
        <v>437</v>
      </c>
      <c r="F79" t="s">
        <v>461</v>
      </c>
      <c r="G79">
        <v>114</v>
      </c>
      <c r="H79" t="s">
        <v>438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468</v>
      </c>
      <c r="X79" t="s">
        <v>439</v>
      </c>
      <c r="Y79">
        <v>3</v>
      </c>
    </row>
    <row r="80" spans="1:25" x14ac:dyDescent="0.2">
      <c r="A80" t="s">
        <v>441</v>
      </c>
      <c r="B80" t="s">
        <v>442</v>
      </c>
      <c r="C80" t="s">
        <v>443</v>
      </c>
      <c r="D80" t="s">
        <v>444</v>
      </c>
      <c r="E80" t="s">
        <v>445</v>
      </c>
      <c r="F80" t="s">
        <v>134</v>
      </c>
      <c r="G80">
        <v>160</v>
      </c>
      <c r="H80" t="s">
        <v>446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440</v>
      </c>
      <c r="Y80">
        <v>3</v>
      </c>
    </row>
    <row r="81" spans="1:25" x14ac:dyDescent="0.2">
      <c r="A81" t="s">
        <v>447</v>
      </c>
      <c r="B81" t="s">
        <v>448</v>
      </c>
      <c r="C81" t="s">
        <v>449</v>
      </c>
      <c r="D81" t="s">
        <v>450</v>
      </c>
      <c r="E81" t="s">
        <v>451</v>
      </c>
      <c r="F81" t="s">
        <v>134</v>
      </c>
      <c r="G81">
        <v>160</v>
      </c>
      <c r="H81" t="s">
        <v>452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469</v>
      </c>
      <c r="X81" t="s">
        <v>453</v>
      </c>
      <c r="Y81">
        <v>3</v>
      </c>
    </row>
    <row r="82" spans="1:25" x14ac:dyDescent="0.2">
      <c r="A82" t="s">
        <v>455</v>
      </c>
      <c r="B82" t="s">
        <v>454</v>
      </c>
      <c r="C82" t="s">
        <v>463</v>
      </c>
      <c r="D82" t="s">
        <v>456</v>
      </c>
      <c r="E82" t="s">
        <v>457</v>
      </c>
      <c r="F82" t="s">
        <v>134</v>
      </c>
      <c r="G82">
        <v>160</v>
      </c>
      <c r="H82" t="s">
        <v>458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459</v>
      </c>
      <c r="Y82" t="s">
        <v>464</v>
      </c>
    </row>
  </sheetData>
  <conditionalFormatting sqref="A16:X33">
    <cfRule type="expression" dxfId="40" priority="38">
      <formula>$N16=0</formula>
    </cfRule>
    <cfRule type="expression" dxfId="39" priority="41">
      <formula>"$N2=0"</formula>
    </cfRule>
  </conditionalFormatting>
  <conditionalFormatting sqref="A39:X68 V70:X70 F70:F71 T70:T71 A71:C71 B70:C70 O72:W72 N72:N78 M70:S70 G71:S71 Y72">
    <cfRule type="expression" dxfId="38" priority="37">
      <formula>$N39=0</formula>
    </cfRule>
    <cfRule type="expression" dxfId="37" priority="40">
      <formula>"$N2=0"</formula>
    </cfRule>
  </conditionalFormatting>
  <conditionalFormatting sqref="A39:U68 F70:F71 T70:T71 A71:C71 B70:C70 O72:W72 N72:N78 M70:S70 G71:S71 Y72">
    <cfRule type="expression" dxfId="36" priority="39">
      <formula>$N$2=0</formula>
    </cfRule>
  </conditionalFormatting>
  <conditionalFormatting sqref="I70">
    <cfRule type="expression" dxfId="35" priority="36">
      <formula>$E70=1</formula>
    </cfRule>
  </conditionalFormatting>
  <conditionalFormatting sqref="G70">
    <cfRule type="expression" dxfId="34" priority="35">
      <formula>$E70=1</formula>
    </cfRule>
  </conditionalFormatting>
  <conditionalFormatting sqref="J70">
    <cfRule type="expression" dxfId="33" priority="34">
      <formula>$E70=1</formula>
    </cfRule>
  </conditionalFormatting>
  <conditionalFormatting sqref="O73:W73 Y73">
    <cfRule type="expression" dxfId="32" priority="31">
      <formula>$N73=0</formula>
    </cfRule>
    <cfRule type="expression" dxfId="31" priority="33">
      <formula>"$N2=0"</formula>
    </cfRule>
  </conditionalFormatting>
  <conditionalFormatting sqref="O73:W73 Y73">
    <cfRule type="expression" dxfId="30" priority="32">
      <formula>$N$2=0</formula>
    </cfRule>
  </conditionalFormatting>
  <conditionalFormatting sqref="O74:W74 Y74">
    <cfRule type="expression" dxfId="29" priority="28">
      <formula>$N74=0</formula>
    </cfRule>
    <cfRule type="expression" dxfId="28" priority="30">
      <formula>"$N2=0"</formula>
    </cfRule>
  </conditionalFormatting>
  <conditionalFormatting sqref="O74:W74 Y74">
    <cfRule type="expression" dxfId="27" priority="29">
      <formula>$N$2=0</formula>
    </cfRule>
  </conditionalFormatting>
  <conditionalFormatting sqref="O75:W78 Y75:Y81">
    <cfRule type="expression" dxfId="26" priority="25">
      <formula>$N75=0</formula>
    </cfRule>
    <cfRule type="expression" dxfId="25" priority="27">
      <formula>"$N2=0"</formula>
    </cfRule>
  </conditionalFormatting>
  <conditionalFormatting sqref="O75:W78 Y75:Y81">
    <cfRule type="expression" dxfId="24" priority="26">
      <formula>$N$2=0</formula>
    </cfRule>
  </conditionalFormatting>
  <conditionalFormatting sqref="N79">
    <cfRule type="expression" dxfId="23" priority="22">
      <formula>$N79=0</formula>
    </cfRule>
    <cfRule type="expression" dxfId="22" priority="24">
      <formula>"$N2=0"</formula>
    </cfRule>
  </conditionalFormatting>
  <conditionalFormatting sqref="N79">
    <cfRule type="expression" dxfId="21" priority="23">
      <formula>$N$2=0</formula>
    </cfRule>
  </conditionalFormatting>
  <conditionalFormatting sqref="O79:W79">
    <cfRule type="expression" dxfId="20" priority="19">
      <formula>$N79=0</formula>
    </cfRule>
    <cfRule type="expression" dxfId="19" priority="21">
      <formula>"$N2=0"</formula>
    </cfRule>
  </conditionalFormatting>
  <conditionalFormatting sqref="O79:W79">
    <cfRule type="expression" dxfId="18" priority="20">
      <formula>$N$2=0</formula>
    </cfRule>
  </conditionalFormatting>
  <conditionalFormatting sqref="N80">
    <cfRule type="expression" dxfId="17" priority="16">
      <formula>$N80=0</formula>
    </cfRule>
    <cfRule type="expression" dxfId="16" priority="18">
      <formula>"$N2=0"</formula>
    </cfRule>
  </conditionalFormatting>
  <conditionalFormatting sqref="N80">
    <cfRule type="expression" dxfId="15" priority="17">
      <formula>$N$2=0</formula>
    </cfRule>
  </conditionalFormatting>
  <conditionalFormatting sqref="O80:W80">
    <cfRule type="expression" dxfId="14" priority="13">
      <formula>$N80=0</formula>
    </cfRule>
    <cfRule type="expression" dxfId="13" priority="15">
      <formula>"$N2=0"</formula>
    </cfRule>
  </conditionalFormatting>
  <conditionalFormatting sqref="O80:W80">
    <cfRule type="expression" dxfId="12" priority="14">
      <formula>$N$2=0</formula>
    </cfRule>
  </conditionalFormatting>
  <conditionalFormatting sqref="N81">
    <cfRule type="expression" dxfId="11" priority="10">
      <formula>$N81=0</formula>
    </cfRule>
    <cfRule type="expression" dxfId="10" priority="12">
      <formula>"$N2=0"</formula>
    </cfRule>
  </conditionalFormatting>
  <conditionalFormatting sqref="N81">
    <cfRule type="expression" dxfId="9" priority="11">
      <formula>$N$2=0</formula>
    </cfRule>
  </conditionalFormatting>
  <conditionalFormatting sqref="O81:W81">
    <cfRule type="expression" dxfId="8" priority="7">
      <formula>$N81=0</formula>
    </cfRule>
    <cfRule type="expression" dxfId="7" priority="9">
      <formula>"$N2=0"</formula>
    </cfRule>
  </conditionalFormatting>
  <conditionalFormatting sqref="O81:W81">
    <cfRule type="expression" dxfId="6" priority="8">
      <formula>$N$2=0</formula>
    </cfRule>
  </conditionalFormatting>
  <conditionalFormatting sqref="N82">
    <cfRule type="expression" dxfId="5" priority="4">
      <formula>$N82=0</formula>
    </cfRule>
    <cfRule type="expression" dxfId="4" priority="6">
      <formula>"$N2=0"</formula>
    </cfRule>
  </conditionalFormatting>
  <conditionalFormatting sqref="N82">
    <cfRule type="expression" dxfId="3" priority="5">
      <formula>$N$2=0</formula>
    </cfRule>
  </conditionalFormatting>
  <conditionalFormatting sqref="O82:W82">
    <cfRule type="expression" dxfId="2" priority="1">
      <formula>$N82=0</formula>
    </cfRule>
    <cfRule type="expression" dxfId="1" priority="3">
      <formula>"$N2=0"</formula>
    </cfRule>
  </conditionalFormatting>
  <conditionalFormatting sqref="O82:W82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2021-06-18T19:56:36Z</dcterms:modified>
</cp:coreProperties>
</file>