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eanor/Documents/CA-MFA/"/>
    </mc:Choice>
  </mc:AlternateContent>
  <xr:revisionPtr revIDLastSave="0" documentId="8_{0990105D-6DDE-3B48-A035-769DF81E4200}" xr6:coauthVersionLast="47" xr6:coauthVersionMax="47" xr10:uidLastSave="{00000000-0000-0000-0000-000000000000}"/>
  <bookViews>
    <workbookView xWindow="0" yWindow="0" windowWidth="28800" windowHeight="18000" xr2:uid="{8367DE73-62B1-9648-9A3A-0DC2701663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2" i="1"/>
</calcChain>
</file>

<file path=xl/sharedStrings.xml><?xml version="1.0" encoding="utf-8"?>
<sst xmlns="http://schemas.openxmlformats.org/spreadsheetml/2006/main" count="838" uniqueCount="357">
  <si>
    <t>111CA/US-CA</t>
  </si>
  <si>
    <t>113FF/US-CA</t>
  </si>
  <si>
    <t>211/US-CA</t>
  </si>
  <si>
    <t>212/US-CA</t>
  </si>
  <si>
    <t>213/US-CA</t>
  </si>
  <si>
    <t>22/US-CA</t>
  </si>
  <si>
    <t>23/US-CA</t>
  </si>
  <si>
    <t>321/US-CA</t>
  </si>
  <si>
    <t>327/US-CA</t>
  </si>
  <si>
    <t>331/US-CA</t>
  </si>
  <si>
    <t>332/US-CA</t>
  </si>
  <si>
    <t>333/US-CA</t>
  </si>
  <si>
    <t>334/US-CA</t>
  </si>
  <si>
    <t>335/US-CA</t>
  </si>
  <si>
    <t>3361MV/US-CA</t>
  </si>
  <si>
    <t>3364OT/US-CA</t>
  </si>
  <si>
    <t>337/US-CA</t>
  </si>
  <si>
    <t>339/US-CA</t>
  </si>
  <si>
    <t>311FT/US-CA</t>
  </si>
  <si>
    <t>313TT/US-CA</t>
  </si>
  <si>
    <t>315AL/US-CA</t>
  </si>
  <si>
    <t>322/US-CA</t>
  </si>
  <si>
    <t>323/US-CA</t>
  </si>
  <si>
    <t>324/US-CA</t>
  </si>
  <si>
    <t>325/US-CA</t>
  </si>
  <si>
    <t>326/US-CA</t>
  </si>
  <si>
    <t>42/US-CA</t>
  </si>
  <si>
    <t>441/US-CA</t>
  </si>
  <si>
    <t>445/US-CA</t>
  </si>
  <si>
    <t>452/US-CA</t>
  </si>
  <si>
    <t>4A0/US-CA</t>
  </si>
  <si>
    <t>481/US-CA</t>
  </si>
  <si>
    <t>482/US-CA</t>
  </si>
  <si>
    <t>483/US-CA</t>
  </si>
  <si>
    <t>484/US-CA</t>
  </si>
  <si>
    <t>485/US-CA</t>
  </si>
  <si>
    <t>486/US-CA</t>
  </si>
  <si>
    <t>487OS/US-CA</t>
  </si>
  <si>
    <t>493/US-CA</t>
  </si>
  <si>
    <t>511/US-CA</t>
  </si>
  <si>
    <t>512/US-CA</t>
  </si>
  <si>
    <t>513/US-CA</t>
  </si>
  <si>
    <t>514/US-CA</t>
  </si>
  <si>
    <t>521CI/US-CA</t>
  </si>
  <si>
    <t>523/US-CA</t>
  </si>
  <si>
    <t>524/US-CA</t>
  </si>
  <si>
    <t>525/US-CA</t>
  </si>
  <si>
    <t>HS/US-CA</t>
  </si>
  <si>
    <t>ORE/US-CA</t>
  </si>
  <si>
    <t>532RL/US-CA</t>
  </si>
  <si>
    <t>5411/US-CA</t>
  </si>
  <si>
    <t>5415/US-CA</t>
  </si>
  <si>
    <t>5412OP/US-CA</t>
  </si>
  <si>
    <t>55/US-CA</t>
  </si>
  <si>
    <t>561/US-CA</t>
  </si>
  <si>
    <t>562/US-CA</t>
  </si>
  <si>
    <t>61/US-CA</t>
  </si>
  <si>
    <t>621/US-CA</t>
  </si>
  <si>
    <t>622/US-CA</t>
  </si>
  <si>
    <t>623/US-CA</t>
  </si>
  <si>
    <t>624/US-CA</t>
  </si>
  <si>
    <t>711AS/US-CA</t>
  </si>
  <si>
    <t>713/US-CA</t>
  </si>
  <si>
    <t>721/US-CA</t>
  </si>
  <si>
    <t>722/US-CA</t>
  </si>
  <si>
    <t>81/US-CA</t>
  </si>
  <si>
    <t>GFGD/US-CA</t>
  </si>
  <si>
    <t>GFGN/US-CA</t>
  </si>
  <si>
    <t>GFE/US-CA</t>
  </si>
  <si>
    <t>GSLG/US-CA</t>
  </si>
  <si>
    <t>GSLE/US-CA</t>
  </si>
  <si>
    <t>Code</t>
  </si>
  <si>
    <t>Name </t>
  </si>
  <si>
    <t>Category </t>
  </si>
  <si>
    <t>2020_US-CA_Consumption_Complete</t>
  </si>
  <si>
    <t>326/CA Use Matrix</t>
  </si>
  <si>
    <t>326/CA Use_d Matrix</t>
  </si>
  <si>
    <t xml:space="preserve">                    industries, final demand</t>
  </si>
  <si>
    <t xml:space="preserve">                    +----------------------+</t>
  </si>
  <si>
    <t>commodities,        |                      |</t>
  </si>
  <si>
    <t>value added         |         Use          |</t>
  </si>
  <si>
    <t>111CA/RoUS</t>
  </si>
  <si>
    <t>113FF/RoUS</t>
  </si>
  <si>
    <t>211/RoUS</t>
  </si>
  <si>
    <t>212/RoUS</t>
  </si>
  <si>
    <t>213/RoUS</t>
  </si>
  <si>
    <t>22/RoUS</t>
  </si>
  <si>
    <t>23/RoUS</t>
  </si>
  <si>
    <t>321/RoUS</t>
  </si>
  <si>
    <t>327/RoUS</t>
  </si>
  <si>
    <t>331/RoUS</t>
  </si>
  <si>
    <t>332/RoUS</t>
  </si>
  <si>
    <t>333/RoUS</t>
  </si>
  <si>
    <t>334/RoUS</t>
  </si>
  <si>
    <t>335/RoUS</t>
  </si>
  <si>
    <t>3361MV/RoUS</t>
  </si>
  <si>
    <t>3364OT/RoUS</t>
  </si>
  <si>
    <t>337/RoUS</t>
  </si>
  <si>
    <t>339/RoUS</t>
  </si>
  <si>
    <t>311FT/RoUS</t>
  </si>
  <si>
    <t>313TT/RoUS</t>
  </si>
  <si>
    <t>315AL/RoUS</t>
  </si>
  <si>
    <t>322/RoUS</t>
  </si>
  <si>
    <t>323/RoUS</t>
  </si>
  <si>
    <t>324/RoUS</t>
  </si>
  <si>
    <t>325/RoUS</t>
  </si>
  <si>
    <t>326/RoUS</t>
  </si>
  <si>
    <t>42/RoUS</t>
  </si>
  <si>
    <t>441/RoUS</t>
  </si>
  <si>
    <t>445/RoUS</t>
  </si>
  <si>
    <t>452/RoUS</t>
  </si>
  <si>
    <t>4A0/RoUS</t>
  </si>
  <si>
    <t>481/RoUS</t>
  </si>
  <si>
    <t>482/RoUS</t>
  </si>
  <si>
    <t>483/RoUS</t>
  </si>
  <si>
    <t>484/RoUS</t>
  </si>
  <si>
    <t>485/RoUS</t>
  </si>
  <si>
    <t>486/RoUS</t>
  </si>
  <si>
    <t>487OS/RoUS</t>
  </si>
  <si>
    <t>493/RoUS</t>
  </si>
  <si>
    <t>511/RoUS</t>
  </si>
  <si>
    <t>512/RoUS</t>
  </si>
  <si>
    <t>513/RoUS</t>
  </si>
  <si>
    <t>514/RoUS</t>
  </si>
  <si>
    <t>521CI/RoUS</t>
  </si>
  <si>
    <t>523/RoUS</t>
  </si>
  <si>
    <t>524/RoUS</t>
  </si>
  <si>
    <t>525/RoUS</t>
  </si>
  <si>
    <t>HS/RoUS</t>
  </si>
  <si>
    <t>ORE/RoUS</t>
  </si>
  <si>
    <t>532RL/RoUS</t>
  </si>
  <si>
    <t>5411/RoUS</t>
  </si>
  <si>
    <t>5415/RoUS</t>
  </si>
  <si>
    <t>5412OP/RoUS</t>
  </si>
  <si>
    <t>55/RoUS</t>
  </si>
  <si>
    <t>561/RoUS</t>
  </si>
  <si>
    <t>562/RoUS</t>
  </si>
  <si>
    <t>61/RoUS</t>
  </si>
  <si>
    <t>621/RoUS</t>
  </si>
  <si>
    <t>622/RoUS</t>
  </si>
  <si>
    <t>623/RoUS</t>
  </si>
  <si>
    <t>624/RoUS</t>
  </si>
  <si>
    <t>711AS/RoUS</t>
  </si>
  <si>
    <t>713/RoUS</t>
  </si>
  <si>
    <t>721/RoUS</t>
  </si>
  <si>
    <t>722/RoUS</t>
  </si>
  <si>
    <t>81/RoUS</t>
  </si>
  <si>
    <t>GFGD/RoUS</t>
  </si>
  <si>
    <t>GFGN/RoUS</t>
  </si>
  <si>
    <t>GFE/RoUS</t>
  </si>
  <si>
    <t>GSLG/RoUS</t>
  </si>
  <si>
    <t>GSLE/RoUS</t>
  </si>
  <si>
    <t>F010/US-CA</t>
  </si>
  <si>
    <t>F02S/US-CA</t>
  </si>
  <si>
    <t>F02E/US-CA</t>
  </si>
  <si>
    <t>F02N/US-CA</t>
  </si>
  <si>
    <t>F02R/US-CA</t>
  </si>
  <si>
    <t>F030/US-CA</t>
  </si>
  <si>
    <t>F040/US-CA</t>
  </si>
  <si>
    <t>F050/US-CA</t>
  </si>
  <si>
    <t>F06C/US-CA</t>
  </si>
  <si>
    <t>F06S/US-CA</t>
  </si>
  <si>
    <t>F06E/US-CA</t>
  </si>
  <si>
    <t>F06N/US-CA</t>
  </si>
  <si>
    <t>F07C/US-CA</t>
  </si>
  <si>
    <t>F07S/US-CA</t>
  </si>
  <si>
    <t>F07E/US-CA</t>
  </si>
  <si>
    <t>F07N/US-CA</t>
  </si>
  <si>
    <t>F10C/US-CA</t>
  </si>
  <si>
    <t>F10S/US-CA</t>
  </si>
  <si>
    <t>F10E/US-CA</t>
  </si>
  <si>
    <t>F10N/US-CA</t>
  </si>
  <si>
    <t>F010/RoUS</t>
  </si>
  <si>
    <t>F02S/RoUS</t>
  </si>
  <si>
    <t>F02E/RoUS</t>
  </si>
  <si>
    <t>F02N/RoUS</t>
  </si>
  <si>
    <t>F02R/RoUS</t>
  </si>
  <si>
    <t>F030/RoUS</t>
  </si>
  <si>
    <t>F040/RoUS</t>
  </si>
  <si>
    <t>F050/RoUS</t>
  </si>
  <si>
    <t>F06C/RoUS</t>
  </si>
  <si>
    <t>F06S/RoUS</t>
  </si>
  <si>
    <t>F06E/RoUS</t>
  </si>
  <si>
    <t>F06N/RoUS</t>
  </si>
  <si>
    <t>F07C/RoUS</t>
  </si>
  <si>
    <t>F07S/RoUS</t>
  </si>
  <si>
    <t>F07E/RoUS</t>
  </si>
  <si>
    <t>F07N/RoUS</t>
  </si>
  <si>
    <t>F10C/RoUS</t>
  </si>
  <si>
    <t>F10S/RoUS</t>
  </si>
  <si>
    <t>F10E/RoUS</t>
  </si>
  <si>
    <t>F10N/RoUS</t>
  </si>
  <si>
    <t>ID</t>
  </si>
  <si>
    <t>11: Agriculture, Forestry, Fishing and Hunting/</t>
  </si>
  <si>
    <t>21: Mining, Quarrying, and Oil and Gas Extraction/</t>
  </si>
  <si>
    <t>22: Utilities/</t>
  </si>
  <si>
    <t>23: Construction/</t>
  </si>
  <si>
    <t>31-33: Manufacturing/</t>
  </si>
  <si>
    <t>42: Wholesale Trade/</t>
  </si>
  <si>
    <t>44-45: Retail Trade/</t>
  </si>
  <si>
    <t>48-49: Transportation and Warehousing/</t>
  </si>
  <si>
    <t>51: Information/</t>
  </si>
  <si>
    <t>52: Finance and Insurance/</t>
  </si>
  <si>
    <t>53: Real Estate and Rental and Leasing/</t>
  </si>
  <si>
    <t>54: Professional, Scientific, and Technical Services/</t>
  </si>
  <si>
    <t>55: Management of Companies and Enterprises/</t>
  </si>
  <si>
    <t>56: Administrative and Support and Waste Management and Remediation Services/</t>
  </si>
  <si>
    <t>61: Educational Services/</t>
  </si>
  <si>
    <t>62: Health Care and Social Assistance/</t>
  </si>
  <si>
    <t>71: Arts, Entertainment, and Recreation/</t>
  </si>
  <si>
    <t>72: Accommodation and Food Services/</t>
  </si>
  <si>
    <t>81: Other Services (except Public Administration)/</t>
  </si>
  <si>
    <t>Other Activities/Government</t>
  </si>
  <si>
    <t>Oilseeds, grains, vegetables, fruits, animal farms and aquaculture</t>
  </si>
  <si>
    <t>Raw forest products, wild-caught fish and game, agriculture and forestry support</t>
  </si>
  <si>
    <t>Unrefined oil and gas</t>
  </si>
  <si>
    <t>Metal ores, dimensional stone, nonmetallic minerals</t>
  </si>
  <si>
    <t>Well drilling and support activities for mining</t>
  </si>
  <si>
    <t>Electricity, natural gas, drinking water, and wastewater treatment</t>
  </si>
  <si>
    <t>Construction</t>
  </si>
  <si>
    <t>Wood products (e.g. plywood, veneer)</t>
  </si>
  <si>
    <t>Clay, glass, cement, concrete, and other nonmetallic mineral products</t>
  </si>
  <si>
    <t>Primary and secondary ferrous and nonferrous metals</t>
  </si>
  <si>
    <t>Fabricated metal products (e.g. architectural and structural metal products)</t>
  </si>
  <si>
    <t>Machinery (except computers)</t>
  </si>
  <si>
    <t>Computers and relevant parts, conductors, measuring devices, communication devices</t>
  </si>
  <si>
    <t>Lights and light fixtures, switch boards, transformers, and home appliances</t>
  </si>
  <si>
    <t>On-road vehicles (excluding motorcycles) and accompanying parts</t>
  </si>
  <si>
    <t>Other vehicles (e.g. aircraft, water vessels), missiles, and accompanying parts</t>
  </si>
  <si>
    <t>Furniture and shelving</t>
  </si>
  <si>
    <t>Medical supplies, entertainment and sporting goods, fashion goods, advertising products</t>
  </si>
  <si>
    <t>Food and beverage and tobacco products</t>
  </si>
  <si>
    <t>Textiles and textile-dervied products (except clothes)</t>
  </si>
  <si>
    <t>Clothing and leather</t>
  </si>
  <si>
    <t>Paper products and paper production facilities</t>
  </si>
  <si>
    <t>Print media and printing support</t>
  </si>
  <si>
    <t>Petroleum fuels, asphalt, and other petroleum and coal products</t>
  </si>
  <si>
    <t>Agricultural, pharamceutical, industrial, and commercial chemicals</t>
  </si>
  <si>
    <t>Plastics and rubber products</t>
  </si>
  <si>
    <t>Wholesale trade</t>
  </si>
  <si>
    <t>Vehicles and parts sales</t>
  </si>
  <si>
    <t>Food and beverage stores</t>
  </si>
  <si>
    <t>General merchandise stores</t>
  </si>
  <si>
    <t>Other retail</t>
  </si>
  <si>
    <t>Air transport</t>
  </si>
  <si>
    <t>Rail transport</t>
  </si>
  <si>
    <t>Water transport (boats, ships, ferries)</t>
  </si>
  <si>
    <t>Truck transport</t>
  </si>
  <si>
    <t>Passenger ground transport</t>
  </si>
  <si>
    <t>Pipeline transport</t>
  </si>
  <si>
    <t>Couriers, messengers, transportation for leisure activities</t>
  </si>
  <si>
    <t>Warehouses</t>
  </si>
  <si>
    <t>Media, literature, and software</t>
  </si>
  <si>
    <t>Film and sound-based entertainment</t>
  </si>
  <si>
    <t>Radio, TV, telecommunication</t>
  </si>
  <si>
    <t>Data processing, internet publishing, and other information services</t>
  </si>
  <si>
    <t>Monetary authorities, depository and nondepository credit intermediation and related activities</t>
  </si>
  <si>
    <t>Financial investments, exchanges, and advising</t>
  </si>
  <si>
    <t>Insurance agencies, carriers, and brokerages</t>
  </si>
  <si>
    <t>Funds, trusts, and financial vehicles</t>
  </si>
  <si>
    <t>Housing</t>
  </si>
  <si>
    <t>Other real estate</t>
  </si>
  <si>
    <t>Renting and leasing of goods, equipment, vehicles and nonfinancial intangible assets</t>
  </si>
  <si>
    <t>Legal services</t>
  </si>
  <si>
    <t>Computer programming and systems design</t>
  </si>
  <si>
    <t>Miscellaneous professional, scientific, and technical services</t>
  </si>
  <si>
    <t>Company and enterprise management</t>
  </si>
  <si>
    <t>Administrative and support services</t>
  </si>
  <si>
    <t>Waste management and remediation services</t>
  </si>
  <si>
    <t>Educational institutions and services</t>
  </si>
  <si>
    <t>Healthcare professions, laboratories, and ambulances</t>
  </si>
  <si>
    <t>Hospitals</t>
  </si>
  <si>
    <t>Nursing, community, mental health, and substance abuse facilities</t>
  </si>
  <si>
    <t>Child day care, community food services, housing services, and other relief services</t>
  </si>
  <si>
    <t>Performing arts, spectator sports, museums, and related activities</t>
  </si>
  <si>
    <t>Amusement facilities, gambling facilities, resort and recreation facilities</t>
  </si>
  <si>
    <t>Hotels and campgrounds</t>
  </si>
  <si>
    <t>Food and beverage establishments</t>
  </si>
  <si>
    <t>Other services, except government</t>
  </si>
  <si>
    <t>Federal general government (defense)</t>
  </si>
  <si>
    <t>Federal general government (nondefense)</t>
  </si>
  <si>
    <t>Federal electric utilities and postal service</t>
  </si>
  <si>
    <t>State and local general government</t>
  </si>
  <si>
    <t>Other state and local government enterprises including transit and utilities</t>
  </si>
  <si>
    <t>111CA</t>
  </si>
  <si>
    <t>113FF</t>
  </si>
  <si>
    <t>211</t>
  </si>
  <si>
    <t>212</t>
  </si>
  <si>
    <t>213</t>
  </si>
  <si>
    <t>22</t>
  </si>
  <si>
    <t>23</t>
  </si>
  <si>
    <t>321</t>
  </si>
  <si>
    <t>327</t>
  </si>
  <si>
    <t>331</t>
  </si>
  <si>
    <t>332</t>
  </si>
  <si>
    <t>333</t>
  </si>
  <si>
    <t>334</t>
  </si>
  <si>
    <t>335</t>
  </si>
  <si>
    <t>3361MV</t>
  </si>
  <si>
    <t>3364OT</t>
  </si>
  <si>
    <t>337</t>
  </si>
  <si>
    <t>339</t>
  </si>
  <si>
    <t>311FT</t>
  </si>
  <si>
    <t>313TT</t>
  </si>
  <si>
    <t>315AL</t>
  </si>
  <si>
    <t>322</t>
  </si>
  <si>
    <t>323</t>
  </si>
  <si>
    <t>324</t>
  </si>
  <si>
    <t>325</t>
  </si>
  <si>
    <t>326</t>
  </si>
  <si>
    <t>42</t>
  </si>
  <si>
    <t>441</t>
  </si>
  <si>
    <t>445</t>
  </si>
  <si>
    <t>452</t>
  </si>
  <si>
    <t>4A0</t>
  </si>
  <si>
    <t>481</t>
  </si>
  <si>
    <t>482</t>
  </si>
  <si>
    <t>483</t>
  </si>
  <si>
    <t>484</t>
  </si>
  <si>
    <t>485</t>
  </si>
  <si>
    <t>486</t>
  </si>
  <si>
    <t>487OS</t>
  </si>
  <si>
    <t>493</t>
  </si>
  <si>
    <t>511</t>
  </si>
  <si>
    <t>512</t>
  </si>
  <si>
    <t>513</t>
  </si>
  <si>
    <t>514</t>
  </si>
  <si>
    <t>521CI</t>
  </si>
  <si>
    <t>523</t>
  </si>
  <si>
    <t>524</t>
  </si>
  <si>
    <t>525</t>
  </si>
  <si>
    <t>HS</t>
  </si>
  <si>
    <t>ORE</t>
  </si>
  <si>
    <t>532RL</t>
  </si>
  <si>
    <t>5411</t>
  </si>
  <si>
    <t>5415</t>
  </si>
  <si>
    <t>5412OP</t>
  </si>
  <si>
    <t>55</t>
  </si>
  <si>
    <t>561</t>
  </si>
  <si>
    <t>562</t>
  </si>
  <si>
    <t>61</t>
  </si>
  <si>
    <t>621</t>
  </si>
  <si>
    <t>622</t>
  </si>
  <si>
    <t>623</t>
  </si>
  <si>
    <t>624</t>
  </si>
  <si>
    <t>711AS</t>
  </si>
  <si>
    <t>713</t>
  </si>
  <si>
    <t>721</t>
  </si>
  <si>
    <t>722</t>
  </si>
  <si>
    <t>81</t>
  </si>
  <si>
    <t>GFGD</t>
  </si>
  <si>
    <t>GFGN</t>
  </si>
  <si>
    <t>GFE</t>
  </si>
  <si>
    <t>GSLG</t>
  </si>
  <si>
    <t>GSLE</t>
  </si>
  <si>
    <t>Plastic Intensity (kg/$)</t>
  </si>
  <si>
    <t>Plastic Consumption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</si>
</sst>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F428-903B-7D4C-B0BA-53CD8AA77BA7}">
  <dimension ref="A1:K183"/>
  <sheetViews>
    <sheetView tabSelected="1" topLeftCell="A9" zoomScale="150" workbookViewId="0">
      <selection activeCell="I18" sqref="I18"/>
    </sheetView>
  </sheetViews>
  <sheetFormatPr baseColWidth="10" defaultRowHeight="16" x14ac:dyDescent="0.2"/>
  <cols>
    <col min="1" max="1" width="13.5" bestFit="1" customWidth="1"/>
    <col min="2" max="2" width="13.5" customWidth="1"/>
    <col min="5" max="5" width="16" bestFit="1" customWidth="1"/>
    <col min="6" max="6" width="18" bestFit="1" customWidth="1"/>
    <col min="7" max="7" width="32.33203125" hidden="1" customWidth="1"/>
    <col min="8" max="8" width="22.5" bestFit="1" customWidth="1"/>
  </cols>
  <sheetData>
    <row r="1" spans="1:11" x14ac:dyDescent="0.2">
      <c r="A1" s="2" t="s">
        <v>192</v>
      </c>
      <c r="B1" s="1" t="s">
        <v>73</v>
      </c>
      <c r="C1" s="1" t="s">
        <v>72</v>
      </c>
      <c r="D1" s="1" t="s">
        <v>71</v>
      </c>
      <c r="E1" t="s">
        <v>75</v>
      </c>
      <c r="F1" t="s">
        <v>76</v>
      </c>
      <c r="G1" t="s">
        <v>74</v>
      </c>
      <c r="H1" s="2" t="s">
        <v>356</v>
      </c>
    </row>
    <row r="2" spans="1:11" x14ac:dyDescent="0.2">
      <c r="A2" t="s">
        <v>0</v>
      </c>
      <c r="B2" t="s">
        <v>193</v>
      </c>
      <c r="C2" t="s">
        <v>213</v>
      </c>
      <c r="D2" t="s">
        <v>284</v>
      </c>
      <c r="E2" s="3">
        <v>197617141.25591359</v>
      </c>
      <c r="F2" s="3">
        <v>116151413.2525885</v>
      </c>
      <c r="G2" s="3">
        <v>10253556647.37215</v>
      </c>
      <c r="H2">
        <f>E2*VLOOKUP(D2,Sheet2!$C$2:$D$72,2,FALSE)</f>
        <v>1976171.4125591358</v>
      </c>
      <c r="K2" t="s">
        <v>77</v>
      </c>
    </row>
    <row r="3" spans="1:11" x14ac:dyDescent="0.2">
      <c r="A3" t="s">
        <v>1</v>
      </c>
      <c r="B3" t="s">
        <v>193</v>
      </c>
      <c r="C3" t="s">
        <v>214</v>
      </c>
      <c r="D3" t="s">
        <v>285</v>
      </c>
      <c r="E3" s="3">
        <v>16621082.4548517</v>
      </c>
      <c r="F3" s="3">
        <v>12182233.840838021</v>
      </c>
      <c r="G3" s="3">
        <v>1077963535.388469</v>
      </c>
      <c r="H3">
        <f>E3*VLOOKUP(D3,Sheet2!$C$2:$D$72,2,FALSE)</f>
        <v>166210.824548517</v>
      </c>
      <c r="K3" t="s">
        <v>78</v>
      </c>
    </row>
    <row r="4" spans="1:11" x14ac:dyDescent="0.2">
      <c r="A4" t="s">
        <v>2</v>
      </c>
      <c r="B4" t="s">
        <v>194</v>
      </c>
      <c r="C4" t="s">
        <v>215</v>
      </c>
      <c r="D4" t="s">
        <v>286</v>
      </c>
      <c r="E4" s="3">
        <v>2096393.1851671501</v>
      </c>
      <c r="F4" s="3">
        <v>1501852.307896412</v>
      </c>
      <c r="G4" s="3">
        <v>0</v>
      </c>
      <c r="H4">
        <f>E4*VLOOKUP(D4,Sheet2!$C$2:$D$72,2,FALSE)</f>
        <v>20963.931851671503</v>
      </c>
      <c r="K4" t="s">
        <v>79</v>
      </c>
    </row>
    <row r="5" spans="1:11" x14ac:dyDescent="0.2">
      <c r="A5" t="s">
        <v>3</v>
      </c>
      <c r="B5" t="s">
        <v>194</v>
      </c>
      <c r="C5" t="s">
        <v>216</v>
      </c>
      <c r="D5" t="s">
        <v>287</v>
      </c>
      <c r="E5" s="3">
        <v>26204754.23491228</v>
      </c>
      <c r="F5" s="3">
        <v>12761999.30076077</v>
      </c>
      <c r="G5" s="3">
        <v>4494436.1394879436</v>
      </c>
      <c r="H5">
        <f>E5*VLOOKUP(D5,Sheet2!$C$2:$D$72,2,FALSE)</f>
        <v>262047.54234912281</v>
      </c>
      <c r="K5" t="s">
        <v>80</v>
      </c>
    </row>
    <row r="6" spans="1:11" x14ac:dyDescent="0.2">
      <c r="A6" t="s">
        <v>4</v>
      </c>
      <c r="B6" t="s">
        <v>194</v>
      </c>
      <c r="C6" t="s">
        <v>217</v>
      </c>
      <c r="D6" t="s">
        <v>288</v>
      </c>
      <c r="E6" s="3">
        <v>13994260.791071421</v>
      </c>
      <c r="F6" s="3">
        <v>4996137.7763448972</v>
      </c>
      <c r="G6" s="3">
        <v>1773537226.270535</v>
      </c>
      <c r="H6">
        <f>E6*VLOOKUP(D6,Sheet2!$C$2:$D$72,2,FALSE)</f>
        <v>139942.6079107142</v>
      </c>
      <c r="K6" t="s">
        <v>78</v>
      </c>
    </row>
    <row r="7" spans="1:11" x14ac:dyDescent="0.2">
      <c r="A7" t="s">
        <v>5</v>
      </c>
      <c r="B7" t="s">
        <v>195</v>
      </c>
      <c r="C7" t="s">
        <v>218</v>
      </c>
      <c r="D7" t="s">
        <v>289</v>
      </c>
      <c r="E7" s="3">
        <v>1757007.3751361759</v>
      </c>
      <c r="F7" s="3">
        <v>881112.70205744798</v>
      </c>
      <c r="G7" s="3">
        <v>36356832552.113792</v>
      </c>
      <c r="H7">
        <f>E7*VLOOKUP(D7,Sheet2!$C$2:$D$72,2,FALSE)</f>
        <v>17570.073751361761</v>
      </c>
    </row>
    <row r="8" spans="1:11" x14ac:dyDescent="0.2">
      <c r="A8" t="s">
        <v>6</v>
      </c>
      <c r="B8" t="s">
        <v>196</v>
      </c>
      <c r="C8" t="s">
        <v>219</v>
      </c>
      <c r="D8" t="s">
        <v>290</v>
      </c>
      <c r="E8" s="3">
        <v>2396938841.2059021</v>
      </c>
      <c r="F8" s="3">
        <v>1555018537.2521601</v>
      </c>
      <c r="G8" s="3">
        <v>210850761307.15881</v>
      </c>
      <c r="H8">
        <f>E8*VLOOKUP(D8,Sheet2!$C$2:$D$72,2,FALSE)</f>
        <v>23969388.41205902</v>
      </c>
    </row>
    <row r="9" spans="1:11" x14ac:dyDescent="0.2">
      <c r="A9" t="s">
        <v>7</v>
      </c>
      <c r="B9" t="s">
        <v>197</v>
      </c>
      <c r="C9" t="s">
        <v>220</v>
      </c>
      <c r="D9" t="s">
        <v>291</v>
      </c>
      <c r="E9" s="3">
        <v>22653420.813761931</v>
      </c>
      <c r="F9" s="3">
        <v>13547367.45323226</v>
      </c>
      <c r="G9" s="3">
        <v>949716703.89499545</v>
      </c>
      <c r="H9">
        <f>E9*VLOOKUP(D9,Sheet2!$C$2:$D$72,2,FALSE)</f>
        <v>226534.20813761931</v>
      </c>
    </row>
    <row r="10" spans="1:11" x14ac:dyDescent="0.2">
      <c r="A10" t="s">
        <v>8</v>
      </c>
      <c r="B10" t="s">
        <v>197</v>
      </c>
      <c r="C10" t="s">
        <v>221</v>
      </c>
      <c r="D10" t="s">
        <v>292</v>
      </c>
      <c r="E10" s="3">
        <v>56988997.534284063</v>
      </c>
      <c r="F10" s="3">
        <v>40067996.228329681</v>
      </c>
      <c r="G10" s="3">
        <v>1086700980.132452</v>
      </c>
      <c r="H10">
        <f>E10*VLOOKUP(D10,Sheet2!$C$2:$D$72,2,FALSE)</f>
        <v>569889.97534284065</v>
      </c>
    </row>
    <row r="11" spans="1:11" x14ac:dyDescent="0.2">
      <c r="A11" t="s">
        <v>9</v>
      </c>
      <c r="B11" t="s">
        <v>197</v>
      </c>
      <c r="C11" t="s">
        <v>222</v>
      </c>
      <c r="D11" t="s">
        <v>293</v>
      </c>
      <c r="E11" s="3">
        <v>12419342.28699013</v>
      </c>
      <c r="F11" s="3">
        <v>7670887.4748298982</v>
      </c>
      <c r="G11" s="3">
        <v>50509214.980770573</v>
      </c>
      <c r="H11">
        <f>E11*VLOOKUP(D11,Sheet2!$C$2:$D$72,2,FALSE)</f>
        <v>124193.4228699013</v>
      </c>
    </row>
    <row r="12" spans="1:11" x14ac:dyDescent="0.2">
      <c r="A12" t="s">
        <v>10</v>
      </c>
      <c r="B12" t="s">
        <v>197</v>
      </c>
      <c r="C12" t="s">
        <v>223</v>
      </c>
      <c r="D12" t="s">
        <v>294</v>
      </c>
      <c r="E12" s="3">
        <v>141162135.3828083</v>
      </c>
      <c r="F12" s="3">
        <v>93214392.428878561</v>
      </c>
      <c r="G12" s="3">
        <v>2878503945.2673049</v>
      </c>
      <c r="H12">
        <f>E12*VLOOKUP(D12,Sheet2!$C$2:$D$72,2,FALSE)</f>
        <v>1411621.353828083</v>
      </c>
    </row>
    <row r="13" spans="1:11" x14ac:dyDescent="0.2">
      <c r="A13" t="s">
        <v>11</v>
      </c>
      <c r="B13" t="s">
        <v>197</v>
      </c>
      <c r="C13" t="s">
        <v>224</v>
      </c>
      <c r="D13" t="s">
        <v>295</v>
      </c>
      <c r="E13" s="3">
        <v>322649585.9068594</v>
      </c>
      <c r="F13" s="3">
        <v>202331201.57926619</v>
      </c>
      <c r="G13" s="3">
        <v>16587391977.9848</v>
      </c>
      <c r="H13">
        <f>E13*VLOOKUP(D13,Sheet2!$C$2:$D$72,2,FALSE)</f>
        <v>3226495.8590685939</v>
      </c>
    </row>
    <row r="14" spans="1:11" x14ac:dyDescent="0.2">
      <c r="A14" t="s">
        <v>12</v>
      </c>
      <c r="B14" t="s">
        <v>197</v>
      </c>
      <c r="C14" t="s">
        <v>225</v>
      </c>
      <c r="D14" t="s">
        <v>296</v>
      </c>
      <c r="E14" s="3">
        <v>115422797.3884894</v>
      </c>
      <c r="F14" s="3">
        <v>80075079.786275208</v>
      </c>
      <c r="G14" s="3">
        <v>82932371437.371521</v>
      </c>
      <c r="H14">
        <f>E14*VLOOKUP(D14,Sheet2!$C$2:$D$72,2,FALSE)</f>
        <v>1154227.973884894</v>
      </c>
    </row>
    <row r="15" spans="1:11" x14ac:dyDescent="0.2">
      <c r="A15" t="s">
        <v>13</v>
      </c>
      <c r="B15" t="s">
        <v>197</v>
      </c>
      <c r="C15" t="s">
        <v>226</v>
      </c>
      <c r="D15" t="s">
        <v>297</v>
      </c>
      <c r="E15" s="3">
        <v>69811962.383767515</v>
      </c>
      <c r="F15" s="3">
        <v>47412127.463334903</v>
      </c>
      <c r="G15" s="3">
        <v>7653194111.2317619</v>
      </c>
      <c r="H15">
        <f>E15*VLOOKUP(D15,Sheet2!$C$2:$D$72,2,FALSE)</f>
        <v>698119.6238376752</v>
      </c>
    </row>
    <row r="16" spans="1:11" x14ac:dyDescent="0.2">
      <c r="A16" t="s">
        <v>14</v>
      </c>
      <c r="B16" t="s">
        <v>197</v>
      </c>
      <c r="C16" t="s">
        <v>227</v>
      </c>
      <c r="D16" t="s">
        <v>298</v>
      </c>
      <c r="E16" s="3">
        <v>772740518.72335255</v>
      </c>
      <c r="F16" s="3">
        <v>475728449.891487</v>
      </c>
      <c r="G16" s="3">
        <v>29347664511.014771</v>
      </c>
      <c r="H16">
        <f>E16*VLOOKUP(D16,Sheet2!$C$2:$D$72,2,FALSE)</f>
        <v>7727405.1872335253</v>
      </c>
    </row>
    <row r="17" spans="1:8" x14ac:dyDescent="0.2">
      <c r="A17" t="s">
        <v>15</v>
      </c>
      <c r="B17" t="s">
        <v>197</v>
      </c>
      <c r="C17" t="s">
        <v>228</v>
      </c>
      <c r="D17" t="s">
        <v>299</v>
      </c>
      <c r="E17" s="3">
        <v>141802256.43259141</v>
      </c>
      <c r="F17" s="3">
        <v>112864738.116134</v>
      </c>
      <c r="G17" s="3">
        <v>6519140473.3973494</v>
      </c>
      <c r="H17">
        <f>E17*VLOOKUP(D17,Sheet2!$C$2:$D$72,2,FALSE)</f>
        <v>1418022.564325914</v>
      </c>
    </row>
    <row r="18" spans="1:8" x14ac:dyDescent="0.2">
      <c r="A18" t="s">
        <v>16</v>
      </c>
      <c r="B18" t="s">
        <v>197</v>
      </c>
      <c r="C18" t="s">
        <v>229</v>
      </c>
      <c r="D18" t="s">
        <v>300</v>
      </c>
      <c r="E18" s="3">
        <v>168213965.69426921</v>
      </c>
      <c r="F18" s="3">
        <v>130868390.05007879</v>
      </c>
      <c r="G18" s="3">
        <v>7992184224.274827</v>
      </c>
      <c r="H18">
        <f>E18*VLOOKUP(D18,Sheet2!$C$2:$D$72,2,FALSE)</f>
        <v>1682139.6569426921</v>
      </c>
    </row>
    <row r="19" spans="1:8" x14ac:dyDescent="0.2">
      <c r="A19" t="s">
        <v>17</v>
      </c>
      <c r="B19" t="s">
        <v>197</v>
      </c>
      <c r="C19" t="s">
        <v>230</v>
      </c>
      <c r="D19" t="s">
        <v>301</v>
      </c>
      <c r="E19" s="3">
        <v>511451187.08966011</v>
      </c>
      <c r="F19" s="3">
        <v>372978618.49287689</v>
      </c>
      <c r="G19" s="3">
        <v>21752011005.465729</v>
      </c>
      <c r="H19">
        <f>E19*VLOOKUP(D19,Sheet2!$C$2:$D$72,2,FALSE)</f>
        <v>5114511.8708966011</v>
      </c>
    </row>
    <row r="20" spans="1:8" x14ac:dyDescent="0.2">
      <c r="A20" t="s">
        <v>18</v>
      </c>
      <c r="B20" t="s">
        <v>197</v>
      </c>
      <c r="C20" t="s">
        <v>231</v>
      </c>
      <c r="D20" t="s">
        <v>302</v>
      </c>
      <c r="E20" s="3">
        <v>1102136755.813782</v>
      </c>
      <c r="F20" s="3">
        <v>858030227.35071576</v>
      </c>
      <c r="G20" s="3">
        <v>66399505422.296333</v>
      </c>
      <c r="H20">
        <f>E20*VLOOKUP(D20,Sheet2!$C$2:$D$72,2,FALSE)</f>
        <v>11021367.558137819</v>
      </c>
    </row>
    <row r="21" spans="1:8" x14ac:dyDescent="0.2">
      <c r="A21" t="s">
        <v>19</v>
      </c>
      <c r="B21" t="s">
        <v>197</v>
      </c>
      <c r="C21" t="s">
        <v>232</v>
      </c>
      <c r="D21" t="s">
        <v>303</v>
      </c>
      <c r="E21" s="3">
        <v>12017023.93277582</v>
      </c>
      <c r="F21" s="3">
        <v>7979343.2386398008</v>
      </c>
      <c r="G21" s="3">
        <v>3035127908.8247418</v>
      </c>
      <c r="H21">
        <f>E21*VLOOKUP(D21,Sheet2!$C$2:$D$72,2,FALSE)</f>
        <v>120170.2393277582</v>
      </c>
    </row>
    <row r="22" spans="1:8" x14ac:dyDescent="0.2">
      <c r="A22" t="s">
        <v>20</v>
      </c>
      <c r="B22" t="s">
        <v>197</v>
      </c>
      <c r="C22" t="s">
        <v>233</v>
      </c>
      <c r="D22" t="s">
        <v>304</v>
      </c>
      <c r="E22" s="3">
        <v>15821047.42629434</v>
      </c>
      <c r="F22" s="3">
        <v>10208968.25912079</v>
      </c>
      <c r="G22" s="3">
        <v>19062197002.486919</v>
      </c>
      <c r="H22">
        <f>E22*VLOOKUP(D22,Sheet2!$C$2:$D$72,2,FALSE)</f>
        <v>158210.4742629434</v>
      </c>
    </row>
    <row r="23" spans="1:8" x14ac:dyDescent="0.2">
      <c r="A23" t="s">
        <v>21</v>
      </c>
      <c r="B23" t="s">
        <v>197</v>
      </c>
      <c r="C23" t="s">
        <v>234</v>
      </c>
      <c r="D23" t="s">
        <v>305</v>
      </c>
      <c r="E23" s="3">
        <v>75955362.144221067</v>
      </c>
      <c r="F23" s="3">
        <v>55172369.729211509</v>
      </c>
      <c r="G23" s="3">
        <v>1338331904.333041</v>
      </c>
      <c r="H23">
        <f>E23*VLOOKUP(D23,Sheet2!$C$2:$D$72,2,FALSE)</f>
        <v>759553.62144221074</v>
      </c>
    </row>
    <row r="24" spans="1:8" x14ac:dyDescent="0.2">
      <c r="A24" t="s">
        <v>22</v>
      </c>
      <c r="B24" t="s">
        <v>197</v>
      </c>
      <c r="C24" t="s">
        <v>235</v>
      </c>
      <c r="D24" t="s">
        <v>306</v>
      </c>
      <c r="E24" s="3">
        <v>39871218.532543108</v>
      </c>
      <c r="F24" s="3">
        <v>18421120.05301227</v>
      </c>
      <c r="G24" s="3">
        <v>342576793.0632062</v>
      </c>
      <c r="H24">
        <f>E24*VLOOKUP(D24,Sheet2!$C$2:$D$72,2,FALSE)</f>
        <v>398712.18532543111</v>
      </c>
    </row>
    <row r="25" spans="1:8" x14ac:dyDescent="0.2">
      <c r="A25" t="s">
        <v>23</v>
      </c>
      <c r="B25" t="s">
        <v>197</v>
      </c>
      <c r="C25" t="s">
        <v>236</v>
      </c>
      <c r="D25" t="s">
        <v>307</v>
      </c>
      <c r="E25" s="3">
        <v>40005028.303105682</v>
      </c>
      <c r="F25" s="3">
        <v>27901342.388839871</v>
      </c>
      <c r="G25" s="3">
        <v>10410519851.457029</v>
      </c>
      <c r="H25">
        <f>E25*VLOOKUP(D25,Sheet2!$C$2:$D$72,2,FALSE)</f>
        <v>400050.28303105681</v>
      </c>
    </row>
    <row r="26" spans="1:8" x14ac:dyDescent="0.2">
      <c r="A26" t="s">
        <v>24</v>
      </c>
      <c r="B26" t="s">
        <v>197</v>
      </c>
      <c r="C26" t="s">
        <v>237</v>
      </c>
      <c r="D26" t="s">
        <v>308</v>
      </c>
      <c r="E26" s="3">
        <v>1084705213.5476539</v>
      </c>
      <c r="F26" s="3">
        <v>722618139.54721177</v>
      </c>
      <c r="G26" s="3">
        <v>32799052296.834229</v>
      </c>
      <c r="H26">
        <f>E26*VLOOKUP(D26,Sheet2!$C$2:$D$72,2,FALSE)</f>
        <v>10847052.135476539</v>
      </c>
    </row>
    <row r="27" spans="1:8" x14ac:dyDescent="0.2">
      <c r="A27" t="s">
        <v>25</v>
      </c>
      <c r="B27" t="s">
        <v>197</v>
      </c>
      <c r="C27" t="s">
        <v>238</v>
      </c>
      <c r="D27" t="s">
        <v>309</v>
      </c>
      <c r="E27" s="3">
        <v>620284435.10182381</v>
      </c>
      <c r="F27" s="3">
        <v>450894438.32210553</v>
      </c>
      <c r="G27" s="4">
        <v>3324351476.0708532</v>
      </c>
      <c r="H27">
        <f>E27*VLOOKUP(D27,Sheet2!$C$2:$D$72,2,FALSE)</f>
        <v>6202844.3510182379</v>
      </c>
    </row>
    <row r="28" spans="1:8" x14ac:dyDescent="0.2">
      <c r="A28" t="s">
        <v>26</v>
      </c>
      <c r="B28" t="s">
        <v>198</v>
      </c>
      <c r="C28" t="s">
        <v>239</v>
      </c>
      <c r="D28" t="s">
        <v>310</v>
      </c>
      <c r="E28" s="3">
        <v>1060879010.546916</v>
      </c>
      <c r="F28" s="3">
        <v>734432986.98316991</v>
      </c>
      <c r="G28" s="3">
        <v>32578198289.98148</v>
      </c>
      <c r="H28">
        <f>E28*VLOOKUP(D28,Sheet2!$C$2:$D$72,2,FALSE)</f>
        <v>10608790.10546916</v>
      </c>
    </row>
    <row r="29" spans="1:8" x14ac:dyDescent="0.2">
      <c r="A29" t="s">
        <v>27</v>
      </c>
      <c r="B29" t="s">
        <v>199</v>
      </c>
      <c r="C29" t="s">
        <v>240</v>
      </c>
      <c r="D29" t="s">
        <v>311</v>
      </c>
      <c r="E29" s="3">
        <v>84103833.783573568</v>
      </c>
      <c r="F29" s="3">
        <v>67856197.903415143</v>
      </c>
      <c r="G29" s="3">
        <v>16596860946.633261</v>
      </c>
      <c r="H29">
        <f>E29*VLOOKUP(D29,Sheet2!$C$2:$D$72,2,FALSE)</f>
        <v>841038.33783573564</v>
      </c>
    </row>
    <row r="30" spans="1:8" x14ac:dyDescent="0.2">
      <c r="A30" t="s">
        <v>28</v>
      </c>
      <c r="B30" t="s">
        <v>199</v>
      </c>
      <c r="C30" t="s">
        <v>241</v>
      </c>
      <c r="D30" t="s">
        <v>312</v>
      </c>
      <c r="E30" s="3">
        <v>229375756.2060535</v>
      </c>
      <c r="F30" s="3">
        <v>179389983.8782908</v>
      </c>
      <c r="G30" s="3">
        <v>47846496899.150589</v>
      </c>
      <c r="H30">
        <f>E30*VLOOKUP(D30,Sheet2!$C$2:$D$72,2,FALSE)</f>
        <v>2293757.562060535</v>
      </c>
    </row>
    <row r="31" spans="1:8" x14ac:dyDescent="0.2">
      <c r="A31" t="s">
        <v>29</v>
      </c>
      <c r="B31" t="s">
        <v>199</v>
      </c>
      <c r="C31" t="s">
        <v>242</v>
      </c>
      <c r="D31" t="s">
        <v>313</v>
      </c>
      <c r="E31" s="3">
        <v>25216145.794642091</v>
      </c>
      <c r="F31" s="3">
        <v>18157104.481335878</v>
      </c>
      <c r="G31" s="3">
        <v>34664463089.985313</v>
      </c>
      <c r="H31">
        <f>E31*VLOOKUP(D31,Sheet2!$C$2:$D$72,2,FALSE)</f>
        <v>252161.45794642091</v>
      </c>
    </row>
    <row r="32" spans="1:8" x14ac:dyDescent="0.2">
      <c r="A32" t="s">
        <v>30</v>
      </c>
      <c r="B32" t="s">
        <v>199</v>
      </c>
      <c r="C32" t="s">
        <v>243</v>
      </c>
      <c r="D32" t="s">
        <v>314</v>
      </c>
      <c r="E32" s="3">
        <v>426210545.66196972</v>
      </c>
      <c r="F32" s="3">
        <v>324929085.59325641</v>
      </c>
      <c r="G32" s="3">
        <v>108627575774.451</v>
      </c>
      <c r="H32">
        <f>E32*VLOOKUP(D32,Sheet2!$C$2:$D$72,2,FALSE)</f>
        <v>4262105.4566196976</v>
      </c>
    </row>
    <row r="33" spans="1:8" x14ac:dyDescent="0.2">
      <c r="A33" t="s">
        <v>31</v>
      </c>
      <c r="B33" t="s">
        <v>200</v>
      </c>
      <c r="C33" t="s">
        <v>244</v>
      </c>
      <c r="D33" t="s">
        <v>315</v>
      </c>
      <c r="E33" s="3">
        <v>638988.40073813742</v>
      </c>
      <c r="F33" s="3">
        <v>54844.860013959849</v>
      </c>
      <c r="G33" s="3">
        <v>5145609860.1746082</v>
      </c>
      <c r="H33">
        <f>E33*VLOOKUP(D33,Sheet2!$C$2:$D$72,2,FALSE)</f>
        <v>6389.8840073813744</v>
      </c>
    </row>
    <row r="34" spans="1:8" x14ac:dyDescent="0.2">
      <c r="A34" t="s">
        <v>32</v>
      </c>
      <c r="B34" t="s">
        <v>200</v>
      </c>
      <c r="C34" t="s">
        <v>245</v>
      </c>
      <c r="D34" t="s">
        <v>316</v>
      </c>
      <c r="E34" s="3">
        <v>169682.18876315051</v>
      </c>
      <c r="F34" s="3">
        <v>125224.1360993416</v>
      </c>
      <c r="G34" s="3">
        <v>550926111.98478627</v>
      </c>
      <c r="H34">
        <f>E34*VLOOKUP(D34,Sheet2!$C$2:$D$72,2,FALSE)</f>
        <v>1696.8218876315052</v>
      </c>
    </row>
    <row r="35" spans="1:8" x14ac:dyDescent="0.2">
      <c r="A35" t="s">
        <v>33</v>
      </c>
      <c r="B35" t="s">
        <v>200</v>
      </c>
      <c r="C35" t="s">
        <v>246</v>
      </c>
      <c r="D35" t="s">
        <v>317</v>
      </c>
      <c r="E35" s="3">
        <v>0</v>
      </c>
      <c r="F35" s="3">
        <v>0</v>
      </c>
      <c r="G35" s="3">
        <v>1606582027.156121</v>
      </c>
      <c r="H35">
        <f>E35*VLOOKUP(D35,Sheet2!$C$2:$D$72,2,FALSE)</f>
        <v>0</v>
      </c>
    </row>
    <row r="36" spans="1:8" x14ac:dyDescent="0.2">
      <c r="A36" t="s">
        <v>34</v>
      </c>
      <c r="B36" t="s">
        <v>200</v>
      </c>
      <c r="C36" t="s">
        <v>247</v>
      </c>
      <c r="D36" t="s">
        <v>318</v>
      </c>
      <c r="E36" s="3">
        <v>46739525.140321963</v>
      </c>
      <c r="F36" s="3">
        <v>31018387.930888519</v>
      </c>
      <c r="G36" s="3">
        <v>14586241746.86491</v>
      </c>
      <c r="H36">
        <f>E36*VLOOKUP(D36,Sheet2!$C$2:$D$72,2,FALSE)</f>
        <v>467395.25140321965</v>
      </c>
    </row>
    <row r="37" spans="1:8" x14ac:dyDescent="0.2">
      <c r="A37" t="s">
        <v>35</v>
      </c>
      <c r="B37" t="s">
        <v>200</v>
      </c>
      <c r="C37" t="s">
        <v>248</v>
      </c>
      <c r="D37" t="s">
        <v>319</v>
      </c>
      <c r="E37" s="3">
        <v>4513835.8147202311</v>
      </c>
      <c r="F37" s="3">
        <v>3366457.2570484998</v>
      </c>
      <c r="G37" s="3">
        <v>12458296605.46516</v>
      </c>
      <c r="H37">
        <f>E37*VLOOKUP(D37,Sheet2!$C$2:$D$72,2,FALSE)</f>
        <v>45138.358147202314</v>
      </c>
    </row>
    <row r="38" spans="1:8" x14ac:dyDescent="0.2">
      <c r="A38" t="s">
        <v>36</v>
      </c>
      <c r="B38" t="s">
        <v>200</v>
      </c>
      <c r="C38" t="s">
        <v>249</v>
      </c>
      <c r="D38" t="s">
        <v>320</v>
      </c>
      <c r="E38" s="3">
        <v>657225.82097932184</v>
      </c>
      <c r="F38" s="3">
        <v>198071.57521537581</v>
      </c>
      <c r="G38" s="3">
        <v>68739020.367926717</v>
      </c>
      <c r="H38">
        <f>E38*VLOOKUP(D38,Sheet2!$C$2:$D$72,2,FALSE)</f>
        <v>6572.2582097932182</v>
      </c>
    </row>
    <row r="39" spans="1:8" x14ac:dyDescent="0.2">
      <c r="A39" t="s">
        <v>37</v>
      </c>
      <c r="B39" t="s">
        <v>200</v>
      </c>
      <c r="C39" t="s">
        <v>250</v>
      </c>
      <c r="D39" t="s">
        <v>321</v>
      </c>
      <c r="E39" s="3">
        <v>262185685.14902291</v>
      </c>
      <c r="F39" s="3">
        <v>251229399.11882871</v>
      </c>
      <c r="G39" s="3">
        <v>7159989214.0064602</v>
      </c>
      <c r="H39">
        <f>E39*VLOOKUP(D39,Sheet2!$C$2:$D$72,2,FALSE)</f>
        <v>2621856.8514902289</v>
      </c>
    </row>
    <row r="40" spans="1:8" x14ac:dyDescent="0.2">
      <c r="A40" t="s">
        <v>38</v>
      </c>
      <c r="B40" t="s">
        <v>200</v>
      </c>
      <c r="C40" t="s">
        <v>251</v>
      </c>
      <c r="D40" t="s">
        <v>322</v>
      </c>
      <c r="E40" s="3">
        <v>68792353.509231314</v>
      </c>
      <c r="F40" s="3">
        <v>23302670.70121197</v>
      </c>
      <c r="G40" s="3">
        <v>9153196.7909061573</v>
      </c>
      <c r="H40">
        <f>E40*VLOOKUP(D40,Sheet2!$C$2:$D$72,2,FALSE)</f>
        <v>687923.53509231319</v>
      </c>
    </row>
    <row r="41" spans="1:8" x14ac:dyDescent="0.2">
      <c r="A41" t="s">
        <v>39</v>
      </c>
      <c r="B41" t="s">
        <v>201</v>
      </c>
      <c r="C41" t="s">
        <v>252</v>
      </c>
      <c r="D41" t="s">
        <v>323</v>
      </c>
      <c r="E41" s="3">
        <v>63144569.829848923</v>
      </c>
      <c r="F41" s="3">
        <v>33192713.553931762</v>
      </c>
      <c r="G41" s="3">
        <v>29242714382.579079</v>
      </c>
      <c r="H41">
        <f>E41*VLOOKUP(D41,Sheet2!$C$2:$D$72,2,FALSE)</f>
        <v>631445.69829848921</v>
      </c>
    </row>
    <row r="42" spans="1:8" x14ac:dyDescent="0.2">
      <c r="A42" t="s">
        <v>40</v>
      </c>
      <c r="B42" t="s">
        <v>201</v>
      </c>
      <c r="C42" t="s">
        <v>253</v>
      </c>
      <c r="D42" t="s">
        <v>324</v>
      </c>
      <c r="E42" s="3">
        <v>35616314.44635585</v>
      </c>
      <c r="F42" s="3">
        <v>22048236.31690006</v>
      </c>
      <c r="G42" s="3">
        <v>5149522863.3047075</v>
      </c>
      <c r="H42">
        <f>E42*VLOOKUP(D42,Sheet2!$C$2:$D$72,2,FALSE)</f>
        <v>356163.14446355851</v>
      </c>
    </row>
    <row r="43" spans="1:8" x14ac:dyDescent="0.2">
      <c r="A43" t="s">
        <v>41</v>
      </c>
      <c r="B43" t="s">
        <v>201</v>
      </c>
      <c r="C43" t="s">
        <v>254</v>
      </c>
      <c r="D43" t="s">
        <v>325</v>
      </c>
      <c r="E43" s="3">
        <v>532700860.69620049</v>
      </c>
      <c r="F43" s="3">
        <v>392338824.18915868</v>
      </c>
      <c r="G43" s="3">
        <v>34400042105.479538</v>
      </c>
      <c r="H43">
        <f>E43*VLOOKUP(D43,Sheet2!$C$2:$D$72,2,FALSE)</f>
        <v>5327008.6069620047</v>
      </c>
    </row>
    <row r="44" spans="1:8" x14ac:dyDescent="0.2">
      <c r="A44" t="s">
        <v>42</v>
      </c>
      <c r="B44" t="s">
        <v>201</v>
      </c>
      <c r="C44" t="s">
        <v>255</v>
      </c>
      <c r="D44" t="s">
        <v>326</v>
      </c>
      <c r="E44" s="3">
        <v>142759433.2538068</v>
      </c>
      <c r="F44" s="3">
        <v>86199742.237950861</v>
      </c>
      <c r="G44" s="3">
        <v>17938690376.100979</v>
      </c>
      <c r="H44">
        <f>E44*VLOOKUP(D44,Sheet2!$C$2:$D$72,2,FALSE)</f>
        <v>1427594.3325380681</v>
      </c>
    </row>
    <row r="45" spans="1:8" x14ac:dyDescent="0.2">
      <c r="A45" t="s">
        <v>43</v>
      </c>
      <c r="B45" t="s">
        <v>202</v>
      </c>
      <c r="C45" t="s">
        <v>256</v>
      </c>
      <c r="D45" t="s">
        <v>327</v>
      </c>
      <c r="E45" s="3">
        <v>11404203.1485771</v>
      </c>
      <c r="F45" s="3">
        <v>9570477.4776080325</v>
      </c>
      <c r="G45" s="3">
        <v>7807633034.8908167</v>
      </c>
      <c r="H45">
        <f>E45*VLOOKUP(D45,Sheet2!$C$2:$D$72,2,FALSE)</f>
        <v>114042.031485771</v>
      </c>
    </row>
    <row r="46" spans="1:8" x14ac:dyDescent="0.2">
      <c r="A46" t="s">
        <v>44</v>
      </c>
      <c r="B46" t="s">
        <v>202</v>
      </c>
      <c r="C46" t="s">
        <v>257</v>
      </c>
      <c r="D46" t="s">
        <v>328</v>
      </c>
      <c r="E46" s="3">
        <v>7893350.9113410674</v>
      </c>
      <c r="F46" s="3">
        <v>5986479.7029258357</v>
      </c>
      <c r="G46" s="3">
        <v>28476998081.56596</v>
      </c>
      <c r="H46">
        <f>E46*VLOOKUP(D46,Sheet2!$C$2:$D$72,2,FALSE)</f>
        <v>78933.509113410677</v>
      </c>
    </row>
    <row r="47" spans="1:8" x14ac:dyDescent="0.2">
      <c r="A47" t="s">
        <v>45</v>
      </c>
      <c r="B47" t="s">
        <v>202</v>
      </c>
      <c r="C47" t="s">
        <v>258</v>
      </c>
      <c r="D47" t="s">
        <v>329</v>
      </c>
      <c r="E47" s="3">
        <v>7715911.3737822436</v>
      </c>
      <c r="F47" s="3">
        <v>5317305.7223600168</v>
      </c>
      <c r="G47" s="3">
        <v>11722698351.72517</v>
      </c>
      <c r="H47">
        <f>E47*VLOOKUP(D47,Sheet2!$C$2:$D$72,2,FALSE)</f>
        <v>77159.113737822438</v>
      </c>
    </row>
    <row r="48" spans="1:8" x14ac:dyDescent="0.2">
      <c r="A48" t="s">
        <v>46</v>
      </c>
      <c r="B48" t="s">
        <v>202</v>
      </c>
      <c r="C48" t="s">
        <v>259</v>
      </c>
      <c r="D48" t="s">
        <v>330</v>
      </c>
      <c r="E48" s="3">
        <v>48805.260988612419</v>
      </c>
      <c r="F48" s="3">
        <v>48805.260988612419</v>
      </c>
      <c r="G48" s="3">
        <v>17636842622.148079</v>
      </c>
      <c r="H48">
        <f>E48*VLOOKUP(D48,Sheet2!$C$2:$D$72,2,FALSE)</f>
        <v>488.05260988612417</v>
      </c>
    </row>
    <row r="49" spans="1:8" x14ac:dyDescent="0.2">
      <c r="A49" t="s">
        <v>47</v>
      </c>
      <c r="B49" t="s">
        <v>203</v>
      </c>
      <c r="C49" t="s">
        <v>260</v>
      </c>
      <c r="D49" t="s">
        <v>331</v>
      </c>
      <c r="E49" s="3">
        <v>18359770.779920049</v>
      </c>
      <c r="F49" s="3">
        <v>12040585.59979465</v>
      </c>
      <c r="G49" s="3">
        <v>429271417374.10431</v>
      </c>
      <c r="H49">
        <f>E49*VLOOKUP(D49,Sheet2!$C$2:$D$72,2,FALSE)</f>
        <v>183597.70779920049</v>
      </c>
    </row>
    <row r="50" spans="1:8" x14ac:dyDescent="0.2">
      <c r="A50" t="s">
        <v>48</v>
      </c>
      <c r="B50" t="s">
        <v>203</v>
      </c>
      <c r="C50" t="s">
        <v>261</v>
      </c>
      <c r="D50" t="s">
        <v>332</v>
      </c>
      <c r="E50" s="3">
        <v>22368659.126333918</v>
      </c>
      <c r="F50" s="3">
        <v>5238247.4356200946</v>
      </c>
      <c r="G50" s="3">
        <v>-49038792389.842453</v>
      </c>
      <c r="H50">
        <f>E50*VLOOKUP(D50,Sheet2!$C$2:$D$72,2,FALSE)</f>
        <v>223686.59126333919</v>
      </c>
    </row>
    <row r="51" spans="1:8" x14ac:dyDescent="0.2">
      <c r="A51" t="s">
        <v>49</v>
      </c>
      <c r="B51" t="s">
        <v>203</v>
      </c>
      <c r="C51" t="s">
        <v>262</v>
      </c>
      <c r="D51" t="s">
        <v>333</v>
      </c>
      <c r="E51" s="3">
        <v>100696132.8197463</v>
      </c>
      <c r="F51" s="3">
        <v>55747238.515655018</v>
      </c>
      <c r="G51" s="3">
        <v>6203748025.8645964</v>
      </c>
      <c r="H51">
        <f>E51*VLOOKUP(D51,Sheet2!$C$2:$D$72,2,FALSE)</f>
        <v>1006961.3281974631</v>
      </c>
    </row>
    <row r="52" spans="1:8" x14ac:dyDescent="0.2">
      <c r="A52" t="s">
        <v>50</v>
      </c>
      <c r="B52" t="s">
        <v>204</v>
      </c>
      <c r="C52" t="s">
        <v>263</v>
      </c>
      <c r="D52" t="s">
        <v>334</v>
      </c>
      <c r="E52" s="3">
        <v>3827082.7083153138</v>
      </c>
      <c r="F52" s="3">
        <v>3132094.7228107941</v>
      </c>
      <c r="G52" s="3">
        <v>12799618618.14205</v>
      </c>
      <c r="H52">
        <f>E52*VLOOKUP(D52,Sheet2!$C$2:$D$72,2,FALSE)</f>
        <v>38270.827083153141</v>
      </c>
    </row>
    <row r="53" spans="1:8" x14ac:dyDescent="0.2">
      <c r="A53" t="s">
        <v>51</v>
      </c>
      <c r="B53" t="s">
        <v>204</v>
      </c>
      <c r="C53" t="s">
        <v>264</v>
      </c>
      <c r="D53" t="s">
        <v>335</v>
      </c>
      <c r="E53" s="3">
        <v>44207302.804333337</v>
      </c>
      <c r="F53" s="3">
        <v>38903554.570182361</v>
      </c>
      <c r="G53" s="3">
        <v>60789257510.272057</v>
      </c>
      <c r="H53">
        <f>E53*VLOOKUP(D53,Sheet2!$C$2:$D$72,2,FALSE)</f>
        <v>442073.02804333338</v>
      </c>
    </row>
    <row r="54" spans="1:8" x14ac:dyDescent="0.2">
      <c r="A54" t="s">
        <v>52</v>
      </c>
      <c r="B54" t="s">
        <v>204</v>
      </c>
      <c r="C54" t="s">
        <v>265</v>
      </c>
      <c r="D54" t="s">
        <v>336</v>
      </c>
      <c r="E54" s="3">
        <v>573906429.68680024</v>
      </c>
      <c r="F54" s="3">
        <v>408106991.25797421</v>
      </c>
      <c r="G54" s="3">
        <v>43821348204.889679</v>
      </c>
      <c r="H54">
        <f>E54*VLOOKUP(D54,Sheet2!$C$2:$D$72,2,FALSE)</f>
        <v>5739064.296868003</v>
      </c>
    </row>
    <row r="55" spans="1:8" x14ac:dyDescent="0.2">
      <c r="A55" t="s">
        <v>53</v>
      </c>
      <c r="B55" t="s">
        <v>205</v>
      </c>
      <c r="C55" t="s">
        <v>266</v>
      </c>
      <c r="D55" t="s">
        <v>337</v>
      </c>
      <c r="E55" s="3">
        <v>13807557.49627845</v>
      </c>
      <c r="F55" s="3">
        <v>12608527.63680508</v>
      </c>
      <c r="G55" s="3">
        <v>0</v>
      </c>
      <c r="H55">
        <f>E55*VLOOKUP(D55,Sheet2!$C$2:$D$72,2,FALSE)</f>
        <v>138075.57496278451</v>
      </c>
    </row>
    <row r="56" spans="1:8" x14ac:dyDescent="0.2">
      <c r="A56" t="s">
        <v>54</v>
      </c>
      <c r="B56" t="s">
        <v>206</v>
      </c>
      <c r="C56" t="s">
        <v>267</v>
      </c>
      <c r="D56" t="s">
        <v>338</v>
      </c>
      <c r="E56" s="3">
        <v>147051524.8350257</v>
      </c>
      <c r="F56" s="3">
        <v>115799051.0131247</v>
      </c>
      <c r="G56" s="3">
        <v>4195634441.4788251</v>
      </c>
      <c r="H56">
        <f>E56*VLOOKUP(D56,Sheet2!$C$2:$D$72,2,FALSE)</f>
        <v>1470515.2483502571</v>
      </c>
    </row>
    <row r="57" spans="1:8" x14ac:dyDescent="0.2">
      <c r="A57" t="s">
        <v>55</v>
      </c>
      <c r="B57" t="s">
        <v>206</v>
      </c>
      <c r="C57" t="s">
        <v>268</v>
      </c>
      <c r="D57" t="s">
        <v>339</v>
      </c>
      <c r="E57" s="3">
        <v>24468047.03978413</v>
      </c>
      <c r="F57" s="3">
        <v>21743500.76385089</v>
      </c>
      <c r="G57" s="3">
        <v>1937877923.4685681</v>
      </c>
      <c r="H57">
        <f>E57*VLOOKUP(D57,Sheet2!$C$2:$D$72,2,FALSE)</f>
        <v>244680.4703978413</v>
      </c>
    </row>
    <row r="58" spans="1:8" x14ac:dyDescent="0.2">
      <c r="A58" t="s">
        <v>56</v>
      </c>
      <c r="B58" t="s">
        <v>207</v>
      </c>
      <c r="C58" t="s">
        <v>269</v>
      </c>
      <c r="D58" t="s">
        <v>340</v>
      </c>
      <c r="E58" s="3">
        <v>70748476.365609765</v>
      </c>
      <c r="F58" s="3">
        <v>31434459.860624049</v>
      </c>
      <c r="G58" s="3">
        <v>15560128246.732361</v>
      </c>
      <c r="H58">
        <f>E58*VLOOKUP(D58,Sheet2!$C$2:$D$72,2,FALSE)</f>
        <v>707484.7636560977</v>
      </c>
    </row>
    <row r="59" spans="1:8" x14ac:dyDescent="0.2">
      <c r="A59" t="s">
        <v>57</v>
      </c>
      <c r="B59" t="s">
        <v>208</v>
      </c>
      <c r="C59" t="s">
        <v>270</v>
      </c>
      <c r="D59" t="s">
        <v>341</v>
      </c>
      <c r="E59" s="3">
        <v>688540699.13335681</v>
      </c>
      <c r="F59" s="3">
        <v>540322960.473912</v>
      </c>
      <c r="G59" s="3">
        <v>147625996088.64389</v>
      </c>
      <c r="H59">
        <f>E59*VLOOKUP(D59,Sheet2!$C$2:$D$72,2,FALSE)</f>
        <v>6885406.9913335685</v>
      </c>
    </row>
    <row r="60" spans="1:8" x14ac:dyDescent="0.2">
      <c r="A60" t="s">
        <v>58</v>
      </c>
      <c r="B60" t="s">
        <v>208</v>
      </c>
      <c r="C60" t="s">
        <v>271</v>
      </c>
      <c r="D60" t="s">
        <v>342</v>
      </c>
      <c r="E60" s="3">
        <v>215975203.08782309</v>
      </c>
      <c r="F60" s="3">
        <v>128223942.89812221</v>
      </c>
      <c r="G60" s="3">
        <v>128784851034.4872</v>
      </c>
      <c r="H60">
        <f>E60*VLOOKUP(D60,Sheet2!$C$2:$D$72,2,FALSE)</f>
        <v>2159752.0308782309</v>
      </c>
    </row>
    <row r="61" spans="1:8" x14ac:dyDescent="0.2">
      <c r="A61" t="s">
        <v>59</v>
      </c>
      <c r="B61" t="s">
        <v>208</v>
      </c>
      <c r="C61" t="s">
        <v>272</v>
      </c>
      <c r="D61" t="s">
        <v>343</v>
      </c>
      <c r="E61" s="3">
        <v>92479054.456108272</v>
      </c>
      <c r="F61" s="3">
        <v>74607749.47994715</v>
      </c>
      <c r="G61" s="3">
        <v>27493558822.476471</v>
      </c>
      <c r="H61">
        <f>E61*VLOOKUP(D61,Sheet2!$C$2:$D$72,2,FALSE)</f>
        <v>924790.54456108273</v>
      </c>
    </row>
    <row r="62" spans="1:8" x14ac:dyDescent="0.2">
      <c r="A62" t="s">
        <v>60</v>
      </c>
      <c r="B62" t="s">
        <v>208</v>
      </c>
      <c r="C62" t="s">
        <v>273</v>
      </c>
      <c r="D62" t="s">
        <v>344</v>
      </c>
      <c r="E62" s="3">
        <v>124048305.20862509</v>
      </c>
      <c r="F62" s="3">
        <v>87014591.580527827</v>
      </c>
      <c r="G62" s="3">
        <v>43833899227.971916</v>
      </c>
      <c r="H62">
        <f>E62*VLOOKUP(D62,Sheet2!$C$2:$D$72,2,FALSE)</f>
        <v>1240483.0520862509</v>
      </c>
    </row>
    <row r="63" spans="1:8" x14ac:dyDescent="0.2">
      <c r="A63" t="s">
        <v>61</v>
      </c>
      <c r="B63" t="s">
        <v>209</v>
      </c>
      <c r="C63" t="s">
        <v>274</v>
      </c>
      <c r="D63" t="s">
        <v>345</v>
      </c>
      <c r="E63" s="3">
        <v>3009133.4538445622</v>
      </c>
      <c r="F63" s="3">
        <v>1890499.967897444</v>
      </c>
      <c r="G63" s="3">
        <v>6030223768.7316456</v>
      </c>
      <c r="H63">
        <f>E63*VLOOKUP(D63,Sheet2!$C$2:$D$72,2,FALSE)</f>
        <v>30091.334538445622</v>
      </c>
    </row>
    <row r="64" spans="1:8" x14ac:dyDescent="0.2">
      <c r="A64" t="s">
        <v>62</v>
      </c>
      <c r="B64" t="s">
        <v>209</v>
      </c>
      <c r="C64" t="s">
        <v>275</v>
      </c>
      <c r="D64" t="s">
        <v>346</v>
      </c>
      <c r="E64" s="3">
        <v>12081206.581154071</v>
      </c>
      <c r="F64" s="3">
        <v>7341944.0119418763</v>
      </c>
      <c r="G64" s="3">
        <v>7047730570.3054714</v>
      </c>
      <c r="H64">
        <f>E64*VLOOKUP(D64,Sheet2!$C$2:$D$72,2,FALSE)</f>
        <v>120812.06581154071</v>
      </c>
    </row>
    <row r="65" spans="1:8" x14ac:dyDescent="0.2">
      <c r="A65" t="s">
        <v>63</v>
      </c>
      <c r="B65" t="s">
        <v>210</v>
      </c>
      <c r="C65" t="s">
        <v>276</v>
      </c>
      <c r="D65" t="s">
        <v>347</v>
      </c>
      <c r="E65" s="3">
        <v>7818005.072359642</v>
      </c>
      <c r="F65" s="3">
        <v>6132440.8404475413</v>
      </c>
      <c r="G65" s="3">
        <v>10063345317.67329</v>
      </c>
      <c r="H65">
        <f>E65*VLOOKUP(D65,Sheet2!$C$2:$D$72,2,FALSE)</f>
        <v>78180.050723596418</v>
      </c>
    </row>
    <row r="66" spans="1:8" x14ac:dyDescent="0.2">
      <c r="A66" t="s">
        <v>64</v>
      </c>
      <c r="B66" t="s">
        <v>210</v>
      </c>
      <c r="C66" t="s">
        <v>277</v>
      </c>
      <c r="D66" t="s">
        <v>348</v>
      </c>
      <c r="E66" s="3">
        <v>504470469.10936111</v>
      </c>
      <c r="F66" s="3">
        <v>439047704.1844722</v>
      </c>
      <c r="G66" s="3">
        <v>102529772223.4337</v>
      </c>
      <c r="H66">
        <f>E66*VLOOKUP(D66,Sheet2!$C$2:$D$72,2,FALSE)</f>
        <v>5044704.6910936115</v>
      </c>
    </row>
    <row r="67" spans="1:8" x14ac:dyDescent="0.2">
      <c r="A67" t="s">
        <v>65</v>
      </c>
      <c r="B67" t="s">
        <v>211</v>
      </c>
      <c r="C67" t="s">
        <v>278</v>
      </c>
      <c r="D67" t="s">
        <v>349</v>
      </c>
      <c r="E67" s="3">
        <v>241933475.11420271</v>
      </c>
      <c r="F67" s="3">
        <v>181897430.57853359</v>
      </c>
      <c r="G67" s="3">
        <v>68959934288.161316</v>
      </c>
      <c r="H67">
        <f>E67*VLOOKUP(D67,Sheet2!$C$2:$D$72,2,FALSE)</f>
        <v>2419334.7511420273</v>
      </c>
    </row>
    <row r="68" spans="1:8" x14ac:dyDescent="0.2">
      <c r="A68" t="s">
        <v>66</v>
      </c>
      <c r="B68" t="s">
        <v>212</v>
      </c>
      <c r="C68" t="s">
        <v>279</v>
      </c>
      <c r="D68" t="s">
        <v>350</v>
      </c>
      <c r="E68" s="3">
        <v>165187244.1328887</v>
      </c>
      <c r="F68" s="3">
        <v>138922416.0183062</v>
      </c>
      <c r="G68" s="3">
        <v>57136444520.381737</v>
      </c>
      <c r="H68">
        <f>E68*VLOOKUP(D68,Sheet2!$C$2:$D$72,2,FALSE)</f>
        <v>1651872.4413288871</v>
      </c>
    </row>
    <row r="69" spans="1:8" x14ac:dyDescent="0.2">
      <c r="A69" t="s">
        <v>67</v>
      </c>
      <c r="B69" t="s">
        <v>212</v>
      </c>
      <c r="C69" t="s">
        <v>280</v>
      </c>
      <c r="D69" t="s">
        <v>351</v>
      </c>
      <c r="E69" s="3">
        <v>24973977.550064269</v>
      </c>
      <c r="F69" s="3">
        <v>17280713.930066589</v>
      </c>
      <c r="G69" s="3">
        <v>44900393306.525833</v>
      </c>
      <c r="H69">
        <f>E69*VLOOKUP(D69,Sheet2!$C$2:$D$72,2,FALSE)</f>
        <v>249739.77550064269</v>
      </c>
    </row>
    <row r="70" spans="1:8" x14ac:dyDescent="0.2">
      <c r="A70" t="s">
        <v>68</v>
      </c>
      <c r="B70" t="s">
        <v>212</v>
      </c>
      <c r="C70" t="s">
        <v>281</v>
      </c>
      <c r="D70" t="s">
        <v>352</v>
      </c>
      <c r="E70" s="3">
        <v>1687163.9036049759</v>
      </c>
      <c r="F70" s="3">
        <v>767514.05270847352</v>
      </c>
      <c r="G70" s="3">
        <v>1102886575.525398</v>
      </c>
      <c r="H70">
        <f>E70*VLOOKUP(D70,Sheet2!$C$2:$D$72,2,FALSE)</f>
        <v>16871.639036049761</v>
      </c>
    </row>
    <row r="71" spans="1:8" x14ac:dyDescent="0.2">
      <c r="A71" t="s">
        <v>69</v>
      </c>
      <c r="B71" t="s">
        <v>212</v>
      </c>
      <c r="C71" t="s">
        <v>282</v>
      </c>
      <c r="D71" t="s">
        <v>353</v>
      </c>
      <c r="E71" s="3">
        <v>1405785812.9614079</v>
      </c>
      <c r="F71" s="3">
        <v>692007993.16604042</v>
      </c>
      <c r="G71" s="3">
        <v>305477437990.18951</v>
      </c>
      <c r="H71">
        <f>E71*VLOOKUP(D71,Sheet2!$C$2:$D$72,2,FALSE)</f>
        <v>14057858.129614079</v>
      </c>
    </row>
    <row r="72" spans="1:8" x14ac:dyDescent="0.2">
      <c r="A72" t="s">
        <v>70</v>
      </c>
      <c r="B72" t="s">
        <v>212</v>
      </c>
      <c r="C72" t="s">
        <v>283</v>
      </c>
      <c r="D72" t="s">
        <v>354</v>
      </c>
      <c r="E72" s="3">
        <v>123657062.2492348</v>
      </c>
      <c r="F72" s="3">
        <v>108794603.2895038</v>
      </c>
      <c r="G72" s="3">
        <v>4311790839.2509689</v>
      </c>
      <c r="H72">
        <f>E72*VLOOKUP(D72,Sheet2!$C$2:$D$72,2,FALSE)</f>
        <v>1236570.6224923481</v>
      </c>
    </row>
    <row r="73" spans="1:8" x14ac:dyDescent="0.2">
      <c r="A73" t="s">
        <v>81</v>
      </c>
      <c r="B73" t="s">
        <v>193</v>
      </c>
      <c r="C73" t="s">
        <v>213</v>
      </c>
      <c r="D73" t="s">
        <v>284</v>
      </c>
      <c r="E73" s="3">
        <v>2033531.1208379271</v>
      </c>
      <c r="F73" s="3">
        <v>2033531.1208379271</v>
      </c>
      <c r="G73" s="3">
        <v>-3557853215.144094</v>
      </c>
      <c r="H73">
        <f>E73*VLOOKUP(D73,Sheet2!$C$2:$D$72,2,FALSE)</f>
        <v>20335.311208379273</v>
      </c>
    </row>
    <row r="74" spans="1:8" x14ac:dyDescent="0.2">
      <c r="A74" t="s">
        <v>82</v>
      </c>
      <c r="B74" t="s">
        <v>193</v>
      </c>
      <c r="C74" t="s">
        <v>214</v>
      </c>
      <c r="D74" t="s">
        <v>285</v>
      </c>
      <c r="E74" s="3">
        <v>103899.6712345183</v>
      </c>
      <c r="F74" s="3">
        <v>103899.6712345183</v>
      </c>
      <c r="G74" s="3">
        <v>-1023096120.0466599</v>
      </c>
      <c r="H74">
        <f>E74*VLOOKUP(D74,Sheet2!$C$2:$D$72,2,FALSE)</f>
        <v>1038.9967123451831</v>
      </c>
    </row>
    <row r="75" spans="1:8" x14ac:dyDescent="0.2">
      <c r="A75" t="s">
        <v>83</v>
      </c>
      <c r="B75" t="s">
        <v>194</v>
      </c>
      <c r="C75" t="s">
        <v>215</v>
      </c>
      <c r="D75" t="s">
        <v>286</v>
      </c>
      <c r="E75" s="3">
        <v>227938.2849577665</v>
      </c>
      <c r="F75" s="3">
        <v>227938.2849577665</v>
      </c>
      <c r="G75" s="3">
        <v>1455585514.406764</v>
      </c>
      <c r="H75">
        <f>E75*VLOOKUP(D75,Sheet2!$C$2:$D$72,2,FALSE)</f>
        <v>2279.3828495776652</v>
      </c>
    </row>
    <row r="76" spans="1:8" x14ac:dyDescent="0.2">
      <c r="A76" t="s">
        <v>84</v>
      </c>
      <c r="B76" t="s">
        <v>194</v>
      </c>
      <c r="C76" t="s">
        <v>216</v>
      </c>
      <c r="D76" t="s">
        <v>287</v>
      </c>
      <c r="E76" s="3">
        <v>1261778.2448335891</v>
      </c>
      <c r="F76" s="3">
        <v>1261778.2448335891</v>
      </c>
      <c r="G76" s="3">
        <v>74443867.836156368</v>
      </c>
      <c r="H76">
        <f>E76*VLOOKUP(D76,Sheet2!$C$2:$D$72,2,FALSE)</f>
        <v>12617.782448335891</v>
      </c>
    </row>
    <row r="77" spans="1:8" x14ac:dyDescent="0.2">
      <c r="A77" t="s">
        <v>85</v>
      </c>
      <c r="B77" t="s">
        <v>194</v>
      </c>
      <c r="C77" t="s">
        <v>217</v>
      </c>
      <c r="D77" t="s">
        <v>288</v>
      </c>
      <c r="E77" s="3">
        <v>689949.17493861914</v>
      </c>
      <c r="F77" s="3">
        <v>689949.17493861914</v>
      </c>
      <c r="G77" s="3">
        <v>0</v>
      </c>
      <c r="H77">
        <f>E77*VLOOKUP(D77,Sheet2!$C$2:$D$72,2,FALSE)</f>
        <v>6899.4917493861913</v>
      </c>
    </row>
    <row r="78" spans="1:8" x14ac:dyDescent="0.2">
      <c r="A78" t="s">
        <v>86</v>
      </c>
      <c r="B78" t="s">
        <v>195</v>
      </c>
      <c r="C78" t="s">
        <v>218</v>
      </c>
      <c r="D78" t="s">
        <v>289</v>
      </c>
      <c r="E78" s="3">
        <v>27242.541873795912</v>
      </c>
      <c r="F78" s="3">
        <v>27242.541873795912</v>
      </c>
      <c r="G78" s="3">
        <v>2129554.5641725948</v>
      </c>
      <c r="H78">
        <f>E78*VLOOKUP(D78,Sheet2!$C$2:$D$72,2,FALSE)</f>
        <v>272.42541873795915</v>
      </c>
    </row>
    <row r="79" spans="1:8" x14ac:dyDescent="0.2">
      <c r="A79" t="s">
        <v>87</v>
      </c>
      <c r="B79" t="s">
        <v>196</v>
      </c>
      <c r="C79" t="s">
        <v>219</v>
      </c>
      <c r="D79" t="s">
        <v>290</v>
      </c>
      <c r="E79" s="3">
        <v>44293089.393924713</v>
      </c>
      <c r="F79" s="3">
        <v>44293089.393924713</v>
      </c>
      <c r="G79" s="3">
        <v>7789465.8993699215</v>
      </c>
      <c r="H79">
        <f>E79*VLOOKUP(D79,Sheet2!$C$2:$D$72,2,FALSE)</f>
        <v>442930.89393924712</v>
      </c>
    </row>
    <row r="80" spans="1:8" x14ac:dyDescent="0.2">
      <c r="A80" t="s">
        <v>88</v>
      </c>
      <c r="B80" t="s">
        <v>197</v>
      </c>
      <c r="C80" t="s">
        <v>220</v>
      </c>
      <c r="D80" t="s">
        <v>291</v>
      </c>
      <c r="E80" s="3">
        <v>834816.49843221903</v>
      </c>
      <c r="F80" s="3">
        <v>834816.49843221903</v>
      </c>
      <c r="G80" s="3">
        <v>4192264992.846314</v>
      </c>
      <c r="H80">
        <f>E80*VLOOKUP(D80,Sheet2!$C$2:$D$72,2,FALSE)</f>
        <v>8348.1649843221912</v>
      </c>
    </row>
    <row r="81" spans="1:8" x14ac:dyDescent="0.2">
      <c r="A81" t="s">
        <v>89</v>
      </c>
      <c r="B81" t="s">
        <v>197</v>
      </c>
      <c r="C81" t="s">
        <v>221</v>
      </c>
      <c r="D81" t="s">
        <v>292</v>
      </c>
      <c r="E81" s="3">
        <v>1958943.908384681</v>
      </c>
      <c r="F81" s="3">
        <v>1958943.908384681</v>
      </c>
      <c r="G81" s="3">
        <v>0</v>
      </c>
      <c r="H81">
        <f>E81*VLOOKUP(D81,Sheet2!$C$2:$D$72,2,FALSE)</f>
        <v>19589.43908384681</v>
      </c>
    </row>
    <row r="82" spans="1:8" x14ac:dyDescent="0.2">
      <c r="A82" t="s">
        <v>90</v>
      </c>
      <c r="B82" t="s">
        <v>197</v>
      </c>
      <c r="C82" t="s">
        <v>222</v>
      </c>
      <c r="D82" t="s">
        <v>293</v>
      </c>
      <c r="E82" s="3">
        <v>937611.93368971348</v>
      </c>
      <c r="F82" s="3">
        <v>937611.93368971348</v>
      </c>
      <c r="G82" s="3">
        <v>491380157.26316339</v>
      </c>
      <c r="H82">
        <f>E82*VLOOKUP(D82,Sheet2!$C$2:$D$72,2,FALSE)</f>
        <v>9376.1193368971344</v>
      </c>
    </row>
    <row r="83" spans="1:8" x14ac:dyDescent="0.2">
      <c r="A83" t="s">
        <v>91</v>
      </c>
      <c r="B83" t="s">
        <v>197</v>
      </c>
      <c r="C83" t="s">
        <v>223</v>
      </c>
      <c r="D83" t="s">
        <v>294</v>
      </c>
      <c r="E83" s="3">
        <v>4092557.897389174</v>
      </c>
      <c r="F83" s="3">
        <v>4092557.897389174</v>
      </c>
      <c r="G83" s="3">
        <v>270593382.31253773</v>
      </c>
      <c r="H83">
        <f>E83*VLOOKUP(D83,Sheet2!$C$2:$D$72,2,FALSE)</f>
        <v>40925.578973891737</v>
      </c>
    </row>
    <row r="84" spans="1:8" x14ac:dyDescent="0.2">
      <c r="A84" t="s">
        <v>92</v>
      </c>
      <c r="B84" t="s">
        <v>197</v>
      </c>
      <c r="C84" t="s">
        <v>224</v>
      </c>
      <c r="D84" t="s">
        <v>295</v>
      </c>
      <c r="E84" s="3">
        <v>9107086.6025571823</v>
      </c>
      <c r="F84" s="3">
        <v>9107086.6025571823</v>
      </c>
      <c r="G84" s="3">
        <v>29293560.061174281</v>
      </c>
      <c r="H84">
        <f>E84*VLOOKUP(D84,Sheet2!$C$2:$D$72,2,FALSE)</f>
        <v>91070.866025571828</v>
      </c>
    </row>
    <row r="85" spans="1:8" x14ac:dyDescent="0.2">
      <c r="A85" t="s">
        <v>93</v>
      </c>
      <c r="B85" t="s">
        <v>197</v>
      </c>
      <c r="C85" t="s">
        <v>225</v>
      </c>
      <c r="D85" t="s">
        <v>296</v>
      </c>
      <c r="E85" s="3">
        <v>507411.63524597877</v>
      </c>
      <c r="F85" s="3">
        <v>507411.63524597877</v>
      </c>
      <c r="G85" s="3">
        <v>695302303.68686664</v>
      </c>
      <c r="H85">
        <f>E85*VLOOKUP(D85,Sheet2!$C$2:$D$72,2,FALSE)</f>
        <v>5074.1163524597878</v>
      </c>
    </row>
    <row r="86" spans="1:8" x14ac:dyDescent="0.2">
      <c r="A86" t="s">
        <v>94</v>
      </c>
      <c r="B86" t="s">
        <v>197</v>
      </c>
      <c r="C86" t="s">
        <v>226</v>
      </c>
      <c r="D86" t="s">
        <v>297</v>
      </c>
      <c r="E86" s="3">
        <v>2457904.5814259052</v>
      </c>
      <c r="F86" s="3">
        <v>2457904.5814259052</v>
      </c>
      <c r="G86" s="3">
        <v>6151099506.1603413</v>
      </c>
      <c r="H86">
        <f>E86*VLOOKUP(D86,Sheet2!$C$2:$D$72,2,FALSE)</f>
        <v>24579.045814259054</v>
      </c>
    </row>
    <row r="87" spans="1:8" x14ac:dyDescent="0.2">
      <c r="A87" t="s">
        <v>95</v>
      </c>
      <c r="B87" t="s">
        <v>197</v>
      </c>
      <c r="C87" t="s">
        <v>227</v>
      </c>
      <c r="D87" t="s">
        <v>298</v>
      </c>
      <c r="E87" s="3">
        <v>33077005.41258049</v>
      </c>
      <c r="F87" s="3">
        <v>33077005.41258049</v>
      </c>
      <c r="G87" s="3">
        <v>8880707061.6160469</v>
      </c>
      <c r="H87">
        <f>E87*VLOOKUP(D87,Sheet2!$C$2:$D$72,2,FALSE)</f>
        <v>330770.05412580492</v>
      </c>
    </row>
    <row r="88" spans="1:8" x14ac:dyDescent="0.2">
      <c r="A88" t="s">
        <v>96</v>
      </c>
      <c r="B88" t="s">
        <v>197</v>
      </c>
      <c r="C88" t="s">
        <v>228</v>
      </c>
      <c r="D88" t="s">
        <v>299</v>
      </c>
      <c r="E88" s="3">
        <v>4088699.7547707558</v>
      </c>
      <c r="F88" s="3">
        <v>4088699.7547707558</v>
      </c>
      <c r="G88" s="3">
        <v>2155689935.8723078</v>
      </c>
      <c r="H88">
        <f>E88*VLOOKUP(D88,Sheet2!$C$2:$D$72,2,FALSE)</f>
        <v>40886.997547707557</v>
      </c>
    </row>
    <row r="89" spans="1:8" x14ac:dyDescent="0.2">
      <c r="A89" t="s">
        <v>97</v>
      </c>
      <c r="B89" t="s">
        <v>197</v>
      </c>
      <c r="C89" t="s">
        <v>229</v>
      </c>
      <c r="D89" t="s">
        <v>300</v>
      </c>
      <c r="E89" s="3">
        <v>5557726.7829642296</v>
      </c>
      <c r="F89" s="3">
        <v>5557726.7829642296</v>
      </c>
      <c r="G89" s="3">
        <v>11273685548.26576</v>
      </c>
      <c r="H89">
        <f>E89*VLOOKUP(D89,Sheet2!$C$2:$D$72,2,FALSE)</f>
        <v>55577.267829642296</v>
      </c>
    </row>
    <row r="90" spans="1:8" x14ac:dyDescent="0.2">
      <c r="A90" t="s">
        <v>98</v>
      </c>
      <c r="B90" t="s">
        <v>197</v>
      </c>
      <c r="C90" t="s">
        <v>230</v>
      </c>
      <c r="D90" t="s">
        <v>301</v>
      </c>
      <c r="E90" s="3">
        <v>8474951.7545003891</v>
      </c>
      <c r="F90" s="3">
        <v>8474951.7545003891</v>
      </c>
      <c r="G90" s="3">
        <v>3550622296.178721</v>
      </c>
      <c r="H90">
        <f>E90*VLOOKUP(D90,Sheet2!$C$2:$D$72,2,FALSE)</f>
        <v>84749.517545003895</v>
      </c>
    </row>
    <row r="91" spans="1:8" x14ac:dyDescent="0.2">
      <c r="A91" t="s">
        <v>99</v>
      </c>
      <c r="B91" t="s">
        <v>197</v>
      </c>
      <c r="C91" t="s">
        <v>231</v>
      </c>
      <c r="D91" t="s">
        <v>302</v>
      </c>
      <c r="E91" s="3">
        <v>33510112.777906422</v>
      </c>
      <c r="F91" s="3">
        <v>33510112.777906422</v>
      </c>
      <c r="G91" s="3">
        <v>1380803432.230978</v>
      </c>
      <c r="H91">
        <f>E91*VLOOKUP(D91,Sheet2!$C$2:$D$72,2,FALSE)</f>
        <v>335101.12777906423</v>
      </c>
    </row>
    <row r="92" spans="1:8" x14ac:dyDescent="0.2">
      <c r="A92" t="s">
        <v>100</v>
      </c>
      <c r="B92" t="s">
        <v>197</v>
      </c>
      <c r="C92" t="s">
        <v>232</v>
      </c>
      <c r="D92" t="s">
        <v>303</v>
      </c>
      <c r="E92" s="3">
        <v>506531.34981477261</v>
      </c>
      <c r="F92" s="3">
        <v>506531.34981477261</v>
      </c>
      <c r="G92" s="3">
        <v>3993641414.4985342</v>
      </c>
      <c r="H92">
        <f>E92*VLOOKUP(D92,Sheet2!$C$2:$D$72,2,FALSE)</f>
        <v>5065.313498147726</v>
      </c>
    </row>
    <row r="93" spans="1:8" x14ac:dyDescent="0.2">
      <c r="A93" t="s">
        <v>101</v>
      </c>
      <c r="B93" t="s">
        <v>197</v>
      </c>
      <c r="C93" t="s">
        <v>233</v>
      </c>
      <c r="D93" t="s">
        <v>304</v>
      </c>
      <c r="E93" s="3">
        <v>83562.628928869963</v>
      </c>
      <c r="F93" s="3">
        <v>83562.628928869963</v>
      </c>
      <c r="G93" s="3">
        <v>20268958950.377399</v>
      </c>
      <c r="H93">
        <f>E93*VLOOKUP(D93,Sheet2!$C$2:$D$72,2,FALSE)</f>
        <v>835.6262892886997</v>
      </c>
    </row>
    <row r="94" spans="1:8" x14ac:dyDescent="0.2">
      <c r="A94" t="s">
        <v>102</v>
      </c>
      <c r="B94" t="s">
        <v>197</v>
      </c>
      <c r="C94" t="s">
        <v>234</v>
      </c>
      <c r="D94" t="s">
        <v>305</v>
      </c>
      <c r="E94" s="3">
        <v>4756928.4882030487</v>
      </c>
      <c r="F94" s="3">
        <v>4756928.4882030487</v>
      </c>
      <c r="G94" s="3">
        <v>988522300.90185428</v>
      </c>
      <c r="H94">
        <f>E94*VLOOKUP(D94,Sheet2!$C$2:$D$72,2,FALSE)</f>
        <v>47569.284882030486</v>
      </c>
    </row>
    <row r="95" spans="1:8" x14ac:dyDescent="0.2">
      <c r="A95" t="s">
        <v>103</v>
      </c>
      <c r="B95" t="s">
        <v>197</v>
      </c>
      <c r="C95" t="s">
        <v>235</v>
      </c>
      <c r="D95" t="s">
        <v>306</v>
      </c>
      <c r="E95" s="3">
        <v>875542.19790261984</v>
      </c>
      <c r="F95" s="3">
        <v>875542.19790261984</v>
      </c>
      <c r="G95" s="3">
        <v>707037147.63655376</v>
      </c>
      <c r="H95">
        <f>E95*VLOOKUP(D95,Sheet2!$C$2:$D$72,2,FALSE)</f>
        <v>8755.4219790261977</v>
      </c>
    </row>
    <row r="96" spans="1:8" x14ac:dyDescent="0.2">
      <c r="A96" t="s">
        <v>104</v>
      </c>
      <c r="B96" t="s">
        <v>197</v>
      </c>
      <c r="C96" t="s">
        <v>236</v>
      </c>
      <c r="D96" t="s">
        <v>307</v>
      </c>
      <c r="E96" s="3">
        <v>559597.8502227664</v>
      </c>
      <c r="F96" s="3">
        <v>559597.8502227664</v>
      </c>
      <c r="G96" s="3">
        <v>1132583685.5213931</v>
      </c>
      <c r="H96">
        <f>E96*VLOOKUP(D96,Sheet2!$C$2:$D$72,2,FALSE)</f>
        <v>5595.9785022276637</v>
      </c>
    </row>
    <row r="97" spans="1:8" x14ac:dyDescent="0.2">
      <c r="A97" t="s">
        <v>105</v>
      </c>
      <c r="B97" t="s">
        <v>197</v>
      </c>
      <c r="C97" t="s">
        <v>237</v>
      </c>
      <c r="D97" t="s">
        <v>308</v>
      </c>
      <c r="E97" s="3">
        <v>13634061.337338449</v>
      </c>
      <c r="F97" s="3">
        <v>13634061.337338449</v>
      </c>
      <c r="G97" s="3">
        <v>232172547.14724299</v>
      </c>
      <c r="H97">
        <f>E97*VLOOKUP(D97,Sheet2!$C$2:$D$72,2,FALSE)</f>
        <v>136340.61337338449</v>
      </c>
    </row>
    <row r="98" spans="1:8" x14ac:dyDescent="0.2">
      <c r="A98" t="s">
        <v>106</v>
      </c>
      <c r="B98" t="s">
        <v>197</v>
      </c>
      <c r="C98" t="s">
        <v>238</v>
      </c>
      <c r="D98" t="s">
        <v>309</v>
      </c>
      <c r="E98" s="3">
        <v>32130177.033481602</v>
      </c>
      <c r="F98" s="3">
        <v>32130177.033481602</v>
      </c>
      <c r="G98" s="3">
        <v>1070903132.288115</v>
      </c>
      <c r="H98">
        <f>E98*VLOOKUP(D98,Sheet2!$C$2:$D$72,2,FALSE)</f>
        <v>321301.77033481601</v>
      </c>
    </row>
    <row r="99" spans="1:8" x14ac:dyDescent="0.2">
      <c r="A99" t="s">
        <v>107</v>
      </c>
      <c r="B99" t="s">
        <v>198</v>
      </c>
      <c r="C99" t="s">
        <v>239</v>
      </c>
      <c r="D99" t="s">
        <v>310</v>
      </c>
      <c r="E99" s="3">
        <v>21673772.749189381</v>
      </c>
      <c r="F99" s="3">
        <v>21673772.749189381</v>
      </c>
      <c r="G99" s="3">
        <v>4663501727.0257978</v>
      </c>
      <c r="H99">
        <f>E99*VLOOKUP(D99,Sheet2!$C$2:$D$72,2,FALSE)</f>
        <v>216737.72749189381</v>
      </c>
    </row>
    <row r="100" spans="1:8" x14ac:dyDescent="0.2">
      <c r="A100" t="s">
        <v>108</v>
      </c>
      <c r="B100" t="s">
        <v>199</v>
      </c>
      <c r="C100" t="s">
        <v>240</v>
      </c>
      <c r="D100" t="s">
        <v>311</v>
      </c>
      <c r="E100" s="3">
        <v>3264299.3169951439</v>
      </c>
      <c r="F100" s="3">
        <v>3264299.3169951439</v>
      </c>
      <c r="G100" s="3">
        <v>1283271351.2608781</v>
      </c>
      <c r="H100">
        <f>E100*VLOOKUP(D100,Sheet2!$C$2:$D$72,2,FALSE)</f>
        <v>32642.993169951438</v>
      </c>
    </row>
    <row r="101" spans="1:8" x14ac:dyDescent="0.2">
      <c r="A101" t="s">
        <v>109</v>
      </c>
      <c r="B101" t="s">
        <v>199</v>
      </c>
      <c r="C101" t="s">
        <v>241</v>
      </c>
      <c r="D101" t="s">
        <v>312</v>
      </c>
      <c r="E101" s="3">
        <v>3317057.7490942478</v>
      </c>
      <c r="F101" s="3">
        <v>3317057.7490942478</v>
      </c>
      <c r="G101" s="3">
        <v>76430988627.343613</v>
      </c>
      <c r="H101">
        <f>E101*VLOOKUP(D101,Sheet2!$C$2:$D$72,2,FALSE)</f>
        <v>33170.57749094248</v>
      </c>
    </row>
    <row r="102" spans="1:8" x14ac:dyDescent="0.2">
      <c r="A102" t="s">
        <v>110</v>
      </c>
      <c r="B102" t="s">
        <v>199</v>
      </c>
      <c r="C102" t="s">
        <v>242</v>
      </c>
      <c r="D102" t="s">
        <v>313</v>
      </c>
      <c r="E102" s="3">
        <v>465676.45029580587</v>
      </c>
      <c r="F102" s="3">
        <v>465676.45029580587</v>
      </c>
      <c r="G102" s="3">
        <v>0</v>
      </c>
      <c r="H102">
        <f>E102*VLOOKUP(D102,Sheet2!$C$2:$D$72,2,FALSE)</f>
        <v>4656.764502958059</v>
      </c>
    </row>
    <row r="103" spans="1:8" x14ac:dyDescent="0.2">
      <c r="A103" t="s">
        <v>111</v>
      </c>
      <c r="B103" t="s">
        <v>199</v>
      </c>
      <c r="C103" t="s">
        <v>243</v>
      </c>
      <c r="D103" t="s">
        <v>314</v>
      </c>
      <c r="E103" s="3">
        <v>9926757.5511207581</v>
      </c>
      <c r="F103" s="3">
        <v>9926757.5511207581</v>
      </c>
      <c r="G103" s="3">
        <v>0</v>
      </c>
      <c r="H103">
        <f>E103*VLOOKUP(D103,Sheet2!$C$2:$D$72,2,FALSE)</f>
        <v>99267.575511207586</v>
      </c>
    </row>
    <row r="104" spans="1:8" x14ac:dyDescent="0.2">
      <c r="A104" t="s">
        <v>112</v>
      </c>
      <c r="B104" t="s">
        <v>200</v>
      </c>
      <c r="C104" t="s">
        <v>244</v>
      </c>
      <c r="D104" t="s">
        <v>315</v>
      </c>
      <c r="E104" s="3">
        <v>1833.3977760564301</v>
      </c>
      <c r="F104" s="3">
        <v>1833.3977760564301</v>
      </c>
      <c r="G104" s="3">
        <v>0</v>
      </c>
      <c r="H104">
        <f>E104*VLOOKUP(D104,Sheet2!$C$2:$D$72,2,FALSE)</f>
        <v>18.333977760564302</v>
      </c>
    </row>
    <row r="105" spans="1:8" x14ac:dyDescent="0.2">
      <c r="A105" t="s">
        <v>113</v>
      </c>
      <c r="B105" t="s">
        <v>200</v>
      </c>
      <c r="C105" t="s">
        <v>245</v>
      </c>
      <c r="D105" t="s">
        <v>316</v>
      </c>
      <c r="E105" s="3">
        <v>11901.803176786751</v>
      </c>
      <c r="F105" s="3">
        <v>11901.803176786751</v>
      </c>
      <c r="G105" s="3">
        <v>19136472129.84058</v>
      </c>
      <c r="H105">
        <f>E105*VLOOKUP(D105,Sheet2!$C$2:$D$72,2,FALSE)</f>
        <v>119.01803176786751</v>
      </c>
    </row>
    <row r="106" spans="1:8" x14ac:dyDescent="0.2">
      <c r="A106" t="s">
        <v>114</v>
      </c>
      <c r="B106" t="s">
        <v>200</v>
      </c>
      <c r="C106" t="s">
        <v>246</v>
      </c>
      <c r="D106" t="s">
        <v>317</v>
      </c>
      <c r="E106" s="3">
        <v>0</v>
      </c>
      <c r="F106" s="3">
        <v>0</v>
      </c>
      <c r="G106" s="3">
        <v>4349997337.2450619</v>
      </c>
      <c r="H106">
        <f>E106*VLOOKUP(D106,Sheet2!$C$2:$D$72,2,FALSE)</f>
        <v>0</v>
      </c>
    </row>
    <row r="107" spans="1:8" x14ac:dyDescent="0.2">
      <c r="A107" t="s">
        <v>115</v>
      </c>
      <c r="B107" t="s">
        <v>200</v>
      </c>
      <c r="C107" t="s">
        <v>247</v>
      </c>
      <c r="D107" t="s">
        <v>318</v>
      </c>
      <c r="E107" s="3">
        <v>1066871.355538666</v>
      </c>
      <c r="F107" s="3">
        <v>1066871.355538666</v>
      </c>
      <c r="G107" s="3">
        <v>900469147.29760528</v>
      </c>
      <c r="H107">
        <f>E107*VLOOKUP(D107,Sheet2!$C$2:$D$72,2,FALSE)</f>
        <v>10668.713555386661</v>
      </c>
    </row>
    <row r="108" spans="1:8" x14ac:dyDescent="0.2">
      <c r="A108" t="s">
        <v>116</v>
      </c>
      <c r="B108" t="s">
        <v>200</v>
      </c>
      <c r="C108" t="s">
        <v>248</v>
      </c>
      <c r="D108" t="s">
        <v>319</v>
      </c>
      <c r="E108" s="3">
        <v>37011.434365335852</v>
      </c>
      <c r="F108" s="3">
        <v>37011.434365335852</v>
      </c>
      <c r="G108" s="3">
        <v>600755075.57966125</v>
      </c>
      <c r="H108">
        <f>E108*VLOOKUP(D108,Sheet2!$C$2:$D$72,2,FALSE)</f>
        <v>370.1143436533585</v>
      </c>
    </row>
    <row r="109" spans="1:8" x14ac:dyDescent="0.2">
      <c r="A109" t="s">
        <v>117</v>
      </c>
      <c r="B109" t="s">
        <v>200</v>
      </c>
      <c r="C109" t="s">
        <v>249</v>
      </c>
      <c r="D109" t="s">
        <v>320</v>
      </c>
      <c r="E109" s="3">
        <v>69705.57992303744</v>
      </c>
      <c r="F109" s="3">
        <v>69705.57992303744</v>
      </c>
      <c r="G109" s="3">
        <v>4469837772.2444401</v>
      </c>
      <c r="H109">
        <f>E109*VLOOKUP(D109,Sheet2!$C$2:$D$72,2,FALSE)</f>
        <v>697.05579923037442</v>
      </c>
    </row>
    <row r="110" spans="1:8" x14ac:dyDescent="0.2">
      <c r="A110" t="s">
        <v>118</v>
      </c>
      <c r="B110" t="s">
        <v>200</v>
      </c>
      <c r="C110" t="s">
        <v>250</v>
      </c>
      <c r="D110" t="s">
        <v>321</v>
      </c>
      <c r="E110" s="3">
        <v>6088356.0770587921</v>
      </c>
      <c r="F110" s="3">
        <v>6088356.0770587921</v>
      </c>
      <c r="G110" s="3">
        <v>0</v>
      </c>
      <c r="H110">
        <f>E110*VLOOKUP(D110,Sheet2!$C$2:$D$72,2,FALSE)</f>
        <v>60883.560770587923</v>
      </c>
    </row>
    <row r="111" spans="1:8" x14ac:dyDescent="0.2">
      <c r="A111" t="s">
        <v>119</v>
      </c>
      <c r="B111" t="s">
        <v>200</v>
      </c>
      <c r="C111" t="s">
        <v>251</v>
      </c>
      <c r="D111" t="s">
        <v>322</v>
      </c>
      <c r="E111" s="3">
        <v>592389.04109787941</v>
      </c>
      <c r="F111" s="3">
        <v>592389.04109787941</v>
      </c>
      <c r="G111" s="3">
        <v>349378555.79986942</v>
      </c>
      <c r="H111">
        <f>E111*VLOOKUP(D111,Sheet2!$C$2:$D$72,2,FALSE)</f>
        <v>5923.8904109787945</v>
      </c>
    </row>
    <row r="112" spans="1:8" x14ac:dyDescent="0.2">
      <c r="A112" t="s">
        <v>120</v>
      </c>
      <c r="B112" t="s">
        <v>201</v>
      </c>
      <c r="C112" t="s">
        <v>252</v>
      </c>
      <c r="D112" t="s">
        <v>323</v>
      </c>
      <c r="E112" s="3">
        <v>451086.10395270592</v>
      </c>
      <c r="F112" s="3">
        <v>451086.10395270592</v>
      </c>
      <c r="G112" s="3">
        <v>0</v>
      </c>
      <c r="H112">
        <f>E112*VLOOKUP(D112,Sheet2!$C$2:$D$72,2,FALSE)</f>
        <v>4510.8610395270589</v>
      </c>
    </row>
    <row r="113" spans="1:8" x14ac:dyDescent="0.2">
      <c r="A113" t="s">
        <v>121</v>
      </c>
      <c r="B113" t="s">
        <v>201</v>
      </c>
      <c r="C113" t="s">
        <v>253</v>
      </c>
      <c r="D113" t="s">
        <v>324</v>
      </c>
      <c r="E113" s="3">
        <v>89334.495722696185</v>
      </c>
      <c r="F113" s="3">
        <v>89334.495722696185</v>
      </c>
      <c r="G113" s="3">
        <v>3469524.9713911251</v>
      </c>
      <c r="H113">
        <f>E113*VLOOKUP(D113,Sheet2!$C$2:$D$72,2,FALSE)</f>
        <v>893.34495722696192</v>
      </c>
    </row>
    <row r="114" spans="1:8" x14ac:dyDescent="0.2">
      <c r="A114" t="s">
        <v>122</v>
      </c>
      <c r="B114" t="s">
        <v>201</v>
      </c>
      <c r="C114" t="s">
        <v>254</v>
      </c>
      <c r="D114" t="s">
        <v>325</v>
      </c>
      <c r="E114" s="3">
        <v>8796221.0033755302</v>
      </c>
      <c r="F114" s="3">
        <v>8796221.0033755302</v>
      </c>
      <c r="G114" s="3">
        <v>19119088749.698189</v>
      </c>
      <c r="H114">
        <f>E114*VLOOKUP(D114,Sheet2!$C$2:$D$72,2,FALSE)</f>
        <v>87962.210033755298</v>
      </c>
    </row>
    <row r="115" spans="1:8" x14ac:dyDescent="0.2">
      <c r="A115" t="s">
        <v>123</v>
      </c>
      <c r="B115" t="s">
        <v>201</v>
      </c>
      <c r="C115" t="s">
        <v>255</v>
      </c>
      <c r="D115" t="s">
        <v>326</v>
      </c>
      <c r="E115" s="3">
        <v>575820.53398114443</v>
      </c>
      <c r="F115" s="3">
        <v>575820.53398114443</v>
      </c>
      <c r="G115" s="3">
        <v>17315460851.397388</v>
      </c>
      <c r="H115">
        <f>E115*VLOOKUP(D115,Sheet2!$C$2:$D$72,2,FALSE)</f>
        <v>5758.205339811444</v>
      </c>
    </row>
    <row r="116" spans="1:8" x14ac:dyDescent="0.2">
      <c r="A116" t="s">
        <v>124</v>
      </c>
      <c r="B116" t="s">
        <v>202</v>
      </c>
      <c r="C116" t="s">
        <v>256</v>
      </c>
      <c r="D116" t="s">
        <v>327</v>
      </c>
      <c r="E116" s="3">
        <v>350028.61271327728</v>
      </c>
      <c r="F116" s="3">
        <v>350028.61271327728</v>
      </c>
      <c r="G116" s="3">
        <v>18578858296.38834</v>
      </c>
      <c r="H116">
        <f>E116*VLOOKUP(D116,Sheet2!$C$2:$D$72,2,FALSE)</f>
        <v>3500.2861271327729</v>
      </c>
    </row>
    <row r="117" spans="1:8" x14ac:dyDescent="0.2">
      <c r="A117" t="s">
        <v>125</v>
      </c>
      <c r="B117" t="s">
        <v>202</v>
      </c>
      <c r="C117" t="s">
        <v>257</v>
      </c>
      <c r="D117" t="s">
        <v>328</v>
      </c>
      <c r="E117" s="3">
        <v>195651.40567879379</v>
      </c>
      <c r="F117" s="3">
        <v>195651.40567879379</v>
      </c>
      <c r="G117" s="3">
        <v>1423019401.3919351</v>
      </c>
      <c r="H117">
        <f>E117*VLOOKUP(D117,Sheet2!$C$2:$D$72,2,FALSE)</f>
        <v>1956.514056787938</v>
      </c>
    </row>
    <row r="118" spans="1:8" x14ac:dyDescent="0.2">
      <c r="A118" t="s">
        <v>126</v>
      </c>
      <c r="B118" t="s">
        <v>202</v>
      </c>
      <c r="C118" t="s">
        <v>258</v>
      </c>
      <c r="D118" t="s">
        <v>329</v>
      </c>
      <c r="E118" s="3">
        <v>329393.84279337531</v>
      </c>
      <c r="F118" s="3">
        <v>329393.84279337531</v>
      </c>
      <c r="G118" s="3">
        <v>31059012572.879261</v>
      </c>
      <c r="H118">
        <f>E118*VLOOKUP(D118,Sheet2!$C$2:$D$72,2,FALSE)</f>
        <v>3293.9384279337532</v>
      </c>
    </row>
    <row r="119" spans="1:8" x14ac:dyDescent="0.2">
      <c r="A119" t="s">
        <v>127</v>
      </c>
      <c r="B119" t="s">
        <v>202</v>
      </c>
      <c r="C119" t="s">
        <v>259</v>
      </c>
      <c r="D119" t="s">
        <v>330</v>
      </c>
      <c r="E119" s="3">
        <v>1860.105292540859</v>
      </c>
      <c r="F119" s="3">
        <v>1860.105292540859</v>
      </c>
      <c r="G119" s="3">
        <v>6164360982.8861771</v>
      </c>
      <c r="H119">
        <f>E119*VLOOKUP(D119,Sheet2!$C$2:$D$72,2,FALSE)</f>
        <v>18.601052925408592</v>
      </c>
    </row>
    <row r="120" spans="1:8" x14ac:dyDescent="0.2">
      <c r="A120" t="s">
        <v>128</v>
      </c>
      <c r="B120" t="s">
        <v>203</v>
      </c>
      <c r="C120" t="s">
        <v>260</v>
      </c>
      <c r="D120" t="s">
        <v>331</v>
      </c>
      <c r="E120" s="3">
        <v>233233.428286612</v>
      </c>
      <c r="F120" s="3">
        <v>233233.428286612</v>
      </c>
      <c r="G120" s="3">
        <v>49970168244.015717</v>
      </c>
      <c r="H120">
        <f>E120*VLOOKUP(D120,Sheet2!$C$2:$D$72,2,FALSE)</f>
        <v>2332.3342828661202</v>
      </c>
    </row>
    <row r="121" spans="1:8" x14ac:dyDescent="0.2">
      <c r="A121" t="s">
        <v>129</v>
      </c>
      <c r="B121" t="s">
        <v>203</v>
      </c>
      <c r="C121" t="s">
        <v>261</v>
      </c>
      <c r="D121" t="s">
        <v>332</v>
      </c>
      <c r="E121" s="3">
        <v>271617.53083653748</v>
      </c>
      <c r="F121" s="3">
        <v>271617.53083653748</v>
      </c>
      <c r="G121" s="3">
        <v>4023751103.4168591</v>
      </c>
      <c r="H121">
        <f>E121*VLOOKUP(D121,Sheet2!$C$2:$D$72,2,FALSE)</f>
        <v>2716.1753083653748</v>
      </c>
    </row>
    <row r="122" spans="1:8" x14ac:dyDescent="0.2">
      <c r="A122" t="s">
        <v>130</v>
      </c>
      <c r="B122" t="s">
        <v>203</v>
      </c>
      <c r="C122" t="s">
        <v>262</v>
      </c>
      <c r="D122" t="s">
        <v>333</v>
      </c>
      <c r="E122" s="3">
        <v>1821103.69525826</v>
      </c>
      <c r="F122" s="3">
        <v>1821103.69525826</v>
      </c>
      <c r="G122" s="3">
        <v>0</v>
      </c>
      <c r="H122">
        <f>E122*VLOOKUP(D122,Sheet2!$C$2:$D$72,2,FALSE)</f>
        <v>18211.036952582599</v>
      </c>
    </row>
    <row r="123" spans="1:8" x14ac:dyDescent="0.2">
      <c r="A123" t="s">
        <v>131</v>
      </c>
      <c r="B123" t="s">
        <v>204</v>
      </c>
      <c r="C123" t="s">
        <v>263</v>
      </c>
      <c r="D123" t="s">
        <v>334</v>
      </c>
      <c r="E123" s="3">
        <v>85794.087115585804</v>
      </c>
      <c r="F123" s="3">
        <v>85794.087115585804</v>
      </c>
      <c r="G123" s="3">
        <v>0</v>
      </c>
      <c r="H123">
        <f>E123*VLOOKUP(D123,Sheet2!$C$2:$D$72,2,FALSE)</f>
        <v>857.94087115585808</v>
      </c>
    </row>
    <row r="124" spans="1:8" x14ac:dyDescent="0.2">
      <c r="A124" t="s">
        <v>132</v>
      </c>
      <c r="B124" t="s">
        <v>204</v>
      </c>
      <c r="C124" t="s">
        <v>264</v>
      </c>
      <c r="D124" t="s">
        <v>335</v>
      </c>
      <c r="E124" s="3">
        <v>606437.89326697588</v>
      </c>
      <c r="F124" s="3">
        <v>606437.89326697588</v>
      </c>
      <c r="G124" s="3">
        <v>9089914220.6353073</v>
      </c>
      <c r="H124">
        <f>E124*VLOOKUP(D124,Sheet2!$C$2:$D$72,2,FALSE)</f>
        <v>6064.3789326697588</v>
      </c>
    </row>
    <row r="125" spans="1:8" x14ac:dyDescent="0.2">
      <c r="A125" t="s">
        <v>133</v>
      </c>
      <c r="B125" t="s">
        <v>204</v>
      </c>
      <c r="C125" t="s">
        <v>265</v>
      </c>
      <c r="D125" t="s">
        <v>336</v>
      </c>
      <c r="E125" s="3">
        <v>8753480.1302938461</v>
      </c>
      <c r="F125" s="3">
        <v>8753480.1302938461</v>
      </c>
      <c r="G125" s="3">
        <v>6618792371.1833248</v>
      </c>
      <c r="H125">
        <f>E125*VLOOKUP(D125,Sheet2!$C$2:$D$72,2,FALSE)</f>
        <v>87534.80130293846</v>
      </c>
    </row>
    <row r="126" spans="1:8" x14ac:dyDescent="0.2">
      <c r="A126" t="s">
        <v>134</v>
      </c>
      <c r="B126" t="s">
        <v>205</v>
      </c>
      <c r="C126" t="s">
        <v>266</v>
      </c>
      <c r="D126" t="s">
        <v>337</v>
      </c>
      <c r="E126" s="3">
        <v>409251.54020240903</v>
      </c>
      <c r="F126" s="3">
        <v>409251.54020240903</v>
      </c>
      <c r="G126" s="3">
        <v>8155051446.6426201</v>
      </c>
      <c r="H126">
        <f>E126*VLOOKUP(D126,Sheet2!$C$2:$D$72,2,FALSE)</f>
        <v>4092.5154020240902</v>
      </c>
    </row>
    <row r="127" spans="1:8" x14ac:dyDescent="0.2">
      <c r="A127" t="s">
        <v>135</v>
      </c>
      <c r="B127" t="s">
        <v>206</v>
      </c>
      <c r="C127" t="s">
        <v>267</v>
      </c>
      <c r="D127" t="s">
        <v>338</v>
      </c>
      <c r="E127" s="3">
        <v>3158164.9679415231</v>
      </c>
      <c r="F127" s="3">
        <v>3158164.9679415231</v>
      </c>
      <c r="G127" s="3">
        <v>96293142688.003601</v>
      </c>
      <c r="H127">
        <f>E127*VLOOKUP(D127,Sheet2!$C$2:$D$72,2,FALSE)</f>
        <v>31581.64967941523</v>
      </c>
    </row>
    <row r="128" spans="1:8" x14ac:dyDescent="0.2">
      <c r="A128" t="s">
        <v>136</v>
      </c>
      <c r="B128" t="s">
        <v>206</v>
      </c>
      <c r="C128" t="s">
        <v>268</v>
      </c>
      <c r="D128" t="s">
        <v>339</v>
      </c>
      <c r="E128" s="3">
        <v>644954.15656417608</v>
      </c>
      <c r="F128" s="3">
        <v>644954.15656417608</v>
      </c>
      <c r="G128" s="3">
        <v>0</v>
      </c>
      <c r="H128">
        <f>E128*VLOOKUP(D128,Sheet2!$C$2:$D$72,2,FALSE)</f>
        <v>6449.5415656417608</v>
      </c>
    </row>
    <row r="129" spans="1:8" x14ac:dyDescent="0.2">
      <c r="A129" t="s">
        <v>137</v>
      </c>
      <c r="B129" t="s">
        <v>207</v>
      </c>
      <c r="C129" t="s">
        <v>269</v>
      </c>
      <c r="D129" t="s">
        <v>340</v>
      </c>
      <c r="E129" s="3">
        <v>957083.33298945427</v>
      </c>
      <c r="F129" s="3">
        <v>957083.33298945427</v>
      </c>
      <c r="G129" s="3">
        <v>3126504605.1355119</v>
      </c>
      <c r="H129">
        <f>E129*VLOOKUP(D129,Sheet2!$C$2:$D$72,2,FALSE)</f>
        <v>9570.8333298945436</v>
      </c>
    </row>
    <row r="130" spans="1:8" x14ac:dyDescent="0.2">
      <c r="A130" t="s">
        <v>138</v>
      </c>
      <c r="B130" t="s">
        <v>208</v>
      </c>
      <c r="C130" t="s">
        <v>270</v>
      </c>
      <c r="D130" t="s">
        <v>341</v>
      </c>
      <c r="E130" s="3">
        <v>15343210.560053829</v>
      </c>
      <c r="F130" s="3">
        <v>15343210.560053829</v>
      </c>
      <c r="G130" s="3">
        <v>2174522504.5894361</v>
      </c>
      <c r="H130">
        <f>E130*VLOOKUP(D130,Sheet2!$C$2:$D$72,2,FALSE)</f>
        <v>153432.10560053829</v>
      </c>
    </row>
    <row r="131" spans="1:8" x14ac:dyDescent="0.2">
      <c r="A131" t="s">
        <v>139</v>
      </c>
      <c r="B131" t="s">
        <v>208</v>
      </c>
      <c r="C131" t="s">
        <v>271</v>
      </c>
      <c r="D131" t="s">
        <v>342</v>
      </c>
      <c r="E131" s="3">
        <v>5054591.1919164658</v>
      </c>
      <c r="F131" s="3">
        <v>5054591.1919164658</v>
      </c>
      <c r="G131" s="3">
        <v>33462544176.605221</v>
      </c>
      <c r="H131">
        <f>E131*VLOOKUP(D131,Sheet2!$C$2:$D$72,2,FALSE)</f>
        <v>50545.911919164661</v>
      </c>
    </row>
    <row r="132" spans="1:8" x14ac:dyDescent="0.2">
      <c r="A132" t="s">
        <v>140</v>
      </c>
      <c r="B132" t="s">
        <v>208</v>
      </c>
      <c r="C132" t="s">
        <v>272</v>
      </c>
      <c r="D132" t="s">
        <v>343</v>
      </c>
      <c r="E132" s="3">
        <v>2771512.1190135479</v>
      </c>
      <c r="F132" s="3">
        <v>2771512.1190135479</v>
      </c>
      <c r="G132" s="3">
        <v>0</v>
      </c>
      <c r="H132">
        <f>E132*VLOOKUP(D132,Sheet2!$C$2:$D$72,2,FALSE)</f>
        <v>27715.12119013548</v>
      </c>
    </row>
    <row r="133" spans="1:8" x14ac:dyDescent="0.2">
      <c r="A133" t="s">
        <v>141</v>
      </c>
      <c r="B133" t="s">
        <v>208</v>
      </c>
      <c r="C133" t="s">
        <v>273</v>
      </c>
      <c r="D133" t="s">
        <v>344</v>
      </c>
      <c r="E133" s="3">
        <v>1672457.7121793029</v>
      </c>
      <c r="F133" s="3">
        <v>1672457.7121793029</v>
      </c>
      <c r="G133" s="3">
        <v>0</v>
      </c>
      <c r="H133">
        <f>E133*VLOOKUP(D133,Sheet2!$C$2:$D$72,2,FALSE)</f>
        <v>16724.577121793031</v>
      </c>
    </row>
    <row r="134" spans="1:8" x14ac:dyDescent="0.2">
      <c r="A134" t="s">
        <v>142</v>
      </c>
      <c r="B134" t="s">
        <v>209</v>
      </c>
      <c r="C134" t="s">
        <v>274</v>
      </c>
      <c r="D134" t="s">
        <v>345</v>
      </c>
      <c r="E134" s="3">
        <v>29006.7393290326</v>
      </c>
      <c r="F134" s="3">
        <v>29006.7393290326</v>
      </c>
      <c r="G134" s="3">
        <v>0</v>
      </c>
      <c r="H134">
        <f>E134*VLOOKUP(D134,Sheet2!$C$2:$D$72,2,FALSE)</f>
        <v>290.06739329032598</v>
      </c>
    </row>
    <row r="135" spans="1:8" x14ac:dyDescent="0.2">
      <c r="A135" t="s">
        <v>143</v>
      </c>
      <c r="B135" t="s">
        <v>209</v>
      </c>
      <c r="C135" t="s">
        <v>275</v>
      </c>
      <c r="D135" t="s">
        <v>346</v>
      </c>
      <c r="E135" s="3">
        <v>241555.58724212649</v>
      </c>
      <c r="F135" s="3">
        <v>241555.58724212649</v>
      </c>
      <c r="G135" s="3">
        <v>0</v>
      </c>
      <c r="H135">
        <f>E135*VLOOKUP(D135,Sheet2!$C$2:$D$72,2,FALSE)</f>
        <v>2415.5558724212651</v>
      </c>
    </row>
    <row r="136" spans="1:8" x14ac:dyDescent="0.2">
      <c r="A136" t="s">
        <v>144</v>
      </c>
      <c r="B136" t="s">
        <v>210</v>
      </c>
      <c r="C136" t="s">
        <v>276</v>
      </c>
      <c r="D136" t="s">
        <v>347</v>
      </c>
      <c r="E136" s="3">
        <v>165942.99909867349</v>
      </c>
      <c r="F136" s="3">
        <v>165942.99909867349</v>
      </c>
      <c r="G136" s="3">
        <v>832765095.80840302</v>
      </c>
      <c r="H136">
        <f>E136*VLOOKUP(D136,Sheet2!$C$2:$D$72,2,FALSE)</f>
        <v>1659.429990986735</v>
      </c>
    </row>
    <row r="137" spans="1:8" x14ac:dyDescent="0.2">
      <c r="A137" t="s">
        <v>145</v>
      </c>
      <c r="B137" t="s">
        <v>210</v>
      </c>
      <c r="C137" t="s">
        <v>277</v>
      </c>
      <c r="D137" t="s">
        <v>348</v>
      </c>
      <c r="E137" s="3">
        <v>11620522.34943771</v>
      </c>
      <c r="F137" s="3">
        <v>11620522.34943771</v>
      </c>
      <c r="G137" s="3">
        <v>13018211137.25638</v>
      </c>
      <c r="H137">
        <f>E137*VLOOKUP(D137,Sheet2!$C$2:$D$72,2,FALSE)</f>
        <v>116205.2234943771</v>
      </c>
    </row>
    <row r="138" spans="1:8" x14ac:dyDescent="0.2">
      <c r="A138" t="s">
        <v>146</v>
      </c>
      <c r="B138" t="s">
        <v>211</v>
      </c>
      <c r="C138" t="s">
        <v>278</v>
      </c>
      <c r="D138" t="s">
        <v>349</v>
      </c>
      <c r="E138" s="3">
        <v>5747257.9983563423</v>
      </c>
      <c r="F138" s="3">
        <v>5747257.9983563423</v>
      </c>
      <c r="G138" s="3">
        <v>2096371661.6201861</v>
      </c>
      <c r="H138">
        <f>E138*VLOOKUP(D138,Sheet2!$C$2:$D$72,2,FALSE)</f>
        <v>57472.579983563424</v>
      </c>
    </row>
    <row r="139" spans="1:8" x14ac:dyDescent="0.2">
      <c r="A139" t="s">
        <v>147</v>
      </c>
      <c r="B139" t="s">
        <v>212</v>
      </c>
      <c r="C139" t="s">
        <v>279</v>
      </c>
      <c r="D139" t="s">
        <v>350</v>
      </c>
      <c r="E139" s="3">
        <v>6917133.2474212646</v>
      </c>
      <c r="F139" s="3">
        <v>6917133.2474212646</v>
      </c>
      <c r="G139" s="3">
        <v>0</v>
      </c>
      <c r="H139">
        <f>E139*VLOOKUP(D139,Sheet2!$C$2:$D$72,2,FALSE)</f>
        <v>69171.332474212642</v>
      </c>
    </row>
    <row r="140" spans="1:8" x14ac:dyDescent="0.2">
      <c r="A140" t="s">
        <v>148</v>
      </c>
      <c r="B140" t="s">
        <v>212</v>
      </c>
      <c r="C140" t="s">
        <v>280</v>
      </c>
      <c r="D140" t="s">
        <v>351</v>
      </c>
      <c r="E140" s="3">
        <v>708283.3373978734</v>
      </c>
      <c r="F140" s="3">
        <v>708283.3373978734</v>
      </c>
      <c r="G140" s="3">
        <v>13375198493.85811</v>
      </c>
      <c r="H140">
        <f>E140*VLOOKUP(D140,Sheet2!$C$2:$D$72,2,FALSE)</f>
        <v>7082.833373978734</v>
      </c>
    </row>
    <row r="141" spans="1:8" x14ac:dyDescent="0.2">
      <c r="A141" t="s">
        <v>149</v>
      </c>
      <c r="B141" t="s">
        <v>212</v>
      </c>
      <c r="C141" t="s">
        <v>281</v>
      </c>
      <c r="D141" t="s">
        <v>352</v>
      </c>
      <c r="E141" s="3">
        <v>29820.808271778751</v>
      </c>
      <c r="F141" s="3">
        <v>29820.808271778751</v>
      </c>
      <c r="G141" s="3">
        <v>0</v>
      </c>
      <c r="H141">
        <f>E141*VLOOKUP(D141,Sheet2!$C$2:$D$72,2,FALSE)</f>
        <v>298.20808271778753</v>
      </c>
    </row>
    <row r="142" spans="1:8" x14ac:dyDescent="0.2">
      <c r="A142" t="s">
        <v>150</v>
      </c>
      <c r="B142" t="s">
        <v>212</v>
      </c>
      <c r="C142" t="s">
        <v>282</v>
      </c>
      <c r="D142" t="s">
        <v>353</v>
      </c>
      <c r="E142" s="3">
        <v>16206557.978247641</v>
      </c>
      <c r="F142" s="3">
        <v>16206557.978247641</v>
      </c>
      <c r="G142" s="3">
        <v>0</v>
      </c>
      <c r="H142">
        <f>E142*VLOOKUP(D142,Sheet2!$C$2:$D$72,2,FALSE)</f>
        <v>162065.57978247642</v>
      </c>
    </row>
    <row r="143" spans="1:8" x14ac:dyDescent="0.2">
      <c r="A143" t="s">
        <v>151</v>
      </c>
      <c r="B143" t="s">
        <v>212</v>
      </c>
      <c r="C143" t="s">
        <v>283</v>
      </c>
      <c r="D143" t="s">
        <v>354</v>
      </c>
      <c r="E143" s="3">
        <v>5086534.987197876</v>
      </c>
      <c r="F143" s="3">
        <v>5086534.987197876</v>
      </c>
      <c r="G143" s="3">
        <v>1437847789.629179</v>
      </c>
      <c r="H143">
        <f>E143*VLOOKUP(D143,Sheet2!$C$2:$D$72,2,FALSE)</f>
        <v>50865.34987197876</v>
      </c>
    </row>
    <row r="144" spans="1:8" x14ac:dyDescent="0.2">
      <c r="A144" t="s">
        <v>152</v>
      </c>
      <c r="E144" s="3">
        <v>3312467996.2577882</v>
      </c>
      <c r="F144" s="3">
        <v>1125233314.6820331</v>
      </c>
      <c r="G144" s="3">
        <v>0</v>
      </c>
      <c r="H144" t="e">
        <f>E144*VLOOKUP(D144,Sheet2!$C$2:$D$72,2,FALSE)</f>
        <v>#N/A</v>
      </c>
    </row>
    <row r="145" spans="1:8" x14ac:dyDescent="0.2">
      <c r="A145" t="s">
        <v>153</v>
      </c>
      <c r="E145" s="3">
        <v>0</v>
      </c>
      <c r="F145" s="3">
        <v>0</v>
      </c>
      <c r="G145" s="3">
        <v>0</v>
      </c>
      <c r="H145" t="e">
        <f>E145*VLOOKUP(D145,Sheet2!$C$2:$D$72,2,FALSE)</f>
        <v>#N/A</v>
      </c>
    </row>
    <row r="146" spans="1:8" x14ac:dyDescent="0.2">
      <c r="A146" t="s">
        <v>154</v>
      </c>
      <c r="E146" s="3">
        <v>8830344.7625221908</v>
      </c>
      <c r="F146" s="3">
        <v>7184156.5973576764</v>
      </c>
      <c r="G146" s="3">
        <v>0</v>
      </c>
      <c r="H146" t="e">
        <f>E146*VLOOKUP(D146,Sheet2!$C$2:$D$72,2,FALSE)</f>
        <v>#N/A</v>
      </c>
    </row>
    <row r="147" spans="1:8" x14ac:dyDescent="0.2">
      <c r="A147" t="s">
        <v>155</v>
      </c>
      <c r="E147" s="3">
        <v>0</v>
      </c>
      <c r="F147" s="3">
        <v>0</v>
      </c>
      <c r="G147" s="3">
        <v>0</v>
      </c>
      <c r="H147" t="e">
        <f>E147*VLOOKUP(D147,Sheet2!$C$2:$D$72,2,FALSE)</f>
        <v>#N/A</v>
      </c>
    </row>
    <row r="148" spans="1:8" x14ac:dyDescent="0.2">
      <c r="A148" t="s">
        <v>156</v>
      </c>
      <c r="E148" s="3">
        <v>3022157.1061819298</v>
      </c>
      <c r="F148" s="3">
        <v>3022157.1061819298</v>
      </c>
      <c r="G148" s="3"/>
      <c r="H148" t="e">
        <f>E148*VLOOKUP(D148,Sheet2!$C$2:$D$72,2,FALSE)</f>
        <v>#N/A</v>
      </c>
    </row>
    <row r="149" spans="1:8" x14ac:dyDescent="0.2">
      <c r="A149" t="s">
        <v>157</v>
      </c>
      <c r="E149" s="3">
        <v>-102002696.3081567</v>
      </c>
      <c r="F149" s="3">
        <v>-82980077.510700062</v>
      </c>
      <c r="G149" s="3"/>
      <c r="H149" t="e">
        <f>E149*VLOOKUP(D149,Sheet2!$C$2:$D$72,2,FALSE)</f>
        <v>#N/A</v>
      </c>
    </row>
    <row r="150" spans="1:8" x14ac:dyDescent="0.2">
      <c r="A150" t="s">
        <v>158</v>
      </c>
      <c r="E150" s="3">
        <v>2232572308.2827439</v>
      </c>
      <c r="F150" s="3">
        <v>2232572308.2827439</v>
      </c>
      <c r="G150" s="3"/>
      <c r="H150" t="e">
        <f>E150*VLOOKUP(D150,Sheet2!$C$2:$D$72,2,FALSE)</f>
        <v>#N/A</v>
      </c>
    </row>
    <row r="151" spans="1:8" x14ac:dyDescent="0.2">
      <c r="A151" t="s">
        <v>159</v>
      </c>
      <c r="E151" s="3">
        <v>-7043805579.4837732</v>
      </c>
      <c r="F151" s="3">
        <v>0</v>
      </c>
      <c r="G151" s="3"/>
      <c r="H151" t="e">
        <f>E151*VLOOKUP(D151,Sheet2!$C$2:$D$72,2,FALSE)</f>
        <v>#N/A</v>
      </c>
    </row>
    <row r="152" spans="1:8" x14ac:dyDescent="0.2">
      <c r="A152" t="s">
        <v>160</v>
      </c>
      <c r="E152" s="3">
        <v>0</v>
      </c>
      <c r="F152" s="3">
        <v>0</v>
      </c>
      <c r="G152" s="3"/>
      <c r="H152" t="e">
        <f>E152*VLOOKUP(D152,Sheet2!$C$2:$D$72,2,FALSE)</f>
        <v>#N/A</v>
      </c>
    </row>
    <row r="153" spans="1:8" x14ac:dyDescent="0.2">
      <c r="A153" t="s">
        <v>161</v>
      </c>
      <c r="E153" s="3">
        <v>0</v>
      </c>
      <c r="F153" s="3">
        <v>0</v>
      </c>
      <c r="G153" s="3"/>
      <c r="H153" t="e">
        <f>E153*VLOOKUP(D153,Sheet2!$C$2:$D$72,2,FALSE)</f>
        <v>#N/A</v>
      </c>
    </row>
    <row r="154" spans="1:8" x14ac:dyDescent="0.2">
      <c r="A154" t="s">
        <v>162</v>
      </c>
      <c r="E154" s="3">
        <v>0</v>
      </c>
      <c r="F154" s="3">
        <v>0</v>
      </c>
      <c r="G154" s="3"/>
      <c r="H154" t="e">
        <f>E154*VLOOKUP(D154,Sheet2!$C$2:$D$72,2,FALSE)</f>
        <v>#N/A</v>
      </c>
    </row>
    <row r="155" spans="1:8" x14ac:dyDescent="0.2">
      <c r="A155" t="s">
        <v>163</v>
      </c>
      <c r="E155" s="3">
        <v>0</v>
      </c>
      <c r="F155" s="3">
        <v>0</v>
      </c>
      <c r="G155" s="3"/>
      <c r="H155" t="e">
        <f>E155*VLOOKUP(D155,Sheet2!$C$2:$D$72,2,FALSE)</f>
        <v>#N/A</v>
      </c>
    </row>
    <row r="156" spans="1:8" x14ac:dyDescent="0.2">
      <c r="A156" t="s">
        <v>164</v>
      </c>
      <c r="E156" s="3">
        <v>0</v>
      </c>
      <c r="F156" s="3">
        <v>0</v>
      </c>
      <c r="G156" s="3"/>
      <c r="H156" t="e">
        <f>E156*VLOOKUP(D156,Sheet2!$C$2:$D$72,2,FALSE)</f>
        <v>#N/A</v>
      </c>
    </row>
    <row r="157" spans="1:8" x14ac:dyDescent="0.2">
      <c r="A157" t="s">
        <v>165</v>
      </c>
      <c r="E157" s="3">
        <v>0</v>
      </c>
      <c r="F157" s="3">
        <v>0</v>
      </c>
      <c r="G157" s="3"/>
      <c r="H157" t="e">
        <f>E157*VLOOKUP(D157,Sheet2!$C$2:$D$72,2,FALSE)</f>
        <v>#N/A</v>
      </c>
    </row>
    <row r="158" spans="1:8" x14ac:dyDescent="0.2">
      <c r="A158" t="s">
        <v>166</v>
      </c>
      <c r="E158" s="3">
        <v>30977.944360927679</v>
      </c>
      <c r="F158" s="3">
        <v>30977.944360927679</v>
      </c>
      <c r="G158" s="3"/>
      <c r="H158" t="e">
        <f>E158*VLOOKUP(D158,Sheet2!$C$2:$D$72,2,FALSE)</f>
        <v>#N/A</v>
      </c>
    </row>
    <row r="159" spans="1:8" x14ac:dyDescent="0.2">
      <c r="A159" t="s">
        <v>167</v>
      </c>
      <c r="E159" s="3">
        <v>0</v>
      </c>
      <c r="F159" s="3">
        <v>0</v>
      </c>
      <c r="G159" s="3"/>
      <c r="H159" t="e">
        <f>E159*VLOOKUP(D159,Sheet2!$C$2:$D$72,2,FALSE)</f>
        <v>#N/A</v>
      </c>
    </row>
    <row r="160" spans="1:8" x14ac:dyDescent="0.2">
      <c r="A160" t="s">
        <v>168</v>
      </c>
      <c r="E160" s="3">
        <v>0</v>
      </c>
      <c r="F160" s="3">
        <v>0</v>
      </c>
      <c r="G160" s="3"/>
      <c r="H160" t="e">
        <f>E160*VLOOKUP(D160,Sheet2!$C$2:$D$72,2,FALSE)</f>
        <v>#N/A</v>
      </c>
    </row>
    <row r="161" spans="1:8" x14ac:dyDescent="0.2">
      <c r="A161" t="s">
        <v>169</v>
      </c>
      <c r="E161" s="3">
        <v>0</v>
      </c>
      <c r="F161" s="3">
        <v>0</v>
      </c>
      <c r="G161" s="3"/>
      <c r="H161" t="e">
        <f>E161*VLOOKUP(D161,Sheet2!$C$2:$D$72,2,FALSE)</f>
        <v>#N/A</v>
      </c>
    </row>
    <row r="162" spans="1:8" x14ac:dyDescent="0.2">
      <c r="A162" t="s">
        <v>170</v>
      </c>
      <c r="E162" s="3">
        <v>0</v>
      </c>
      <c r="F162" s="3">
        <v>0</v>
      </c>
      <c r="G162" s="3"/>
      <c r="H162" t="e">
        <f>E162*VLOOKUP(D162,Sheet2!$C$2:$D$72,2,FALSE)</f>
        <v>#N/A</v>
      </c>
    </row>
    <row r="163" spans="1:8" x14ac:dyDescent="0.2">
      <c r="A163" t="s">
        <v>171</v>
      </c>
      <c r="E163" s="3">
        <v>0</v>
      </c>
      <c r="F163" s="3">
        <v>0</v>
      </c>
      <c r="G163" s="3"/>
      <c r="H163" t="e">
        <f>E163*VLOOKUP(D163,Sheet2!$C$2:$D$72,2,FALSE)</f>
        <v>#N/A</v>
      </c>
    </row>
    <row r="164" spans="1:8" x14ac:dyDescent="0.2">
      <c r="A164" t="s">
        <v>172</v>
      </c>
      <c r="E164" s="3">
        <v>42172561.166721337</v>
      </c>
      <c r="F164" s="3">
        <v>42172561.166721337</v>
      </c>
      <c r="G164" s="3"/>
      <c r="H164" t="e">
        <f>E164*VLOOKUP(D164,Sheet2!$C$2:$D$72,2,FALSE)</f>
        <v>#N/A</v>
      </c>
    </row>
    <row r="165" spans="1:8" x14ac:dyDescent="0.2">
      <c r="A165" t="s">
        <v>173</v>
      </c>
      <c r="E165" s="3">
        <v>0</v>
      </c>
      <c r="F165" s="3">
        <v>0</v>
      </c>
      <c r="G165" s="3"/>
      <c r="H165" t="e">
        <f>E165*VLOOKUP(D165,Sheet2!$C$2:$D$72,2,FALSE)</f>
        <v>#N/A</v>
      </c>
    </row>
    <row r="166" spans="1:8" x14ac:dyDescent="0.2">
      <c r="A166" t="s">
        <v>174</v>
      </c>
      <c r="E166" s="3">
        <v>489288.46440544719</v>
      </c>
      <c r="F166" s="3">
        <v>489288.46440544719</v>
      </c>
      <c r="G166" s="3"/>
      <c r="H166" t="e">
        <f>E166*VLOOKUP(D166,Sheet2!$C$2:$D$72,2,FALSE)</f>
        <v>#N/A</v>
      </c>
    </row>
    <row r="167" spans="1:8" x14ac:dyDescent="0.2">
      <c r="A167" t="s">
        <v>175</v>
      </c>
      <c r="E167" s="3">
        <v>0</v>
      </c>
      <c r="F167" s="3">
        <v>0</v>
      </c>
      <c r="G167" s="3"/>
      <c r="H167" t="e">
        <f>E167*VLOOKUP(D167,Sheet2!$C$2:$D$72,2,FALSE)</f>
        <v>#N/A</v>
      </c>
    </row>
    <row r="168" spans="1:8" x14ac:dyDescent="0.2">
      <c r="A168" t="s">
        <v>176</v>
      </c>
      <c r="E168" s="3">
        <v>113267.269776769</v>
      </c>
      <c r="F168" s="3">
        <v>113267.269776769</v>
      </c>
      <c r="G168" s="3"/>
      <c r="H168" t="e">
        <f>E168*VLOOKUP(D168,Sheet2!$C$2:$D$72,2,FALSE)</f>
        <v>#N/A</v>
      </c>
    </row>
    <row r="169" spans="1:8" x14ac:dyDescent="0.2">
      <c r="A169" t="s">
        <v>177</v>
      </c>
      <c r="E169" s="3">
        <v>0</v>
      </c>
      <c r="F169" s="3">
        <v>0</v>
      </c>
      <c r="G169" s="3"/>
      <c r="H169" t="e">
        <f>E169*VLOOKUP(D169,Sheet2!$C$2:$D$72,2,FALSE)</f>
        <v>#N/A</v>
      </c>
    </row>
    <row r="170" spans="1:8" x14ac:dyDescent="0.2">
      <c r="A170" t="s">
        <v>178</v>
      </c>
      <c r="E170" s="3">
        <v>0</v>
      </c>
      <c r="F170" s="3">
        <v>0</v>
      </c>
      <c r="G170" s="3"/>
      <c r="H170" t="e">
        <f>E170*VLOOKUP(D170,Sheet2!$C$2:$D$72,2,FALSE)</f>
        <v>#N/A</v>
      </c>
    </row>
    <row r="171" spans="1:8" x14ac:dyDescent="0.2">
      <c r="A171" t="s">
        <v>179</v>
      </c>
      <c r="E171" s="3">
        <v>0</v>
      </c>
      <c r="F171" s="3">
        <v>0</v>
      </c>
      <c r="G171" s="3"/>
      <c r="H171" t="e">
        <f>E171*VLOOKUP(D171,Sheet2!$C$2:$D$72,2,FALSE)</f>
        <v>#N/A</v>
      </c>
    </row>
    <row r="172" spans="1:8" x14ac:dyDescent="0.2">
      <c r="A172" t="s">
        <v>180</v>
      </c>
      <c r="E172" s="3">
        <v>0</v>
      </c>
      <c r="F172" s="3">
        <v>0</v>
      </c>
      <c r="G172" s="3"/>
      <c r="H172" t="e">
        <f>E172*VLOOKUP(D172,Sheet2!$C$2:$D$72,2,FALSE)</f>
        <v>#N/A</v>
      </c>
    </row>
    <row r="173" spans="1:8" x14ac:dyDescent="0.2">
      <c r="A173" t="s">
        <v>181</v>
      </c>
      <c r="E173" s="3">
        <v>0</v>
      </c>
      <c r="F173" s="3">
        <v>0</v>
      </c>
      <c r="G173" s="3"/>
      <c r="H173" t="e">
        <f>E173*VLOOKUP(D173,Sheet2!$C$2:$D$72,2,FALSE)</f>
        <v>#N/A</v>
      </c>
    </row>
    <row r="174" spans="1:8" x14ac:dyDescent="0.2">
      <c r="A174" t="s">
        <v>182</v>
      </c>
      <c r="E174" s="3">
        <v>0</v>
      </c>
      <c r="F174" s="3">
        <v>0</v>
      </c>
      <c r="G174" s="3"/>
      <c r="H174" t="e">
        <f>E174*VLOOKUP(D174,Sheet2!$C$2:$D$72,2,FALSE)</f>
        <v>#N/A</v>
      </c>
    </row>
    <row r="175" spans="1:8" x14ac:dyDescent="0.2">
      <c r="A175" t="s">
        <v>183</v>
      </c>
      <c r="E175" s="3">
        <v>0</v>
      </c>
      <c r="F175" s="3">
        <v>0</v>
      </c>
      <c r="G175" s="3"/>
      <c r="H175" t="e">
        <f>E175*VLOOKUP(D175,Sheet2!$C$2:$D$72,2,FALSE)</f>
        <v>#N/A</v>
      </c>
    </row>
    <row r="176" spans="1:8" x14ac:dyDescent="0.2">
      <c r="A176" t="s">
        <v>184</v>
      </c>
      <c r="E176" s="3">
        <v>0</v>
      </c>
      <c r="F176" s="3">
        <v>0</v>
      </c>
      <c r="G176" s="3"/>
      <c r="H176" t="e">
        <f>E176*VLOOKUP(D176,Sheet2!$C$2:$D$72,2,FALSE)</f>
        <v>#N/A</v>
      </c>
    </row>
    <row r="177" spans="1:8" x14ac:dyDescent="0.2">
      <c r="A177" t="s">
        <v>185</v>
      </c>
      <c r="E177" s="3">
        <v>0</v>
      </c>
      <c r="F177" s="3">
        <v>0</v>
      </c>
      <c r="G177" s="3"/>
      <c r="H177" t="e">
        <f>E177*VLOOKUP(D177,Sheet2!$C$2:$D$72,2,FALSE)</f>
        <v>#N/A</v>
      </c>
    </row>
    <row r="178" spans="1:8" x14ac:dyDescent="0.2">
      <c r="A178" t="s">
        <v>186</v>
      </c>
      <c r="E178" s="3">
        <v>1938.938895683852</v>
      </c>
      <c r="F178" s="3">
        <v>1938.938895683852</v>
      </c>
      <c r="G178" s="3"/>
      <c r="H178" t="e">
        <f>E178*VLOOKUP(D178,Sheet2!$C$2:$D$72,2,FALSE)</f>
        <v>#N/A</v>
      </c>
    </row>
    <row r="179" spans="1:8" x14ac:dyDescent="0.2">
      <c r="A179" t="s">
        <v>187</v>
      </c>
      <c r="E179" s="3">
        <v>0</v>
      </c>
      <c r="F179" s="3">
        <v>0</v>
      </c>
      <c r="G179" s="3"/>
      <c r="H179" t="e">
        <f>E179*VLOOKUP(D179,Sheet2!$C$2:$D$72,2,FALSE)</f>
        <v>#N/A</v>
      </c>
    </row>
    <row r="180" spans="1:8" x14ac:dyDescent="0.2">
      <c r="A180" t="s">
        <v>188</v>
      </c>
      <c r="E180" s="3">
        <v>0</v>
      </c>
      <c r="F180" s="3">
        <v>0</v>
      </c>
      <c r="G180" s="3"/>
      <c r="H180" t="e">
        <f>E180*VLOOKUP(D180,Sheet2!$C$2:$D$72,2,FALSE)</f>
        <v>#N/A</v>
      </c>
    </row>
    <row r="181" spans="1:8" x14ac:dyDescent="0.2">
      <c r="A181" t="s">
        <v>189</v>
      </c>
      <c r="E181" s="3">
        <v>0</v>
      </c>
      <c r="F181" s="3">
        <v>0</v>
      </c>
      <c r="G181" s="3"/>
      <c r="H181" t="e">
        <f>E181*VLOOKUP(D181,Sheet2!$C$2:$D$72,2,FALSE)</f>
        <v>#N/A</v>
      </c>
    </row>
    <row r="182" spans="1:8" x14ac:dyDescent="0.2">
      <c r="A182" t="s">
        <v>190</v>
      </c>
      <c r="E182" s="3">
        <v>0</v>
      </c>
      <c r="F182" s="3">
        <v>0</v>
      </c>
      <c r="G182" s="3"/>
      <c r="H182" t="e">
        <f>E182*VLOOKUP(D182,Sheet2!$C$2:$D$72,2,FALSE)</f>
        <v>#N/A</v>
      </c>
    </row>
    <row r="183" spans="1:8" x14ac:dyDescent="0.2">
      <c r="A183" t="s">
        <v>191</v>
      </c>
      <c r="E183" s="3">
        <v>0</v>
      </c>
      <c r="F183" s="3">
        <v>0</v>
      </c>
      <c r="G183" s="3"/>
      <c r="H183" t="e">
        <f>E183*VLOOKUP(D183,Sheet2!$C$2:$D$72,2,FALSE)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CDDD-91DD-2C45-A079-A8D8E086C907}">
  <dimension ref="A1:D72"/>
  <sheetViews>
    <sheetView topLeftCell="A37" workbookViewId="0">
      <selection activeCell="C68" sqref="C68"/>
    </sheetView>
  </sheetViews>
  <sheetFormatPr baseColWidth="10" defaultRowHeight="16" x14ac:dyDescent="0.2"/>
  <sheetData>
    <row r="1" spans="1:4" x14ac:dyDescent="0.2">
      <c r="A1" s="1" t="s">
        <v>73</v>
      </c>
      <c r="B1" s="1" t="s">
        <v>72</v>
      </c>
      <c r="C1" s="1" t="s">
        <v>71</v>
      </c>
      <c r="D1" s="1" t="s">
        <v>355</v>
      </c>
    </row>
    <row r="2" spans="1:4" x14ac:dyDescent="0.2">
      <c r="A2" t="s">
        <v>193</v>
      </c>
      <c r="B2" t="s">
        <v>213</v>
      </c>
      <c r="C2" t="s">
        <v>284</v>
      </c>
      <c r="D2">
        <v>0.01</v>
      </c>
    </row>
    <row r="3" spans="1:4" x14ac:dyDescent="0.2">
      <c r="A3" t="s">
        <v>193</v>
      </c>
      <c r="B3" t="s">
        <v>214</v>
      </c>
      <c r="C3" t="s">
        <v>285</v>
      </c>
      <c r="D3">
        <v>0.01</v>
      </c>
    </row>
    <row r="4" spans="1:4" x14ac:dyDescent="0.2">
      <c r="A4" t="s">
        <v>194</v>
      </c>
      <c r="B4" t="s">
        <v>215</v>
      </c>
      <c r="C4" t="s">
        <v>286</v>
      </c>
      <c r="D4">
        <v>0.01</v>
      </c>
    </row>
    <row r="5" spans="1:4" x14ac:dyDescent="0.2">
      <c r="A5" t="s">
        <v>194</v>
      </c>
      <c r="B5" t="s">
        <v>216</v>
      </c>
      <c r="C5" t="s">
        <v>287</v>
      </c>
      <c r="D5">
        <v>0.01</v>
      </c>
    </row>
    <row r="6" spans="1:4" x14ac:dyDescent="0.2">
      <c r="A6" t="s">
        <v>194</v>
      </c>
      <c r="B6" t="s">
        <v>217</v>
      </c>
      <c r="C6" t="s">
        <v>288</v>
      </c>
      <c r="D6">
        <v>0.01</v>
      </c>
    </row>
    <row r="7" spans="1:4" x14ac:dyDescent="0.2">
      <c r="A7" t="s">
        <v>195</v>
      </c>
      <c r="B7" t="s">
        <v>218</v>
      </c>
      <c r="C7" t="s">
        <v>289</v>
      </c>
      <c r="D7">
        <v>0.01</v>
      </c>
    </row>
    <row r="8" spans="1:4" x14ac:dyDescent="0.2">
      <c r="A8" t="s">
        <v>196</v>
      </c>
      <c r="B8" t="s">
        <v>219</v>
      </c>
      <c r="C8" t="s">
        <v>290</v>
      </c>
      <c r="D8">
        <v>0.01</v>
      </c>
    </row>
    <row r="9" spans="1:4" x14ac:dyDescent="0.2">
      <c r="A9" t="s">
        <v>197</v>
      </c>
      <c r="B9" t="s">
        <v>220</v>
      </c>
      <c r="C9" t="s">
        <v>291</v>
      </c>
      <c r="D9">
        <v>0.01</v>
      </c>
    </row>
    <row r="10" spans="1:4" x14ac:dyDescent="0.2">
      <c r="A10" t="s">
        <v>197</v>
      </c>
      <c r="B10" t="s">
        <v>221</v>
      </c>
      <c r="C10" t="s">
        <v>292</v>
      </c>
      <c r="D10">
        <v>0.01</v>
      </c>
    </row>
    <row r="11" spans="1:4" x14ac:dyDescent="0.2">
      <c r="A11" t="s">
        <v>197</v>
      </c>
      <c r="B11" t="s">
        <v>222</v>
      </c>
      <c r="C11" t="s">
        <v>293</v>
      </c>
      <c r="D11">
        <v>0.01</v>
      </c>
    </row>
    <row r="12" spans="1:4" x14ac:dyDescent="0.2">
      <c r="A12" t="s">
        <v>197</v>
      </c>
      <c r="B12" t="s">
        <v>223</v>
      </c>
      <c r="C12" t="s">
        <v>294</v>
      </c>
      <c r="D12">
        <v>0.01</v>
      </c>
    </row>
    <row r="13" spans="1:4" x14ac:dyDescent="0.2">
      <c r="A13" t="s">
        <v>197</v>
      </c>
      <c r="B13" t="s">
        <v>224</v>
      </c>
      <c r="C13" t="s">
        <v>295</v>
      </c>
      <c r="D13">
        <v>0.01</v>
      </c>
    </row>
    <row r="14" spans="1:4" x14ac:dyDescent="0.2">
      <c r="A14" t="s">
        <v>197</v>
      </c>
      <c r="B14" t="s">
        <v>225</v>
      </c>
      <c r="C14" t="s">
        <v>296</v>
      </c>
      <c r="D14">
        <v>0.01</v>
      </c>
    </row>
    <row r="15" spans="1:4" x14ac:dyDescent="0.2">
      <c r="A15" t="s">
        <v>197</v>
      </c>
      <c r="B15" t="s">
        <v>226</v>
      </c>
      <c r="C15" t="s">
        <v>297</v>
      </c>
      <c r="D15">
        <v>0.01</v>
      </c>
    </row>
    <row r="16" spans="1:4" x14ac:dyDescent="0.2">
      <c r="A16" t="s">
        <v>197</v>
      </c>
      <c r="B16" t="s">
        <v>227</v>
      </c>
      <c r="C16" t="s">
        <v>298</v>
      </c>
      <c r="D16">
        <v>0.01</v>
      </c>
    </row>
    <row r="17" spans="1:4" x14ac:dyDescent="0.2">
      <c r="A17" t="s">
        <v>197</v>
      </c>
      <c r="B17" t="s">
        <v>228</v>
      </c>
      <c r="C17" t="s">
        <v>299</v>
      </c>
      <c r="D17">
        <v>0.01</v>
      </c>
    </row>
    <row r="18" spans="1:4" x14ac:dyDescent="0.2">
      <c r="A18" t="s">
        <v>197</v>
      </c>
      <c r="B18" t="s">
        <v>229</v>
      </c>
      <c r="C18" t="s">
        <v>300</v>
      </c>
      <c r="D18">
        <v>0.01</v>
      </c>
    </row>
    <row r="19" spans="1:4" x14ac:dyDescent="0.2">
      <c r="A19" t="s">
        <v>197</v>
      </c>
      <c r="B19" t="s">
        <v>230</v>
      </c>
      <c r="C19" t="s">
        <v>301</v>
      </c>
      <c r="D19">
        <v>0.01</v>
      </c>
    </row>
    <row r="20" spans="1:4" x14ac:dyDescent="0.2">
      <c r="A20" t="s">
        <v>197</v>
      </c>
      <c r="B20" t="s">
        <v>231</v>
      </c>
      <c r="C20" t="s">
        <v>302</v>
      </c>
      <c r="D20">
        <v>0.01</v>
      </c>
    </row>
    <row r="21" spans="1:4" x14ac:dyDescent="0.2">
      <c r="A21" t="s">
        <v>197</v>
      </c>
      <c r="B21" t="s">
        <v>232</v>
      </c>
      <c r="C21" t="s">
        <v>303</v>
      </c>
      <c r="D21">
        <v>0.01</v>
      </c>
    </row>
    <row r="22" spans="1:4" x14ac:dyDescent="0.2">
      <c r="A22" t="s">
        <v>197</v>
      </c>
      <c r="B22" t="s">
        <v>233</v>
      </c>
      <c r="C22" t="s">
        <v>304</v>
      </c>
      <c r="D22">
        <v>0.01</v>
      </c>
    </row>
    <row r="23" spans="1:4" x14ac:dyDescent="0.2">
      <c r="A23" t="s">
        <v>197</v>
      </c>
      <c r="B23" t="s">
        <v>234</v>
      </c>
      <c r="C23" t="s">
        <v>305</v>
      </c>
      <c r="D23">
        <v>0.01</v>
      </c>
    </row>
    <row r="24" spans="1:4" x14ac:dyDescent="0.2">
      <c r="A24" t="s">
        <v>197</v>
      </c>
      <c r="B24" t="s">
        <v>235</v>
      </c>
      <c r="C24" t="s">
        <v>306</v>
      </c>
      <c r="D24">
        <v>0.01</v>
      </c>
    </row>
    <row r="25" spans="1:4" x14ac:dyDescent="0.2">
      <c r="A25" t="s">
        <v>197</v>
      </c>
      <c r="B25" t="s">
        <v>236</v>
      </c>
      <c r="C25" t="s">
        <v>307</v>
      </c>
      <c r="D25">
        <v>0.01</v>
      </c>
    </row>
    <row r="26" spans="1:4" x14ac:dyDescent="0.2">
      <c r="A26" t="s">
        <v>197</v>
      </c>
      <c r="B26" t="s">
        <v>237</v>
      </c>
      <c r="C26" t="s">
        <v>308</v>
      </c>
      <c r="D26">
        <v>0.01</v>
      </c>
    </row>
    <row r="27" spans="1:4" x14ac:dyDescent="0.2">
      <c r="A27" t="s">
        <v>197</v>
      </c>
      <c r="B27" t="s">
        <v>238</v>
      </c>
      <c r="C27" t="s">
        <v>309</v>
      </c>
      <c r="D27">
        <v>0.01</v>
      </c>
    </row>
    <row r="28" spans="1:4" x14ac:dyDescent="0.2">
      <c r="A28" t="s">
        <v>198</v>
      </c>
      <c r="B28" t="s">
        <v>239</v>
      </c>
      <c r="C28" t="s">
        <v>310</v>
      </c>
      <c r="D28">
        <v>0.01</v>
      </c>
    </row>
    <row r="29" spans="1:4" x14ac:dyDescent="0.2">
      <c r="A29" t="s">
        <v>199</v>
      </c>
      <c r="B29" t="s">
        <v>240</v>
      </c>
      <c r="C29" t="s">
        <v>311</v>
      </c>
      <c r="D29">
        <v>0.01</v>
      </c>
    </row>
    <row r="30" spans="1:4" x14ac:dyDescent="0.2">
      <c r="A30" t="s">
        <v>199</v>
      </c>
      <c r="B30" t="s">
        <v>241</v>
      </c>
      <c r="C30" t="s">
        <v>312</v>
      </c>
      <c r="D30">
        <v>0.01</v>
      </c>
    </row>
    <row r="31" spans="1:4" x14ac:dyDescent="0.2">
      <c r="A31" t="s">
        <v>199</v>
      </c>
      <c r="B31" t="s">
        <v>242</v>
      </c>
      <c r="C31" t="s">
        <v>313</v>
      </c>
      <c r="D31">
        <v>0.01</v>
      </c>
    </row>
    <row r="32" spans="1:4" x14ac:dyDescent="0.2">
      <c r="A32" t="s">
        <v>199</v>
      </c>
      <c r="B32" t="s">
        <v>243</v>
      </c>
      <c r="C32" t="s">
        <v>314</v>
      </c>
      <c r="D32">
        <v>0.01</v>
      </c>
    </row>
    <row r="33" spans="1:4" x14ac:dyDescent="0.2">
      <c r="A33" t="s">
        <v>200</v>
      </c>
      <c r="B33" t="s">
        <v>244</v>
      </c>
      <c r="C33" t="s">
        <v>315</v>
      </c>
      <c r="D33">
        <v>0.01</v>
      </c>
    </row>
    <row r="34" spans="1:4" x14ac:dyDescent="0.2">
      <c r="A34" t="s">
        <v>200</v>
      </c>
      <c r="B34" t="s">
        <v>245</v>
      </c>
      <c r="C34" t="s">
        <v>316</v>
      </c>
      <c r="D34">
        <v>0.01</v>
      </c>
    </row>
    <row r="35" spans="1:4" x14ac:dyDescent="0.2">
      <c r="A35" t="s">
        <v>200</v>
      </c>
      <c r="B35" t="s">
        <v>246</v>
      </c>
      <c r="C35" t="s">
        <v>317</v>
      </c>
      <c r="D35">
        <v>0.01</v>
      </c>
    </row>
    <row r="36" spans="1:4" x14ac:dyDescent="0.2">
      <c r="A36" t="s">
        <v>200</v>
      </c>
      <c r="B36" t="s">
        <v>247</v>
      </c>
      <c r="C36" t="s">
        <v>318</v>
      </c>
      <c r="D36">
        <v>0.01</v>
      </c>
    </row>
    <row r="37" spans="1:4" x14ac:dyDescent="0.2">
      <c r="A37" t="s">
        <v>200</v>
      </c>
      <c r="B37" t="s">
        <v>248</v>
      </c>
      <c r="C37" t="s">
        <v>319</v>
      </c>
      <c r="D37">
        <v>0.01</v>
      </c>
    </row>
    <row r="38" spans="1:4" x14ac:dyDescent="0.2">
      <c r="A38" t="s">
        <v>200</v>
      </c>
      <c r="B38" t="s">
        <v>249</v>
      </c>
      <c r="C38" t="s">
        <v>320</v>
      </c>
      <c r="D38">
        <v>0.01</v>
      </c>
    </row>
    <row r="39" spans="1:4" x14ac:dyDescent="0.2">
      <c r="A39" t="s">
        <v>200</v>
      </c>
      <c r="B39" t="s">
        <v>250</v>
      </c>
      <c r="C39" t="s">
        <v>321</v>
      </c>
      <c r="D39">
        <v>0.01</v>
      </c>
    </row>
    <row r="40" spans="1:4" x14ac:dyDescent="0.2">
      <c r="A40" t="s">
        <v>200</v>
      </c>
      <c r="B40" t="s">
        <v>251</v>
      </c>
      <c r="C40" t="s">
        <v>322</v>
      </c>
      <c r="D40">
        <v>0.01</v>
      </c>
    </row>
    <row r="41" spans="1:4" x14ac:dyDescent="0.2">
      <c r="A41" t="s">
        <v>201</v>
      </c>
      <c r="B41" t="s">
        <v>252</v>
      </c>
      <c r="C41" t="s">
        <v>323</v>
      </c>
      <c r="D41">
        <v>0.01</v>
      </c>
    </row>
    <row r="42" spans="1:4" x14ac:dyDescent="0.2">
      <c r="A42" t="s">
        <v>201</v>
      </c>
      <c r="B42" t="s">
        <v>253</v>
      </c>
      <c r="C42" t="s">
        <v>324</v>
      </c>
      <c r="D42">
        <v>0.01</v>
      </c>
    </row>
    <row r="43" spans="1:4" x14ac:dyDescent="0.2">
      <c r="A43" t="s">
        <v>201</v>
      </c>
      <c r="B43" t="s">
        <v>254</v>
      </c>
      <c r="C43" t="s">
        <v>325</v>
      </c>
      <c r="D43">
        <v>0.01</v>
      </c>
    </row>
    <row r="44" spans="1:4" x14ac:dyDescent="0.2">
      <c r="A44" t="s">
        <v>201</v>
      </c>
      <c r="B44" t="s">
        <v>255</v>
      </c>
      <c r="C44" t="s">
        <v>326</v>
      </c>
      <c r="D44">
        <v>0.01</v>
      </c>
    </row>
    <row r="45" spans="1:4" x14ac:dyDescent="0.2">
      <c r="A45" t="s">
        <v>202</v>
      </c>
      <c r="B45" t="s">
        <v>256</v>
      </c>
      <c r="C45" t="s">
        <v>327</v>
      </c>
      <c r="D45">
        <v>0.01</v>
      </c>
    </row>
    <row r="46" spans="1:4" x14ac:dyDescent="0.2">
      <c r="A46" t="s">
        <v>202</v>
      </c>
      <c r="B46" t="s">
        <v>257</v>
      </c>
      <c r="C46" t="s">
        <v>328</v>
      </c>
      <c r="D46">
        <v>0.01</v>
      </c>
    </row>
    <row r="47" spans="1:4" x14ac:dyDescent="0.2">
      <c r="A47" t="s">
        <v>202</v>
      </c>
      <c r="B47" t="s">
        <v>258</v>
      </c>
      <c r="C47" t="s">
        <v>329</v>
      </c>
      <c r="D47">
        <v>0.01</v>
      </c>
    </row>
    <row r="48" spans="1:4" x14ac:dyDescent="0.2">
      <c r="A48" t="s">
        <v>202</v>
      </c>
      <c r="B48" t="s">
        <v>259</v>
      </c>
      <c r="C48" t="s">
        <v>330</v>
      </c>
      <c r="D48">
        <v>0.01</v>
      </c>
    </row>
    <row r="49" spans="1:4" x14ac:dyDescent="0.2">
      <c r="A49" t="s">
        <v>203</v>
      </c>
      <c r="B49" t="s">
        <v>260</v>
      </c>
      <c r="C49" t="s">
        <v>331</v>
      </c>
      <c r="D49">
        <v>0.01</v>
      </c>
    </row>
    <row r="50" spans="1:4" x14ac:dyDescent="0.2">
      <c r="A50" t="s">
        <v>203</v>
      </c>
      <c r="B50" t="s">
        <v>261</v>
      </c>
      <c r="C50" t="s">
        <v>332</v>
      </c>
      <c r="D50">
        <v>0.01</v>
      </c>
    </row>
    <row r="51" spans="1:4" x14ac:dyDescent="0.2">
      <c r="A51" t="s">
        <v>203</v>
      </c>
      <c r="B51" t="s">
        <v>262</v>
      </c>
      <c r="C51" t="s">
        <v>333</v>
      </c>
      <c r="D51">
        <v>0.01</v>
      </c>
    </row>
    <row r="52" spans="1:4" x14ac:dyDescent="0.2">
      <c r="A52" t="s">
        <v>204</v>
      </c>
      <c r="B52" t="s">
        <v>263</v>
      </c>
      <c r="C52" t="s">
        <v>334</v>
      </c>
      <c r="D52">
        <v>0.01</v>
      </c>
    </row>
    <row r="53" spans="1:4" x14ac:dyDescent="0.2">
      <c r="A53" t="s">
        <v>204</v>
      </c>
      <c r="B53" t="s">
        <v>264</v>
      </c>
      <c r="C53" t="s">
        <v>335</v>
      </c>
      <c r="D53">
        <v>0.01</v>
      </c>
    </row>
    <row r="54" spans="1:4" x14ac:dyDescent="0.2">
      <c r="A54" t="s">
        <v>204</v>
      </c>
      <c r="B54" t="s">
        <v>265</v>
      </c>
      <c r="C54" t="s">
        <v>336</v>
      </c>
      <c r="D54">
        <v>0.01</v>
      </c>
    </row>
    <row r="55" spans="1:4" x14ac:dyDescent="0.2">
      <c r="A55" t="s">
        <v>205</v>
      </c>
      <c r="B55" t="s">
        <v>266</v>
      </c>
      <c r="C55" t="s">
        <v>337</v>
      </c>
      <c r="D55">
        <v>0.01</v>
      </c>
    </row>
    <row r="56" spans="1:4" x14ac:dyDescent="0.2">
      <c r="A56" t="s">
        <v>206</v>
      </c>
      <c r="B56" t="s">
        <v>267</v>
      </c>
      <c r="C56" t="s">
        <v>338</v>
      </c>
      <c r="D56">
        <v>0.01</v>
      </c>
    </row>
    <row r="57" spans="1:4" x14ac:dyDescent="0.2">
      <c r="A57" t="s">
        <v>206</v>
      </c>
      <c r="B57" t="s">
        <v>268</v>
      </c>
      <c r="C57" t="s">
        <v>339</v>
      </c>
      <c r="D57">
        <v>0.01</v>
      </c>
    </row>
    <row r="58" spans="1:4" x14ac:dyDescent="0.2">
      <c r="A58" t="s">
        <v>207</v>
      </c>
      <c r="B58" t="s">
        <v>269</v>
      </c>
      <c r="C58" t="s">
        <v>340</v>
      </c>
      <c r="D58">
        <v>0.01</v>
      </c>
    </row>
    <row r="59" spans="1:4" x14ac:dyDescent="0.2">
      <c r="A59" t="s">
        <v>208</v>
      </c>
      <c r="B59" t="s">
        <v>270</v>
      </c>
      <c r="C59" t="s">
        <v>341</v>
      </c>
      <c r="D59">
        <v>0.01</v>
      </c>
    </row>
    <row r="60" spans="1:4" x14ac:dyDescent="0.2">
      <c r="A60" t="s">
        <v>208</v>
      </c>
      <c r="B60" t="s">
        <v>271</v>
      </c>
      <c r="C60" t="s">
        <v>342</v>
      </c>
      <c r="D60">
        <v>0.01</v>
      </c>
    </row>
    <row r="61" spans="1:4" x14ac:dyDescent="0.2">
      <c r="A61" t="s">
        <v>208</v>
      </c>
      <c r="B61" t="s">
        <v>272</v>
      </c>
      <c r="C61" t="s">
        <v>343</v>
      </c>
      <c r="D61">
        <v>0.01</v>
      </c>
    </row>
    <row r="62" spans="1:4" x14ac:dyDescent="0.2">
      <c r="A62" t="s">
        <v>208</v>
      </c>
      <c r="B62" t="s">
        <v>273</v>
      </c>
      <c r="C62" t="s">
        <v>344</v>
      </c>
      <c r="D62">
        <v>0.01</v>
      </c>
    </row>
    <row r="63" spans="1:4" x14ac:dyDescent="0.2">
      <c r="A63" t="s">
        <v>209</v>
      </c>
      <c r="B63" t="s">
        <v>274</v>
      </c>
      <c r="C63" t="s">
        <v>345</v>
      </c>
      <c r="D63">
        <v>0.01</v>
      </c>
    </row>
    <row r="64" spans="1:4" x14ac:dyDescent="0.2">
      <c r="A64" t="s">
        <v>209</v>
      </c>
      <c r="B64" t="s">
        <v>275</v>
      </c>
      <c r="C64" t="s">
        <v>346</v>
      </c>
      <c r="D64">
        <v>0.01</v>
      </c>
    </row>
    <row r="65" spans="1:4" x14ac:dyDescent="0.2">
      <c r="A65" t="s">
        <v>210</v>
      </c>
      <c r="B65" t="s">
        <v>276</v>
      </c>
      <c r="C65" t="s">
        <v>347</v>
      </c>
      <c r="D65">
        <v>0.01</v>
      </c>
    </row>
    <row r="66" spans="1:4" x14ac:dyDescent="0.2">
      <c r="A66" t="s">
        <v>210</v>
      </c>
      <c r="B66" t="s">
        <v>277</v>
      </c>
      <c r="C66" t="s">
        <v>348</v>
      </c>
      <c r="D66">
        <v>0.01</v>
      </c>
    </row>
    <row r="67" spans="1:4" x14ac:dyDescent="0.2">
      <c r="A67" t="s">
        <v>211</v>
      </c>
      <c r="B67" t="s">
        <v>278</v>
      </c>
      <c r="C67" t="s">
        <v>349</v>
      </c>
      <c r="D67">
        <v>0.01</v>
      </c>
    </row>
    <row r="68" spans="1:4" x14ac:dyDescent="0.2">
      <c r="A68" t="s">
        <v>212</v>
      </c>
      <c r="B68" t="s">
        <v>279</v>
      </c>
      <c r="C68" t="s">
        <v>350</v>
      </c>
      <c r="D68">
        <v>0.01</v>
      </c>
    </row>
    <row r="69" spans="1:4" x14ac:dyDescent="0.2">
      <c r="A69" t="s">
        <v>212</v>
      </c>
      <c r="B69" t="s">
        <v>280</v>
      </c>
      <c r="C69" t="s">
        <v>351</v>
      </c>
      <c r="D69">
        <v>0.01</v>
      </c>
    </row>
    <row r="70" spans="1:4" x14ac:dyDescent="0.2">
      <c r="A70" t="s">
        <v>212</v>
      </c>
      <c r="B70" t="s">
        <v>281</v>
      </c>
      <c r="C70" t="s">
        <v>352</v>
      </c>
      <c r="D70">
        <v>0.01</v>
      </c>
    </row>
    <row r="71" spans="1:4" x14ac:dyDescent="0.2">
      <c r="A71" t="s">
        <v>212</v>
      </c>
      <c r="B71" t="s">
        <v>282</v>
      </c>
      <c r="C71" t="s">
        <v>353</v>
      </c>
      <c r="D71">
        <v>0.01</v>
      </c>
    </row>
    <row r="72" spans="1:4" x14ac:dyDescent="0.2">
      <c r="A72" t="s">
        <v>212</v>
      </c>
      <c r="B72" t="s">
        <v>283</v>
      </c>
      <c r="C72" t="s">
        <v>354</v>
      </c>
      <c r="D7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Thomas</dc:creator>
  <cp:lastModifiedBy>Eleanor Thomas</cp:lastModifiedBy>
  <dcterms:created xsi:type="dcterms:W3CDTF">2024-04-16T00:39:39Z</dcterms:created>
  <dcterms:modified xsi:type="dcterms:W3CDTF">2024-07-10T18:01:39Z</dcterms:modified>
</cp:coreProperties>
</file>