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calibur\OneDrive\Belgeler\GitHub\muy665-bahar2025-takim-R_amam_soRmam_biR_daha\veri\"/>
    </mc:Choice>
  </mc:AlternateContent>
  <xr:revisionPtr revIDLastSave="0" documentId="13_ncr:1_{B427CB1C-D5E4-46DD-B7CF-50A9EC58F32D}" xr6:coauthVersionLast="47" xr6:coauthVersionMax="47" xr10:uidLastSave="{00000000-0000-0000-0000-000000000000}"/>
  <bookViews>
    <workbookView xWindow="-108" yWindow="-108" windowWidth="23256" windowHeight="12576" xr2:uid="{FF0B73DC-365C-4688-B05A-826683A9ED8E}"/>
  </bookViews>
  <sheets>
    <sheet name="Sheet0" sheetId="1" r:id="rId1"/>
    <sheet name="Sayf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F7" i="2"/>
  <c r="G7" i="2"/>
  <c r="H7" i="2"/>
  <c r="E8" i="2"/>
  <c r="F8" i="2"/>
  <c r="G8" i="2"/>
  <c r="H8" i="2"/>
  <c r="L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L10" i="2" l="1"/>
  <c r="L12" i="2"/>
  <c r="L11" i="2"/>
  <c r="L9" i="2"/>
</calcChain>
</file>

<file path=xl/sharedStrings.xml><?xml version="1.0" encoding="utf-8"?>
<sst xmlns="http://schemas.openxmlformats.org/spreadsheetml/2006/main" count="59" uniqueCount="58">
  <si>
    <t>2001</t>
  </si>
  <si>
    <t>2002</t>
  </si>
  <si>
    <t>2003</t>
  </si>
  <si>
    <t>2004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</si>
  <si>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</si>
  <si>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</si>
  <si>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</si>
  <si>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</si>
  <si>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</si>
  <si>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</si>
  <si>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</si>
  <si>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</si>
  <si>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</si>
  <si>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</si>
  <si>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</si>
  <si>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</si>
  <si>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</si>
  <si>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</si>
  <si>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</si>
  <si>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</si>
  <si>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</si>
  <si>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</si>
  <si>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</si>
  <si>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0-1</t>
  </si>
  <si>
    <t>1-5</t>
  </si>
  <si>
    <t>16-20+</t>
  </si>
  <si>
    <t>6-10</t>
  </si>
  <si>
    <t>11-15</t>
  </si>
  <si>
    <t>0-1 yıl</t>
  </si>
  <si>
    <t>16-20+ yıl</t>
  </si>
  <si>
    <t>1-5 yıl</t>
  </si>
  <si>
    <t>6-10 yıl</t>
  </si>
  <si>
    <t>Yıl</t>
  </si>
  <si>
    <t>Total Boşanma Sayısı</t>
  </si>
  <si>
    <t xml:space="preserve">Yıllara Göre Evlilik Süresine Göre </t>
  </si>
  <si>
    <t>11-15 yıl</t>
  </si>
  <si>
    <t>18_yil</t>
  </si>
  <si>
    <t>20_ustu_yil</t>
  </si>
  <si>
    <t>19_yil</t>
  </si>
  <si>
    <t>Yillar</t>
  </si>
  <si>
    <t>1_yil</t>
  </si>
  <si>
    <t>2_yil</t>
  </si>
  <si>
    <t>3_yil</t>
  </si>
  <si>
    <t>4_yil</t>
  </si>
  <si>
    <t>5_yil</t>
  </si>
  <si>
    <t>6_yil</t>
  </si>
  <si>
    <t>7_yil</t>
  </si>
  <si>
    <t>8_yil</t>
  </si>
  <si>
    <t>9_yil</t>
  </si>
  <si>
    <t>10_yil</t>
  </si>
  <si>
    <t>11_yil</t>
  </si>
  <si>
    <t>12_yil</t>
  </si>
  <si>
    <t>13_yil</t>
  </si>
  <si>
    <t>14_yil</t>
  </si>
  <si>
    <t>15_yil</t>
  </si>
  <si>
    <t>16_yil</t>
  </si>
  <si>
    <t>17_yil</t>
  </si>
  <si>
    <t>1_yildan_az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</si>
</sst>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10"/>
      <name val="Arial"/>
      <family val="2"/>
      <charset val="162"/>
    </font>
    <font>
      <sz val="11"/>
      <name val="Arial"/>
      <family val="2"/>
      <charset val="162"/>
    </font>
    <font>
      <sz val="8"/>
      <name val="Arial"/>
      <family val="2"/>
      <charset val="162"/>
    </font>
    <font>
      <b/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" fontId="1" fillId="0" borderId="1" xfId="0" quotePrefix="1" applyNumberFormat="1" applyFont="1" applyBorder="1"/>
    <xf numFmtId="49" fontId="1" fillId="0" borderId="1" xfId="0" quotePrefix="1" applyNumberFormat="1" applyFont="1" applyBorder="1"/>
    <xf numFmtId="17" fontId="1" fillId="0" borderId="1" xfId="0" quotePrefix="1" applyNumberFormat="1" applyFont="1" applyBorder="1"/>
    <xf numFmtId="0" fontId="1" fillId="0" borderId="1" xfId="0" quotePrefix="1" applyFont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1AEDF04-71F5-4FD0-929F-F0B48C3030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Evlilik</a:t>
            </a:r>
            <a:r>
              <a:rPr lang="tr-TR" baseline="0"/>
              <a:t> Sürelerine Göre Boşanma Sayıları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Sayfa1!$K$8:$K$12</c:f>
              <c:strCache>
                <c:ptCount val="5"/>
                <c:pt idx="0">
                  <c:v>0-1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16-20+</c:v>
                </c:pt>
              </c:strCache>
            </c:strRef>
          </c:cat>
          <c:val>
            <c:numRef>
              <c:f>Sayfa1!$L$8:$L$12</c:f>
              <c:numCache>
                <c:formatCode>General</c:formatCode>
                <c:ptCount val="5"/>
                <c:pt idx="0">
                  <c:v>101497</c:v>
                </c:pt>
                <c:pt idx="1">
                  <c:v>211856.40000000002</c:v>
                </c:pt>
                <c:pt idx="2">
                  <c:v>128596</c:v>
                </c:pt>
                <c:pt idx="3">
                  <c:v>89120</c:v>
                </c:pt>
                <c:pt idx="4">
                  <c:v>155126.39999999999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89C-A376-21C53DC9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335416"/>
        <c:axId val="890335776"/>
      </c:barChart>
      <c:catAx>
        <c:axId val="8903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0335776"/>
        <c:crosses val="autoZero"/>
        <c:auto val="1"/>
        <c:lblAlgn val="ctr"/>
        <c:lblOffset val="100"/>
        <c:noMultiLvlLbl val="0"/>
      </c:catAx>
      <c:valAx>
        <c:axId val="8903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033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13853568409386E-2"/>
          <c:y val="8.2062867640968637E-2"/>
          <c:w val="0.79493988942232607"/>
          <c:h val="0.81090830536782499"/>
        </c:manualLayout>
      </c:layout>
      <c:lineChart>
        <c:grouping val="standard"/>
        <c:varyColors val="0"/>
        <c:ser>
          <c:idx val="0"/>
          <c:order val="0"/>
          <c:tx>
            <c:v>0-1 yıl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Sayfa1!$D$7:$D$30</c:f>
              <c:numCache>
                <c:formatCode>General</c:formatCode>
                <c:ptCount val="24"/>
                <c:pt idx="0">
                  <c:v>4358</c:v>
                </c:pt>
                <c:pt idx="1">
                  <c:v>4259</c:v>
                </c:pt>
                <c:pt idx="2">
                  <c:v>4141</c:v>
                </c:pt>
                <c:pt idx="3">
                  <c:v>3642</c:v>
                </c:pt>
                <c:pt idx="4">
                  <c:v>4023</c:v>
                </c:pt>
                <c:pt idx="5">
                  <c:v>3948</c:v>
                </c:pt>
                <c:pt idx="6">
                  <c:v>3779</c:v>
                </c:pt>
                <c:pt idx="7">
                  <c:v>3910</c:v>
                </c:pt>
                <c:pt idx="8">
                  <c:v>4020</c:v>
                </c:pt>
                <c:pt idx="9">
                  <c:v>3967</c:v>
                </c:pt>
                <c:pt idx="10">
                  <c:v>4274</c:v>
                </c:pt>
                <c:pt idx="11">
                  <c:v>4080</c:v>
                </c:pt>
                <c:pt idx="12">
                  <c:v>4385</c:v>
                </c:pt>
                <c:pt idx="13">
                  <c:v>4727</c:v>
                </c:pt>
                <c:pt idx="14">
                  <c:v>4814</c:v>
                </c:pt>
                <c:pt idx="15">
                  <c:v>4550</c:v>
                </c:pt>
                <c:pt idx="16">
                  <c:v>4074</c:v>
                </c:pt>
                <c:pt idx="17">
                  <c:v>4217</c:v>
                </c:pt>
                <c:pt idx="18">
                  <c:v>4048</c:v>
                </c:pt>
                <c:pt idx="19">
                  <c:v>3041</c:v>
                </c:pt>
                <c:pt idx="20">
                  <c:v>3940</c:v>
                </c:pt>
                <c:pt idx="21">
                  <c:v>4723</c:v>
                </c:pt>
                <c:pt idx="22">
                  <c:v>5143</c:v>
                </c:pt>
                <c:pt idx="23">
                  <c:v>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D-4126-A2E4-C6CE4D7F7B01}"/>
            </c:ext>
          </c:extLst>
        </c:ser>
        <c:ser>
          <c:idx val="1"/>
          <c:order val="1"/>
          <c:tx>
            <c:v>1-5 yıl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Sayfa1!$E$7:$E$30</c:f>
              <c:numCache>
                <c:formatCode>General</c:formatCode>
                <c:ptCount val="24"/>
                <c:pt idx="0">
                  <c:v>6947.4</c:v>
                </c:pt>
                <c:pt idx="1">
                  <c:v>7186.2</c:v>
                </c:pt>
                <c:pt idx="2">
                  <c:v>7071.8</c:v>
                </c:pt>
                <c:pt idx="3">
                  <c:v>7148.8</c:v>
                </c:pt>
                <c:pt idx="4">
                  <c:v>7340.4</c:v>
                </c:pt>
                <c:pt idx="5">
                  <c:v>7173.8</c:v>
                </c:pt>
                <c:pt idx="6">
                  <c:v>7128.2</c:v>
                </c:pt>
                <c:pt idx="7">
                  <c:v>7463.6</c:v>
                </c:pt>
                <c:pt idx="8">
                  <c:v>8356.6</c:v>
                </c:pt>
                <c:pt idx="9">
                  <c:v>8662</c:v>
                </c:pt>
                <c:pt idx="10">
                  <c:v>8808.6</c:v>
                </c:pt>
                <c:pt idx="11">
                  <c:v>8959.4</c:v>
                </c:pt>
                <c:pt idx="12">
                  <c:v>9218.7999999999993</c:v>
                </c:pt>
                <c:pt idx="13">
                  <c:v>9418</c:v>
                </c:pt>
                <c:pt idx="14">
                  <c:v>9415</c:v>
                </c:pt>
                <c:pt idx="15">
                  <c:v>8963.2000000000007</c:v>
                </c:pt>
                <c:pt idx="16">
                  <c:v>9129.4</c:v>
                </c:pt>
                <c:pt idx="17">
                  <c:v>9934.2000000000007</c:v>
                </c:pt>
                <c:pt idx="18">
                  <c:v>10449</c:v>
                </c:pt>
                <c:pt idx="19">
                  <c:v>9023</c:v>
                </c:pt>
                <c:pt idx="20">
                  <c:v>10996.4</c:v>
                </c:pt>
                <c:pt idx="21">
                  <c:v>10989.6</c:v>
                </c:pt>
                <c:pt idx="22">
                  <c:v>10521.4</c:v>
                </c:pt>
                <c:pt idx="23">
                  <c:v>11551.6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D-4126-A2E4-C6CE4D7F7B01}"/>
            </c:ext>
          </c:extLst>
        </c:ser>
        <c:ser>
          <c:idx val="2"/>
          <c:order val="2"/>
          <c:tx>
            <c:v>6-10 yıl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Sayfa1!$F$7:$F$30</c:f>
              <c:numCache>
                <c:formatCode>General</c:formatCode>
                <c:ptCount val="24"/>
                <c:pt idx="0">
                  <c:v>4017.8</c:v>
                </c:pt>
                <c:pt idx="1">
                  <c:v>4145.2</c:v>
                </c:pt>
                <c:pt idx="2">
                  <c:v>3938</c:v>
                </c:pt>
                <c:pt idx="3">
                  <c:v>3825.8</c:v>
                </c:pt>
                <c:pt idx="4">
                  <c:v>4090.8</c:v>
                </c:pt>
                <c:pt idx="5">
                  <c:v>4077.4</c:v>
                </c:pt>
                <c:pt idx="6">
                  <c:v>4174</c:v>
                </c:pt>
                <c:pt idx="7">
                  <c:v>4267</c:v>
                </c:pt>
                <c:pt idx="8">
                  <c:v>4775.8</c:v>
                </c:pt>
                <c:pt idx="9">
                  <c:v>4988</c:v>
                </c:pt>
                <c:pt idx="10">
                  <c:v>4951.2</c:v>
                </c:pt>
                <c:pt idx="11">
                  <c:v>5228.8</c:v>
                </c:pt>
                <c:pt idx="12">
                  <c:v>5387.6</c:v>
                </c:pt>
                <c:pt idx="13">
                  <c:v>5719</c:v>
                </c:pt>
                <c:pt idx="14">
                  <c:v>5676.8</c:v>
                </c:pt>
                <c:pt idx="15">
                  <c:v>5306.2</c:v>
                </c:pt>
                <c:pt idx="16">
                  <c:v>5319.8</c:v>
                </c:pt>
                <c:pt idx="17">
                  <c:v>5867.2</c:v>
                </c:pt>
                <c:pt idx="18">
                  <c:v>6443.2</c:v>
                </c:pt>
                <c:pt idx="19">
                  <c:v>5657.6</c:v>
                </c:pt>
                <c:pt idx="20">
                  <c:v>7343.8</c:v>
                </c:pt>
                <c:pt idx="21">
                  <c:v>7894.2</c:v>
                </c:pt>
                <c:pt idx="22">
                  <c:v>7510.6</c:v>
                </c:pt>
                <c:pt idx="23">
                  <c:v>7990.2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D-4126-A2E4-C6CE4D7F7B01}"/>
            </c:ext>
          </c:extLst>
        </c:ser>
        <c:ser>
          <c:idx val="3"/>
          <c:order val="3"/>
          <c:tx>
            <c:v>11-15 yıl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Sayfa1!$G$7:$G$30</c:f>
              <c:numCache>
                <c:formatCode>General</c:formatCode>
                <c:ptCount val="24"/>
                <c:pt idx="0">
                  <c:v>2625</c:v>
                </c:pt>
                <c:pt idx="1">
                  <c:v>2709</c:v>
                </c:pt>
                <c:pt idx="2">
                  <c:v>2517.4</c:v>
                </c:pt>
                <c:pt idx="3">
                  <c:v>2366.6</c:v>
                </c:pt>
                <c:pt idx="4">
                  <c:v>2580</c:v>
                </c:pt>
                <c:pt idx="5">
                  <c:v>2532</c:v>
                </c:pt>
                <c:pt idx="6">
                  <c:v>2551.4</c:v>
                </c:pt>
                <c:pt idx="7">
                  <c:v>2772.6</c:v>
                </c:pt>
                <c:pt idx="8">
                  <c:v>3325.6</c:v>
                </c:pt>
                <c:pt idx="9">
                  <c:v>3505.6</c:v>
                </c:pt>
                <c:pt idx="10">
                  <c:v>3554.4</c:v>
                </c:pt>
                <c:pt idx="11">
                  <c:v>3645</c:v>
                </c:pt>
                <c:pt idx="12">
                  <c:v>3539.2</c:v>
                </c:pt>
                <c:pt idx="13">
                  <c:v>3597.4</c:v>
                </c:pt>
                <c:pt idx="14">
                  <c:v>3655.2</c:v>
                </c:pt>
                <c:pt idx="15">
                  <c:v>3566.6</c:v>
                </c:pt>
                <c:pt idx="16">
                  <c:v>3697</c:v>
                </c:pt>
                <c:pt idx="17">
                  <c:v>4307.6000000000004</c:v>
                </c:pt>
                <c:pt idx="18">
                  <c:v>4939.3999999999996</c:v>
                </c:pt>
                <c:pt idx="19">
                  <c:v>4342</c:v>
                </c:pt>
                <c:pt idx="20">
                  <c:v>5590</c:v>
                </c:pt>
                <c:pt idx="21">
                  <c:v>5815.4</c:v>
                </c:pt>
                <c:pt idx="22">
                  <c:v>5493.6</c:v>
                </c:pt>
                <c:pt idx="23">
                  <c:v>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D-4126-A2E4-C6CE4D7F7B01}"/>
            </c:ext>
          </c:extLst>
        </c:ser>
        <c:ser>
          <c:idx val="4"/>
          <c:order val="4"/>
          <c:tx>
            <c:v>16-20+ yıl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Sayfa1!$H$7:$H$30</c:f>
              <c:numCache>
                <c:formatCode>General</c:formatCode>
                <c:ptCount val="24"/>
                <c:pt idx="0">
                  <c:v>3937</c:v>
                </c:pt>
                <c:pt idx="1">
                  <c:v>4172.3999999999996</c:v>
                </c:pt>
                <c:pt idx="2">
                  <c:v>4172</c:v>
                </c:pt>
                <c:pt idx="3">
                  <c:v>4134.8</c:v>
                </c:pt>
                <c:pt idx="4">
                  <c:v>4363.2</c:v>
                </c:pt>
                <c:pt idx="5">
                  <c:v>4125</c:v>
                </c:pt>
                <c:pt idx="6">
                  <c:v>4234.3999999999996</c:v>
                </c:pt>
                <c:pt idx="7">
                  <c:v>4599.3999999999996</c:v>
                </c:pt>
                <c:pt idx="8">
                  <c:v>5485.2</c:v>
                </c:pt>
                <c:pt idx="9">
                  <c:v>5686.6</c:v>
                </c:pt>
                <c:pt idx="10">
                  <c:v>5789.8</c:v>
                </c:pt>
                <c:pt idx="11">
                  <c:v>5954.4</c:v>
                </c:pt>
                <c:pt idx="12">
                  <c:v>5987.6</c:v>
                </c:pt>
                <c:pt idx="13">
                  <c:v>6448.8</c:v>
                </c:pt>
                <c:pt idx="14">
                  <c:v>6611.8</c:v>
                </c:pt>
                <c:pt idx="15">
                  <c:v>6453.6</c:v>
                </c:pt>
                <c:pt idx="16">
                  <c:v>6693.4</c:v>
                </c:pt>
                <c:pt idx="17">
                  <c:v>7726.4</c:v>
                </c:pt>
                <c:pt idx="18">
                  <c:v>8640.2000000000007</c:v>
                </c:pt>
                <c:pt idx="19">
                  <c:v>7662.8</c:v>
                </c:pt>
                <c:pt idx="20">
                  <c:v>10407</c:v>
                </c:pt>
                <c:pt idx="21">
                  <c:v>10817.2</c:v>
                </c:pt>
                <c:pt idx="22">
                  <c:v>10095</c:v>
                </c:pt>
                <c:pt idx="23">
                  <c:v>10928.4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D-4126-A2E4-C6CE4D7F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50080"/>
        <c:axId val="1083750800"/>
      </c:lineChart>
      <c:catAx>
        <c:axId val="10837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750800"/>
        <c:crosses val="autoZero"/>
        <c:auto val="1"/>
        <c:lblAlgn val="ctr"/>
        <c:lblOffset val="100"/>
        <c:noMultiLvlLbl val="1"/>
      </c:catAx>
      <c:valAx>
        <c:axId val="10837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553779</xdr:colOff>
      <xdr:row>4</xdr:row>
      <xdr:rowOff>15063</xdr:rowOff>
    </xdr:from>
    <xdr:to>
      <xdr:col>22</xdr:col>
      <xdr:colOff>234803</xdr:colOff>
      <xdr:row>21</xdr:row>
      <xdr:rowOff>46960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F963ED9-8460-4572-BDA9-7D713EE3C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239233</xdr:colOff>
      <xdr:row>23</xdr:row>
      <xdr:rowOff>59366</xdr:rowOff>
    </xdr:from>
    <xdr:to>
      <xdr:col>22</xdr:col>
      <xdr:colOff>336697</xdr:colOff>
      <xdr:row>55</xdr:row>
      <xdr:rowOff>26582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62088B9-9C3B-4C03-B2CE-AF74FE0EA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A7F4-C12A-4A05-B550-99FDE1DD6D06}">
  <dimension ref="A1:AF523"/>
  <sheetViews>
    <sheetView tabSelected="1" topLeftCell="A2" zoomScale="115" zoomScaleNormal="100" workbookViewId="0">
      <selection activeCell="J17" sqref="J17"/>
    </sheetView>
  </sheetViews>
  <sheetFormatPr defaultRowHeight="13.2" x14ac:dyDescent="0.25"/>
  <cols>
    <col min="1" max="1" width="6.77734375" style="1" customWidth="1"/>
    <col min="2" max="2" width="11.6640625" style="1" customWidth="1"/>
    <col min="3" max="3" width="10.88671875" style="1" customWidth="1"/>
    <col min="4" max="21" width="8.88671875" style="1"/>
    <col min="22" max="22" width="13.5546875" style="1" customWidth="1"/>
    <col min="26" max="26" width="9" style="2" customWidth="1"/>
    <col min="27" max="27" width="8.88671875" style="2"/>
    <col min="28" max="28" width="8.88671875" style="1"/>
    <col min="29" max="31" width="8.88671875" style="2"/>
    <col min="32" max="32" width="23.5546875" customWidth="1"/>
    <col min="35" max="35" width="10.88671875" bestFit="1" customWidth="1"/>
  </cols>
  <sheetData>
    <row r="1" spans="1:32" ht="27" customHeight="1" x14ac:dyDescent="0.25">
      <c r="A1" s="17" t="s">
        <v>39</v>
      </c>
      <c r="B1" s="17" t="s">
        <v>57</v>
      </c>
      <c r="C1" s="17" t="s">
        <v>40</v>
      </c>
      <c r="D1" s="17" t="s">
        <v>41</v>
      </c>
      <c r="E1" s="17" t="s">
        <v>42</v>
      </c>
      <c r="F1" s="17" t="s">
        <v>43</v>
      </c>
      <c r="G1" s="17" t="s">
        <v>44</v>
      </c>
      <c r="H1" s="17" t="s">
        <v>45</v>
      </c>
      <c r="I1" s="17" t="s">
        <v>46</v>
      </c>
      <c r="J1" s="17" t="s">
        <v>47</v>
      </c>
      <c r="K1" s="17" t="s">
        <v>48</v>
      </c>
      <c r="L1" s="17" t="s">
        <v>49</v>
      </c>
      <c r="M1" s="17" t="s">
        <v>50</v>
      </c>
      <c r="N1" s="17" t="s">
        <v>51</v>
      </c>
      <c r="O1" s="17" t="s">
        <v>52</v>
      </c>
      <c r="P1" s="17" t="s">
        <v>53</v>
      </c>
      <c r="Q1" s="17" t="s">
        <v>54</v>
      </c>
      <c r="R1" s="17" t="s">
        <v>55</v>
      </c>
      <c r="S1" s="17" t="s">
        <v>56</v>
      </c>
      <c r="T1" s="17" t="s">
        <v>36</v>
      </c>
      <c r="U1" s="17" t="s">
        <v>38</v>
      </c>
      <c r="V1" s="17" t="s">
        <v>38</v>
      </c>
      <c r="W1" s="17" t="s">
        <v>37</v>
      </c>
      <c r="Z1"/>
      <c r="AB1" s="2"/>
      <c r="AC1" s="1"/>
      <c r="AF1" s="2"/>
    </row>
    <row r="2" spans="1:32" ht="12.75" customHeight="1" x14ac:dyDescent="0.25">
      <c r="A2" s="23">
        <v>2001</v>
      </c>
      <c r="B2" s="16">
        <v>4358</v>
      </c>
      <c r="C2" s="16">
        <v>8597</v>
      </c>
      <c r="D2" s="16">
        <v>7405</v>
      </c>
      <c r="E2" s="16">
        <v>6905</v>
      </c>
      <c r="F2" s="16">
        <v>6377</v>
      </c>
      <c r="G2" s="16">
        <v>5453</v>
      </c>
      <c r="H2" s="16">
        <v>4901</v>
      </c>
      <c r="I2" s="16">
        <v>4518</v>
      </c>
      <c r="J2" s="16">
        <v>3985</v>
      </c>
      <c r="K2" s="16">
        <v>3462</v>
      </c>
      <c r="L2" s="16">
        <v>3223</v>
      </c>
      <c r="M2" s="16">
        <v>3138</v>
      </c>
      <c r="N2" s="16">
        <v>2717</v>
      </c>
      <c r="O2" s="16">
        <v>2675</v>
      </c>
      <c r="P2" s="16">
        <v>2458</v>
      </c>
      <c r="Q2" s="16">
        <v>2137</v>
      </c>
      <c r="R2" s="16">
        <v>1934</v>
      </c>
      <c r="S2" s="16">
        <v>1740</v>
      </c>
      <c r="T2" s="16">
        <v>1631</v>
      </c>
      <c r="U2" s="16">
        <v>1478</v>
      </c>
      <c r="V2" s="16">
        <v>12902</v>
      </c>
      <c r="X2" s="8"/>
    </row>
    <row r="3" spans="1:32" ht="12.75" customHeight="1" x14ac:dyDescent="0.25">
      <c r="A3" s="23">
        <v>2002</v>
      </c>
      <c r="B3" s="16">
        <v>4259</v>
      </c>
      <c r="C3" s="16">
        <v>9003</v>
      </c>
      <c r="D3" s="16">
        <v>7752</v>
      </c>
      <c r="E3" s="16">
        <v>6730</v>
      </c>
      <c r="F3" s="16">
        <v>6464</v>
      </c>
      <c r="G3" s="16">
        <v>5982</v>
      </c>
      <c r="H3" s="16">
        <v>5110</v>
      </c>
      <c r="I3" s="16">
        <v>4571</v>
      </c>
      <c r="J3" s="16">
        <v>4139</v>
      </c>
      <c r="K3" s="16">
        <v>3608</v>
      </c>
      <c r="L3" s="16">
        <v>3298</v>
      </c>
      <c r="M3" s="16">
        <v>3061</v>
      </c>
      <c r="N3" s="16">
        <v>2901</v>
      </c>
      <c r="O3" s="16">
        <v>2633</v>
      </c>
      <c r="P3" s="16">
        <v>2579</v>
      </c>
      <c r="Q3" s="16">
        <v>2371</v>
      </c>
      <c r="R3" s="16">
        <v>2111</v>
      </c>
      <c r="S3" s="16">
        <v>1889</v>
      </c>
      <c r="T3" s="16">
        <v>1658</v>
      </c>
      <c r="U3" s="16">
        <v>1560</v>
      </c>
      <c r="V3" s="16">
        <v>13644</v>
      </c>
    </row>
    <row r="4" spans="1:32" ht="12.75" customHeight="1" x14ac:dyDescent="0.25">
      <c r="A4" s="23">
        <v>2003</v>
      </c>
      <c r="B4" s="16">
        <v>4141</v>
      </c>
      <c r="C4" s="16">
        <v>8665</v>
      </c>
      <c r="D4" s="16">
        <v>8134</v>
      </c>
      <c r="E4" s="16">
        <v>6806</v>
      </c>
      <c r="F4" s="16">
        <v>6035</v>
      </c>
      <c r="G4" s="16">
        <v>5719</v>
      </c>
      <c r="H4" s="16">
        <v>4909</v>
      </c>
      <c r="I4" s="16">
        <v>4254</v>
      </c>
      <c r="J4" s="16">
        <v>3780</v>
      </c>
      <c r="K4" s="16">
        <v>3557</v>
      </c>
      <c r="L4" s="16">
        <v>3190</v>
      </c>
      <c r="M4" s="16">
        <v>2861</v>
      </c>
      <c r="N4" s="16">
        <v>2663</v>
      </c>
      <c r="O4" s="16">
        <v>2564</v>
      </c>
      <c r="P4" s="16">
        <v>2255</v>
      </c>
      <c r="Q4" s="16">
        <v>2244</v>
      </c>
      <c r="R4" s="16">
        <v>2027</v>
      </c>
      <c r="S4" s="16">
        <v>1827</v>
      </c>
      <c r="T4" s="16">
        <v>1641</v>
      </c>
      <c r="U4" s="16">
        <v>1545</v>
      </c>
      <c r="V4" s="16">
        <v>13820</v>
      </c>
    </row>
    <row r="5" spans="1:32" ht="12.75" customHeight="1" x14ac:dyDescent="0.25">
      <c r="A5" s="23">
        <v>2004</v>
      </c>
      <c r="B5" s="16">
        <v>3642</v>
      </c>
      <c r="C5" s="16">
        <v>8719</v>
      </c>
      <c r="D5" s="16">
        <v>7898</v>
      </c>
      <c r="E5" s="16">
        <v>7512</v>
      </c>
      <c r="F5" s="16">
        <v>6185</v>
      </c>
      <c r="G5" s="16">
        <v>5430</v>
      </c>
      <c r="H5" s="16">
        <v>4924</v>
      </c>
      <c r="I5" s="16">
        <v>4230</v>
      </c>
      <c r="J5" s="16">
        <v>3602</v>
      </c>
      <c r="K5" s="16">
        <v>3217</v>
      </c>
      <c r="L5" s="16">
        <v>3156</v>
      </c>
      <c r="M5" s="16">
        <v>2808</v>
      </c>
      <c r="N5" s="16">
        <v>2486</v>
      </c>
      <c r="O5" s="16">
        <v>2311</v>
      </c>
      <c r="P5" s="16">
        <v>2152</v>
      </c>
      <c r="Q5" s="16">
        <v>2076</v>
      </c>
      <c r="R5" s="16">
        <v>2023</v>
      </c>
      <c r="S5" s="16">
        <v>1804</v>
      </c>
      <c r="T5" s="16">
        <v>1679</v>
      </c>
      <c r="U5" s="16">
        <v>1534</v>
      </c>
      <c r="V5" s="16">
        <v>13634</v>
      </c>
    </row>
    <row r="6" spans="1:32" ht="12.75" customHeight="1" x14ac:dyDescent="0.25">
      <c r="A6" s="23">
        <v>2005</v>
      </c>
      <c r="B6" s="16">
        <v>4023</v>
      </c>
      <c r="C6" s="16">
        <v>8946</v>
      </c>
      <c r="D6" s="16">
        <v>7909</v>
      </c>
      <c r="E6" s="16">
        <v>7220</v>
      </c>
      <c r="F6" s="16">
        <v>6735</v>
      </c>
      <c r="G6" s="16">
        <v>5892</v>
      </c>
      <c r="H6" s="16">
        <v>5080</v>
      </c>
      <c r="I6" s="16">
        <v>4675</v>
      </c>
      <c r="J6" s="16">
        <v>4056</v>
      </c>
      <c r="K6" s="16">
        <v>3539</v>
      </c>
      <c r="L6" s="16">
        <v>3104</v>
      </c>
      <c r="M6" s="16">
        <v>3073</v>
      </c>
      <c r="N6" s="16">
        <v>2784</v>
      </c>
      <c r="O6" s="16">
        <v>2405</v>
      </c>
      <c r="P6" s="16">
        <v>2283</v>
      </c>
      <c r="Q6" s="16">
        <v>2355</v>
      </c>
      <c r="R6" s="16">
        <v>2147</v>
      </c>
      <c r="S6" s="16">
        <v>1978</v>
      </c>
      <c r="T6" s="16">
        <v>1869</v>
      </c>
      <c r="U6" s="16">
        <v>1710</v>
      </c>
      <c r="V6" s="16">
        <v>14112</v>
      </c>
    </row>
    <row r="7" spans="1:32" ht="12.75" customHeight="1" x14ac:dyDescent="0.25">
      <c r="A7" s="23">
        <v>2006</v>
      </c>
      <c r="B7" s="16">
        <v>3948</v>
      </c>
      <c r="C7" s="16">
        <v>8862</v>
      </c>
      <c r="D7" s="16">
        <v>7958</v>
      </c>
      <c r="E7" s="16">
        <v>7026</v>
      </c>
      <c r="F7" s="16">
        <v>6220</v>
      </c>
      <c r="G7" s="16">
        <v>5803</v>
      </c>
      <c r="H7" s="16">
        <v>5186</v>
      </c>
      <c r="I7" s="16">
        <v>4428</v>
      </c>
      <c r="J7" s="16">
        <v>3999</v>
      </c>
      <c r="K7" s="16">
        <v>3619</v>
      </c>
      <c r="L7" s="16">
        <v>3155</v>
      </c>
      <c r="M7" s="16">
        <v>2999</v>
      </c>
      <c r="N7" s="16">
        <v>2741</v>
      </c>
      <c r="O7" s="16">
        <v>2519</v>
      </c>
      <c r="P7" s="16">
        <v>2200</v>
      </c>
      <c r="Q7" s="16">
        <v>2201</v>
      </c>
      <c r="R7" s="16">
        <v>2079</v>
      </c>
      <c r="S7" s="16">
        <v>1846</v>
      </c>
      <c r="T7" s="16">
        <v>1755</v>
      </c>
      <c r="U7" s="16">
        <v>1626</v>
      </c>
      <c r="V7" s="16">
        <v>13319</v>
      </c>
    </row>
    <row r="8" spans="1:32" ht="12.75" customHeight="1" x14ac:dyDescent="0.25">
      <c r="A8" s="23">
        <v>2007</v>
      </c>
      <c r="B8" s="16">
        <v>3779</v>
      </c>
      <c r="C8" s="16">
        <v>9231</v>
      </c>
      <c r="D8" s="16">
        <v>7687</v>
      </c>
      <c r="E8" s="16">
        <v>6984</v>
      </c>
      <c r="F8" s="16">
        <v>6214</v>
      </c>
      <c r="G8" s="16">
        <v>5525</v>
      </c>
      <c r="H8" s="16">
        <v>5137</v>
      </c>
      <c r="I8" s="16">
        <v>4495</v>
      </c>
      <c r="J8" s="16">
        <v>3895</v>
      </c>
      <c r="K8" s="16">
        <v>3778</v>
      </c>
      <c r="L8" s="16">
        <v>3565</v>
      </c>
      <c r="M8" s="16">
        <v>3092</v>
      </c>
      <c r="N8" s="16">
        <v>2677</v>
      </c>
      <c r="O8" s="16">
        <v>2599</v>
      </c>
      <c r="P8" s="16">
        <v>2265</v>
      </c>
      <c r="Q8" s="16">
        <v>2124</v>
      </c>
      <c r="R8" s="16">
        <v>1985</v>
      </c>
      <c r="S8" s="16">
        <v>1982</v>
      </c>
      <c r="T8" s="16">
        <v>1772</v>
      </c>
      <c r="U8" s="16">
        <v>1701</v>
      </c>
      <c r="V8" s="16">
        <v>13732</v>
      </c>
    </row>
    <row r="9" spans="1:32" ht="12.75" customHeight="1" x14ac:dyDescent="0.25">
      <c r="A9" s="23">
        <v>2008</v>
      </c>
      <c r="B9" s="16">
        <v>3910</v>
      </c>
      <c r="C9" s="16">
        <v>9672</v>
      </c>
      <c r="D9" s="16">
        <v>8136</v>
      </c>
      <c r="E9" s="16">
        <v>7252</v>
      </c>
      <c r="F9" s="16">
        <v>6681</v>
      </c>
      <c r="G9" s="16">
        <v>5577</v>
      </c>
      <c r="H9" s="16">
        <v>4941</v>
      </c>
      <c r="I9" s="16">
        <v>4616</v>
      </c>
      <c r="J9" s="16">
        <v>4157</v>
      </c>
      <c r="K9" s="16">
        <v>3863</v>
      </c>
      <c r="L9" s="16">
        <v>3758</v>
      </c>
      <c r="M9" s="16">
        <v>3261</v>
      </c>
      <c r="N9" s="16">
        <v>2970</v>
      </c>
      <c r="O9" s="16">
        <v>2614</v>
      </c>
      <c r="P9" s="16">
        <v>2624</v>
      </c>
      <c r="Q9" s="16">
        <v>2394</v>
      </c>
      <c r="R9" s="16">
        <v>2157</v>
      </c>
      <c r="S9" s="16">
        <v>2114</v>
      </c>
      <c r="T9" s="16">
        <v>1975</v>
      </c>
      <c r="U9" s="16">
        <v>1804</v>
      </c>
      <c r="V9" s="16">
        <v>14947</v>
      </c>
    </row>
    <row r="10" spans="1:32" ht="12.75" customHeight="1" x14ac:dyDescent="0.25">
      <c r="A10" s="23">
        <v>2009</v>
      </c>
      <c r="B10" s="16">
        <v>4020</v>
      </c>
      <c r="C10" s="16">
        <v>10439</v>
      </c>
      <c r="D10" s="16">
        <v>9174</v>
      </c>
      <c r="E10" s="16">
        <v>8095</v>
      </c>
      <c r="F10" s="16">
        <v>7379</v>
      </c>
      <c r="G10" s="16">
        <v>6696</v>
      </c>
      <c r="H10" s="16">
        <v>5647</v>
      </c>
      <c r="I10" s="16">
        <v>5004</v>
      </c>
      <c r="J10" s="16">
        <v>4760</v>
      </c>
      <c r="K10" s="16">
        <v>4401</v>
      </c>
      <c r="L10" s="16">
        <v>4067</v>
      </c>
      <c r="M10" s="16">
        <v>3949</v>
      </c>
      <c r="N10" s="16">
        <v>3613</v>
      </c>
      <c r="O10" s="16">
        <v>3140</v>
      </c>
      <c r="P10" s="16">
        <v>2963</v>
      </c>
      <c r="Q10" s="16">
        <v>2963</v>
      </c>
      <c r="R10" s="16">
        <v>2710</v>
      </c>
      <c r="S10" s="16">
        <v>2368</v>
      </c>
      <c r="T10" s="16">
        <v>2270</v>
      </c>
      <c r="U10" s="16">
        <v>2218</v>
      </c>
      <c r="V10" s="16">
        <v>17860</v>
      </c>
    </row>
    <row r="11" spans="1:32" ht="12.75" customHeight="1" x14ac:dyDescent="0.25">
      <c r="A11" s="23">
        <v>2010</v>
      </c>
      <c r="B11" s="16">
        <v>3967</v>
      </c>
      <c r="C11" s="16">
        <v>10559</v>
      </c>
      <c r="D11" s="16">
        <v>9295</v>
      </c>
      <c r="E11" s="16">
        <v>8634</v>
      </c>
      <c r="F11" s="16">
        <v>7821</v>
      </c>
      <c r="G11" s="16">
        <v>7001</v>
      </c>
      <c r="H11" s="16">
        <v>6175</v>
      </c>
      <c r="I11" s="16">
        <v>5210</v>
      </c>
      <c r="J11" s="16">
        <v>4644</v>
      </c>
      <c r="K11" s="16">
        <v>4647</v>
      </c>
      <c r="L11" s="16">
        <v>4264</v>
      </c>
      <c r="M11" s="16">
        <v>3904</v>
      </c>
      <c r="N11" s="16">
        <v>3883</v>
      </c>
      <c r="O11" s="16">
        <v>3676</v>
      </c>
      <c r="P11" s="16">
        <v>3141</v>
      </c>
      <c r="Q11" s="16">
        <v>2924</v>
      </c>
      <c r="R11" s="16">
        <v>2830</v>
      </c>
      <c r="S11" s="16">
        <v>2662</v>
      </c>
      <c r="T11" s="16">
        <v>2382</v>
      </c>
      <c r="U11" s="16">
        <v>2194</v>
      </c>
      <c r="V11" s="16">
        <v>18365</v>
      </c>
    </row>
    <row r="12" spans="1:32" ht="12.75" customHeight="1" x14ac:dyDescent="0.25">
      <c r="A12" s="23">
        <v>2011</v>
      </c>
      <c r="B12" s="16">
        <v>4274</v>
      </c>
      <c r="C12" s="16">
        <v>10881</v>
      </c>
      <c r="D12" s="16">
        <v>9287</v>
      </c>
      <c r="E12" s="16">
        <v>8742</v>
      </c>
      <c r="F12" s="16">
        <v>8044</v>
      </c>
      <c r="G12" s="16">
        <v>7089</v>
      </c>
      <c r="H12" s="16">
        <v>6118</v>
      </c>
      <c r="I12" s="16">
        <v>5459</v>
      </c>
      <c r="J12" s="16">
        <v>4683</v>
      </c>
      <c r="K12" s="16">
        <v>4208</v>
      </c>
      <c r="L12" s="16">
        <v>4288</v>
      </c>
      <c r="M12" s="16">
        <v>3892</v>
      </c>
      <c r="N12" s="16">
        <v>3644</v>
      </c>
      <c r="O12" s="16">
        <v>3707</v>
      </c>
      <c r="P12" s="16">
        <v>3360</v>
      </c>
      <c r="Q12" s="16">
        <v>3169</v>
      </c>
      <c r="R12" s="16">
        <v>2779</v>
      </c>
      <c r="S12" s="16">
        <v>2780</v>
      </c>
      <c r="T12" s="16">
        <v>2421</v>
      </c>
      <c r="U12" s="16">
        <v>2333</v>
      </c>
      <c r="V12" s="16">
        <v>18636</v>
      </c>
    </row>
    <row r="13" spans="1:32" ht="12.75" customHeight="1" x14ac:dyDescent="0.25">
      <c r="A13" s="23">
        <v>2012</v>
      </c>
      <c r="B13" s="16">
        <v>4080</v>
      </c>
      <c r="C13" s="16">
        <v>11075</v>
      </c>
      <c r="D13" s="16">
        <v>9245</v>
      </c>
      <c r="E13" s="16">
        <v>8866</v>
      </c>
      <c r="F13" s="16">
        <v>8185</v>
      </c>
      <c r="G13" s="16">
        <v>7426</v>
      </c>
      <c r="H13" s="16">
        <v>6690</v>
      </c>
      <c r="I13" s="16">
        <v>5916</v>
      </c>
      <c r="J13" s="16">
        <v>5114</v>
      </c>
      <c r="K13" s="16">
        <v>4358</v>
      </c>
      <c r="L13" s="16">
        <v>4066</v>
      </c>
      <c r="M13" s="16">
        <v>4073</v>
      </c>
      <c r="N13" s="16">
        <v>3835</v>
      </c>
      <c r="O13" s="16">
        <v>3518</v>
      </c>
      <c r="P13" s="16">
        <v>3573</v>
      </c>
      <c r="Q13" s="16">
        <v>3226</v>
      </c>
      <c r="R13" s="16">
        <v>3016</v>
      </c>
      <c r="S13" s="16">
        <v>2664</v>
      </c>
      <c r="T13" s="16">
        <v>2595</v>
      </c>
      <c r="U13" s="16">
        <v>2346</v>
      </c>
      <c r="V13" s="16">
        <v>19151</v>
      </c>
    </row>
    <row r="14" spans="1:32" ht="12.75" customHeight="1" x14ac:dyDescent="0.25">
      <c r="A14" s="23">
        <v>2013</v>
      </c>
      <c r="B14" s="16">
        <v>4385</v>
      </c>
      <c r="C14" s="16">
        <v>12455</v>
      </c>
      <c r="D14" s="16">
        <v>9815</v>
      </c>
      <c r="E14" s="16">
        <v>8421</v>
      </c>
      <c r="F14" s="16">
        <v>7907</v>
      </c>
      <c r="G14" s="16">
        <v>7496</v>
      </c>
      <c r="H14" s="16">
        <v>6845</v>
      </c>
      <c r="I14" s="16">
        <v>6018</v>
      </c>
      <c r="J14" s="16">
        <v>5267</v>
      </c>
      <c r="K14" s="16">
        <v>4690</v>
      </c>
      <c r="L14" s="16">
        <v>4118</v>
      </c>
      <c r="M14" s="16">
        <v>3744</v>
      </c>
      <c r="N14" s="16">
        <v>3764</v>
      </c>
      <c r="O14" s="16">
        <v>3539</v>
      </c>
      <c r="P14" s="16">
        <v>3239</v>
      </c>
      <c r="Q14" s="16">
        <v>3410</v>
      </c>
      <c r="R14" s="16">
        <v>3021</v>
      </c>
      <c r="S14" s="16">
        <v>2784</v>
      </c>
      <c r="T14" s="16">
        <v>2498</v>
      </c>
      <c r="U14" s="16">
        <v>2445</v>
      </c>
      <c r="V14" s="16">
        <v>19190</v>
      </c>
    </row>
    <row r="15" spans="1:32" ht="12.75" customHeight="1" x14ac:dyDescent="0.25">
      <c r="A15" s="23">
        <v>2014</v>
      </c>
      <c r="B15" s="16">
        <v>4727</v>
      </c>
      <c r="C15" s="16">
        <v>13222</v>
      </c>
      <c r="D15" s="16">
        <v>10401</v>
      </c>
      <c r="E15" s="16">
        <v>8544</v>
      </c>
      <c r="F15" s="16">
        <v>7706</v>
      </c>
      <c r="G15" s="16">
        <v>7217</v>
      </c>
      <c r="H15" s="16">
        <v>6865</v>
      </c>
      <c r="I15" s="16">
        <v>6255</v>
      </c>
      <c r="J15" s="16">
        <v>5733</v>
      </c>
      <c r="K15" s="16">
        <v>5113</v>
      </c>
      <c r="L15" s="16">
        <v>4629</v>
      </c>
      <c r="M15" s="16">
        <v>3948</v>
      </c>
      <c r="N15" s="16">
        <v>3538</v>
      </c>
      <c r="O15" s="16">
        <v>3691</v>
      </c>
      <c r="P15" s="16">
        <v>3431</v>
      </c>
      <c r="Q15" s="16">
        <v>3379</v>
      </c>
      <c r="R15" s="16">
        <v>3346</v>
      </c>
      <c r="S15" s="16">
        <v>3157</v>
      </c>
      <c r="T15" s="16">
        <v>2692</v>
      </c>
      <c r="U15" s="16">
        <v>2474</v>
      </c>
      <c r="V15" s="16">
        <v>20575</v>
      </c>
    </row>
    <row r="16" spans="1:32" ht="12.75" customHeight="1" x14ac:dyDescent="0.25">
      <c r="A16" s="23">
        <v>2015</v>
      </c>
      <c r="B16" s="16">
        <v>4814</v>
      </c>
      <c r="C16" s="16">
        <v>13073</v>
      </c>
      <c r="D16" s="16">
        <v>10368</v>
      </c>
      <c r="E16" s="16">
        <v>9013</v>
      </c>
      <c r="F16" s="16">
        <v>7753</v>
      </c>
      <c r="G16" s="16">
        <v>6868</v>
      </c>
      <c r="H16" s="16">
        <v>6442</v>
      </c>
      <c r="I16" s="16">
        <v>6225</v>
      </c>
      <c r="J16" s="16">
        <v>5840</v>
      </c>
      <c r="K16" s="16">
        <v>5173</v>
      </c>
      <c r="L16" s="16">
        <v>4704</v>
      </c>
      <c r="M16" s="16">
        <v>4358</v>
      </c>
      <c r="N16" s="16">
        <v>3675</v>
      </c>
      <c r="O16" s="16">
        <v>3430</v>
      </c>
      <c r="P16" s="16">
        <v>3433</v>
      </c>
      <c r="Q16" s="16">
        <v>3380</v>
      </c>
      <c r="R16" s="16">
        <v>3252</v>
      </c>
      <c r="S16" s="16">
        <v>3198</v>
      </c>
      <c r="T16" s="16">
        <v>2849</v>
      </c>
      <c r="U16" s="16">
        <v>2577</v>
      </c>
      <c r="V16" s="16">
        <v>21183</v>
      </c>
    </row>
    <row r="17" spans="1:22" ht="12.75" customHeight="1" x14ac:dyDescent="0.25">
      <c r="A17" s="23">
        <v>2016</v>
      </c>
      <c r="B17" s="16">
        <v>4550</v>
      </c>
      <c r="C17" s="16">
        <v>12828</v>
      </c>
      <c r="D17" s="16">
        <v>9629</v>
      </c>
      <c r="E17" s="16">
        <v>8515</v>
      </c>
      <c r="F17" s="16">
        <v>7297</v>
      </c>
      <c r="G17" s="16">
        <v>6547</v>
      </c>
      <c r="H17" s="16">
        <v>5971</v>
      </c>
      <c r="I17" s="16">
        <v>5519</v>
      </c>
      <c r="J17" s="16">
        <v>5394</v>
      </c>
      <c r="K17" s="16">
        <v>4980</v>
      </c>
      <c r="L17" s="16">
        <v>4667</v>
      </c>
      <c r="M17" s="16">
        <v>4419</v>
      </c>
      <c r="N17" s="16">
        <v>3791</v>
      </c>
      <c r="O17" s="16">
        <v>3390</v>
      </c>
      <c r="P17" s="16">
        <v>3039</v>
      </c>
      <c r="Q17" s="16">
        <v>3194</v>
      </c>
      <c r="R17" s="16">
        <v>3066</v>
      </c>
      <c r="S17" s="16">
        <v>2995</v>
      </c>
      <c r="T17" s="16">
        <v>2921</v>
      </c>
      <c r="U17" s="16">
        <v>2625</v>
      </c>
      <c r="V17" s="16">
        <v>20661</v>
      </c>
    </row>
    <row r="18" spans="1:22" ht="12.75" customHeight="1" x14ac:dyDescent="0.25">
      <c r="A18" s="23">
        <v>2017</v>
      </c>
      <c r="B18" s="16">
        <v>4074</v>
      </c>
      <c r="C18" s="16">
        <v>13124</v>
      </c>
      <c r="D18" s="16">
        <v>9664</v>
      </c>
      <c r="E18" s="16">
        <v>8420</v>
      </c>
      <c r="F18" s="16">
        <v>7664</v>
      </c>
      <c r="G18" s="16">
        <v>6775</v>
      </c>
      <c r="H18" s="16">
        <v>5932</v>
      </c>
      <c r="I18" s="16">
        <v>5402</v>
      </c>
      <c r="J18" s="16">
        <v>5262</v>
      </c>
      <c r="K18" s="16">
        <v>5170</v>
      </c>
      <c r="L18" s="16">
        <v>4833</v>
      </c>
      <c r="M18" s="16">
        <v>4565</v>
      </c>
      <c r="N18" s="16">
        <v>4117</v>
      </c>
      <c r="O18" s="16">
        <v>3678</v>
      </c>
      <c r="P18" s="16">
        <v>3177</v>
      </c>
      <c r="Q18" s="16">
        <v>2948</v>
      </c>
      <c r="R18" s="16">
        <v>3151</v>
      </c>
      <c r="S18" s="16">
        <v>3017</v>
      </c>
      <c r="T18" s="16">
        <v>2888</v>
      </c>
      <c r="U18" s="16">
        <v>2689</v>
      </c>
      <c r="V18" s="16">
        <v>21722</v>
      </c>
    </row>
    <row r="19" spans="1:22" ht="12.75" customHeight="1" x14ac:dyDescent="0.25">
      <c r="A19" s="23">
        <v>2018</v>
      </c>
      <c r="B19" s="16">
        <v>4217</v>
      </c>
      <c r="C19" s="16">
        <v>13480</v>
      </c>
      <c r="D19" s="16">
        <v>10759</v>
      </c>
      <c r="E19" s="16">
        <v>9217</v>
      </c>
      <c r="F19" s="16">
        <v>8553</v>
      </c>
      <c r="G19" s="16">
        <v>7662</v>
      </c>
      <c r="H19" s="16">
        <v>6797</v>
      </c>
      <c r="I19" s="16">
        <v>6213</v>
      </c>
      <c r="J19" s="16">
        <v>5518</v>
      </c>
      <c r="K19" s="16">
        <v>5441</v>
      </c>
      <c r="L19" s="16">
        <v>5367</v>
      </c>
      <c r="M19" s="16">
        <v>5044</v>
      </c>
      <c r="N19" s="16">
        <v>4778</v>
      </c>
      <c r="O19" s="16">
        <v>4385</v>
      </c>
      <c r="P19" s="16">
        <v>3962</v>
      </c>
      <c r="Q19" s="16">
        <v>3369</v>
      </c>
      <c r="R19" s="16">
        <v>3262</v>
      </c>
      <c r="S19" s="16">
        <v>3396</v>
      </c>
      <c r="T19" s="16">
        <v>3315</v>
      </c>
      <c r="U19" s="16">
        <v>3060</v>
      </c>
      <c r="V19" s="16">
        <v>25599</v>
      </c>
    </row>
    <row r="20" spans="1:22" ht="12.75" customHeight="1" x14ac:dyDescent="0.25">
      <c r="A20" s="23">
        <v>2019</v>
      </c>
      <c r="B20" s="16">
        <v>4048</v>
      </c>
      <c r="C20" s="16">
        <v>13923</v>
      </c>
      <c r="D20" s="16">
        <v>10796</v>
      </c>
      <c r="E20" s="16">
        <v>10034</v>
      </c>
      <c r="F20" s="16">
        <v>9126</v>
      </c>
      <c r="G20" s="16">
        <v>8366</v>
      </c>
      <c r="H20" s="16">
        <v>7769</v>
      </c>
      <c r="I20" s="16">
        <v>6903</v>
      </c>
      <c r="J20" s="16">
        <v>6128</v>
      </c>
      <c r="K20" s="16">
        <v>5751</v>
      </c>
      <c r="L20" s="16">
        <v>5665</v>
      </c>
      <c r="M20" s="16">
        <v>5518</v>
      </c>
      <c r="N20" s="16">
        <v>5219</v>
      </c>
      <c r="O20" s="16">
        <v>5102</v>
      </c>
      <c r="P20" s="16">
        <v>4721</v>
      </c>
      <c r="Q20" s="16">
        <v>4137</v>
      </c>
      <c r="R20" s="16">
        <v>3581</v>
      </c>
      <c r="S20" s="16">
        <v>3475</v>
      </c>
      <c r="T20" s="16">
        <v>3422</v>
      </c>
      <c r="U20" s="16">
        <v>3401</v>
      </c>
      <c r="V20" s="16">
        <v>29322</v>
      </c>
    </row>
    <row r="21" spans="1:22" ht="12.75" customHeight="1" x14ac:dyDescent="0.25">
      <c r="A21" s="23">
        <v>2020</v>
      </c>
      <c r="B21" s="16">
        <v>3041</v>
      </c>
      <c r="C21" s="16">
        <v>11868</v>
      </c>
      <c r="D21" s="16">
        <v>9196</v>
      </c>
      <c r="E21" s="16">
        <v>8505</v>
      </c>
      <c r="F21" s="16">
        <v>8065</v>
      </c>
      <c r="G21" s="16">
        <v>7481</v>
      </c>
      <c r="H21" s="16">
        <v>6726</v>
      </c>
      <c r="I21" s="16">
        <v>6227</v>
      </c>
      <c r="J21" s="16">
        <v>5534</v>
      </c>
      <c r="K21" s="16">
        <v>5098</v>
      </c>
      <c r="L21" s="16">
        <v>4703</v>
      </c>
      <c r="M21" s="16">
        <v>4592</v>
      </c>
      <c r="N21" s="16">
        <v>4670</v>
      </c>
      <c r="O21" s="16">
        <v>4381</v>
      </c>
      <c r="P21" s="16">
        <v>4113</v>
      </c>
      <c r="Q21" s="16">
        <v>3954</v>
      </c>
      <c r="R21" s="16">
        <v>3600</v>
      </c>
      <c r="S21" s="16">
        <v>3069</v>
      </c>
      <c r="T21" s="16">
        <v>2828</v>
      </c>
      <c r="U21" s="16">
        <v>2877</v>
      </c>
      <c r="V21" s="16">
        <v>25940</v>
      </c>
    </row>
    <row r="22" spans="1:22" ht="12.75" customHeight="1" x14ac:dyDescent="0.25">
      <c r="A22" s="23">
        <v>2021</v>
      </c>
      <c r="B22" s="16">
        <v>3940</v>
      </c>
      <c r="C22" s="16">
        <v>14026</v>
      </c>
      <c r="D22" s="16">
        <v>10956</v>
      </c>
      <c r="E22" s="16">
        <v>10292</v>
      </c>
      <c r="F22" s="16">
        <v>10024</v>
      </c>
      <c r="G22" s="16">
        <v>9684</v>
      </c>
      <c r="H22" s="16">
        <v>8483</v>
      </c>
      <c r="I22" s="16">
        <v>8036</v>
      </c>
      <c r="J22" s="16">
        <v>7332</v>
      </c>
      <c r="K22" s="16">
        <v>6760</v>
      </c>
      <c r="L22" s="16">
        <v>6108</v>
      </c>
      <c r="M22" s="16">
        <v>5774</v>
      </c>
      <c r="N22" s="16">
        <v>5745</v>
      </c>
      <c r="O22" s="16">
        <v>5695</v>
      </c>
      <c r="P22" s="16">
        <v>5579</v>
      </c>
      <c r="Q22" s="16">
        <v>5157</v>
      </c>
      <c r="R22" s="16">
        <v>5053</v>
      </c>
      <c r="S22" s="16">
        <v>4466</v>
      </c>
      <c r="T22" s="16">
        <v>3863</v>
      </c>
      <c r="U22" s="16">
        <v>3560</v>
      </c>
      <c r="V22" s="16">
        <v>35093</v>
      </c>
    </row>
    <row r="23" spans="1:22" ht="12.75" customHeight="1" x14ac:dyDescent="0.25">
      <c r="A23" s="23">
        <v>2022</v>
      </c>
      <c r="B23" s="16">
        <v>4723</v>
      </c>
      <c r="C23" s="16">
        <v>14627</v>
      </c>
      <c r="D23" s="16">
        <v>10523</v>
      </c>
      <c r="E23" s="16">
        <v>10215</v>
      </c>
      <c r="F23" s="16">
        <v>9966</v>
      </c>
      <c r="G23" s="16">
        <v>9617</v>
      </c>
      <c r="H23" s="16">
        <v>9170</v>
      </c>
      <c r="I23" s="16">
        <v>8324</v>
      </c>
      <c r="J23" s="16">
        <v>7868</v>
      </c>
      <c r="K23" s="16">
        <v>7362</v>
      </c>
      <c r="L23" s="16">
        <v>6747</v>
      </c>
      <c r="M23" s="16">
        <v>6037</v>
      </c>
      <c r="N23" s="16">
        <v>5779</v>
      </c>
      <c r="O23" s="16">
        <v>5680</v>
      </c>
      <c r="P23" s="16">
        <v>5947</v>
      </c>
      <c r="Q23" s="16">
        <v>5634</v>
      </c>
      <c r="R23" s="16">
        <v>5321</v>
      </c>
      <c r="S23" s="16">
        <v>5104</v>
      </c>
      <c r="T23" s="16">
        <v>4358</v>
      </c>
      <c r="U23" s="16">
        <v>3756</v>
      </c>
      <c r="V23" s="16">
        <v>35547</v>
      </c>
    </row>
    <row r="24" spans="1:22" ht="12.75" customHeight="1" x14ac:dyDescent="0.25">
      <c r="A24" s="23">
        <v>2023</v>
      </c>
      <c r="B24" s="16">
        <v>5143</v>
      </c>
      <c r="C24" s="16">
        <v>15562</v>
      </c>
      <c r="D24" s="16">
        <v>10399</v>
      </c>
      <c r="E24" s="16">
        <v>9113</v>
      </c>
      <c r="F24" s="16">
        <v>8976</v>
      </c>
      <c r="G24" s="16">
        <v>8557</v>
      </c>
      <c r="H24" s="16">
        <v>8367</v>
      </c>
      <c r="I24" s="16">
        <v>8131</v>
      </c>
      <c r="J24" s="16">
        <v>7614</v>
      </c>
      <c r="K24" s="16">
        <v>6908</v>
      </c>
      <c r="L24" s="16">
        <v>6533</v>
      </c>
      <c r="M24" s="16">
        <v>6023</v>
      </c>
      <c r="N24" s="16">
        <v>5650</v>
      </c>
      <c r="O24" s="16">
        <v>5262</v>
      </c>
      <c r="P24" s="16">
        <v>5223</v>
      </c>
      <c r="Q24" s="16">
        <v>5310</v>
      </c>
      <c r="R24" s="16">
        <v>5019</v>
      </c>
      <c r="S24" s="16">
        <v>4831</v>
      </c>
      <c r="T24" s="16">
        <v>4456</v>
      </c>
      <c r="U24" s="16">
        <v>3830</v>
      </c>
      <c r="V24" s="16">
        <v>32339</v>
      </c>
    </row>
    <row r="25" spans="1:22" ht="12.75" customHeight="1" x14ac:dyDescent="0.25">
      <c r="A25" s="23">
        <v>2024</v>
      </c>
      <c r="B25" s="16">
        <v>5434</v>
      </c>
      <c r="C25" s="16">
        <v>17610</v>
      </c>
      <c r="D25" s="16">
        <v>11961</v>
      </c>
      <c r="E25" s="16">
        <v>10087</v>
      </c>
      <c r="F25" s="16">
        <v>9113</v>
      </c>
      <c r="G25" s="16">
        <v>8987</v>
      </c>
      <c r="H25" s="16">
        <v>8863</v>
      </c>
      <c r="I25" s="16">
        <v>8245</v>
      </c>
      <c r="J25" s="16">
        <v>8074</v>
      </c>
      <c r="K25" s="16">
        <v>7578</v>
      </c>
      <c r="L25" s="16">
        <v>7191</v>
      </c>
      <c r="M25" s="16">
        <v>6674</v>
      </c>
      <c r="N25" s="16">
        <v>6389</v>
      </c>
      <c r="O25" s="16">
        <v>5769</v>
      </c>
      <c r="P25" s="16">
        <v>5347</v>
      </c>
      <c r="Q25" s="16">
        <v>5281</v>
      </c>
      <c r="R25" s="16">
        <v>5459</v>
      </c>
      <c r="S25" s="16">
        <v>5249</v>
      </c>
      <c r="T25" s="16">
        <v>4713</v>
      </c>
      <c r="U25" s="16">
        <v>4418</v>
      </c>
      <c r="V25" s="16">
        <v>34803</v>
      </c>
    </row>
    <row r="26" spans="1:22" ht="12.75" customHeight="1" x14ac:dyDescent="0.25"/>
    <row r="27" spans="1:22" ht="12.75" customHeight="1" x14ac:dyDescent="0.25"/>
    <row r="28" spans="1:22" ht="12.75" customHeight="1" x14ac:dyDescent="0.25"/>
    <row r="29" spans="1:22" ht="12.75" customHeight="1" x14ac:dyDescent="0.25"/>
    <row r="30" spans="1:22" ht="12.75" customHeight="1" x14ac:dyDescent="0.25"/>
    <row r="31" spans="1:22" ht="12.75" customHeight="1" x14ac:dyDescent="0.25"/>
    <row r="32" spans="1:2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</sheetData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910F-30D5-42F8-8810-F10AE54F84EF}">
  <dimension ref="C5:L56"/>
  <sheetViews>
    <sheetView topLeftCell="A4" zoomScale="141" zoomScaleNormal="25" workbookViewId="0">
      <selection activeCell="K12" sqref="K12"/>
    </sheetView>
  </sheetViews>
  <sheetFormatPr defaultRowHeight="13.2" x14ac:dyDescent="0.25"/>
  <sheetData>
    <row r="5" spans="3:12" x14ac:dyDescent="0.25">
      <c r="C5" s="20" t="s">
        <v>34</v>
      </c>
      <c r="D5" s="21"/>
      <c r="E5" s="21"/>
      <c r="F5" s="21"/>
      <c r="G5" s="21"/>
      <c r="H5" s="22"/>
    </row>
    <row r="6" spans="3:12" ht="13.8" x14ac:dyDescent="0.25">
      <c r="C6" s="6" t="s">
        <v>32</v>
      </c>
      <c r="D6" s="5" t="s">
        <v>28</v>
      </c>
      <c r="E6" s="5" t="s">
        <v>30</v>
      </c>
      <c r="F6" s="9" t="s">
        <v>31</v>
      </c>
      <c r="G6" s="5" t="s">
        <v>35</v>
      </c>
      <c r="H6" s="5" t="s">
        <v>29</v>
      </c>
    </row>
    <row r="7" spans="3:12" x14ac:dyDescent="0.25">
      <c r="C7" s="7" t="s">
        <v>0</v>
      </c>
      <c r="D7" s="4">
        <v>4358</v>
      </c>
      <c r="E7" s="4">
        <f>(Sheet0!C2+Sheet0!D2+Sheet0!E2+Sheet0!F2+Sheet0!G2)/5</f>
        <v>6947.4</v>
      </c>
      <c r="F7" s="4">
        <f>(Sheet0!H2+Sheet0!I2+Sheet0!J2+Sheet0!K2+Sheet0!L2)/5</f>
        <v>4017.8</v>
      </c>
      <c r="G7" s="4">
        <f>(Sheet0!M2+Sheet0!N2+Sheet0!O2+Sheet0!P2+Sheet0!Q2)/5</f>
        <v>2625</v>
      </c>
      <c r="H7" s="4">
        <f>(Sheet0!R2+Sheet0!S2+Sheet0!T2+Sheet0!U2+Sheet0!V2)/5</f>
        <v>3937</v>
      </c>
      <c r="K7" s="18" t="s">
        <v>33</v>
      </c>
      <c r="L7" s="19"/>
    </row>
    <row r="8" spans="3:12" x14ac:dyDescent="0.25">
      <c r="C8" s="7" t="s">
        <v>1</v>
      </c>
      <c r="D8" s="4">
        <v>4259</v>
      </c>
      <c r="E8" s="4">
        <f>(Sheet0!C3+Sheet0!D3+Sheet0!E3+Sheet0!F3+Sheet0!G3)/5</f>
        <v>7186.2</v>
      </c>
      <c r="F8" s="4">
        <f>(Sheet0!H3+Sheet0!I3+Sheet0!J3+Sheet0!K3+Sheet0!L3)/5</f>
        <v>4145.2</v>
      </c>
      <c r="G8" s="4">
        <f>(Sheet0!M3+Sheet0!N3+Sheet0!O3+Sheet0!P3+Sheet0!Q3)/5</f>
        <v>2709</v>
      </c>
      <c r="H8" s="4">
        <f>(Sheet0!R3+Sheet0!S3+Sheet0!T3+Sheet0!U3+Sheet0!V3)/5</f>
        <v>4172.3999999999996</v>
      </c>
      <c r="K8" s="10" t="s">
        <v>23</v>
      </c>
      <c r="L8" s="3">
        <f>SUM(Sheet0!B2:B25)</f>
        <v>101497</v>
      </c>
    </row>
    <row r="9" spans="3:12" x14ac:dyDescent="0.25">
      <c r="C9" s="7" t="s">
        <v>2</v>
      </c>
      <c r="D9" s="4">
        <v>4141</v>
      </c>
      <c r="E9" s="4">
        <f>(Sheet0!C4+Sheet0!D4+Sheet0!E4+Sheet0!F4+Sheet0!G4)/5</f>
        <v>7071.8</v>
      </c>
      <c r="F9" s="4">
        <f>(Sheet0!H4+Sheet0!I4+Sheet0!J4+Sheet0!K4+Sheet0!L4)/5</f>
        <v>3938</v>
      </c>
      <c r="G9" s="4">
        <f>(Sheet0!M4+Sheet0!N4+Sheet0!O4+Sheet0!P4+Sheet0!Q4)/5</f>
        <v>2517.4</v>
      </c>
      <c r="H9" s="4">
        <f>(Sheet0!R4+Sheet0!S4+Sheet0!T4+Sheet0!U4+Sheet0!V4)/5</f>
        <v>4172</v>
      </c>
      <c r="K9" s="11" t="s">
        <v>24</v>
      </c>
      <c r="L9" s="3">
        <f>SUM(E7:E30)</f>
        <v>211856.40000000002</v>
      </c>
    </row>
    <row r="10" spans="3:12" x14ac:dyDescent="0.25">
      <c r="C10" s="7" t="s">
        <v>3</v>
      </c>
      <c r="D10" s="4">
        <v>3642</v>
      </c>
      <c r="E10" s="4">
        <f>(Sheet0!C5+Sheet0!D5+Sheet0!E5+Sheet0!F5+Sheet0!G5)/5</f>
        <v>7148.8</v>
      </c>
      <c r="F10" s="4">
        <f>(Sheet0!H5+Sheet0!I5+Sheet0!J5+Sheet0!K5+Sheet0!L5)/5</f>
        <v>3825.8</v>
      </c>
      <c r="G10" s="4">
        <f>(Sheet0!M5+Sheet0!N5+Sheet0!O5+Sheet0!P5+Sheet0!Q5)/5</f>
        <v>2366.6</v>
      </c>
      <c r="H10" s="4">
        <f>(Sheet0!R5+Sheet0!S5+Sheet0!T5+Sheet0!U5+Sheet0!V5)/5</f>
        <v>4134.8</v>
      </c>
      <c r="K10" s="12" t="s">
        <v>26</v>
      </c>
      <c r="L10" s="3">
        <f>SUM(F7:F30)</f>
        <v>128596</v>
      </c>
    </row>
    <row r="11" spans="3:12" x14ac:dyDescent="0.25">
      <c r="C11" s="15">
        <v>2005</v>
      </c>
      <c r="D11" s="4">
        <v>4023</v>
      </c>
      <c r="E11" s="4">
        <f>(Sheet0!C6+Sheet0!D6+Sheet0!E6+Sheet0!F6+Sheet0!G6)/5</f>
        <v>7340.4</v>
      </c>
      <c r="F11" s="4">
        <f>(Sheet0!H6+Sheet0!I6+Sheet0!J6+Sheet0!K6+Sheet0!L6)/5</f>
        <v>4090.8</v>
      </c>
      <c r="G11" s="4">
        <f>(Sheet0!M6+Sheet0!N6+Sheet0!O6+Sheet0!P6+Sheet0!Q6)/5</f>
        <v>2580</v>
      </c>
      <c r="H11" s="4">
        <f>(Sheet0!R6+Sheet0!S6+Sheet0!T6+Sheet0!U6+Sheet0!V6)/5</f>
        <v>4363.2</v>
      </c>
      <c r="K11" s="13" t="s">
        <v>27</v>
      </c>
      <c r="L11" s="3">
        <f>SUM(G7:G30)</f>
        <v>89120</v>
      </c>
    </row>
    <row r="12" spans="3:12" x14ac:dyDescent="0.25">
      <c r="C12" s="7" t="s">
        <v>4</v>
      </c>
      <c r="D12" s="4">
        <v>3948</v>
      </c>
      <c r="E12" s="4">
        <f>(Sheet0!C7+Sheet0!D7+Sheet0!E7+Sheet0!F7+Sheet0!G7)/5</f>
        <v>7173.8</v>
      </c>
      <c r="F12" s="4">
        <f>(Sheet0!H7+Sheet0!I7+Sheet0!J7+Sheet0!K7+Sheet0!L7)/5</f>
        <v>4077.4</v>
      </c>
      <c r="G12" s="4">
        <f>(Sheet0!M7+Sheet0!N7+Sheet0!O7+Sheet0!P7+Sheet0!Q7)/5</f>
        <v>2532</v>
      </c>
      <c r="H12" s="4">
        <f>(Sheet0!R7+Sheet0!S7+Sheet0!T7+Sheet0!U7+Sheet0!V7)/5</f>
        <v>4125</v>
      </c>
      <c r="K12" s="14" t="s">
        <v>25</v>
      </c>
      <c r="L12" s="3">
        <f>SUM(H7:H30)</f>
        <v>155126.39999999999</v>
      </c>
    </row>
    <row r="13" spans="3:12" x14ac:dyDescent="0.25">
      <c r="C13" s="7" t="s">
        <v>5</v>
      </c>
      <c r="D13" s="4">
        <v>3779</v>
      </c>
      <c r="E13" s="4">
        <f>(Sheet0!C8+Sheet0!D8+Sheet0!E8+Sheet0!F8+Sheet0!G8)/5</f>
        <v>7128.2</v>
      </c>
      <c r="F13" s="4">
        <f>(Sheet0!H8+Sheet0!I8+Sheet0!J8+Sheet0!K8+Sheet0!L8)/5</f>
        <v>4174</v>
      </c>
      <c r="G13" s="4">
        <f>(Sheet0!M8+Sheet0!N8+Sheet0!O8+Sheet0!P8+Sheet0!Q8)/5</f>
        <v>2551.4</v>
      </c>
      <c r="H13" s="4">
        <f>(Sheet0!R8+Sheet0!S8+Sheet0!T8+Sheet0!U8+Sheet0!V8)/5</f>
        <v>4234.3999999999996</v>
      </c>
    </row>
    <row r="14" spans="3:12" x14ac:dyDescent="0.25">
      <c r="C14" s="7" t="s">
        <v>6</v>
      </c>
      <c r="D14" s="4">
        <v>3910</v>
      </c>
      <c r="E14" s="4">
        <f>(Sheet0!C9+Sheet0!D9+Sheet0!E9+Sheet0!F9+Sheet0!G9)/5</f>
        <v>7463.6</v>
      </c>
      <c r="F14" s="4">
        <f>(Sheet0!H9+Sheet0!I9+Sheet0!J9+Sheet0!K9+Sheet0!L9)/5</f>
        <v>4267</v>
      </c>
      <c r="G14" s="4">
        <f>(Sheet0!M9+Sheet0!N9+Sheet0!O9+Sheet0!P9+Sheet0!Q9)/5</f>
        <v>2772.6</v>
      </c>
      <c r="H14" s="4">
        <f>(Sheet0!R9+Sheet0!S9+Sheet0!T9+Sheet0!U9+Sheet0!V9)/5</f>
        <v>4599.3999999999996</v>
      </c>
    </row>
    <row r="15" spans="3:12" x14ac:dyDescent="0.25">
      <c r="C15" s="7" t="s">
        <v>7</v>
      </c>
      <c r="D15" s="4">
        <v>4020</v>
      </c>
      <c r="E15" s="4">
        <f>(Sheet0!C10+Sheet0!D10+Sheet0!E10+Sheet0!F10+Sheet0!G10)/5</f>
        <v>8356.6</v>
      </c>
      <c r="F15" s="4">
        <f>(Sheet0!H10+Sheet0!I10+Sheet0!J10+Sheet0!K10+Sheet0!L10)/5</f>
        <v>4775.8</v>
      </c>
      <c r="G15" s="4">
        <f>(Sheet0!M10+Sheet0!N10+Sheet0!O10+Sheet0!P10+Sheet0!Q10)/5</f>
        <v>3325.6</v>
      </c>
      <c r="H15" s="4">
        <f>(Sheet0!R10+Sheet0!S10+Sheet0!T10+Sheet0!U10+Sheet0!V10)/5</f>
        <v>5485.2</v>
      </c>
    </row>
    <row r="16" spans="3:12" x14ac:dyDescent="0.25">
      <c r="C16" s="7" t="s">
        <v>8</v>
      </c>
      <c r="D16" s="4">
        <v>3967</v>
      </c>
      <c r="E16" s="4">
        <f>(Sheet0!C11+Sheet0!D11+Sheet0!E11+Sheet0!F11+Sheet0!G11)/5</f>
        <v>8662</v>
      </c>
      <c r="F16" s="4">
        <f>(Sheet0!H11+Sheet0!I11+Sheet0!J11+Sheet0!K11+Sheet0!L11)/5</f>
        <v>4988</v>
      </c>
      <c r="G16" s="4">
        <f>(Sheet0!M11+Sheet0!N11+Sheet0!O11+Sheet0!P11+Sheet0!Q11)/5</f>
        <v>3505.6</v>
      </c>
      <c r="H16" s="4">
        <f>(Sheet0!R11+Sheet0!S11+Sheet0!T11+Sheet0!U11+Sheet0!V11)/5</f>
        <v>5686.6</v>
      </c>
    </row>
    <row r="17" spans="3:9" x14ac:dyDescent="0.25">
      <c r="C17" s="7" t="s">
        <v>9</v>
      </c>
      <c r="D17" s="4">
        <v>4274</v>
      </c>
      <c r="E17" s="4">
        <f>(Sheet0!C12+Sheet0!D12+Sheet0!E12+Sheet0!F12+Sheet0!G12)/5</f>
        <v>8808.6</v>
      </c>
      <c r="F17" s="4">
        <f>(Sheet0!H12+Sheet0!I12+Sheet0!J12+Sheet0!K12+Sheet0!L12)/5</f>
        <v>4951.2</v>
      </c>
      <c r="G17" s="4">
        <f>(Sheet0!M12+Sheet0!N12+Sheet0!O12+Sheet0!P12+Sheet0!Q12)/5</f>
        <v>3554.4</v>
      </c>
      <c r="H17" s="4">
        <f>(Sheet0!R12+Sheet0!S12+Sheet0!T12+Sheet0!U12+Sheet0!V12)/5</f>
        <v>5789.8</v>
      </c>
    </row>
    <row r="18" spans="3:9" x14ac:dyDescent="0.25">
      <c r="C18" s="7" t="s">
        <v>10</v>
      </c>
      <c r="D18" s="4">
        <v>4080</v>
      </c>
      <c r="E18" s="4">
        <f>(Sheet0!C13+Sheet0!D13+Sheet0!E13+Sheet0!F13+Sheet0!G13)/5</f>
        <v>8959.4</v>
      </c>
      <c r="F18" s="4">
        <f>(Sheet0!H13+Sheet0!I13+Sheet0!J13+Sheet0!K13+Sheet0!L13)/5</f>
        <v>5228.8</v>
      </c>
      <c r="G18" s="4">
        <f>(Sheet0!M13+Sheet0!N13+Sheet0!O13+Sheet0!P13+Sheet0!Q13)/5</f>
        <v>3645</v>
      </c>
      <c r="H18" s="4">
        <f>(Sheet0!R13+Sheet0!S13+Sheet0!T13+Sheet0!U13+Sheet0!V13)/5</f>
        <v>5954.4</v>
      </c>
    </row>
    <row r="19" spans="3:9" x14ac:dyDescent="0.25">
      <c r="C19" s="7" t="s">
        <v>11</v>
      </c>
      <c r="D19" s="4">
        <v>4385</v>
      </c>
      <c r="E19" s="4">
        <f>(Sheet0!C14+Sheet0!D14+Sheet0!E14+Sheet0!F14+Sheet0!G14)/5</f>
        <v>9218.7999999999993</v>
      </c>
      <c r="F19" s="4">
        <f>(Sheet0!H14+Sheet0!I14+Sheet0!J14+Sheet0!K14+Sheet0!L14)/5</f>
        <v>5387.6</v>
      </c>
      <c r="G19" s="4">
        <f>(Sheet0!M14+Sheet0!N14+Sheet0!O14+Sheet0!P14+Sheet0!Q14)/5</f>
        <v>3539.2</v>
      </c>
      <c r="H19" s="4">
        <f>(Sheet0!R14+Sheet0!S14+Sheet0!T14+Sheet0!U14+Sheet0!V14)/5</f>
        <v>5987.6</v>
      </c>
    </row>
    <row r="20" spans="3:9" x14ac:dyDescent="0.25">
      <c r="C20" s="7" t="s">
        <v>12</v>
      </c>
      <c r="D20" s="4">
        <v>4727</v>
      </c>
      <c r="E20" s="4">
        <f>(Sheet0!C15+Sheet0!D15+Sheet0!E15+Sheet0!F15+Sheet0!G15)/5</f>
        <v>9418</v>
      </c>
      <c r="F20" s="4">
        <f>(Sheet0!H15+Sheet0!I15+Sheet0!J15+Sheet0!K15+Sheet0!L15)/5</f>
        <v>5719</v>
      </c>
      <c r="G20" s="4">
        <f>(Sheet0!M15+Sheet0!N15+Sheet0!O15+Sheet0!P15+Sheet0!Q15)/5</f>
        <v>3597.4</v>
      </c>
      <c r="H20" s="4">
        <f>(Sheet0!R15+Sheet0!S15+Sheet0!T15+Sheet0!U15+Sheet0!V15)/5</f>
        <v>6448.8</v>
      </c>
    </row>
    <row r="21" spans="3:9" x14ac:dyDescent="0.25">
      <c r="C21" s="7" t="s">
        <v>13</v>
      </c>
      <c r="D21" s="4">
        <v>4814</v>
      </c>
      <c r="E21" s="4">
        <f>(Sheet0!C16+Sheet0!D16+Sheet0!E16+Sheet0!F16+Sheet0!G16)/5</f>
        <v>9415</v>
      </c>
      <c r="F21" s="4">
        <f>(Sheet0!H16+Sheet0!I16+Sheet0!J16+Sheet0!K16+Sheet0!L16)/5</f>
        <v>5676.8</v>
      </c>
      <c r="G21" s="4">
        <f>(Sheet0!M16+Sheet0!N16+Sheet0!O16+Sheet0!P16+Sheet0!Q16)/5</f>
        <v>3655.2</v>
      </c>
      <c r="H21" s="4">
        <f>(Sheet0!R16+Sheet0!S16+Sheet0!T16+Sheet0!U16+Sheet0!V16)/5</f>
        <v>6611.8</v>
      </c>
    </row>
    <row r="22" spans="3:9" x14ac:dyDescent="0.25">
      <c r="C22" s="7" t="s">
        <v>14</v>
      </c>
      <c r="D22" s="4">
        <v>4550</v>
      </c>
      <c r="E22" s="4">
        <f>(Sheet0!C17+Sheet0!D17+Sheet0!E17+Sheet0!F17+Sheet0!G17)/5</f>
        <v>8963.2000000000007</v>
      </c>
      <c r="F22" s="4">
        <f>(Sheet0!H17+Sheet0!I17+Sheet0!J17+Sheet0!K17+Sheet0!L17)/5</f>
        <v>5306.2</v>
      </c>
      <c r="G22" s="4">
        <f>(Sheet0!M17+Sheet0!N17+Sheet0!O17+Sheet0!P17+Sheet0!Q17)/5</f>
        <v>3566.6</v>
      </c>
      <c r="H22" s="4">
        <f>(Sheet0!R17+Sheet0!S17+Sheet0!T17+Sheet0!U17+Sheet0!V17)/5</f>
        <v>6453.6</v>
      </c>
    </row>
    <row r="23" spans="3:9" x14ac:dyDescent="0.25">
      <c r="C23" s="7" t="s">
        <v>15</v>
      </c>
      <c r="D23" s="4">
        <v>4074</v>
      </c>
      <c r="E23" s="4">
        <f>(Sheet0!C18+Sheet0!D18+Sheet0!E18+Sheet0!F18+Sheet0!G18)/5</f>
        <v>9129.4</v>
      </c>
      <c r="F23" s="4">
        <f>(Sheet0!H18+Sheet0!I18+Sheet0!J18+Sheet0!K18+Sheet0!L18)/5</f>
        <v>5319.8</v>
      </c>
      <c r="G23" s="4">
        <f>(Sheet0!M18+Sheet0!N18+Sheet0!O18+Sheet0!P18+Sheet0!Q18)/5</f>
        <v>3697</v>
      </c>
      <c r="H23" s="4">
        <f>(Sheet0!R18+Sheet0!S18+Sheet0!T18+Sheet0!U18+Sheet0!V18)/5</f>
        <v>6693.4</v>
      </c>
    </row>
    <row r="24" spans="3:9" x14ac:dyDescent="0.25">
      <c r="C24" s="7" t="s">
        <v>16</v>
      </c>
      <c r="D24" s="4">
        <v>4217</v>
      </c>
      <c r="E24" s="4">
        <f>(Sheet0!C19+Sheet0!D19+Sheet0!E19+Sheet0!F19+Sheet0!G19)/5</f>
        <v>9934.2000000000007</v>
      </c>
      <c r="F24" s="4">
        <f>(Sheet0!H19+Sheet0!I19+Sheet0!J19+Sheet0!K19+Sheet0!L19)/5</f>
        <v>5867.2</v>
      </c>
      <c r="G24" s="4">
        <f>(Sheet0!M19+Sheet0!N19+Sheet0!O19+Sheet0!P19+Sheet0!Q19)/5</f>
        <v>4307.6000000000004</v>
      </c>
      <c r="H24" s="4">
        <f>(Sheet0!R19+Sheet0!S19+Sheet0!T19+Sheet0!U19+Sheet0!V19)/5</f>
        <v>7726.4</v>
      </c>
    </row>
    <row r="25" spans="3:9" x14ac:dyDescent="0.25">
      <c r="C25" s="7" t="s">
        <v>17</v>
      </c>
      <c r="D25" s="4">
        <v>4048</v>
      </c>
      <c r="E25" s="4">
        <f>(Sheet0!C20+Sheet0!D20+Sheet0!E20+Sheet0!F20+Sheet0!G20)/5</f>
        <v>10449</v>
      </c>
      <c r="F25" s="4">
        <f>(Sheet0!H20+Sheet0!I20+Sheet0!J20+Sheet0!K20+Sheet0!L20)/5</f>
        <v>6443.2</v>
      </c>
      <c r="G25" s="4">
        <f>(Sheet0!M20+Sheet0!N20+Sheet0!O20+Sheet0!P20+Sheet0!Q20)/5</f>
        <v>4939.3999999999996</v>
      </c>
      <c r="H25" s="4">
        <f>(Sheet0!R20+Sheet0!S20+Sheet0!T20+Sheet0!U20+Sheet0!V20)/5</f>
        <v>8640.2000000000007</v>
      </c>
    </row>
    <row r="26" spans="3:9" x14ac:dyDescent="0.25">
      <c r="C26" s="7" t="s">
        <v>18</v>
      </c>
      <c r="D26" s="4">
        <v>3041</v>
      </c>
      <c r="E26" s="4">
        <f>(Sheet0!C21+Sheet0!D21+Sheet0!E21+Sheet0!F21+Sheet0!G21)/5</f>
        <v>9023</v>
      </c>
      <c r="F26" s="4">
        <f>(Sheet0!H21+Sheet0!I21+Sheet0!J21+Sheet0!K21+Sheet0!L21)/5</f>
        <v>5657.6</v>
      </c>
      <c r="G26" s="4">
        <f>(Sheet0!M21+Sheet0!N21+Sheet0!O21+Sheet0!P21+Sheet0!Q21)/5</f>
        <v>4342</v>
      </c>
      <c r="H26" s="4">
        <f>(Sheet0!R21+Sheet0!S21+Sheet0!T21+Sheet0!U21+Sheet0!V21)/5</f>
        <v>7662.8</v>
      </c>
    </row>
    <row r="27" spans="3:9" x14ac:dyDescent="0.25">
      <c r="C27" s="7" t="s">
        <v>19</v>
      </c>
      <c r="D27" s="4">
        <v>3940</v>
      </c>
      <c r="E27" s="4">
        <f>(Sheet0!C22+Sheet0!D22+Sheet0!E22+Sheet0!F22+Sheet0!G22)/5</f>
        <v>10996.4</v>
      </c>
      <c r="F27" s="4">
        <f>(Sheet0!H22+Sheet0!I22+Sheet0!J22+Sheet0!K22+Sheet0!L22)/5</f>
        <v>7343.8</v>
      </c>
      <c r="G27" s="4">
        <f>(Sheet0!M22+Sheet0!N22+Sheet0!O22+Sheet0!P22+Sheet0!Q22)/5</f>
        <v>5590</v>
      </c>
      <c r="H27" s="4">
        <f>(Sheet0!R22+Sheet0!S22+Sheet0!T22+Sheet0!U22+Sheet0!V22)/5</f>
        <v>10407</v>
      </c>
    </row>
    <row r="28" spans="3:9" x14ac:dyDescent="0.25">
      <c r="C28" s="7" t="s">
        <v>20</v>
      </c>
      <c r="D28" s="4">
        <v>4723</v>
      </c>
      <c r="E28" s="4">
        <f>(Sheet0!C23+Sheet0!D23+Sheet0!E23+Sheet0!F23+Sheet0!G23)/5</f>
        <v>10989.6</v>
      </c>
      <c r="F28" s="4">
        <f>(Sheet0!H23+Sheet0!I23+Sheet0!J23+Sheet0!K23+Sheet0!L23)/5</f>
        <v>7894.2</v>
      </c>
      <c r="G28" s="4">
        <f>(Sheet0!M23+Sheet0!N23+Sheet0!O23+Sheet0!P23+Sheet0!Q23)/5</f>
        <v>5815.4</v>
      </c>
      <c r="H28" s="4">
        <f>(Sheet0!R23+Sheet0!S23+Sheet0!T23+Sheet0!U23+Sheet0!V23)/5</f>
        <v>10817.2</v>
      </c>
    </row>
    <row r="29" spans="3:9" x14ac:dyDescent="0.25">
      <c r="C29" s="7" t="s">
        <v>21</v>
      </c>
      <c r="D29" s="4">
        <v>5143</v>
      </c>
      <c r="E29" s="4">
        <f>(Sheet0!C24+Sheet0!D24+Sheet0!E24+Sheet0!F24+Sheet0!G24)/5</f>
        <v>10521.4</v>
      </c>
      <c r="F29" s="4">
        <f>(Sheet0!H24+Sheet0!I24+Sheet0!J24+Sheet0!K24+Sheet0!L24)/5</f>
        <v>7510.6</v>
      </c>
      <c r="G29" s="4">
        <f>(Sheet0!M24+Sheet0!N24+Sheet0!O24+Sheet0!P24+Sheet0!Q24)/5</f>
        <v>5493.6</v>
      </c>
      <c r="H29" s="4">
        <f>(Sheet0!R24+Sheet0!S24+Sheet0!T24+Sheet0!U24+Sheet0!V24)/5</f>
        <v>10095</v>
      </c>
    </row>
    <row r="30" spans="3:9" x14ac:dyDescent="0.25">
      <c r="C30" s="7" t="s">
        <v>22</v>
      </c>
      <c r="D30" s="4">
        <v>5434</v>
      </c>
      <c r="E30" s="4">
        <f>(Sheet0!C25+Sheet0!D25+Sheet0!E25+Sheet0!F25+Sheet0!G25)/5</f>
        <v>11551.6</v>
      </c>
      <c r="F30" s="4">
        <f>(Sheet0!H25+Sheet0!I25+Sheet0!J25+Sheet0!K25+Sheet0!L25)/5</f>
        <v>7990.2</v>
      </c>
      <c r="G30" s="4">
        <f>(Sheet0!M25+Sheet0!N25+Sheet0!O25+Sheet0!P25+Sheet0!Q25)/5</f>
        <v>5892</v>
      </c>
      <c r="H30" s="4">
        <f>(Sheet0!R25+Sheet0!S25+Sheet0!T25+Sheet0!U25+Sheet0!V25)/5</f>
        <v>10928.4</v>
      </c>
      <c r="I30" s="2"/>
    </row>
    <row r="31" spans="3:9" x14ac:dyDescent="0.25">
      <c r="D31" s="2"/>
      <c r="E31" s="2"/>
      <c r="F31" s="1"/>
      <c r="G31" s="2"/>
      <c r="H31" s="2"/>
      <c r="I31" s="2"/>
    </row>
    <row r="32" spans="3:9" x14ac:dyDescent="0.25">
      <c r="D32" s="2"/>
      <c r="E32" s="2"/>
      <c r="F32" s="1"/>
      <c r="G32" s="2"/>
      <c r="H32" s="2"/>
      <c r="I32" s="2"/>
    </row>
    <row r="33" spans="4:9" x14ac:dyDescent="0.25">
      <c r="D33" s="2"/>
      <c r="E33" s="2"/>
      <c r="F33" s="1"/>
      <c r="G33" s="2"/>
      <c r="H33" s="2"/>
      <c r="I33" s="2"/>
    </row>
    <row r="34" spans="4:9" x14ac:dyDescent="0.25">
      <c r="D34" s="2"/>
      <c r="E34" s="2"/>
      <c r="F34" s="1"/>
      <c r="G34" s="2"/>
      <c r="H34" s="2"/>
      <c r="I34" s="2"/>
    </row>
    <row r="35" spans="4:9" x14ac:dyDescent="0.25">
      <c r="D35" s="2"/>
      <c r="E35" s="2"/>
      <c r="F35" s="1"/>
      <c r="G35" s="2"/>
      <c r="H35" s="2"/>
      <c r="I35" s="2"/>
    </row>
    <row r="36" spans="4:9" x14ac:dyDescent="0.25">
      <c r="D36" s="2"/>
      <c r="E36" s="2"/>
      <c r="F36" s="1"/>
      <c r="G36" s="2"/>
      <c r="H36" s="2"/>
      <c r="I36" s="2"/>
    </row>
    <row r="37" spans="4:9" x14ac:dyDescent="0.25">
      <c r="D37" s="2"/>
      <c r="E37" s="2"/>
      <c r="F37" s="1"/>
      <c r="G37" s="2"/>
      <c r="H37" s="2"/>
      <c r="I37" s="2"/>
    </row>
    <row r="38" spans="4:9" x14ac:dyDescent="0.25">
      <c r="D38" s="2"/>
      <c r="E38" s="2"/>
      <c r="F38" s="1"/>
      <c r="G38" s="2"/>
      <c r="H38" s="2"/>
      <c r="I38" s="2"/>
    </row>
    <row r="39" spans="4:9" x14ac:dyDescent="0.25">
      <c r="D39" s="2"/>
      <c r="E39" s="2"/>
      <c r="F39" s="1"/>
      <c r="G39" s="2"/>
      <c r="H39" s="2"/>
      <c r="I39" s="2"/>
    </row>
    <row r="40" spans="4:9" x14ac:dyDescent="0.25">
      <c r="D40" s="2"/>
      <c r="E40" s="2"/>
      <c r="F40" s="1"/>
      <c r="G40" s="2"/>
      <c r="H40" s="2"/>
      <c r="I40" s="2"/>
    </row>
    <row r="41" spans="4:9" x14ac:dyDescent="0.25">
      <c r="D41" s="2"/>
      <c r="E41" s="2"/>
      <c r="F41" s="1"/>
      <c r="G41" s="2"/>
      <c r="H41" s="2"/>
      <c r="I41" s="2"/>
    </row>
    <row r="42" spans="4:9" x14ac:dyDescent="0.25">
      <c r="D42" s="2"/>
      <c r="E42" s="2"/>
      <c r="F42" s="1"/>
      <c r="G42" s="2"/>
      <c r="H42" s="2"/>
      <c r="I42" s="2"/>
    </row>
    <row r="43" spans="4:9" x14ac:dyDescent="0.25">
      <c r="D43" s="2"/>
      <c r="E43" s="2"/>
      <c r="F43" s="1"/>
      <c r="G43" s="2"/>
      <c r="H43" s="2"/>
      <c r="I43" s="2"/>
    </row>
    <row r="44" spans="4:9" x14ac:dyDescent="0.25">
      <c r="D44" s="2"/>
      <c r="E44" s="2"/>
      <c r="F44" s="1"/>
      <c r="G44" s="2"/>
      <c r="H44" s="2"/>
      <c r="I44" s="2"/>
    </row>
    <row r="45" spans="4:9" x14ac:dyDescent="0.25">
      <c r="D45" s="2"/>
      <c r="E45" s="2"/>
      <c r="F45" s="1"/>
      <c r="G45" s="2"/>
      <c r="H45" s="2"/>
      <c r="I45" s="2"/>
    </row>
    <row r="46" spans="4:9" x14ac:dyDescent="0.25">
      <c r="D46" s="2"/>
      <c r="E46" s="2"/>
      <c r="F46" s="1"/>
      <c r="G46" s="2"/>
      <c r="H46" s="2"/>
      <c r="I46" s="2"/>
    </row>
    <row r="47" spans="4:9" x14ac:dyDescent="0.25">
      <c r="D47" s="2"/>
      <c r="E47" s="2"/>
      <c r="F47" s="1"/>
      <c r="G47" s="2"/>
      <c r="H47" s="2"/>
      <c r="I47" s="2"/>
    </row>
    <row r="48" spans="4:9" x14ac:dyDescent="0.25">
      <c r="D48" s="2"/>
      <c r="E48" s="2"/>
      <c r="F48" s="1"/>
      <c r="G48" s="2"/>
      <c r="H48" s="2"/>
      <c r="I48" s="2"/>
    </row>
    <row r="49" spans="4:9" x14ac:dyDescent="0.25">
      <c r="D49" s="2"/>
      <c r="E49" s="2"/>
      <c r="F49" s="1"/>
      <c r="G49" s="2"/>
      <c r="H49" s="2"/>
      <c r="I49" s="2"/>
    </row>
    <row r="50" spans="4:9" x14ac:dyDescent="0.25">
      <c r="D50" s="2"/>
      <c r="E50" s="2"/>
      <c r="F50" s="1"/>
      <c r="G50" s="2"/>
      <c r="H50" s="2"/>
      <c r="I50" s="2"/>
    </row>
    <row r="51" spans="4:9" x14ac:dyDescent="0.25">
      <c r="D51" s="2"/>
      <c r="E51" s="2"/>
      <c r="F51" s="1"/>
      <c r="G51" s="2"/>
      <c r="H51" s="2"/>
      <c r="I51" s="2"/>
    </row>
    <row r="52" spans="4:9" x14ac:dyDescent="0.25">
      <c r="D52" s="2"/>
      <c r="E52" s="2"/>
      <c r="F52" s="1"/>
      <c r="G52" s="2"/>
      <c r="H52" s="2"/>
      <c r="I52" s="2"/>
    </row>
    <row r="53" spans="4:9" x14ac:dyDescent="0.25">
      <c r="D53" s="2"/>
      <c r="E53" s="2"/>
      <c r="F53" s="1"/>
      <c r="G53" s="2"/>
      <c r="H53" s="2"/>
      <c r="I53" s="2"/>
    </row>
    <row r="54" spans="4:9" x14ac:dyDescent="0.25">
      <c r="D54" s="2"/>
      <c r="E54" s="2"/>
      <c r="F54" s="1"/>
      <c r="G54" s="2"/>
      <c r="H54" s="2"/>
      <c r="I54" s="2"/>
    </row>
    <row r="55" spans="4:9" x14ac:dyDescent="0.25">
      <c r="D55" s="2"/>
      <c r="E55" s="2"/>
      <c r="F55" s="1"/>
      <c r="G55" s="2"/>
      <c r="H55" s="2"/>
      <c r="I55" s="2"/>
    </row>
    <row r="56" spans="4:9" x14ac:dyDescent="0.25">
      <c r="D56" s="2"/>
      <c r="E56" s="2"/>
      <c r="F56" s="1"/>
      <c r="G56" s="2"/>
      <c r="H56" s="2"/>
      <c r="I56" s="2"/>
    </row>
  </sheetData>
  <mergeCells count="2">
    <mergeCell ref="K7:L7"/>
    <mergeCell ref="C5:H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BBBA11C3445C8B4C9C44B67C5CCEBFA8" ma:contentTypeVersion="5" ma:contentTypeDescription="Yeni belge oluşturun." ma:contentTypeScope="" ma:versionID="d2fcc1d170b9525d36b930ac5e558f97">
  <xsd:schema xmlns:xsd="http://www.w3.org/2001/XMLSchema" xmlns:xs="http://www.w3.org/2001/XMLSchema" xmlns:p="http://schemas.microsoft.com/office/2006/metadata/properties" xmlns:ns3="3ccf06f8-7942-444b-ba37-cf51e6f5a1ca" targetNamespace="http://schemas.microsoft.com/office/2006/metadata/properties" ma:root="true" ma:fieldsID="3a60d26e520f2269eadd1fc1ef8a2a79" ns3:_="">
    <xsd:import namespace="3ccf06f8-7942-444b-ba37-cf51e6f5a1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f06f8-7942-444b-ba37-cf51e6f5a1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ccf06f8-7942-444b-ba37-cf51e6f5a1c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6ADC72-4343-4865-B4BD-8F57C3D1B1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f06f8-7942-444b-ba37-cf51e6f5a1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AB76C9-14B1-4174-8BDB-0CF9C66D615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ccf06f8-7942-444b-ba37-cf51e6f5a1ca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3FFD0AF-9D73-4425-A2D7-6BE96499AB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Sheet0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Excalibur</dc:creator>
  <cp:lastModifiedBy>YASMİN YAĞMUR KARSLI</cp:lastModifiedBy>
  <dcterms:created xsi:type="dcterms:W3CDTF">2025-04-27T10:06:43Z</dcterms:created>
  <dcterms:modified xsi:type="dcterms:W3CDTF">2025-04-27T15:07:25Z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0x010100BBBA11C3445C8B4C9C44B67C5CCEBFA8</vt:lpwstr>
  </property>
</Properties>
</file>