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formulas" sheetId="4" r:id="rId1"/>
    <sheet name="pivot table" sheetId="5" r:id="rId2"/>
  </sheets>
  <definedNames>
    <definedName name="_xlnm._FilterDatabase" localSheetId="0" hidden="1">formulas!$A$1:$L$397</definedName>
  </definedNames>
  <calcPr calcId="145621"/>
  <pivotCaches>
    <pivotCache cacheId="13" r:id="rId3"/>
  </pivotCaches>
</workbook>
</file>

<file path=xl/calcChain.xml><?xml version="1.0" encoding="utf-8"?>
<calcChain xmlns="http://schemas.openxmlformats.org/spreadsheetml/2006/main">
  <c r="G437" i="4" l="1"/>
  <c r="G436" i="4"/>
  <c r="G435" i="4"/>
  <c r="G434" i="4"/>
  <c r="I434" i="4" s="1"/>
  <c r="G433" i="4"/>
  <c r="I433" i="4" s="1"/>
  <c r="G432" i="4"/>
  <c r="I432" i="4" s="1"/>
  <c r="G431" i="4"/>
  <c r="I431" i="4" s="1"/>
  <c r="G430" i="4"/>
  <c r="G429" i="4"/>
  <c r="G428" i="4"/>
  <c r="I428" i="4" s="1"/>
  <c r="D437" i="4"/>
  <c r="F437" i="4"/>
  <c r="I437" i="4"/>
  <c r="L437" i="4"/>
  <c r="G427" i="4"/>
  <c r="I427" i="4" s="1"/>
  <c r="G426" i="4"/>
  <c r="I426" i="4" s="1"/>
  <c r="G425" i="4"/>
  <c r="I425" i="4" s="1"/>
  <c r="G424" i="4"/>
  <c r="I424" i="4" s="1"/>
  <c r="G423" i="4"/>
  <c r="I423" i="4" s="1"/>
  <c r="G422" i="4"/>
  <c r="I422" i="4" s="1"/>
  <c r="G421" i="4"/>
  <c r="I421" i="4" s="1"/>
  <c r="G420" i="4"/>
  <c r="I420" i="4" s="1"/>
  <c r="G419" i="4"/>
  <c r="I419" i="4" s="1"/>
  <c r="G418" i="4"/>
  <c r="I418" i="4" s="1"/>
  <c r="G417" i="4"/>
  <c r="I417" i="4" s="1"/>
  <c r="G416" i="4"/>
  <c r="I416" i="4" s="1"/>
  <c r="G415" i="4"/>
  <c r="I415" i="4" s="1"/>
  <c r="G414" i="4"/>
  <c r="I414" i="4" s="1"/>
  <c r="G413" i="4"/>
  <c r="I413" i="4" s="1"/>
  <c r="G412" i="4"/>
  <c r="I412" i="4" s="1"/>
  <c r="G411" i="4"/>
  <c r="I411" i="4" s="1"/>
  <c r="G410" i="4"/>
  <c r="I410" i="4" s="1"/>
  <c r="G409" i="4"/>
  <c r="G408" i="4"/>
  <c r="G407" i="4"/>
  <c r="I407" i="4" s="1"/>
  <c r="G406" i="4"/>
  <c r="I406" i="4" s="1"/>
  <c r="G405" i="4"/>
  <c r="I405" i="4" s="1"/>
  <c r="G404" i="4"/>
  <c r="I404" i="4" s="1"/>
  <c r="G403" i="4"/>
  <c r="I403" i="4" s="1"/>
  <c r="G402" i="4"/>
  <c r="I402" i="4" s="1"/>
  <c r="G401" i="4"/>
  <c r="I401" i="4" s="1"/>
  <c r="G400" i="4"/>
  <c r="I400" i="4" s="1"/>
  <c r="G399" i="4"/>
  <c r="I399" i="4" s="1"/>
  <c r="G398" i="4"/>
  <c r="I398" i="4" s="1"/>
  <c r="L398" i="4"/>
  <c r="L399" i="4"/>
  <c r="L400" i="4"/>
  <c r="L401" i="4"/>
  <c r="L402" i="4"/>
  <c r="L404" i="4"/>
  <c r="L405" i="4"/>
  <c r="L406" i="4"/>
  <c r="L407" i="4"/>
  <c r="I408" i="4"/>
  <c r="L408" i="4"/>
  <c r="I409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I429" i="4"/>
  <c r="L429" i="4"/>
  <c r="I430" i="4"/>
  <c r="L430" i="4"/>
  <c r="L431" i="4"/>
  <c r="L432" i="4"/>
  <c r="L433" i="4"/>
  <c r="L434" i="4"/>
  <c r="I435" i="4"/>
  <c r="L435" i="4"/>
  <c r="I436" i="4"/>
  <c r="L436" i="4"/>
  <c r="F398" i="4"/>
  <c r="F400" i="4"/>
  <c r="F402" i="4"/>
  <c r="F404" i="4"/>
  <c r="F406" i="4"/>
  <c r="F408" i="4"/>
  <c r="F410" i="4"/>
  <c r="F412" i="4"/>
  <c r="F414" i="4"/>
  <c r="F416" i="4"/>
  <c r="F418" i="4"/>
  <c r="F420" i="4"/>
  <c r="F422" i="4"/>
  <c r="F424" i="4"/>
  <c r="F426" i="4"/>
  <c r="F428" i="4"/>
  <c r="F430" i="4"/>
  <c r="F432" i="4"/>
  <c r="F434" i="4"/>
  <c r="F436" i="4"/>
  <c r="D398" i="4"/>
  <c r="D399" i="4"/>
  <c r="F399" i="4" s="1"/>
  <c r="D400" i="4"/>
  <c r="D401" i="4"/>
  <c r="F401" i="4" s="1"/>
  <c r="D402" i="4"/>
  <c r="D403" i="4"/>
  <c r="F403" i="4" s="1"/>
  <c r="D404" i="4"/>
  <c r="D405" i="4"/>
  <c r="F405" i="4" s="1"/>
  <c r="D406" i="4"/>
  <c r="D407" i="4"/>
  <c r="F407" i="4" s="1"/>
  <c r="D408" i="4"/>
  <c r="D409" i="4"/>
  <c r="F409" i="4" s="1"/>
  <c r="D410" i="4"/>
  <c r="D411" i="4"/>
  <c r="F411" i="4" s="1"/>
  <c r="D412" i="4"/>
  <c r="D413" i="4"/>
  <c r="F413" i="4" s="1"/>
  <c r="D414" i="4"/>
  <c r="D415" i="4"/>
  <c r="F415" i="4" s="1"/>
  <c r="D416" i="4"/>
  <c r="D417" i="4"/>
  <c r="F417" i="4" s="1"/>
  <c r="D418" i="4"/>
  <c r="D419" i="4"/>
  <c r="F419" i="4" s="1"/>
  <c r="D420" i="4"/>
  <c r="D421" i="4"/>
  <c r="F421" i="4" s="1"/>
  <c r="D422" i="4"/>
  <c r="D423" i="4"/>
  <c r="F423" i="4" s="1"/>
  <c r="D424" i="4"/>
  <c r="D425" i="4"/>
  <c r="F425" i="4" s="1"/>
  <c r="D426" i="4"/>
  <c r="D427" i="4"/>
  <c r="F427" i="4" s="1"/>
  <c r="D428" i="4"/>
  <c r="D429" i="4"/>
  <c r="F429" i="4" s="1"/>
  <c r="D430" i="4"/>
  <c r="D431" i="4"/>
  <c r="F431" i="4" s="1"/>
  <c r="D432" i="4"/>
  <c r="D433" i="4"/>
  <c r="F433" i="4" s="1"/>
  <c r="D434" i="4"/>
  <c r="D435" i="4"/>
  <c r="F435" i="4" s="1"/>
  <c r="D436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L80" i="4" l="1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51" i="4"/>
  <c r="L253" i="4"/>
  <c r="L254" i="4"/>
  <c r="L255" i="4"/>
  <c r="L256" i="4"/>
  <c r="L257" i="4"/>
  <c r="L258" i="4"/>
  <c r="L259" i="4"/>
  <c r="L260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I38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F80" i="4" s="1"/>
  <c r="D81" i="4"/>
  <c r="F81" i="4" s="1"/>
  <c r="D82" i="4"/>
  <c r="F82" i="4" s="1"/>
  <c r="D83" i="4"/>
  <c r="F83" i="4" s="1"/>
  <c r="D84" i="4"/>
  <c r="F84" i="4" s="1"/>
  <c r="D85" i="4"/>
  <c r="F85" i="4" s="1"/>
  <c r="D86" i="4"/>
  <c r="F86" i="4" s="1"/>
  <c r="D87" i="4"/>
  <c r="F87" i="4" s="1"/>
  <c r="D88" i="4"/>
  <c r="F88" i="4" s="1"/>
  <c r="D89" i="4"/>
  <c r="F89" i="4" s="1"/>
  <c r="D90" i="4"/>
  <c r="F90" i="4" s="1"/>
  <c r="D91" i="4"/>
  <c r="F91" i="4" s="1"/>
  <c r="D92" i="4"/>
  <c r="F92" i="4" s="1"/>
  <c r="D93" i="4"/>
  <c r="F93" i="4" s="1"/>
  <c r="D94" i="4"/>
  <c r="F94" i="4" s="1"/>
  <c r="D95" i="4"/>
  <c r="F95" i="4" s="1"/>
  <c r="D96" i="4"/>
  <c r="F96" i="4" s="1"/>
  <c r="D97" i="4"/>
  <c r="F97" i="4" s="1"/>
  <c r="D98" i="4"/>
  <c r="F98" i="4" s="1"/>
  <c r="D99" i="4"/>
  <c r="F99" i="4" s="1"/>
  <c r="D100" i="4"/>
  <c r="F100" i="4" s="1"/>
  <c r="D101" i="4"/>
  <c r="F101" i="4" s="1"/>
  <c r="D102" i="4"/>
  <c r="F102" i="4" s="1"/>
  <c r="D103" i="4"/>
  <c r="F103" i="4" s="1"/>
  <c r="D104" i="4"/>
  <c r="F104" i="4" s="1"/>
  <c r="D105" i="4"/>
  <c r="F105" i="4" s="1"/>
  <c r="D106" i="4"/>
  <c r="F106" i="4" s="1"/>
  <c r="D107" i="4"/>
  <c r="F107" i="4" s="1"/>
  <c r="D108" i="4"/>
  <c r="F108" i="4" s="1"/>
  <c r="D109" i="4"/>
  <c r="F109" i="4" s="1"/>
  <c r="D110" i="4"/>
  <c r="F110" i="4" s="1"/>
  <c r="D111" i="4"/>
  <c r="F111" i="4" s="1"/>
  <c r="D112" i="4"/>
  <c r="F112" i="4" s="1"/>
  <c r="D113" i="4"/>
  <c r="F113" i="4" s="1"/>
  <c r="D114" i="4"/>
  <c r="F114" i="4" s="1"/>
  <c r="D115" i="4"/>
  <c r="F115" i="4" s="1"/>
  <c r="D116" i="4"/>
  <c r="F116" i="4" s="1"/>
  <c r="D117" i="4"/>
  <c r="F117" i="4" s="1"/>
  <c r="D118" i="4"/>
  <c r="F118" i="4" s="1"/>
  <c r="D119" i="4"/>
  <c r="F119" i="4" s="1"/>
  <c r="D120" i="4"/>
  <c r="F120" i="4" s="1"/>
  <c r="D121" i="4"/>
  <c r="F121" i="4" s="1"/>
  <c r="D122" i="4"/>
  <c r="F122" i="4" s="1"/>
  <c r="D123" i="4"/>
  <c r="F123" i="4" s="1"/>
  <c r="D124" i="4"/>
  <c r="F124" i="4" s="1"/>
  <c r="D125" i="4"/>
  <c r="F125" i="4" s="1"/>
  <c r="D126" i="4"/>
  <c r="F126" i="4" s="1"/>
  <c r="D127" i="4"/>
  <c r="F127" i="4" s="1"/>
  <c r="D128" i="4"/>
  <c r="F128" i="4" s="1"/>
  <c r="D129" i="4"/>
  <c r="F129" i="4" s="1"/>
  <c r="D130" i="4"/>
  <c r="F130" i="4" s="1"/>
  <c r="D131" i="4"/>
  <c r="F131" i="4" s="1"/>
  <c r="D132" i="4"/>
  <c r="F132" i="4" s="1"/>
  <c r="D133" i="4"/>
  <c r="F133" i="4" s="1"/>
  <c r="D134" i="4"/>
  <c r="F134" i="4" s="1"/>
  <c r="D135" i="4"/>
  <c r="F135" i="4" s="1"/>
  <c r="D136" i="4"/>
  <c r="F136" i="4" s="1"/>
  <c r="D137" i="4"/>
  <c r="F137" i="4" s="1"/>
  <c r="D138" i="4"/>
  <c r="F138" i="4" s="1"/>
  <c r="D139" i="4"/>
  <c r="F139" i="4" s="1"/>
  <c r="D140" i="4"/>
  <c r="F140" i="4" s="1"/>
  <c r="D141" i="4"/>
  <c r="F141" i="4" s="1"/>
  <c r="D142" i="4"/>
  <c r="F142" i="4" s="1"/>
  <c r="D143" i="4"/>
  <c r="F143" i="4" s="1"/>
  <c r="D144" i="4"/>
  <c r="F144" i="4" s="1"/>
  <c r="D145" i="4"/>
  <c r="F145" i="4" s="1"/>
  <c r="D146" i="4"/>
  <c r="F146" i="4" s="1"/>
  <c r="D147" i="4"/>
  <c r="F147" i="4" s="1"/>
  <c r="D148" i="4"/>
  <c r="F148" i="4" s="1"/>
  <c r="D149" i="4"/>
  <c r="F149" i="4" s="1"/>
  <c r="D150" i="4"/>
  <c r="F150" i="4" s="1"/>
  <c r="D151" i="4"/>
  <c r="F151" i="4" s="1"/>
  <c r="D152" i="4"/>
  <c r="F152" i="4" s="1"/>
  <c r="D153" i="4"/>
  <c r="F153" i="4" s="1"/>
  <c r="D154" i="4"/>
  <c r="F154" i="4" s="1"/>
  <c r="D155" i="4"/>
  <c r="F155" i="4" s="1"/>
  <c r="D156" i="4"/>
  <c r="F156" i="4" s="1"/>
  <c r="D157" i="4"/>
  <c r="F157" i="4" s="1"/>
  <c r="D158" i="4"/>
  <c r="F158" i="4" s="1"/>
  <c r="D159" i="4"/>
  <c r="F159" i="4" s="1"/>
  <c r="D160" i="4"/>
  <c r="F160" i="4" s="1"/>
  <c r="D161" i="4"/>
  <c r="F161" i="4" s="1"/>
  <c r="D162" i="4"/>
  <c r="F162" i="4" s="1"/>
  <c r="D163" i="4"/>
  <c r="F163" i="4" s="1"/>
  <c r="D164" i="4"/>
  <c r="F164" i="4" s="1"/>
  <c r="D165" i="4"/>
  <c r="F165" i="4" s="1"/>
  <c r="D166" i="4"/>
  <c r="F166" i="4" s="1"/>
  <c r="D167" i="4"/>
  <c r="F167" i="4" s="1"/>
  <c r="D168" i="4"/>
  <c r="F168" i="4" s="1"/>
  <c r="D169" i="4"/>
  <c r="F169" i="4" s="1"/>
  <c r="D170" i="4"/>
  <c r="F170" i="4" s="1"/>
  <c r="D171" i="4"/>
  <c r="F171" i="4" s="1"/>
  <c r="D172" i="4"/>
  <c r="F172" i="4" s="1"/>
  <c r="D173" i="4"/>
  <c r="F173" i="4" s="1"/>
  <c r="D174" i="4"/>
  <c r="F174" i="4" s="1"/>
  <c r="D175" i="4"/>
  <c r="F175" i="4" s="1"/>
  <c r="D176" i="4"/>
  <c r="F176" i="4" s="1"/>
  <c r="D177" i="4"/>
  <c r="F177" i="4" s="1"/>
  <c r="D178" i="4"/>
  <c r="F178" i="4" s="1"/>
  <c r="D179" i="4"/>
  <c r="F179" i="4" s="1"/>
  <c r="D180" i="4"/>
  <c r="F180" i="4" s="1"/>
  <c r="D181" i="4"/>
  <c r="F181" i="4" s="1"/>
  <c r="D182" i="4"/>
  <c r="F182" i="4" s="1"/>
  <c r="D183" i="4"/>
  <c r="F183" i="4" s="1"/>
  <c r="D184" i="4"/>
  <c r="F184" i="4" s="1"/>
  <c r="D185" i="4"/>
  <c r="F185" i="4" s="1"/>
  <c r="D186" i="4"/>
  <c r="F186" i="4" s="1"/>
  <c r="D187" i="4"/>
  <c r="F187" i="4" s="1"/>
  <c r="D188" i="4"/>
  <c r="F188" i="4" s="1"/>
  <c r="D189" i="4"/>
  <c r="F189" i="4" s="1"/>
  <c r="D190" i="4"/>
  <c r="F190" i="4" s="1"/>
  <c r="D191" i="4"/>
  <c r="F191" i="4" s="1"/>
  <c r="D192" i="4"/>
  <c r="F192" i="4" s="1"/>
  <c r="D193" i="4"/>
  <c r="F193" i="4" s="1"/>
  <c r="D194" i="4"/>
  <c r="F194" i="4" s="1"/>
  <c r="D195" i="4"/>
  <c r="F195" i="4" s="1"/>
  <c r="D196" i="4"/>
  <c r="F196" i="4" s="1"/>
  <c r="D197" i="4"/>
  <c r="F197" i="4" s="1"/>
  <c r="D198" i="4"/>
  <c r="F198" i="4" s="1"/>
  <c r="D199" i="4"/>
  <c r="F199" i="4" s="1"/>
  <c r="D200" i="4"/>
  <c r="F200" i="4" s="1"/>
  <c r="D201" i="4"/>
  <c r="F201" i="4" s="1"/>
  <c r="D202" i="4"/>
  <c r="F202" i="4" s="1"/>
  <c r="D203" i="4"/>
  <c r="F203" i="4" s="1"/>
  <c r="D204" i="4"/>
  <c r="F204" i="4" s="1"/>
  <c r="D205" i="4"/>
  <c r="F205" i="4" s="1"/>
  <c r="D206" i="4"/>
  <c r="F206" i="4" s="1"/>
  <c r="D207" i="4"/>
  <c r="F207" i="4" s="1"/>
  <c r="D208" i="4"/>
  <c r="F208" i="4" s="1"/>
  <c r="D209" i="4"/>
  <c r="F209" i="4" s="1"/>
  <c r="D210" i="4"/>
  <c r="F210" i="4" s="1"/>
  <c r="D211" i="4"/>
  <c r="F211" i="4" s="1"/>
  <c r="D212" i="4"/>
  <c r="F212" i="4" s="1"/>
  <c r="D213" i="4"/>
  <c r="F213" i="4" s="1"/>
  <c r="D214" i="4"/>
  <c r="F214" i="4" s="1"/>
  <c r="D215" i="4"/>
  <c r="F215" i="4" s="1"/>
  <c r="D216" i="4"/>
  <c r="F216" i="4" s="1"/>
  <c r="D217" i="4"/>
  <c r="F217" i="4" s="1"/>
  <c r="D218" i="4"/>
  <c r="F218" i="4" s="1"/>
  <c r="D219" i="4"/>
  <c r="F219" i="4" s="1"/>
  <c r="D220" i="4"/>
  <c r="F220" i="4" s="1"/>
  <c r="D221" i="4"/>
  <c r="F221" i="4" s="1"/>
  <c r="D222" i="4"/>
  <c r="F222" i="4" s="1"/>
  <c r="D223" i="4"/>
  <c r="F223" i="4" s="1"/>
  <c r="D224" i="4"/>
  <c r="F224" i="4" s="1"/>
  <c r="D225" i="4"/>
  <c r="F225" i="4" s="1"/>
  <c r="D226" i="4"/>
  <c r="F226" i="4" s="1"/>
  <c r="D227" i="4"/>
  <c r="F227" i="4" s="1"/>
  <c r="D228" i="4"/>
  <c r="F228" i="4" s="1"/>
  <c r="D229" i="4"/>
  <c r="F229" i="4" s="1"/>
  <c r="D230" i="4"/>
  <c r="F230" i="4" s="1"/>
  <c r="D231" i="4"/>
  <c r="F231" i="4" s="1"/>
  <c r="D232" i="4"/>
  <c r="F232" i="4" s="1"/>
  <c r="D233" i="4"/>
  <c r="F233" i="4" s="1"/>
  <c r="D234" i="4"/>
  <c r="F234" i="4" s="1"/>
  <c r="D235" i="4"/>
  <c r="F235" i="4" s="1"/>
  <c r="D236" i="4"/>
  <c r="F236" i="4" s="1"/>
  <c r="D237" i="4"/>
  <c r="F237" i="4" s="1"/>
  <c r="D238" i="4"/>
  <c r="F238" i="4" s="1"/>
  <c r="D239" i="4"/>
  <c r="F239" i="4" s="1"/>
  <c r="D240" i="4"/>
  <c r="F240" i="4" s="1"/>
  <c r="D241" i="4"/>
  <c r="F241" i="4" s="1"/>
  <c r="D242" i="4"/>
  <c r="F242" i="4" s="1"/>
  <c r="D243" i="4"/>
  <c r="F243" i="4" s="1"/>
  <c r="D244" i="4"/>
  <c r="F244" i="4" s="1"/>
  <c r="D245" i="4"/>
  <c r="F245" i="4" s="1"/>
  <c r="D246" i="4"/>
  <c r="F246" i="4" s="1"/>
  <c r="D247" i="4"/>
  <c r="F247" i="4" s="1"/>
  <c r="D248" i="4"/>
  <c r="F248" i="4" s="1"/>
  <c r="D249" i="4"/>
  <c r="F249" i="4" s="1"/>
  <c r="D250" i="4"/>
  <c r="F250" i="4" s="1"/>
  <c r="D251" i="4"/>
  <c r="F251" i="4" s="1"/>
  <c r="D252" i="4"/>
  <c r="F252" i="4" s="1"/>
  <c r="D253" i="4"/>
  <c r="F253" i="4" s="1"/>
  <c r="D254" i="4"/>
  <c r="F254" i="4" s="1"/>
  <c r="D255" i="4"/>
  <c r="F255" i="4" s="1"/>
  <c r="D256" i="4"/>
  <c r="F256" i="4" s="1"/>
  <c r="D257" i="4"/>
  <c r="F257" i="4" s="1"/>
  <c r="D258" i="4"/>
  <c r="F258" i="4" s="1"/>
  <c r="D259" i="4"/>
  <c r="F259" i="4" s="1"/>
  <c r="D260" i="4"/>
  <c r="F260" i="4" s="1"/>
  <c r="D261" i="4"/>
  <c r="F261" i="4" s="1"/>
  <c r="D262" i="4"/>
  <c r="F262" i="4" s="1"/>
  <c r="D263" i="4"/>
  <c r="F263" i="4" s="1"/>
  <c r="D264" i="4"/>
  <c r="F264" i="4" s="1"/>
  <c r="D265" i="4"/>
  <c r="F265" i="4" s="1"/>
  <c r="D266" i="4"/>
  <c r="F266" i="4" s="1"/>
  <c r="D267" i="4"/>
  <c r="F267" i="4" s="1"/>
  <c r="D268" i="4"/>
  <c r="F268" i="4" s="1"/>
  <c r="D269" i="4"/>
  <c r="F269" i="4" s="1"/>
  <c r="D270" i="4"/>
  <c r="F270" i="4" s="1"/>
  <c r="D271" i="4"/>
  <c r="F271" i="4" s="1"/>
  <c r="D272" i="4"/>
  <c r="F272" i="4" s="1"/>
  <c r="D273" i="4"/>
  <c r="F273" i="4" s="1"/>
  <c r="D274" i="4"/>
  <c r="F274" i="4" s="1"/>
  <c r="D275" i="4"/>
  <c r="F275" i="4" s="1"/>
  <c r="D276" i="4"/>
  <c r="F276" i="4" s="1"/>
  <c r="D277" i="4"/>
  <c r="F277" i="4" s="1"/>
  <c r="D278" i="4"/>
  <c r="F278" i="4" s="1"/>
  <c r="D279" i="4"/>
  <c r="F279" i="4" s="1"/>
  <c r="D280" i="4"/>
  <c r="F280" i="4" s="1"/>
  <c r="D281" i="4"/>
  <c r="F281" i="4" s="1"/>
  <c r="D282" i="4"/>
  <c r="F282" i="4" s="1"/>
  <c r="D283" i="4"/>
  <c r="F283" i="4" s="1"/>
  <c r="D284" i="4"/>
  <c r="F284" i="4" s="1"/>
  <c r="D285" i="4"/>
  <c r="F285" i="4" s="1"/>
  <c r="D286" i="4"/>
  <c r="F286" i="4" s="1"/>
  <c r="D287" i="4"/>
  <c r="F287" i="4" s="1"/>
  <c r="D288" i="4"/>
  <c r="F288" i="4" s="1"/>
  <c r="D289" i="4"/>
  <c r="F289" i="4" s="1"/>
  <c r="D290" i="4"/>
  <c r="F290" i="4" s="1"/>
  <c r="D291" i="4"/>
  <c r="F291" i="4" s="1"/>
  <c r="D292" i="4"/>
  <c r="F292" i="4" s="1"/>
  <c r="D293" i="4"/>
  <c r="F293" i="4" s="1"/>
  <c r="D294" i="4"/>
  <c r="F294" i="4" s="1"/>
  <c r="D295" i="4"/>
  <c r="F295" i="4" s="1"/>
  <c r="D296" i="4"/>
  <c r="F296" i="4" s="1"/>
  <c r="D297" i="4"/>
  <c r="F297" i="4" s="1"/>
  <c r="D298" i="4"/>
  <c r="F298" i="4" s="1"/>
  <c r="D299" i="4"/>
  <c r="F299" i="4" s="1"/>
  <c r="D300" i="4"/>
  <c r="F300" i="4" s="1"/>
  <c r="D301" i="4"/>
  <c r="F301" i="4" s="1"/>
  <c r="D302" i="4"/>
  <c r="F302" i="4" s="1"/>
  <c r="D303" i="4"/>
  <c r="F303" i="4" s="1"/>
  <c r="D304" i="4"/>
  <c r="F304" i="4" s="1"/>
  <c r="D305" i="4"/>
  <c r="F305" i="4" s="1"/>
  <c r="D306" i="4"/>
  <c r="F306" i="4" s="1"/>
  <c r="D307" i="4"/>
  <c r="F307" i="4" s="1"/>
  <c r="D308" i="4"/>
  <c r="F308" i="4" s="1"/>
  <c r="D309" i="4"/>
  <c r="F309" i="4" s="1"/>
  <c r="D310" i="4"/>
  <c r="F310" i="4" s="1"/>
  <c r="D311" i="4"/>
  <c r="F311" i="4" s="1"/>
  <c r="D312" i="4"/>
  <c r="F312" i="4" s="1"/>
  <c r="D313" i="4"/>
  <c r="F313" i="4" s="1"/>
  <c r="D314" i="4"/>
  <c r="F314" i="4" s="1"/>
  <c r="D315" i="4"/>
  <c r="F315" i="4" s="1"/>
  <c r="D316" i="4"/>
  <c r="F316" i="4" s="1"/>
  <c r="D317" i="4"/>
  <c r="F317" i="4" s="1"/>
  <c r="D318" i="4"/>
  <c r="F318" i="4" s="1"/>
  <c r="D319" i="4"/>
  <c r="F319" i="4" s="1"/>
  <c r="D320" i="4"/>
  <c r="F320" i="4" s="1"/>
  <c r="D321" i="4"/>
  <c r="F321" i="4" s="1"/>
  <c r="D322" i="4"/>
  <c r="F322" i="4" s="1"/>
  <c r="D323" i="4"/>
  <c r="F323" i="4" s="1"/>
  <c r="D324" i="4"/>
  <c r="F324" i="4" s="1"/>
  <c r="D325" i="4"/>
  <c r="F325" i="4" s="1"/>
  <c r="D326" i="4"/>
  <c r="F326" i="4" s="1"/>
  <c r="D327" i="4"/>
  <c r="F327" i="4" s="1"/>
  <c r="D328" i="4"/>
  <c r="F328" i="4" s="1"/>
  <c r="D329" i="4"/>
  <c r="F329" i="4" s="1"/>
  <c r="D330" i="4"/>
  <c r="F330" i="4" s="1"/>
  <c r="D331" i="4"/>
  <c r="F331" i="4" s="1"/>
  <c r="D332" i="4"/>
  <c r="F332" i="4" s="1"/>
  <c r="D333" i="4"/>
  <c r="F333" i="4" s="1"/>
  <c r="D334" i="4"/>
  <c r="F334" i="4" s="1"/>
  <c r="D335" i="4"/>
  <c r="F335" i="4" s="1"/>
  <c r="D336" i="4"/>
  <c r="F336" i="4" s="1"/>
  <c r="D337" i="4"/>
  <c r="F337" i="4" s="1"/>
  <c r="D338" i="4"/>
  <c r="F338" i="4" s="1"/>
  <c r="D339" i="4"/>
  <c r="F339" i="4" s="1"/>
  <c r="D340" i="4"/>
  <c r="F340" i="4" s="1"/>
  <c r="D341" i="4"/>
  <c r="F341" i="4" s="1"/>
  <c r="D342" i="4"/>
  <c r="F342" i="4" s="1"/>
  <c r="D343" i="4"/>
  <c r="F343" i="4" s="1"/>
  <c r="D344" i="4"/>
  <c r="F344" i="4" s="1"/>
  <c r="D345" i="4"/>
  <c r="F345" i="4" s="1"/>
  <c r="D346" i="4"/>
  <c r="F346" i="4" s="1"/>
  <c r="D347" i="4"/>
  <c r="F347" i="4" s="1"/>
  <c r="D348" i="4"/>
  <c r="F348" i="4" s="1"/>
  <c r="D349" i="4"/>
  <c r="F349" i="4" s="1"/>
  <c r="D350" i="4"/>
  <c r="F350" i="4" s="1"/>
  <c r="D351" i="4"/>
  <c r="F351" i="4" s="1"/>
  <c r="D352" i="4"/>
  <c r="F352" i="4" s="1"/>
  <c r="D353" i="4"/>
  <c r="F353" i="4" s="1"/>
  <c r="D354" i="4"/>
  <c r="F354" i="4" s="1"/>
  <c r="D355" i="4"/>
  <c r="F355" i="4" s="1"/>
  <c r="D356" i="4"/>
  <c r="F356" i="4" s="1"/>
  <c r="D357" i="4"/>
  <c r="F357" i="4" s="1"/>
  <c r="D358" i="4"/>
  <c r="F358" i="4" s="1"/>
  <c r="D359" i="4"/>
  <c r="F359" i="4" s="1"/>
  <c r="D360" i="4"/>
  <c r="F360" i="4" s="1"/>
  <c r="D361" i="4"/>
  <c r="F361" i="4" s="1"/>
  <c r="D362" i="4"/>
  <c r="F362" i="4" s="1"/>
  <c r="D363" i="4"/>
  <c r="F363" i="4" s="1"/>
  <c r="D364" i="4"/>
  <c r="F364" i="4" s="1"/>
  <c r="D365" i="4"/>
  <c r="F365" i="4" s="1"/>
  <c r="D366" i="4"/>
  <c r="F366" i="4" s="1"/>
  <c r="D367" i="4"/>
  <c r="F367" i="4" s="1"/>
  <c r="D368" i="4"/>
  <c r="F368" i="4" s="1"/>
  <c r="D369" i="4"/>
  <c r="F369" i="4" s="1"/>
  <c r="D370" i="4"/>
  <c r="F370" i="4" s="1"/>
  <c r="D371" i="4"/>
  <c r="F371" i="4" s="1"/>
  <c r="D372" i="4"/>
  <c r="F372" i="4" s="1"/>
  <c r="D373" i="4"/>
  <c r="F373" i="4" s="1"/>
  <c r="D374" i="4"/>
  <c r="F374" i="4" s="1"/>
  <c r="D375" i="4"/>
  <c r="F375" i="4" s="1"/>
  <c r="D376" i="4"/>
  <c r="F376" i="4" s="1"/>
  <c r="D377" i="4"/>
  <c r="F377" i="4" s="1"/>
  <c r="D378" i="4"/>
  <c r="F378" i="4" s="1"/>
  <c r="D379" i="4"/>
  <c r="F379" i="4" s="1"/>
  <c r="D380" i="4"/>
  <c r="F380" i="4" s="1"/>
  <c r="D381" i="4"/>
  <c r="F381" i="4" s="1"/>
  <c r="D382" i="4"/>
  <c r="F382" i="4" s="1"/>
  <c r="D383" i="4"/>
  <c r="F383" i="4" s="1"/>
  <c r="D384" i="4"/>
  <c r="F384" i="4" s="1"/>
  <c r="D385" i="4"/>
  <c r="F385" i="4" s="1"/>
  <c r="D386" i="4"/>
  <c r="F386" i="4" s="1"/>
  <c r="D387" i="4"/>
  <c r="F387" i="4" s="1"/>
  <c r="D388" i="4"/>
  <c r="F388" i="4" s="1"/>
  <c r="D389" i="4"/>
  <c r="F389" i="4" s="1"/>
  <c r="D390" i="4"/>
  <c r="F390" i="4" s="1"/>
  <c r="D391" i="4"/>
  <c r="F391" i="4" s="1"/>
  <c r="D392" i="4"/>
  <c r="F392" i="4" s="1"/>
  <c r="D393" i="4"/>
  <c r="F393" i="4" s="1"/>
  <c r="D394" i="4"/>
  <c r="F394" i="4" s="1"/>
  <c r="D395" i="4"/>
  <c r="F395" i="4" s="1"/>
  <c r="D396" i="4"/>
  <c r="F396" i="4" s="1"/>
  <c r="D397" i="4"/>
  <c r="F397" i="4" s="1"/>
  <c r="D2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3" i="4"/>
  <c r="L4" i="4"/>
  <c r="L5" i="4"/>
  <c r="L6" i="4"/>
  <c r="G5" i="4"/>
  <c r="I5" i="4" s="1"/>
  <c r="G3" i="4"/>
  <c r="I3" i="4" s="1"/>
  <c r="L2" i="4"/>
  <c r="G2" i="4"/>
  <c r="I2" i="4" s="1"/>
  <c r="G397" i="4"/>
  <c r="I397" i="4" s="1"/>
  <c r="G396" i="4"/>
  <c r="I396" i="4" s="1"/>
  <c r="G395" i="4"/>
  <c r="I395" i="4" s="1"/>
  <c r="G394" i="4"/>
  <c r="I394" i="4" s="1"/>
  <c r="G393" i="4"/>
  <c r="I393" i="4" s="1"/>
  <c r="G392" i="4"/>
  <c r="I392" i="4" s="1"/>
  <c r="G391" i="4"/>
  <c r="I391" i="4" s="1"/>
  <c r="G390" i="4"/>
  <c r="I390" i="4" s="1"/>
  <c r="G389" i="4"/>
  <c r="I389" i="4" s="1"/>
  <c r="G388" i="4"/>
  <c r="I388" i="4" s="1"/>
  <c r="G387" i="4"/>
  <c r="I387" i="4" s="1"/>
  <c r="G386" i="4"/>
  <c r="I386" i="4" s="1"/>
  <c r="G385" i="4"/>
  <c r="I385" i="4" s="1"/>
  <c r="G384" i="4"/>
  <c r="I384" i="4" s="1"/>
  <c r="G383" i="4"/>
  <c r="G382" i="4"/>
  <c r="I382" i="4" s="1"/>
  <c r="G381" i="4"/>
  <c r="I381" i="4" s="1"/>
  <c r="G380" i="4"/>
  <c r="I380" i="4" s="1"/>
  <c r="G379" i="4"/>
  <c r="I379" i="4" s="1"/>
  <c r="G378" i="4"/>
  <c r="I378" i="4" s="1"/>
  <c r="G377" i="4"/>
  <c r="I377" i="4" s="1"/>
  <c r="G376" i="4"/>
  <c r="I376" i="4" s="1"/>
  <c r="G375" i="4"/>
  <c r="I375" i="4" s="1"/>
  <c r="G374" i="4"/>
  <c r="I374" i="4" s="1"/>
  <c r="G373" i="4"/>
  <c r="I373" i="4" s="1"/>
  <c r="G372" i="4"/>
  <c r="I372" i="4" s="1"/>
  <c r="G371" i="4"/>
  <c r="I371" i="4" s="1"/>
  <c r="G370" i="4"/>
  <c r="I370" i="4" s="1"/>
  <c r="G369" i="4"/>
  <c r="I369" i="4" s="1"/>
  <c r="G368" i="4"/>
  <c r="I368" i="4" s="1"/>
  <c r="G367" i="4"/>
  <c r="I367" i="4" s="1"/>
  <c r="G366" i="4"/>
  <c r="I366" i="4" s="1"/>
  <c r="G365" i="4"/>
  <c r="I365" i="4" s="1"/>
  <c r="G364" i="4"/>
  <c r="I364" i="4" s="1"/>
  <c r="G363" i="4"/>
  <c r="I363" i="4" s="1"/>
  <c r="G362" i="4"/>
  <c r="I362" i="4" s="1"/>
  <c r="G361" i="4"/>
  <c r="I361" i="4" s="1"/>
  <c r="G360" i="4"/>
  <c r="I360" i="4" s="1"/>
  <c r="G359" i="4"/>
  <c r="I359" i="4" s="1"/>
  <c r="G358" i="4"/>
  <c r="I358" i="4" s="1"/>
  <c r="G357" i="4"/>
  <c r="I357" i="4" s="1"/>
  <c r="G356" i="4"/>
  <c r="I356" i="4" s="1"/>
  <c r="G355" i="4"/>
  <c r="I355" i="4" s="1"/>
  <c r="G354" i="4"/>
  <c r="I354" i="4" s="1"/>
  <c r="G353" i="4"/>
  <c r="I353" i="4" s="1"/>
  <c r="G352" i="4"/>
  <c r="I352" i="4" s="1"/>
  <c r="G351" i="4"/>
  <c r="I351" i="4" s="1"/>
  <c r="G350" i="4"/>
  <c r="I350" i="4" s="1"/>
  <c r="G349" i="4"/>
  <c r="I349" i="4" s="1"/>
  <c r="G348" i="4"/>
  <c r="I348" i="4" s="1"/>
  <c r="G347" i="4"/>
  <c r="I347" i="4" s="1"/>
  <c r="G346" i="4"/>
  <c r="I346" i="4" s="1"/>
  <c r="G345" i="4"/>
  <c r="I345" i="4" s="1"/>
  <c r="G344" i="4"/>
  <c r="I344" i="4" s="1"/>
  <c r="G343" i="4"/>
  <c r="I343" i="4" s="1"/>
  <c r="G342" i="4"/>
  <c r="I342" i="4" s="1"/>
  <c r="G341" i="4"/>
  <c r="I341" i="4" s="1"/>
  <c r="G340" i="4"/>
  <c r="I340" i="4" s="1"/>
  <c r="G339" i="4"/>
  <c r="I339" i="4" s="1"/>
  <c r="G338" i="4"/>
  <c r="I338" i="4" s="1"/>
  <c r="G337" i="4"/>
  <c r="I337" i="4" s="1"/>
  <c r="G336" i="4"/>
  <c r="I336" i="4" s="1"/>
  <c r="G335" i="4"/>
  <c r="I335" i="4" s="1"/>
  <c r="G334" i="4"/>
  <c r="I334" i="4" s="1"/>
  <c r="G333" i="4"/>
  <c r="I333" i="4" s="1"/>
  <c r="G332" i="4"/>
  <c r="I332" i="4" s="1"/>
  <c r="G331" i="4"/>
  <c r="I331" i="4" s="1"/>
  <c r="G330" i="4"/>
  <c r="I330" i="4" s="1"/>
  <c r="G329" i="4"/>
  <c r="I329" i="4" s="1"/>
  <c r="G328" i="4"/>
  <c r="I328" i="4" s="1"/>
  <c r="G327" i="4"/>
  <c r="I327" i="4" s="1"/>
  <c r="G326" i="4"/>
  <c r="I326" i="4" s="1"/>
  <c r="G325" i="4"/>
  <c r="I325" i="4" s="1"/>
  <c r="G324" i="4"/>
  <c r="I324" i="4" s="1"/>
  <c r="G323" i="4"/>
  <c r="I323" i="4" s="1"/>
  <c r="G322" i="4"/>
  <c r="I322" i="4" s="1"/>
  <c r="G321" i="4"/>
  <c r="I321" i="4" s="1"/>
  <c r="G320" i="4"/>
  <c r="I320" i="4" s="1"/>
  <c r="G319" i="4"/>
  <c r="I319" i="4" s="1"/>
  <c r="G318" i="4"/>
  <c r="I318" i="4" s="1"/>
  <c r="G317" i="4"/>
  <c r="I317" i="4" s="1"/>
  <c r="G316" i="4"/>
  <c r="I316" i="4" s="1"/>
  <c r="G315" i="4"/>
  <c r="I315" i="4" s="1"/>
  <c r="G314" i="4"/>
  <c r="I314" i="4" s="1"/>
  <c r="G313" i="4"/>
  <c r="I313" i="4" s="1"/>
  <c r="G312" i="4"/>
  <c r="I312" i="4" s="1"/>
  <c r="G311" i="4"/>
  <c r="I311" i="4" s="1"/>
  <c r="G310" i="4"/>
  <c r="I310" i="4" s="1"/>
  <c r="G309" i="4"/>
  <c r="I309" i="4" s="1"/>
  <c r="G308" i="4"/>
  <c r="I308" i="4" s="1"/>
  <c r="G307" i="4"/>
  <c r="I307" i="4" s="1"/>
  <c r="G306" i="4"/>
  <c r="I306" i="4" s="1"/>
  <c r="G305" i="4"/>
  <c r="I305" i="4" s="1"/>
  <c r="G304" i="4"/>
  <c r="I304" i="4" s="1"/>
  <c r="G303" i="4"/>
  <c r="I303" i="4" s="1"/>
  <c r="G302" i="4"/>
  <c r="I302" i="4" s="1"/>
  <c r="G301" i="4"/>
  <c r="I301" i="4" s="1"/>
  <c r="G300" i="4"/>
  <c r="I300" i="4" s="1"/>
  <c r="G299" i="4"/>
  <c r="I299" i="4" s="1"/>
  <c r="G298" i="4"/>
  <c r="I298" i="4" s="1"/>
  <c r="G297" i="4"/>
  <c r="I297" i="4" s="1"/>
  <c r="G296" i="4"/>
  <c r="I296" i="4" s="1"/>
  <c r="G295" i="4"/>
  <c r="I295" i="4" s="1"/>
  <c r="G294" i="4"/>
  <c r="I294" i="4" s="1"/>
  <c r="G293" i="4"/>
  <c r="I293" i="4" s="1"/>
  <c r="G292" i="4"/>
  <c r="I292" i="4" s="1"/>
  <c r="G291" i="4"/>
  <c r="I291" i="4" s="1"/>
  <c r="G290" i="4"/>
  <c r="I290" i="4" s="1"/>
  <c r="G289" i="4"/>
  <c r="I289" i="4" s="1"/>
  <c r="G288" i="4"/>
  <c r="I288" i="4" s="1"/>
  <c r="G287" i="4"/>
  <c r="I287" i="4" s="1"/>
  <c r="G286" i="4"/>
  <c r="I286" i="4" s="1"/>
  <c r="G285" i="4"/>
  <c r="I285" i="4" s="1"/>
  <c r="G284" i="4"/>
  <c r="I284" i="4" s="1"/>
  <c r="G283" i="4"/>
  <c r="I283" i="4" s="1"/>
  <c r="G282" i="4"/>
  <c r="I282" i="4" s="1"/>
  <c r="G281" i="4"/>
  <c r="I281" i="4" s="1"/>
  <c r="G280" i="4"/>
  <c r="I280" i="4" s="1"/>
  <c r="G279" i="4"/>
  <c r="I279" i="4" s="1"/>
  <c r="G278" i="4"/>
  <c r="I278" i="4" s="1"/>
  <c r="G277" i="4"/>
  <c r="I277" i="4" s="1"/>
  <c r="G276" i="4"/>
  <c r="I276" i="4" s="1"/>
  <c r="G275" i="4"/>
  <c r="I275" i="4" s="1"/>
  <c r="G274" i="4"/>
  <c r="I274" i="4" s="1"/>
  <c r="G273" i="4"/>
  <c r="I273" i="4" s="1"/>
  <c r="G272" i="4"/>
  <c r="I272" i="4" s="1"/>
  <c r="G271" i="4"/>
  <c r="I271" i="4" s="1"/>
  <c r="G270" i="4"/>
  <c r="I270" i="4" s="1"/>
  <c r="G269" i="4"/>
  <c r="I269" i="4" s="1"/>
  <c r="G268" i="4"/>
  <c r="I268" i="4" s="1"/>
  <c r="G267" i="4"/>
  <c r="I267" i="4" s="1"/>
  <c r="G266" i="4"/>
  <c r="I266" i="4" s="1"/>
  <c r="G265" i="4"/>
  <c r="I265" i="4" s="1"/>
  <c r="G264" i="4"/>
  <c r="I264" i="4" s="1"/>
  <c r="G263" i="4"/>
  <c r="I263" i="4" s="1"/>
  <c r="G262" i="4"/>
  <c r="I262" i="4" s="1"/>
  <c r="G261" i="4"/>
  <c r="I261" i="4" s="1"/>
  <c r="G260" i="4"/>
  <c r="I260" i="4" s="1"/>
  <c r="G259" i="4"/>
  <c r="I259" i="4" s="1"/>
  <c r="G258" i="4"/>
  <c r="I258" i="4" s="1"/>
  <c r="G257" i="4"/>
  <c r="I257" i="4" s="1"/>
  <c r="G256" i="4"/>
  <c r="I256" i="4" s="1"/>
  <c r="G255" i="4"/>
  <c r="I255" i="4" s="1"/>
  <c r="G254" i="4"/>
  <c r="I254" i="4" s="1"/>
  <c r="G253" i="4"/>
  <c r="I253" i="4" s="1"/>
  <c r="G252" i="4"/>
  <c r="I252" i="4" s="1"/>
  <c r="G251" i="4"/>
  <c r="I251" i="4" s="1"/>
  <c r="G250" i="4"/>
  <c r="I250" i="4" s="1"/>
  <c r="G249" i="4"/>
  <c r="I249" i="4" s="1"/>
  <c r="G248" i="4"/>
  <c r="I248" i="4" s="1"/>
  <c r="G247" i="4"/>
  <c r="I247" i="4" s="1"/>
  <c r="G246" i="4"/>
  <c r="I246" i="4" s="1"/>
  <c r="G245" i="4"/>
  <c r="I245" i="4" s="1"/>
  <c r="G244" i="4"/>
  <c r="I244" i="4" s="1"/>
  <c r="G243" i="4"/>
  <c r="I243" i="4" s="1"/>
  <c r="G242" i="4"/>
  <c r="I242" i="4" s="1"/>
  <c r="G241" i="4"/>
  <c r="I241" i="4" s="1"/>
  <c r="G240" i="4"/>
  <c r="I240" i="4" s="1"/>
  <c r="G239" i="4"/>
  <c r="I239" i="4" s="1"/>
  <c r="G238" i="4"/>
  <c r="I238" i="4" s="1"/>
  <c r="G237" i="4"/>
  <c r="I237" i="4" s="1"/>
  <c r="G236" i="4"/>
  <c r="I236" i="4" s="1"/>
  <c r="G235" i="4"/>
  <c r="I235" i="4" s="1"/>
  <c r="G234" i="4"/>
  <c r="I234" i="4" s="1"/>
  <c r="G233" i="4"/>
  <c r="I233" i="4" s="1"/>
  <c r="G232" i="4"/>
  <c r="I232" i="4" s="1"/>
  <c r="G231" i="4"/>
  <c r="I231" i="4" s="1"/>
  <c r="G230" i="4"/>
  <c r="I230" i="4" s="1"/>
  <c r="G229" i="4"/>
  <c r="I229" i="4" s="1"/>
  <c r="G228" i="4"/>
  <c r="I228" i="4" s="1"/>
  <c r="G227" i="4"/>
  <c r="I227" i="4" s="1"/>
  <c r="G226" i="4"/>
  <c r="I226" i="4" s="1"/>
  <c r="G225" i="4"/>
  <c r="I225" i="4" s="1"/>
  <c r="G224" i="4"/>
  <c r="I224" i="4" s="1"/>
  <c r="G223" i="4"/>
  <c r="I223" i="4" s="1"/>
  <c r="G222" i="4"/>
  <c r="I222" i="4" s="1"/>
  <c r="G221" i="4"/>
  <c r="I221" i="4" s="1"/>
  <c r="G220" i="4"/>
  <c r="I220" i="4" s="1"/>
  <c r="G219" i="4"/>
  <c r="I219" i="4" s="1"/>
  <c r="G218" i="4"/>
  <c r="I218" i="4" s="1"/>
  <c r="G217" i="4"/>
  <c r="I217" i="4" s="1"/>
  <c r="G216" i="4"/>
  <c r="I216" i="4" s="1"/>
  <c r="G215" i="4"/>
  <c r="I215" i="4" s="1"/>
  <c r="G214" i="4"/>
  <c r="I214" i="4" s="1"/>
  <c r="G213" i="4"/>
  <c r="I213" i="4" s="1"/>
  <c r="G212" i="4"/>
  <c r="I212" i="4" s="1"/>
  <c r="G211" i="4"/>
  <c r="I211" i="4" s="1"/>
  <c r="G210" i="4"/>
  <c r="I210" i="4" s="1"/>
  <c r="G209" i="4"/>
  <c r="I209" i="4" s="1"/>
  <c r="G208" i="4"/>
  <c r="I208" i="4" s="1"/>
  <c r="G207" i="4"/>
  <c r="I207" i="4" s="1"/>
  <c r="G206" i="4"/>
  <c r="I206" i="4" s="1"/>
  <c r="G205" i="4"/>
  <c r="I205" i="4" s="1"/>
  <c r="G204" i="4"/>
  <c r="I204" i="4" s="1"/>
  <c r="G203" i="4"/>
  <c r="I203" i="4" s="1"/>
  <c r="G202" i="4"/>
  <c r="I202" i="4" s="1"/>
  <c r="G201" i="4"/>
  <c r="I201" i="4" s="1"/>
  <c r="G200" i="4"/>
  <c r="I200" i="4" s="1"/>
  <c r="G199" i="4"/>
  <c r="I199" i="4" s="1"/>
  <c r="G198" i="4"/>
  <c r="I198" i="4" s="1"/>
  <c r="G197" i="4"/>
  <c r="I197" i="4" s="1"/>
  <c r="G196" i="4"/>
  <c r="I196" i="4" s="1"/>
  <c r="G195" i="4"/>
  <c r="I195" i="4" s="1"/>
  <c r="G194" i="4"/>
  <c r="I194" i="4" s="1"/>
  <c r="G193" i="4"/>
  <c r="I193" i="4" s="1"/>
  <c r="G192" i="4"/>
  <c r="I192" i="4" s="1"/>
  <c r="G191" i="4"/>
  <c r="I191" i="4" s="1"/>
  <c r="G190" i="4"/>
  <c r="I190" i="4" s="1"/>
  <c r="G189" i="4"/>
  <c r="I189" i="4" s="1"/>
  <c r="G188" i="4"/>
  <c r="I188" i="4" s="1"/>
  <c r="G187" i="4"/>
  <c r="I187" i="4" s="1"/>
  <c r="G186" i="4"/>
  <c r="I186" i="4" s="1"/>
  <c r="G185" i="4"/>
  <c r="I185" i="4" s="1"/>
  <c r="G184" i="4"/>
  <c r="I184" i="4" s="1"/>
  <c r="G183" i="4"/>
  <c r="I183" i="4" s="1"/>
  <c r="G182" i="4"/>
  <c r="I182" i="4" s="1"/>
  <c r="G181" i="4"/>
  <c r="I181" i="4" s="1"/>
  <c r="G180" i="4"/>
  <c r="I180" i="4" s="1"/>
  <c r="G179" i="4"/>
  <c r="I179" i="4" s="1"/>
  <c r="G178" i="4"/>
  <c r="I178" i="4" s="1"/>
  <c r="G177" i="4"/>
  <c r="I177" i="4" s="1"/>
  <c r="G176" i="4"/>
  <c r="I176" i="4" s="1"/>
  <c r="G175" i="4"/>
  <c r="I175" i="4" s="1"/>
  <c r="G174" i="4"/>
  <c r="I174" i="4" s="1"/>
  <c r="G173" i="4"/>
  <c r="I173" i="4" s="1"/>
  <c r="G172" i="4"/>
  <c r="I172" i="4" s="1"/>
  <c r="G171" i="4"/>
  <c r="I171" i="4" s="1"/>
  <c r="G170" i="4"/>
  <c r="I170" i="4" s="1"/>
  <c r="G169" i="4"/>
  <c r="I169" i="4" s="1"/>
  <c r="G168" i="4"/>
  <c r="I168" i="4" s="1"/>
  <c r="G167" i="4"/>
  <c r="I167" i="4" s="1"/>
  <c r="G166" i="4"/>
  <c r="I166" i="4" s="1"/>
  <c r="G165" i="4"/>
  <c r="I165" i="4" s="1"/>
  <c r="G164" i="4"/>
  <c r="I164" i="4" s="1"/>
  <c r="G163" i="4"/>
  <c r="I163" i="4" s="1"/>
  <c r="G162" i="4"/>
  <c r="I162" i="4" s="1"/>
  <c r="G161" i="4"/>
  <c r="I161" i="4" s="1"/>
  <c r="G160" i="4"/>
  <c r="I160" i="4" s="1"/>
  <c r="G159" i="4"/>
  <c r="I159" i="4" s="1"/>
  <c r="G158" i="4"/>
  <c r="I158" i="4" s="1"/>
  <c r="G157" i="4"/>
  <c r="I157" i="4" s="1"/>
  <c r="G156" i="4"/>
  <c r="I156" i="4" s="1"/>
  <c r="G155" i="4"/>
  <c r="I155" i="4" s="1"/>
  <c r="G154" i="4"/>
  <c r="I154" i="4" s="1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I148" i="4" s="1"/>
  <c r="G147" i="4"/>
  <c r="I147" i="4" s="1"/>
  <c r="G146" i="4"/>
  <c r="I146" i="4" s="1"/>
  <c r="G145" i="4"/>
  <c r="I145" i="4" s="1"/>
  <c r="G144" i="4"/>
  <c r="I144" i="4" s="1"/>
  <c r="G143" i="4"/>
  <c r="I143" i="4" s="1"/>
  <c r="G142" i="4"/>
  <c r="I142" i="4" s="1"/>
  <c r="G141" i="4"/>
  <c r="I141" i="4" s="1"/>
  <c r="G140" i="4"/>
  <c r="I140" i="4" s="1"/>
  <c r="G139" i="4"/>
  <c r="I139" i="4" s="1"/>
  <c r="G138" i="4"/>
  <c r="I138" i="4" s="1"/>
  <c r="G137" i="4"/>
  <c r="I137" i="4" s="1"/>
  <c r="G136" i="4"/>
  <c r="I136" i="4" s="1"/>
  <c r="G135" i="4"/>
  <c r="I135" i="4" s="1"/>
  <c r="G134" i="4"/>
  <c r="I134" i="4" s="1"/>
  <c r="G133" i="4"/>
  <c r="I133" i="4" s="1"/>
  <c r="G132" i="4"/>
  <c r="I132" i="4" s="1"/>
  <c r="G131" i="4"/>
  <c r="I131" i="4" s="1"/>
  <c r="G130" i="4"/>
  <c r="I130" i="4" s="1"/>
  <c r="G129" i="4"/>
  <c r="I129" i="4" s="1"/>
  <c r="G128" i="4"/>
  <c r="I128" i="4" s="1"/>
  <c r="G127" i="4"/>
  <c r="I127" i="4" s="1"/>
  <c r="G126" i="4"/>
  <c r="I126" i="4" s="1"/>
  <c r="G125" i="4"/>
  <c r="I125" i="4" s="1"/>
  <c r="G124" i="4"/>
  <c r="I124" i="4" s="1"/>
  <c r="G123" i="4"/>
  <c r="I123" i="4" s="1"/>
  <c r="G122" i="4"/>
  <c r="I122" i="4" s="1"/>
  <c r="G121" i="4"/>
  <c r="I121" i="4" s="1"/>
  <c r="G120" i="4"/>
  <c r="I120" i="4" s="1"/>
  <c r="G119" i="4"/>
  <c r="I119" i="4" s="1"/>
  <c r="G118" i="4"/>
  <c r="I118" i="4" s="1"/>
  <c r="G117" i="4"/>
  <c r="I117" i="4" s="1"/>
  <c r="G116" i="4"/>
  <c r="I116" i="4" s="1"/>
  <c r="G115" i="4"/>
  <c r="I115" i="4" s="1"/>
  <c r="G114" i="4"/>
  <c r="I114" i="4" s="1"/>
  <c r="G113" i="4"/>
  <c r="I113" i="4" s="1"/>
  <c r="G112" i="4"/>
  <c r="I112" i="4" s="1"/>
  <c r="G111" i="4"/>
  <c r="I111" i="4" s="1"/>
  <c r="G110" i="4"/>
  <c r="I110" i="4" s="1"/>
  <c r="G109" i="4"/>
  <c r="I109" i="4" s="1"/>
  <c r="G108" i="4"/>
  <c r="I108" i="4" s="1"/>
  <c r="G107" i="4"/>
  <c r="I107" i="4" s="1"/>
  <c r="G106" i="4"/>
  <c r="I106" i="4" s="1"/>
  <c r="G105" i="4"/>
  <c r="I105" i="4" s="1"/>
  <c r="G104" i="4"/>
  <c r="I104" i="4" s="1"/>
  <c r="G103" i="4"/>
  <c r="I103" i="4" s="1"/>
  <c r="G102" i="4"/>
  <c r="I102" i="4" s="1"/>
  <c r="G101" i="4"/>
  <c r="I101" i="4" s="1"/>
  <c r="G100" i="4"/>
  <c r="I100" i="4" s="1"/>
  <c r="G99" i="4"/>
  <c r="I99" i="4" s="1"/>
  <c r="G98" i="4"/>
  <c r="I98" i="4" s="1"/>
  <c r="G97" i="4"/>
  <c r="I97" i="4" s="1"/>
  <c r="G96" i="4"/>
  <c r="I96" i="4" s="1"/>
  <c r="G95" i="4"/>
  <c r="I95" i="4" s="1"/>
  <c r="G94" i="4"/>
  <c r="I94" i="4" s="1"/>
  <c r="G93" i="4"/>
  <c r="I93" i="4" s="1"/>
  <c r="G92" i="4"/>
  <c r="I92" i="4" s="1"/>
  <c r="G91" i="4"/>
  <c r="I91" i="4" s="1"/>
  <c r="G90" i="4"/>
  <c r="I90" i="4" s="1"/>
  <c r="G89" i="4"/>
  <c r="I89" i="4" s="1"/>
  <c r="G88" i="4"/>
  <c r="I88" i="4" s="1"/>
  <c r="G87" i="4"/>
  <c r="I87" i="4" s="1"/>
  <c r="G86" i="4"/>
  <c r="I86" i="4" s="1"/>
  <c r="G85" i="4"/>
  <c r="I85" i="4" s="1"/>
  <c r="G84" i="4"/>
  <c r="I84" i="4" s="1"/>
  <c r="G83" i="4"/>
  <c r="I83" i="4" s="1"/>
  <c r="G82" i="4"/>
  <c r="I82" i="4" s="1"/>
  <c r="G81" i="4"/>
  <c r="I81" i="4" s="1"/>
  <c r="G80" i="4"/>
  <c r="I80" i="4" s="1"/>
  <c r="G79" i="4"/>
  <c r="I79" i="4" s="1"/>
  <c r="G78" i="4"/>
  <c r="I78" i="4" s="1"/>
  <c r="G77" i="4"/>
  <c r="I77" i="4" s="1"/>
  <c r="G76" i="4"/>
  <c r="I76" i="4" s="1"/>
  <c r="G75" i="4"/>
  <c r="I75" i="4" s="1"/>
  <c r="G74" i="4"/>
  <c r="I74" i="4" s="1"/>
  <c r="G73" i="4"/>
  <c r="I73" i="4" s="1"/>
  <c r="G72" i="4"/>
  <c r="I72" i="4" s="1"/>
  <c r="G71" i="4"/>
  <c r="I71" i="4" s="1"/>
  <c r="G70" i="4"/>
  <c r="I70" i="4" s="1"/>
  <c r="G69" i="4"/>
  <c r="I69" i="4" s="1"/>
  <c r="G68" i="4"/>
  <c r="I68" i="4" s="1"/>
  <c r="G67" i="4"/>
  <c r="I67" i="4" s="1"/>
  <c r="G66" i="4"/>
  <c r="I66" i="4" s="1"/>
  <c r="G65" i="4"/>
  <c r="I65" i="4" s="1"/>
  <c r="G64" i="4"/>
  <c r="I64" i="4" s="1"/>
  <c r="G63" i="4"/>
  <c r="I63" i="4" s="1"/>
  <c r="G62" i="4"/>
  <c r="I62" i="4" s="1"/>
  <c r="G61" i="4"/>
  <c r="I61" i="4" s="1"/>
  <c r="G60" i="4"/>
  <c r="I60" i="4" s="1"/>
  <c r="G59" i="4"/>
  <c r="I59" i="4" s="1"/>
  <c r="G58" i="4"/>
  <c r="I58" i="4" s="1"/>
  <c r="G57" i="4"/>
  <c r="I57" i="4" s="1"/>
  <c r="G56" i="4"/>
  <c r="I56" i="4" s="1"/>
  <c r="G55" i="4"/>
  <c r="I55" i="4" s="1"/>
  <c r="G54" i="4"/>
  <c r="I54" i="4" s="1"/>
  <c r="G53" i="4"/>
  <c r="I53" i="4" s="1"/>
  <c r="G52" i="4"/>
  <c r="I52" i="4" s="1"/>
  <c r="G51" i="4"/>
  <c r="I51" i="4" s="1"/>
  <c r="G50" i="4"/>
  <c r="I50" i="4" s="1"/>
  <c r="G49" i="4"/>
  <c r="I49" i="4" s="1"/>
  <c r="G48" i="4"/>
  <c r="I48" i="4" s="1"/>
  <c r="G47" i="4"/>
  <c r="I47" i="4" s="1"/>
  <c r="G46" i="4"/>
  <c r="I46" i="4" s="1"/>
  <c r="G45" i="4"/>
  <c r="I45" i="4" s="1"/>
  <c r="G44" i="4"/>
  <c r="I44" i="4" s="1"/>
  <c r="G43" i="4"/>
  <c r="I43" i="4" s="1"/>
  <c r="G42" i="4"/>
  <c r="I42" i="4" s="1"/>
  <c r="G41" i="4"/>
  <c r="I41" i="4" s="1"/>
  <c r="G40" i="4"/>
  <c r="I40" i="4" s="1"/>
  <c r="G39" i="4"/>
  <c r="I39" i="4" s="1"/>
  <c r="G38" i="4"/>
  <c r="I38" i="4" s="1"/>
  <c r="G37" i="4"/>
  <c r="I37" i="4" s="1"/>
  <c r="G36" i="4"/>
  <c r="I36" i="4" s="1"/>
  <c r="G35" i="4"/>
  <c r="I35" i="4" s="1"/>
  <c r="G34" i="4"/>
  <c r="I34" i="4" s="1"/>
  <c r="G33" i="4"/>
  <c r="I33" i="4" s="1"/>
  <c r="G32" i="4"/>
  <c r="I32" i="4" s="1"/>
  <c r="G31" i="4"/>
  <c r="I31" i="4" s="1"/>
  <c r="G30" i="4"/>
  <c r="I30" i="4" s="1"/>
  <c r="G29" i="4"/>
  <c r="I29" i="4" s="1"/>
  <c r="G28" i="4"/>
  <c r="I28" i="4" s="1"/>
  <c r="G27" i="4"/>
  <c r="I27" i="4" s="1"/>
  <c r="G26" i="4"/>
  <c r="I26" i="4" s="1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I8" i="4" s="1"/>
  <c r="G7" i="4"/>
  <c r="I7" i="4" s="1"/>
  <c r="G6" i="4"/>
  <c r="I6" i="4" s="1"/>
  <c r="G4" i="4"/>
  <c r="I4" i="4" s="1"/>
</calcChain>
</file>

<file path=xl/sharedStrings.xml><?xml version="1.0" encoding="utf-8"?>
<sst xmlns="http://schemas.openxmlformats.org/spreadsheetml/2006/main" count="3683" uniqueCount="1585">
  <si>
    <t>code</t>
  </si>
  <si>
    <t>description</t>
  </si>
  <si>
    <t>p</t>
  </si>
  <si>
    <t>class</t>
  </si>
  <si>
    <t>category</t>
  </si>
  <si>
    <t>dimsum</t>
  </si>
  <si>
    <t>Coconut and Peanut Glutinous Dough</t>
  </si>
  <si>
    <t>Red Bean Paste Fried Dough</t>
  </si>
  <si>
    <t>Mango Pudding</t>
  </si>
  <si>
    <t>Coconut Custard</t>
  </si>
  <si>
    <t>Black Sesame Jelly Roll</t>
  </si>
  <si>
    <t>menu</t>
  </si>
  <si>
    <t>small plate</t>
  </si>
  <si>
    <t>medium plate</t>
  </si>
  <si>
    <t>Steamed Beef Rice Foon</t>
  </si>
  <si>
    <t>Steamed Shrimp Rice Foon</t>
  </si>
  <si>
    <t>Steamed Pork with Soy Bean Skin</t>
  </si>
  <si>
    <t>Steamed Roasted Pork Bun</t>
  </si>
  <si>
    <t>Baked Roast Pork Bun</t>
  </si>
  <si>
    <t>Chicken with Black Mushroom Bun</t>
  </si>
  <si>
    <t>Steamed Yellow Custard Bun</t>
  </si>
  <si>
    <t>Baked Pineapple Bun</t>
  </si>
  <si>
    <t>class (formula)</t>
  </si>
  <si>
    <t>Lotus Seed Bun</t>
  </si>
  <si>
    <t>BBq Pork Pie</t>
  </si>
  <si>
    <t>Fried Taro with Pork</t>
  </si>
  <si>
    <t>Fried Pork Dumpling</t>
  </si>
  <si>
    <t>Baked Preserved Egg Pie</t>
  </si>
  <si>
    <t>Spinach Dumpling with Shrimp and Pork</t>
  </si>
  <si>
    <t>Shrimp and Pork Shao Mai</t>
  </si>
  <si>
    <t>Shark Fin Dumpling</t>
  </si>
  <si>
    <t>Steamed Ribs with Black Bean Sauce</t>
  </si>
  <si>
    <t>Stuffed Shrimp Green Pepper</t>
  </si>
  <si>
    <t>Stuffed Shrimp Eggplant</t>
  </si>
  <si>
    <t>Stuffed Shrimp Bean Curd</t>
  </si>
  <si>
    <t>html</t>
  </si>
  <si>
    <t>Chau Chow Steamed Dumpling</t>
  </si>
  <si>
    <t>Steamed Shrimp and Pork Chives Dumpling</t>
  </si>
  <si>
    <t>Braised Tripe with Ginger Scallion</t>
  </si>
  <si>
    <t>Chicken Feet with Black Bean Sauce</t>
  </si>
  <si>
    <t>Pan Fried Taro Cake</t>
  </si>
  <si>
    <t>Steamed Shanghai Pork Dumpling</t>
  </si>
  <si>
    <t>Beef Meatball</t>
  </si>
  <si>
    <t>Beef Shao Mai</t>
  </si>
  <si>
    <t>Ginger and Scallion Beef Dumpling</t>
  </si>
  <si>
    <t>Vegetable Dumpling</t>
  </si>
  <si>
    <t>Fried Shrimp and Chives Dumpling</t>
  </si>
  <si>
    <t>Steamed Shrimp with Celery</t>
  </si>
  <si>
    <t>Crispy Egg Custard</t>
  </si>
  <si>
    <t>Sesame Ball</t>
  </si>
  <si>
    <t>Coconut Tapioca</t>
  </si>
  <si>
    <t>Warm Tofu with Ginger Syrup</t>
  </si>
  <si>
    <t>Sweet Sesame Balls</t>
  </si>
  <si>
    <t>large plate</t>
  </si>
  <si>
    <t>Steamed Buddha's Delight Rice Foon</t>
  </si>
  <si>
    <t>Pan Fried Buddha's Delight Roll</t>
  </si>
  <si>
    <t>Pan Fried Shrimp Rice Foon</t>
  </si>
  <si>
    <t>Fried Dough with Rice Foon</t>
  </si>
  <si>
    <t>Shrimp Dumpling Har Gow</t>
  </si>
  <si>
    <t>Pan Fried Shrimp and Pork with Chives Bun</t>
  </si>
  <si>
    <t>Egg Roll</t>
  </si>
  <si>
    <t>Pork Congee with Preserved Egg</t>
  </si>
  <si>
    <t>Beef Congee</t>
  </si>
  <si>
    <t>Sticky Rice Wrapped with Lotus Leaf</t>
  </si>
  <si>
    <t>Steamed Ribs and Chicken Feet with Rice</t>
  </si>
  <si>
    <t>Stuffed Crab Claw</t>
  </si>
  <si>
    <t>Fried Shrimp Roll</t>
  </si>
  <si>
    <t>Taro Shrimp Pancake</t>
  </si>
  <si>
    <t>Stuffed Black Mushroom with Shrimp</t>
  </si>
  <si>
    <t>Sugarcane Shrimp</t>
  </si>
  <si>
    <t>Crispy Fried Durian</t>
  </si>
  <si>
    <t>Baked Durian Pie</t>
  </si>
  <si>
    <t>Fried Fish Shrimp Dumplin</t>
  </si>
  <si>
    <t>Fried Chestnut Roll with Shrimp</t>
  </si>
  <si>
    <t>x-large plate</t>
  </si>
  <si>
    <t>Glutinous Sticky Rice</t>
  </si>
  <si>
    <t>King Shao Mai with Egg Roe</t>
  </si>
  <si>
    <t>Broccoli with Oyster Sauce</t>
  </si>
  <si>
    <t>Mussel with Oyster Sauce</t>
  </si>
  <si>
    <t>Roast Pork and Black Mushroom Noodle</t>
  </si>
  <si>
    <t>Steamed Spare Ribs Black Bean Sauce Rice Foon</t>
  </si>
  <si>
    <t>special plate</t>
  </si>
  <si>
    <t>Lobster Dumpling</t>
  </si>
  <si>
    <t>Chicken Feet with Garlic Sauce</t>
  </si>
  <si>
    <t>Boneless Duck's Feet with Spicy Garlic Sauce</t>
  </si>
  <si>
    <t>Pig's Blood with Chives</t>
  </si>
  <si>
    <t>Spicy Salted Calamari</t>
  </si>
  <si>
    <t>Spicy Salted Shrimp</t>
  </si>
  <si>
    <t>Five-Spiced Beef Feast</t>
  </si>
  <si>
    <t>Clams with Black Bean Sauce</t>
  </si>
  <si>
    <t>Snails with Black Bean Sauce</t>
  </si>
  <si>
    <t>lunch</t>
  </si>
  <si>
    <t>lunch appetizer</t>
  </si>
  <si>
    <t>Spring Rolls</t>
  </si>
  <si>
    <t>Chicken Wings</t>
  </si>
  <si>
    <t>Fried Wontons with Ground Pork</t>
  </si>
  <si>
    <t>Crab Rangoon</t>
  </si>
  <si>
    <t>Boneless Chicken with Gravy</t>
  </si>
  <si>
    <t>Peking Ravioli</t>
  </si>
  <si>
    <t>Scallion Pancakes</t>
  </si>
  <si>
    <t>French Fries</t>
  </si>
  <si>
    <t>Spicy Chicken Wings</t>
  </si>
  <si>
    <t>Sweet Garlic BBQ Chicken Wings</t>
  </si>
  <si>
    <t>Pu Pu Plate for 2&lt;br&gt;Boneless Ribs, Chicken Wings, Egg Roll, Chicken Fingers, Fried Shrimp, Crab Rangoon</t>
  </si>
  <si>
    <t>Pu Pu Plate for 3&lt;br&gt;Boneless Ribs, Chicken Wings, Egg Roll, Chicken Fingers, Fried Shrimp, Crab Rangoon</t>
  </si>
  <si>
    <t>lunch plate</t>
  </si>
  <si>
    <t>price</t>
  </si>
  <si>
    <t>output description (formula)</t>
  </si>
  <si>
    <t>output price (formula)</t>
  </si>
  <si>
    <t>flex_price</t>
  </si>
  <si>
    <t>&lt;p class="flex_price"&gt;$2.85&lt;/p&gt;</t>
  </si>
  <si>
    <t>Grand Total</t>
  </si>
  <si>
    <t>Row Labels</t>
  </si>
  <si>
    <t>&lt;p class="flex_food"&gt;Black Sesame Jelly Roll&lt;/p&gt;</t>
  </si>
  <si>
    <t>&lt;p class="flex_food"&gt;Coconut and Peanut Glutinous Dough&lt;/p&gt;</t>
  </si>
  <si>
    <t>&lt;p class="flex_food"&gt;Coconut Custard&lt;/p&gt;</t>
  </si>
  <si>
    <t>&lt;p class="flex_food"&gt;Mango Pudding&lt;/p&gt;</t>
  </si>
  <si>
    <t>&lt;p class="flex_food"&gt;Red Bean Paste Fried Dough&lt;/p&gt;</t>
  </si>
  <si>
    <t>output code (formula)</t>
  </si>
  <si>
    <t>Chicken Fingers</t>
  </si>
  <si>
    <t>Spareribs</t>
  </si>
  <si>
    <t>Boneless Ribs</t>
  </si>
  <si>
    <t>Pork Strips</t>
  </si>
  <si>
    <t>Beef Teriyaki</t>
  </si>
  <si>
    <t>Chicken Teriyaki</t>
  </si>
  <si>
    <t>Special Fried Wontons and Jumbo Shrimp</t>
  </si>
  <si>
    <t>Fried Jumbo Shrimp</t>
  </si>
  <si>
    <t>Fried Scallops</t>
  </si>
  <si>
    <t/>
  </si>
  <si>
    <t>&lt;p class="flex_food"&gt;Spring Rolls&lt;/p&gt;</t>
  </si>
  <si>
    <t>&lt;p class="flex_price"&gt;$4.25&lt;/p&gt;</t>
  </si>
  <si>
    <t>&lt;p class="flex_food"&gt;Special Fried Wontons and Jumbo Shrimp&lt;/p&gt;</t>
  </si>
  <si>
    <t>&lt;p class="flex_price"&gt;$8.75&lt;/p&gt;</t>
  </si>
  <si>
    <t>&lt;p class="flex_food"&gt;Fried Jumbo Shrimp&lt;/p&gt;</t>
  </si>
  <si>
    <t>&lt;p class="flex_price"&gt;$8.95&lt;/p&gt;</t>
  </si>
  <si>
    <t>&lt;p class="flex_food"&gt;Fried Scallops&lt;/p&gt;</t>
  </si>
  <si>
    <t>&lt;p class="flex_food"&gt;Fried Wontons with Ground Pork&lt;/p&gt;</t>
  </si>
  <si>
    <t>&lt;p class="flex_price"&gt;$6.25&lt;/p&gt;</t>
  </si>
  <si>
    <t>&lt;p class="flex_food"&gt;Crab Rangoon&lt;/p&gt;</t>
  </si>
  <si>
    <t>&lt;p class="flex_price"&gt;$7.95&lt;/p&gt;</t>
  </si>
  <si>
    <t>&lt;p class="flex_food"&gt;Boneless Chicken with Gravy&lt;/p&gt;</t>
  </si>
  <si>
    <t>&lt;p class="flex_price"&gt;$8.25&lt;/p&gt;</t>
  </si>
  <si>
    <t>&lt;p class="flex_food"&gt;Peking Ravioli&lt;/p&gt;</t>
  </si>
  <si>
    <t>&lt;p class="flex_price"&gt;$6.95&lt;/p&gt;</t>
  </si>
  <si>
    <t>&lt;p class="flex_food"&gt;Scallion Pancakes&lt;/p&gt;</t>
  </si>
  <si>
    <t>&lt;p class="flex_price"&gt;$4.95&lt;/p&gt;</t>
  </si>
  <si>
    <t>&lt;p class="flex_food"&gt;French Fries&lt;/p&gt;</t>
  </si>
  <si>
    <t>&lt;p class="flex_price"&gt;$4.75&lt;/p&gt;</t>
  </si>
  <si>
    <t>&lt;p class="flex_food"&gt;Spicy Chicken Wings&lt;/p&gt;</t>
  </si>
  <si>
    <t>&lt;p class="flex_food"&gt;Egg Roll&lt;/p&gt;</t>
  </si>
  <si>
    <t>&lt;p class="flex_food"&gt;Sweet Garlic BBQ Chicken Wings&lt;/p&gt;</t>
  </si>
  <si>
    <t>&lt;p class="flex_food"&gt;Pu Pu Plate for 2&lt;br&gt;Boneless Ribs, Chicken Wings, Egg Roll, Chicken Fingers, Fried Shrimp, Crab Rangoon&lt;/p&gt;</t>
  </si>
  <si>
    <t>&lt;p class="flex_price"&gt;$19.95&lt;/p&gt;</t>
  </si>
  <si>
    <t>&lt;p class="flex_food"&gt;Pu Pu Plate for 3&lt;br&gt;Boneless Ribs, Chicken Wings, Egg Roll, Chicken Fingers, Fried Shrimp, Crab Rangoon&lt;/p&gt;</t>
  </si>
  <si>
    <t>&lt;p class="flex_price"&gt;$29.45&lt;/p&gt;</t>
  </si>
  <si>
    <t>&lt;p class="flex_food"&gt;Chicken Wings&lt;/p&gt;</t>
  </si>
  <si>
    <t>&lt;p class="flex_food"&gt;Chicken Fingers&lt;/p&gt;</t>
  </si>
  <si>
    <t>&lt;p class="flex_food"&gt;Spareribs&lt;/p&gt;</t>
  </si>
  <si>
    <t>&lt;p class="flex_food"&gt;Boneless Ribs&lt;/p&gt;</t>
  </si>
  <si>
    <t>&lt;p class="flex_food"&gt;Pork Strips&lt;/p&gt;</t>
  </si>
  <si>
    <t>&lt;p class="flex_food"&gt;Beef Teriyaki&lt;/p&gt;</t>
  </si>
  <si>
    <t>&lt;p class="flex_food"&gt;Chicken Teriyaki&lt;/p&gt;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</si>
  <si>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</si>
  <si>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</si>
  <si>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</si>
  <si>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</si>
  <si>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</si>
  <si>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</si>
  <si>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</si>
  <si>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</si>
  <si>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</si>
  <si>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</si>
  <si>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</si>
  <si>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</si>
  <si>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</si>
  <si>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</si>
  <si>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</si>
  <si>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</si>
  <si>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</si>
  <si>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</si>
  <si>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</si>
  <si>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</si>
  <si>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</si>
  <si>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</si>
  <si>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</si>
  <si>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</si>
  <si>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</si>
  <si>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</si>
  <si>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</si>
  <si>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</si>
  <si>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</si>
  <si>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</si>
  <si>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</si>
  <si>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</si>
  <si>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</si>
  <si>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</si>
  <si>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</si>
  <si>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</si>
  <si>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</si>
  <si>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</si>
  <si>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</si>
  <si>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</si>
  <si>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</si>
  <si>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</si>
  <si>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</si>
  <si>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</si>
  <si>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</si>
  <si>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</si>
  <si>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</si>
  <si>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</si>
  <si>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</si>
  <si>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</si>
  <si>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</si>
  <si>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</si>
  <si>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</si>
  <si>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</si>
  <si>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</si>
  <si>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</si>
  <si>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</si>
  <si>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</si>
  <si>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</si>
  <si>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</si>
  <si>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</si>
  <si>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</si>
  <si>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</si>
  <si>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</si>
  <si>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</si>
  <si>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</si>
  <si>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</si>
  <si>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</si>
  <si>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</si>
  <si>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</si>
  <si>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</si>
  <si>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</si>
  <si>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</si>
  <si>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</si>
  <si>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</si>
  <si>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</si>
  <si>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</si>
  <si>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</si>
  <si>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</si>
  <si>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</si>
  <si>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</si>
  <si>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</si>
  <si>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</si>
  <si>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</si>
  <si>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</si>
  <si>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</si>
  <si>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</si>
  <si>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</si>
  <si>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</si>
  <si>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</si>
  <si>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</si>
  <si>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</si>
  <si>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</si>
  <si>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</si>
  <si>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</si>
  <si>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</si>
  <si>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</si>
  <si>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</si>
  <si>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</si>
  <si>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</si>
  <si>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</si>
  <si>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</si>
  <si>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</si>
  <si>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</si>
  <si>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</si>
  <si>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</si>
  <si>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</si>
  <si>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</si>
  <si>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</si>
  <si>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</si>
  <si>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</si>
  <si>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</si>
  <si>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</si>
  <si>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</si>
  <si>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</si>
  <si>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</si>
  <si>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</si>
  <si>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</si>
  <si>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</si>
  <si>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</si>
  <si>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</si>
  <si>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</si>
  <si>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</si>
  <si>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</si>
  <si>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</si>
  <si>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</si>
  <si>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</si>
  <si>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</si>
  <si>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</si>
  <si>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</si>
  <si>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</si>
  <si>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</si>
  <si>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</si>
  <si>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</si>
  <si>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</si>
  <si>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</si>
  <si>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</si>
  <si>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</si>
  <si>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</si>
  <si>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</si>
  <si>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</si>
  <si>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</si>
  <si>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</si>
  <si>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</si>
  <si>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</si>
  <si>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</si>
  <si>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</si>
  <si>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</si>
  <si>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</si>
  <si>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</si>
  <si>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</si>
  <si>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</si>
  <si>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</si>
  <si>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</si>
  <si>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</si>
  <si>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</si>
  <si>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</si>
  <si>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</si>
  <si>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</si>
  <si>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</si>
  <si>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</si>
  <si>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</si>
  <si>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</si>
  <si>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</si>
  <si>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</si>
  <si>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</si>
  <si>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</si>
  <si>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Egg Roll (2), Boneless Ribs (4), Pork Strips (4), and Chicken Wings (4)</t>
  </si>
  <si>
    <t>Chicken Fingers, Teriyaki (4), Chicken Wings (4), and Egg Roll (2)</t>
  </si>
  <si>
    <t>Chicken Wings (4), Boneless Ribs (4), Egg Roll (2), and Crab Rangoon (4)</t>
  </si>
  <si>
    <t>Egg Roll (2), Chicken Fingers, Boneless Ribs (6), and Crab Rangoon (4)</t>
  </si>
  <si>
    <t>Egg Roll (2), Boneless Ribs (4), Fried Shrimp (2), and Teriyaki (4)</t>
  </si>
  <si>
    <t>Chicken Fingers, Boneless Ribs (6), Teriyaki (4), and Egg Roll (2)</t>
  </si>
  <si>
    <t>combo plate</t>
  </si>
  <si>
    <t>Chicken Chow Mein, Boneless Ribs, Chicken Wings</t>
  </si>
  <si>
    <t>Lobster Sauce, Boneless Ribs, Chicken Wings</t>
  </si>
  <si>
    <t>General Gau's Chicken, Boneless Ribs, Egg Roll</t>
  </si>
  <si>
    <t>Pepper Steak, Boneless Ribs, Egg Roll</t>
  </si>
  <si>
    <t>Shrimp with Lobster Sauce, Chicken Wings, Egg Roll</t>
  </si>
  <si>
    <t>Fried Shrimp, Boneless Ribs, Chicken Wings</t>
  </si>
  <si>
    <t>Beef Teriyaki, Boneless Ribs, Chicken Wings</t>
  </si>
  <si>
    <t>Egg Foo Young, Chicken Wings, Egg Roll</t>
  </si>
  <si>
    <t>Crab Rangoon, Boneless Ribs, Chicken Wings</t>
  </si>
  <si>
    <t>Beef Teriyaki, Boneless Ribs, Chicken Fingers</t>
  </si>
  <si>
    <t>Pork Chow Mein, Boneless Ribs, Chicken Fingers</t>
  </si>
  <si>
    <t>Szechuan Chicken, Boneless Ribs, Chicken Wings</t>
  </si>
  <si>
    <t>Boneless Ribs, Chicken Fingers, Chicken Wings</t>
  </si>
  <si>
    <t>Crab Rangoon, Boneless Ribs, Chicken Fingers</t>
  </si>
  <si>
    <t>lunch soup</t>
  </si>
  <si>
    <t>Wonton Soup</t>
  </si>
  <si>
    <t>Egg Drop Soup</t>
  </si>
  <si>
    <t>Chicken Noodle Soup</t>
  </si>
  <si>
    <t>Chicken Rice Soup</t>
  </si>
  <si>
    <t>Chinese Vegetable Soup</t>
  </si>
  <si>
    <t>Hot and Sour Soup</t>
  </si>
  <si>
    <t>Seafood Soup</t>
  </si>
  <si>
    <t>Beef Egg Foo Young</t>
  </si>
  <si>
    <t>Chicken Egg Foo Young</t>
  </si>
  <si>
    <t>Roast Pork Egg Foo Young</t>
  </si>
  <si>
    <t>Shrimp Egg Foo Young</t>
  </si>
  <si>
    <t>Cantonese Style Egg Foo Young</t>
  </si>
  <si>
    <t>Vegetable Egg Foo Young</t>
  </si>
  <si>
    <t>Ham Egg Foo Young</t>
  </si>
  <si>
    <t>Lobster Egg Foo Young</t>
  </si>
  <si>
    <t>Pork with Mushroom Egg Foo Young</t>
  </si>
  <si>
    <t>Gravy Egg Foo Young</t>
  </si>
  <si>
    <t>fried rice</t>
  </si>
  <si>
    <t>lunch egg foo young</t>
  </si>
  <si>
    <t>lunch fried rice</t>
  </si>
  <si>
    <t>House Special Fried Rice</t>
  </si>
  <si>
    <t>Pork Fried Rice</t>
  </si>
  <si>
    <t>Vegetable Fried Rice</t>
  </si>
  <si>
    <t>Chicken Fried Rice</t>
  </si>
  <si>
    <t>Beef Fried Rice</t>
  </si>
  <si>
    <t>Ham Fried Rice</t>
  </si>
  <si>
    <t>Shrimp Fried Rice</t>
  </si>
  <si>
    <t>Subgum Fried Rice</t>
  </si>
  <si>
    <t>Lobster Fried Rice</t>
  </si>
  <si>
    <t>White Rice</t>
  </si>
  <si>
    <t>Beef with Pineapple Fried Rice</t>
  </si>
  <si>
    <t>Chicken with Pineapple Fried Rice</t>
  </si>
  <si>
    <t>Beef with Mushroom, Chicken Wings, Egg Roll</t>
  </si>
  <si>
    <t>lunch sweet and sour</t>
  </si>
  <si>
    <t>lunch lo mein</t>
  </si>
  <si>
    <t>lunch moo shi</t>
  </si>
  <si>
    <t>lunch vegetarian</t>
  </si>
  <si>
    <t>lunch chicken</t>
  </si>
  <si>
    <t>Sweet and Sour Pork</t>
  </si>
  <si>
    <t>Sweet and Sour Chicken</t>
  </si>
  <si>
    <t>Sweet and Sour Shrimp</t>
  </si>
  <si>
    <t>Sweet and Sour Wonton</t>
  </si>
  <si>
    <t>Sweet and Sour Sauce</t>
  </si>
  <si>
    <t>Duck Sauce</t>
  </si>
  <si>
    <t>House Special Lo Mein</t>
  </si>
  <si>
    <t>Vegetable Lo Mein</t>
  </si>
  <si>
    <t>Pork Lo Mein</t>
  </si>
  <si>
    <t>Chicken Lo Mein</t>
  </si>
  <si>
    <t>Beef Lo Mein</t>
  </si>
  <si>
    <t>Shrimp Lo Mein</t>
  </si>
  <si>
    <t>Pan Fried Noodle</t>
  </si>
  <si>
    <t>Garlic with Egg Noodle</t>
  </si>
  <si>
    <t>Vegetable Moo Shi</t>
  </si>
  <si>
    <t>Chicken Moo Shi</t>
  </si>
  <si>
    <t>Pork Moo Shi</t>
  </si>
  <si>
    <t>Shrimp Moo Shi</t>
  </si>
  <si>
    <t>Beef  Moo Shi</t>
  </si>
  <si>
    <t>Mixed Vegetables</t>
  </si>
  <si>
    <t>String Bean with Onions in Oyster Sauce</t>
  </si>
  <si>
    <t>Peapods in Oyster Sauce</t>
  </si>
  <si>
    <t>Bean Curd with Vegetables</t>
  </si>
  <si>
    <t>Bock Choy with Oyster Sauce</t>
  </si>
  <si>
    <t>Curry Chicken with Green Pepper and Onions</t>
  </si>
  <si>
    <t>Chicken Mushroom Chow Yoke</t>
  </si>
  <si>
    <t>Chicken with Black Bean Sauce</t>
  </si>
  <si>
    <t>Moo Goo Gai Pan</t>
  </si>
  <si>
    <t>Gon Shue Gai</t>
  </si>
  <si>
    <t>Gai Po Lo Mein</t>
  </si>
  <si>
    <t>Ho Yu Gai Poo</t>
  </si>
  <si>
    <t>Chicken with Peapods</t>
  </si>
  <si>
    <t>Chicken with Broccoli</t>
  </si>
  <si>
    <t>Chicken with Cashew Nuts</t>
  </si>
  <si>
    <t>Chicken Wings with Black Bean Sauce</t>
  </si>
  <si>
    <t>Kung Pao Chicken</t>
  </si>
  <si>
    <t>lunch beef</t>
  </si>
  <si>
    <t>Beef Hawaiian</t>
  </si>
  <si>
    <t>Green Pepper Steak</t>
  </si>
  <si>
    <t>Beef with Vegetable Chow Yoke</t>
  </si>
  <si>
    <t>Beef with Mushroom Chow Yoke</t>
  </si>
  <si>
    <t>Beef with Oyster Sauce</t>
  </si>
  <si>
    <t>Beef with Black Bean Sauce</t>
  </si>
  <si>
    <t>Beef with Peapods</t>
  </si>
  <si>
    <t>Beef with Black Mushrooms</t>
  </si>
  <si>
    <t>Beef with Broccoli</t>
  </si>
  <si>
    <t>Curry Beef with Green Pepper and Onions</t>
  </si>
  <si>
    <t>Kung Pao Beef</t>
  </si>
  <si>
    <t>lunch pork</t>
  </si>
  <si>
    <t>lunch seafood</t>
  </si>
  <si>
    <t>lunch chow mein or chop suey</t>
  </si>
  <si>
    <t>lunch pad thai noodle</t>
  </si>
  <si>
    <t>lunch special diet dishes</t>
  </si>
  <si>
    <t>lunch szechuan dishes</t>
  </si>
  <si>
    <t>dinner</t>
  </si>
  <si>
    <t>Roast Pork with Mixed Vegetables</t>
  </si>
  <si>
    <t>Pork with Mushroom Chow Yoke</t>
  </si>
  <si>
    <t>Hon Sue Pork</t>
  </si>
  <si>
    <t>Pork with Black Bean Sauce</t>
  </si>
  <si>
    <t>Lobster Sauce</t>
  </si>
  <si>
    <t>Shrimp with Lobster Sauce</t>
  </si>
  <si>
    <t>Marco Polo's Special</t>
  </si>
  <si>
    <t>Lobster Cantonese Style (no shell)</t>
  </si>
  <si>
    <t>Hon Sue Lobster</t>
  </si>
  <si>
    <t>Lobster Kew</t>
  </si>
  <si>
    <t>Buttery Shrimp</t>
  </si>
  <si>
    <t>Shrimp Kew</t>
  </si>
  <si>
    <t>Shrimp with Mushroom</t>
  </si>
  <si>
    <t>Shrimp with Black Bean Sauce</t>
  </si>
  <si>
    <t>Shrimp with Broccoli</t>
  </si>
  <si>
    <t>Shrimp with Peapods</t>
  </si>
  <si>
    <t>Kung Pao Shrimp</t>
  </si>
  <si>
    <t>Ginger and Scallion Shrimp</t>
  </si>
  <si>
    <t>Pork</t>
  </si>
  <si>
    <t>Beef</t>
  </si>
  <si>
    <t>Chicken</t>
  </si>
  <si>
    <t>Shrimp</t>
  </si>
  <si>
    <t>Chicago</t>
  </si>
  <si>
    <t>Subgum</t>
  </si>
  <si>
    <t>Lobster</t>
  </si>
  <si>
    <t>Vegetable</t>
  </si>
  <si>
    <t>Pad Thai Chicken</t>
  </si>
  <si>
    <t>Pad Thai Beef</t>
  </si>
  <si>
    <t>Pad Thai Shrimp</t>
  </si>
  <si>
    <t>Chinese Style Pad Thai Beef (Dry Fried)</t>
  </si>
  <si>
    <t>House Special Pad Thai (Beef, Chicken, Shrimp, and BBQ Pork)</t>
  </si>
  <si>
    <t>Tofu with Mixed Vegetables</t>
  </si>
  <si>
    <t>Tofu with Broccoli</t>
  </si>
  <si>
    <t>Vegetable Delight</t>
  </si>
  <si>
    <t>Sliced Chicken with Mixed Vegetables</t>
  </si>
  <si>
    <t>Sliced Chicken with Mixed Broccoli</t>
  </si>
  <si>
    <t>Shrimp with Vegetables</t>
  </si>
  <si>
    <t>General Gau's Chicken</t>
  </si>
  <si>
    <t>Sesame Chicken</t>
  </si>
  <si>
    <t>Orange Flavored Chicken or Beef</t>
  </si>
  <si>
    <t>Szechuan Spiced Chicken, Beef, or Shrimp</t>
  </si>
  <si>
    <t>Hot Spiced Bean Curd with Chicken or Pork</t>
  </si>
  <si>
    <t>Noodles in Peking Sauce</t>
  </si>
  <si>
    <t>Satay Chicken or Beef</t>
  </si>
  <si>
    <t>Honey Chicken</t>
  </si>
  <si>
    <t>Hunan Chicken</t>
  </si>
  <si>
    <t>specials</t>
  </si>
  <si>
    <t>C001</t>
  </si>
  <si>
    <t>C002</t>
  </si>
  <si>
    <t>C003</t>
  </si>
  <si>
    <t>C008</t>
  </si>
  <si>
    <t>C005</t>
  </si>
  <si>
    <t>C006</t>
  </si>
  <si>
    <t>C007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</si>
  <si>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</si>
  <si>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</si>
  <si>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</si>
  <si>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</si>
  <si>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</si>
  <si>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</si>
  <si>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</si>
  <si>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</si>
  <si>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</si>
  <si>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</si>
  <si>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</si>
  <si>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</si>
  <si>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</si>
  <si>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</si>
  <si>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</si>
  <si>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</si>
  <si>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</si>
  <si>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</si>
  <si>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</si>
  <si>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</si>
  <si>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</si>
  <si>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</si>
  <si>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</si>
  <si>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</si>
  <si>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</si>
  <si>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</si>
  <si>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</si>
  <si>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</si>
  <si>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</si>
  <si>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</si>
  <si>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</si>
  <si>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</si>
  <si>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</si>
  <si>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</si>
  <si>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</si>
  <si>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</si>
  <si>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</si>
  <si>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</si>
  <si>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</si>
  <si>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</si>
  <si>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</si>
  <si>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</si>
  <si>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</si>
  <si>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</si>
  <si>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</si>
  <si>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</si>
  <si>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</si>
  <si>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</si>
  <si>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</si>
  <si>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</si>
  <si>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</si>
  <si>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</si>
  <si>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</si>
  <si>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</si>
  <si>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</si>
  <si>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</si>
  <si>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</si>
  <si>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</si>
  <si>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</si>
  <si>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</si>
  <si>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</si>
  <si>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</si>
  <si>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</si>
  <si>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</si>
  <si>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</si>
  <si>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</si>
  <si>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</si>
  <si>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</si>
  <si>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</si>
  <si>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</si>
  <si>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</si>
  <si>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</si>
  <si>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</si>
  <si>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</si>
  <si>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</si>
  <si>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</si>
  <si>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</si>
  <si>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</si>
  <si>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</si>
  <si>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</si>
  <si>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</si>
  <si>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</si>
  <si>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</si>
  <si>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</si>
  <si>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C098</t>
  </si>
  <si>
    <t>C099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</si>
  <si>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</si>
  <si>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</si>
  <si>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</si>
  <si>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</si>
  <si>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</si>
  <si>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</si>
  <si>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</si>
  <si>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</si>
  <si>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</si>
  <si>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</si>
  <si>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</si>
  <si>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</si>
  <si>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</si>
  <si>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</si>
  <si>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</si>
  <si>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</si>
  <si>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</si>
  <si>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</si>
  <si>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</si>
  <si>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</si>
  <si>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</si>
  <si>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</si>
  <si>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</si>
  <si>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</si>
  <si>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</si>
  <si>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</si>
  <si>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</si>
  <si>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</si>
  <si>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</si>
  <si>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</si>
  <si>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</si>
  <si>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</si>
  <si>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</si>
  <si>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</si>
  <si>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</si>
  <si>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</si>
  <si>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</si>
  <si>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</si>
  <si>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</si>
  <si>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</si>
  <si>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</si>
  <si>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</si>
  <si>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</si>
  <si>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</si>
  <si>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</si>
  <si>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</si>
  <si>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</si>
  <si>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</si>
  <si>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</si>
  <si>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</si>
  <si>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</si>
  <si>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</si>
  <si>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</si>
  <si>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</si>
  <si>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</si>
  <si>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</si>
  <si>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</si>
  <si>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</si>
  <si>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</si>
  <si>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</si>
  <si>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</si>
  <si>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</si>
  <si>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</si>
  <si>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</si>
  <si>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</si>
  <si>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</si>
  <si>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</si>
  <si>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</si>
  <si>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</si>
  <si>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</si>
  <si>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</si>
  <si>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</si>
  <si>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</si>
  <si>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</si>
  <si>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</si>
  <si>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</si>
  <si>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</si>
  <si>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</si>
  <si>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</si>
  <si>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</si>
  <si>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</si>
  <si>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</si>
  <si>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</si>
  <si>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</si>
  <si>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</si>
  <si>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</si>
  <si>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</si>
  <si>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</si>
  <si>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</si>
  <si>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</si>
  <si>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</si>
  <si>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</si>
  <si>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</si>
  <si>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</si>
  <si>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</si>
  <si>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</si>
  <si>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Braised Whole Abalone</t>
  </si>
  <si>
    <t>Seasonal</t>
  </si>
  <si>
    <t>Braised Shark Fin Soup</t>
  </si>
  <si>
    <t>Herbal Chicken Hot Pot</t>
  </si>
  <si>
    <t>Herbal Lamb Hot Pot</t>
  </si>
  <si>
    <t>&lt;p class="flex_price"&gt;$20.50&lt;/p&gt;</t>
  </si>
  <si>
    <t>&lt;p class="flex_price"&gt;$21.50&lt;/p&gt;</t>
  </si>
  <si>
    <t>&lt;p class="flex_price"&gt;Seasonal&lt;/p&gt;</t>
  </si>
  <si>
    <t>appetizers</t>
  </si>
  <si>
    <t>Deep Fried Scallops in Flour</t>
  </si>
  <si>
    <t>Deep Fried Oysters in Flour</t>
  </si>
  <si>
    <t>Deep Fried Pork Intestines</t>
  </si>
  <si>
    <t>Deep Fried Pigeon</t>
  </si>
  <si>
    <t>Deep Fried Quail (each)</t>
  </si>
  <si>
    <t>Duck Feet Salad</t>
  </si>
  <si>
    <t>Jellyfish and Duck Feet Salad</t>
  </si>
  <si>
    <t>Jellyfish</t>
  </si>
  <si>
    <t>Cold Beef Slices</t>
  </si>
  <si>
    <t>Jellyfish and Vietnamese Sausage Salad</t>
  </si>
  <si>
    <t>Jellyfish and Vietnamese Salad</t>
  </si>
  <si>
    <t>Cold Cut Combo (Duck Feet, Jellyfish, Pork Intestine, Vietnamese Sausage, Cold Beef Slices)</t>
  </si>
  <si>
    <t>deep fried salt and pepper dishes</t>
  </si>
  <si>
    <t>soup</t>
  </si>
  <si>
    <t>seafood</t>
  </si>
  <si>
    <t>pork</t>
  </si>
  <si>
    <t>beef</t>
  </si>
  <si>
    <t>hot pot</t>
  </si>
  <si>
    <t>chicken</t>
  </si>
  <si>
    <t>duck</t>
  </si>
  <si>
    <t>vegetables</t>
  </si>
  <si>
    <t>rice plates</t>
  </si>
  <si>
    <t>rice noodles, fried noodles, or chow foon</t>
  </si>
  <si>
    <t>noodle soup</t>
  </si>
  <si>
    <t>Two Combo (Choice of Any 2: Shrimp, Squid, or Ribs)</t>
  </si>
  <si>
    <t>&lt;p class="flex_price"&gt;$38.00&lt;/p&gt;</t>
  </si>
  <si>
    <t>Salt and Pepper Fish Filet</t>
  </si>
  <si>
    <t>Salt and Pepper Duck Tongue</t>
  </si>
  <si>
    <t>Salt and Pepper Frog</t>
  </si>
  <si>
    <t>Salt and Pepper Squid</t>
  </si>
  <si>
    <t>Three Combo (Shrimp, Squid, and Ribs)</t>
  </si>
  <si>
    <t>Salt and Pepper Anchovies</t>
  </si>
  <si>
    <t>Salt and Pepper Shrimp</t>
  </si>
  <si>
    <t>Salt and Pepper Soft Shelled Crabs</t>
  </si>
  <si>
    <t>Salt and Pepper Ribs</t>
  </si>
  <si>
    <t>Pork and Salted Duck Egg Soup</t>
  </si>
  <si>
    <t>Pork and Watercress Soup</t>
  </si>
  <si>
    <t>Chicken and Corn Soup</t>
  </si>
  <si>
    <t>Beef and Cilantro Soup</t>
  </si>
  <si>
    <t>Fish Maw and Corn Soup</t>
  </si>
  <si>
    <t>Dried Scallop with Yellow Chives Soup</t>
  </si>
  <si>
    <t>Seafood Combination Soup</t>
  </si>
  <si>
    <t>Fish Maw with Crab Meat Soup</t>
  </si>
  <si>
    <t>Shark Fin with Crab Meat Soup</t>
  </si>
  <si>
    <t>Shark Fin with Chicken Soup</t>
  </si>
  <si>
    <t>Steamed Fish</t>
  </si>
  <si>
    <t>Steamed Clams with Garlic</t>
  </si>
  <si>
    <t>Fresh Oyster Steamed with Garlic</t>
  </si>
  <si>
    <t>Deep Fried Flounder Fish</t>
  </si>
  <si>
    <t>Stir Fried Flounder Fillet with Crispy Bone</t>
  </si>
  <si>
    <t>Stir Fried Flounder Fish</t>
  </si>
  <si>
    <t>Crab Stir Fried with Garlic</t>
  </si>
  <si>
    <t>Crab Stir Fried with Ginger and Scallions</t>
  </si>
  <si>
    <t>Lobster Stir Fried with Ginger and Scallions</t>
  </si>
  <si>
    <t>Lobster Stir Fried in Salt</t>
  </si>
  <si>
    <t>Fresh Clam Steamed with Soy Sauce</t>
  </si>
  <si>
    <t>Stir Fried Seafood in Bird Nest</t>
  </si>
  <si>
    <t>Shrimp with Cashews</t>
  </si>
  <si>
    <t>Conch Stir Fried with Fried Tofu</t>
  </si>
  <si>
    <t>Conch Stir Fried with Green Chives</t>
  </si>
  <si>
    <t>Conch Stir Fried with Yellow Chives</t>
  </si>
  <si>
    <t>Conch Stir Fried with Celery</t>
  </si>
  <si>
    <t>Caramelized Scallops</t>
  </si>
  <si>
    <t>Baby Clams Stir Fried with Soy Sauce</t>
  </si>
  <si>
    <t>Anchovies Stir Fried with Chives and Jellyfish</t>
  </si>
  <si>
    <t>Stir Fried Seafood</t>
  </si>
  <si>
    <t>Seafood Stir Fried with Hot Plate</t>
  </si>
  <si>
    <t>Conch Stir Fried with Fried Taro</t>
  </si>
  <si>
    <t>Frog Stir Fried with Salt Duck Egg</t>
  </si>
  <si>
    <t>Anchovies Stir Fried with Salt Duck Egg</t>
  </si>
  <si>
    <t>Periwinkle Stir Fried with Chives</t>
  </si>
  <si>
    <t>Peking Style Pork Chops</t>
  </si>
  <si>
    <t>Spicy Salted Dry Fried Pork Chops</t>
  </si>
  <si>
    <t>Sliced Pork with Sour Vegetables</t>
  </si>
  <si>
    <t>Sliced Pork with Mixed Vegetables</t>
  </si>
  <si>
    <t>Yu Shiang Shredded Pork</t>
  </si>
  <si>
    <t>Sliced Pork with Oyster Sauce</t>
  </si>
  <si>
    <t>Beef with Bitter Melon</t>
  </si>
  <si>
    <t>Beef with Snow Peas</t>
  </si>
  <si>
    <t>Beef Filet with Oyster Sauce and Scallion</t>
  </si>
  <si>
    <t>Beef Filet with Sweet and Sour Sauce</t>
  </si>
  <si>
    <t>Beef with Satay Sauce</t>
  </si>
  <si>
    <t>Beef with Peppers, Onions, and Black Bean Sauce</t>
  </si>
  <si>
    <t>Orange Beef</t>
  </si>
  <si>
    <t>Beef with Mixed Vegetables</t>
  </si>
  <si>
    <t>Curry Beef</t>
  </si>
  <si>
    <t>Beef with Pickled Vegetables</t>
  </si>
  <si>
    <t>Spicy Salted Dry Fried Veal Ribs</t>
  </si>
  <si>
    <t>Veal Ribs with Green Beans</t>
  </si>
  <si>
    <t>House Special Prime Beef</t>
  </si>
  <si>
    <t>Dried Shrimp and Vermicelli with Winter Melon</t>
  </si>
  <si>
    <t>Eggplant with Salted Fish</t>
  </si>
  <si>
    <t>Bean Curd with Mixed Meat</t>
  </si>
  <si>
    <t>Fish Head with Ginger and Scallion in XO Sauce</t>
  </si>
  <si>
    <t>Seafood with Mixed Vegetables</t>
  </si>
  <si>
    <t>Beef Brisket</t>
  </si>
  <si>
    <t>Clams with Bitter Melon</t>
  </si>
  <si>
    <t>Traditional Style Mutton</t>
  </si>
  <si>
    <t>Flavored Chicken</t>
  </si>
  <si>
    <t>Boiled Chicken</t>
  </si>
  <si>
    <t>Crispy Fried Chicken</t>
  </si>
  <si>
    <t>Ginger and Scallion Broccoli Chicken with Bone</t>
  </si>
  <si>
    <t>Chicken with Scallion</t>
  </si>
  <si>
    <t>Chicken with Vegetables</t>
  </si>
  <si>
    <t>Chicken with Cashews</t>
  </si>
  <si>
    <t>Orange Flavored Chicken</t>
  </si>
  <si>
    <t>Yu Shiang Chicken</t>
  </si>
  <si>
    <t>Steamed Chicken with Black Mushroom</t>
  </si>
  <si>
    <t>Chicken with Mixed Vegetables</t>
  </si>
  <si>
    <t>Peking Duck</t>
  </si>
  <si>
    <t>Crispy Roasted Duck</t>
  </si>
  <si>
    <t>Crispy Fried Duck with Taro (half)</t>
  </si>
  <si>
    <t>Braised Duck with Black Mushrooms (half)</t>
  </si>
  <si>
    <t>Braised Duck with Mixed Vegetables (half)</t>
  </si>
  <si>
    <t>Braised Duck with Eight Delights (half)</t>
  </si>
  <si>
    <t>Stir Fried Bok Choy</t>
  </si>
  <si>
    <t>String Bean Stir Fried with Garlic</t>
  </si>
  <si>
    <t>Vegetarian La Han</t>
  </si>
  <si>
    <t>Chinese Broccoli with Oyster Sauce</t>
  </si>
  <si>
    <t>Bok Choy Stir Fried with Garlic</t>
  </si>
  <si>
    <t>Stir Fried Watercress</t>
  </si>
  <si>
    <t>Water Spinach Stir Fried with Fermented Tofu</t>
  </si>
  <si>
    <t>Snow Pea Leaves with Salted Duck Egg and Preserved Duck Egg</t>
  </si>
  <si>
    <t>Snow Pea Leaves with Truc Sinh</t>
  </si>
  <si>
    <t>Snow Pea Leaves with Dried Clams</t>
  </si>
  <si>
    <t>Snow Pea Leaves with Crab Meat</t>
  </si>
  <si>
    <t>Snow Pea Leaves with Frog Meat</t>
  </si>
  <si>
    <t xml:space="preserve">Snow Pea Leaves Stir Fried with Garlic </t>
  </si>
  <si>
    <t>Squid with Peppers, Onions, and Black Bean Sauce</t>
  </si>
  <si>
    <t>Beef with Bean Curd</t>
  </si>
  <si>
    <t>Shrimp with Scrambled Egg</t>
  </si>
  <si>
    <t>Pork Ribs with Bitter Melon</t>
  </si>
  <si>
    <t>Pork Chops with Sweet and Sour Sauce</t>
  </si>
  <si>
    <t>Beef with Tomato</t>
  </si>
  <si>
    <t>Fish with Vegetables</t>
  </si>
  <si>
    <t>Spicy Salted Fried Pork Chop</t>
  </si>
  <si>
    <t>Chicken Chop with Black Pepper</t>
  </si>
  <si>
    <t>Eight Delights with Vegetables</t>
  </si>
  <si>
    <t>Prawn Balls with Vegetables</t>
  </si>
  <si>
    <t>Frog with Vegetables</t>
  </si>
  <si>
    <t>Veal Ribs with Vegetables</t>
  </si>
  <si>
    <t>Prime Rib with String Bean</t>
  </si>
  <si>
    <t>Roast Pork Fried Rice</t>
  </si>
  <si>
    <t>Chinese Sausage and Scallops Fried Rice</t>
  </si>
  <si>
    <t>Salted Fish and Chicken Fried Rice</t>
  </si>
  <si>
    <t>Double Eggs Fried Rice</t>
  </si>
  <si>
    <t>Golden Ham, Seafood, and Egg Whites Fried Rice</t>
  </si>
  <si>
    <t>Yuen Yen Fried Rice</t>
  </si>
  <si>
    <t>Dried Scallops with Egg Whites Fried Rice</t>
  </si>
  <si>
    <t>Fu Chow Fried Rice</t>
  </si>
  <si>
    <t>Roast Pork, Chicken, Pork with Bean Sprouts</t>
  </si>
  <si>
    <t>Beef Fried Noodles</t>
  </si>
  <si>
    <t>Fish and Vegetables Fried Noodles</t>
  </si>
  <si>
    <t>Shredded Pork Fried Noodles</t>
  </si>
  <si>
    <t>Stir Fried Noodles with Soy Bean Sauce</t>
  </si>
  <si>
    <t>Jumbo Shrimp with Vegetables Fried Noodles</t>
  </si>
  <si>
    <t>Seafood with Mixed Vegetables Fried Noodles</t>
  </si>
  <si>
    <t>Ginger and Scallion Vegetable Lo Mein</t>
  </si>
  <si>
    <t>Kon Sue Yee Mein</t>
  </si>
  <si>
    <t>Crab Meat Yee Mein</t>
  </si>
  <si>
    <t>Braised Beef Chow Foon with Vegetables</t>
  </si>
  <si>
    <t>Sliced Chicken Chow Foon with Satay Sauce</t>
  </si>
  <si>
    <t>Beef Chow Foon</t>
  </si>
  <si>
    <t>Vegetable Beef Chow Foon</t>
  </si>
  <si>
    <t>Chow Foon with Eight Delights</t>
  </si>
  <si>
    <t>Shrimp and Pork Rice Noodles in Cantonese Style</t>
  </si>
  <si>
    <t>Beef Rice Noodles with Sour Vegetables</t>
  </si>
  <si>
    <t>Xiamen Rice Noodles</t>
  </si>
  <si>
    <t>Singapore Rice Noodles</t>
  </si>
  <si>
    <t>Shredded Duck with Rice Noodles</t>
  </si>
  <si>
    <t>Beef Udon with Satay Sauce</t>
  </si>
  <si>
    <t>Udon with XO Sauce</t>
  </si>
  <si>
    <t>C196</t>
  </si>
  <si>
    <t>Seafood Udon</t>
  </si>
  <si>
    <t>Braised Beef Noodle Soup</t>
  </si>
  <si>
    <t>Pickled Vegetables with Shredded Pork Noodle Soup</t>
  </si>
  <si>
    <t>Shrimp Wonton Soup</t>
  </si>
  <si>
    <t>Shrimp Wonton with Noodles Soup</t>
  </si>
  <si>
    <t>Beef Udon Soup</t>
  </si>
  <si>
    <t>Roast Duck with Wonton and Noodle Soup</t>
  </si>
  <si>
    <t>Yang Chow Style Noodle Soup</t>
  </si>
  <si>
    <t>Crab Meat Yee Mein Noodle Soup</t>
  </si>
  <si>
    <t>Pickled Vegetables with Shredded Duck Noodle Soup</t>
  </si>
  <si>
    <t>&lt;p class="flex_code"&gt;A001&lt;/p&gt;</t>
  </si>
  <si>
    <t>&lt;p class="flex_code"&gt;A002&lt;/p&gt;</t>
  </si>
  <si>
    <t>&lt;p class="flex_code"&gt;A003&lt;/p&gt;</t>
  </si>
  <si>
    <t>&lt;p class="flex_code"&gt;A004&lt;/p&gt;</t>
  </si>
  <si>
    <t>&lt;p class="flex_code"&gt;A005&lt;/p&gt;</t>
  </si>
  <si>
    <t>&lt;p class="flex_code"&gt;A006&lt;/p&gt;</t>
  </si>
  <si>
    <t>&lt;p class="flex_code"&gt;A007&lt;/p&gt;</t>
  </si>
  <si>
    <t>&lt;p class="flex_code"&gt;A008&lt;/p&gt;</t>
  </si>
  <si>
    <t>&lt;p class="flex_code"&gt;A009&lt;/p&gt;</t>
  </si>
  <si>
    <t>&lt;p class="flex_code"&gt;A010&lt;/p&gt;</t>
  </si>
  <si>
    <t>&lt;p class="flex_code"&gt;A011&lt;/p&gt;</t>
  </si>
  <si>
    <t>&lt;p class="flex_code"&gt;A012&lt;/p&gt;</t>
  </si>
  <si>
    <t>&lt;p class="flex_code"&gt;A013&lt;/p&gt;</t>
  </si>
  <si>
    <t>&lt;p class="flex_code"&gt;A014&lt;/p&gt;</t>
  </si>
  <si>
    <t>&lt;p class="flex_code"&gt;A015&lt;/p&gt;</t>
  </si>
  <si>
    <t>&lt;p class="flex_code"&gt;A016&lt;/p&gt;</t>
  </si>
  <si>
    <t>&lt;p class="flex_code"&gt;A017&lt;/p&gt;</t>
  </si>
  <si>
    <t>&lt;p class="flex_code"&gt;A018&lt;/p&gt;</t>
  </si>
  <si>
    <t>&lt;p class="flex_code"&gt;A019&lt;/p&gt;</t>
  </si>
  <si>
    <t>&lt;p class="flex_code"&gt;A020&lt;/p&gt;</t>
  </si>
  <si>
    <t>&lt;p class="flex_code"&gt;A021&lt;/p&gt;</t>
  </si>
  <si>
    <t>&lt;p class="flex_code"&gt;A022&lt;/p&gt;</t>
  </si>
  <si>
    <t>&lt;p class="flex_price"&gt;$13.5&lt;/p&gt;</t>
  </si>
  <si>
    <t>&lt;p class="flex_price"&gt;$13.50&lt;/p&gt;</t>
  </si>
  <si>
    <t>&lt;p class="flex_price"&gt;$14.50&lt;/p&gt;</t>
  </si>
  <si>
    <t>&lt;p class="flex_price"&gt;$17.50&lt;/p&gt;</t>
  </si>
  <si>
    <t>&lt;p class="flex_food"&gt;Baked Durian Pie&lt;/p&gt;</t>
  </si>
  <si>
    <t>&lt;p class="flex_price"&gt;$3.95&lt;/p&gt;</t>
  </si>
  <si>
    <t>&lt;p class="flex_food"&gt;Baked Pineapple Bun&lt;/p&gt;</t>
  </si>
  <si>
    <t>&lt;p class="flex_price"&gt;$3.45&lt;/p&gt;</t>
  </si>
  <si>
    <t>&lt;p class="flex_food"&gt;Baked Preserved Egg Pie&lt;/p&gt;</t>
  </si>
  <si>
    <t>&lt;p class="flex_food"&gt;Baked Roast Pork Bun&lt;/p&gt;</t>
  </si>
  <si>
    <t>&lt;p class="flex_food"&gt;BBq Pork Pie&lt;/p&gt;</t>
  </si>
  <si>
    <t>&lt;p class="flex_food"&gt;Beef Congee&lt;/p&gt;</t>
  </si>
  <si>
    <t>&lt;p class="flex_food"&gt;Beef Meatball&lt;/p&gt;</t>
  </si>
  <si>
    <t>&lt;p class="flex_food"&gt;Beef Shao Mai&lt;/p&gt;</t>
  </si>
  <si>
    <t>&lt;p class="flex_food"&gt;Boneless Duck's Feet with Spicy Garlic Sauce&lt;/p&gt;</t>
  </si>
  <si>
    <t>&lt;p class="flex_price"&gt;$6.75&lt;/p&gt;</t>
  </si>
  <si>
    <t>&lt;p class="flex_food"&gt;Braised Tripe with Ginger Scallion&lt;/p&gt;</t>
  </si>
  <si>
    <t>&lt;p class="flex_food"&gt;Broccoli with Oyster Sauce&lt;/p&gt;</t>
  </si>
  <si>
    <t>&lt;p class="flex_food"&gt;Chau Chow Steamed Dumpling&lt;/p&gt;</t>
  </si>
  <si>
    <t>&lt;p class="flex_food"&gt;Chicken Feet with Black Bean Sauce&lt;/p&gt;</t>
  </si>
  <si>
    <t>&lt;p class="flex_food"&gt;Chicken Feet with Garlic Sauce&lt;/p&gt;</t>
  </si>
  <si>
    <t>&lt;p class="flex_food"&gt;Chicken with Black Mushroom Bun&lt;/p&gt;</t>
  </si>
  <si>
    <t>&lt;p class="flex_food"&gt;Clams with Black Bean Sauce&lt;/p&gt;</t>
  </si>
  <si>
    <t>&lt;p class="flex_food"&gt;Coconut Tapioca&lt;/p&gt;</t>
  </si>
  <si>
    <t>&lt;p class="flex_food"&gt;Crispy Egg Custard&lt;/p&gt;</t>
  </si>
  <si>
    <t>&lt;p class="flex_food"&gt;Crispy Fried Durian&lt;/p&gt;</t>
  </si>
  <si>
    <t>&lt;p class="flex_food"&gt;Five-Spiced Beef Feast&lt;/p&gt;</t>
  </si>
  <si>
    <t>&lt;p class="flex_food"&gt;Fried Chestnut Roll with Shrimp&lt;/p&gt;</t>
  </si>
  <si>
    <t>&lt;p class="flex_food"&gt;Fried Dough with Rice Foon&lt;/p&gt;</t>
  </si>
  <si>
    <t>&lt;p class="flex_food"&gt;Fried Fish Shrimp Dumplin&lt;/p&gt;</t>
  </si>
  <si>
    <t>&lt;p class="flex_food"&gt;Fried Pork Dumpling&lt;/p&gt;</t>
  </si>
  <si>
    <t>&lt;p class="flex_food"&gt;Fried Shrimp and Chives Dumpling&lt;/p&gt;</t>
  </si>
  <si>
    <t>&lt;p class="flex_food"&gt;Fried Shrimp Roll&lt;/p&gt;</t>
  </si>
  <si>
    <t>&lt;p class="flex_food"&gt;Fried Taro with Pork&lt;/p&gt;</t>
  </si>
  <si>
    <t>&lt;p class="flex_food"&gt;Ginger and Scallion Beef Dumpling&lt;/p&gt;</t>
  </si>
  <si>
    <t>&lt;p class="flex_food"&gt;Glutinous Sticky Rice&lt;/p&gt;</t>
  </si>
  <si>
    <t>&lt;p class="flex_food"&gt;King Shao Mai with Egg Roe&lt;/p&gt;</t>
  </si>
  <si>
    <t>&lt;p class="flex_food"&gt;Lobster Dumpling&lt;/p&gt;</t>
  </si>
  <si>
    <t>&lt;p class="flex_food"&gt;Lotus Seed Bun&lt;/p&gt;</t>
  </si>
  <si>
    <t>&lt;p class="flex_food"&gt;Mussel with Oyster Sauce&lt;/p&gt;</t>
  </si>
  <si>
    <t>&lt;p class="flex_food"&gt;Pan Fried Buddha's Delight Roll&lt;/p&gt;</t>
  </si>
  <si>
    <t>&lt;p class="flex_food"&gt;Pan Fried Shrimp and Pork with Chives Bun&lt;/p&gt;</t>
  </si>
  <si>
    <t>&lt;p class="flex_food"&gt;Pan Fried Shrimp Rice Foon&lt;/p&gt;</t>
  </si>
  <si>
    <t>&lt;p class="flex_food"&gt;Pan Fried Taro Cake&lt;/p&gt;</t>
  </si>
  <si>
    <t>&lt;p class="flex_food"&gt;Pig's Blood with Chives&lt;/p&gt;</t>
  </si>
  <si>
    <t>&lt;p class="flex_food"&gt;Pork Congee with Preserved Egg&lt;/p&gt;</t>
  </si>
  <si>
    <t>&lt;p class="flex_food"&gt;Roast Pork and Black Mushroom Noodle&lt;/p&gt;</t>
  </si>
  <si>
    <t>&lt;p class="flex_food"&gt;Sesame Ball&lt;/p&gt;</t>
  </si>
  <si>
    <t>&lt;p class="flex_food"&gt;Shark Fin Dumpling&lt;/p&gt;</t>
  </si>
  <si>
    <t>&lt;p class="flex_food"&gt;Shrimp and Pork Shao Mai&lt;/p&gt;</t>
  </si>
  <si>
    <t>&lt;p class="flex_food"&gt;Shrimp Dumpling Har Gow&lt;/p&gt;</t>
  </si>
  <si>
    <t>&lt;p class="flex_food"&gt;Snails with Black Bean Sauce&lt;/p&gt;</t>
  </si>
  <si>
    <t>&lt;p class="flex_food"&gt;Spicy Salted Calamari&lt;/p&gt;</t>
  </si>
  <si>
    <t>&lt;p class="flex_food"&gt;Spicy Salted Shrimp&lt;/p&gt;</t>
  </si>
  <si>
    <t>&lt;p class="flex_food"&gt;Spinach Dumpling with Shrimp and Pork&lt;/p&gt;</t>
  </si>
  <si>
    <t>&lt;p class="flex_food"&gt;Steamed Beef Rice Foon&lt;/p&gt;</t>
  </si>
  <si>
    <t>&lt;p class="flex_food"&gt;Steamed Buddha's Delight Rice Foon&lt;/p&gt;</t>
  </si>
  <si>
    <t>&lt;p class="flex_food"&gt;Steamed Pork with Soy Bean Skin&lt;/p&gt;</t>
  </si>
  <si>
    <t>&lt;p class="flex_food"&gt;Steamed Ribs and Chicken Feet with Rice&lt;/p&gt;</t>
  </si>
  <si>
    <t>&lt;p class="flex_food"&gt;Steamed Ribs with Black Bean Sauce&lt;/p&gt;</t>
  </si>
  <si>
    <t>&lt;p class="flex_food"&gt;Steamed Roasted Pork Bun&lt;/p&gt;</t>
  </si>
  <si>
    <t>&lt;p class="flex_food"&gt;Steamed Shanghai Pork Dumpling&lt;/p&gt;</t>
  </si>
  <si>
    <t>&lt;p class="flex_food"&gt;Steamed Shrimp and Pork Chives Dumpling&lt;/p&gt;</t>
  </si>
  <si>
    <t>&lt;p class="flex_food"&gt;Steamed Shrimp Rice Foon&lt;/p&gt;</t>
  </si>
  <si>
    <t>&lt;p class="flex_food"&gt;Steamed Shrimp with Celery&lt;/p&gt;</t>
  </si>
  <si>
    <t>&lt;p class="flex_food"&gt;Steamed Spare Ribs Black Bean Sauce Rice Foon&lt;/p&gt;</t>
  </si>
  <si>
    <t>&lt;p class="flex_food"&gt;Steamed Yellow Custard Bun&lt;/p&gt;</t>
  </si>
  <si>
    <t>&lt;p class="flex_food"&gt;Sticky Rice Wrapped with Lotus Leaf&lt;/p&gt;</t>
  </si>
  <si>
    <t>&lt;p class="flex_food"&gt;Stuffed Black Mushroom with Shrimp&lt;/p&gt;</t>
  </si>
  <si>
    <t>&lt;p class="flex_food"&gt;Stuffed Crab Claw&lt;/p&gt;</t>
  </si>
  <si>
    <t>&lt;p class="flex_food"&gt;Stuffed Shrimp Bean Curd&lt;/p&gt;</t>
  </si>
  <si>
    <t>&lt;p class="flex_food"&gt;Stuffed Shrimp Eggplant&lt;/p&gt;</t>
  </si>
  <si>
    <t>&lt;p class="flex_food"&gt;Stuffed Shrimp Green Pepper&lt;/p&gt;</t>
  </si>
  <si>
    <t>&lt;p class="flex_food"&gt;Sugarcane Shrimp&lt;/p&gt;</t>
  </si>
  <si>
    <t>&lt;p class="flex_food"&gt;Sweet Sesame Balls&lt;/p&gt;</t>
  </si>
  <si>
    <t>&lt;p class="flex_food"&gt;Taro Shrimp Pancake&lt;/p&gt;</t>
  </si>
  <si>
    <t>&lt;p class="flex_food"&gt;Vegetable Dumpling&lt;/p&gt;</t>
  </si>
  <si>
    <t>&lt;p class="flex_food"&gt;Warm Tofu with Ginger Syrup&lt;/p&gt;</t>
  </si>
  <si>
    <t>&lt;p class="flex_price"&gt;$2.5&lt;/p&gt;</t>
  </si>
  <si>
    <t>&lt;p class="flex_food"&gt;Jellyfish&lt;/p&gt;</t>
  </si>
  <si>
    <t>&lt;p class="flex_code"&gt;A023&lt;/p&gt;</t>
  </si>
  <si>
    <t>&lt;p class="flex_food"&gt;Egg Roll (2), Boneless Ribs (4), Pork Strips (4), and Chicken Wings (4)&lt;/p&gt;</t>
  </si>
  <si>
    <t>&lt;p class="flex_price"&gt;$12.5&lt;/p&gt;</t>
  </si>
  <si>
    <t>&lt;p class="flex_code"&gt;A024&lt;/p&gt;</t>
  </si>
  <si>
    <t>&lt;p class="flex_food"&gt;Chicken Fingers, Teriyaki (4), Chicken Wings (4), and Egg Roll (2)&lt;/p&gt;</t>
  </si>
  <si>
    <t>&lt;p class="flex_code"&gt;A025&lt;/p&gt;</t>
  </si>
  <si>
    <t>&lt;p class="flex_food"&gt;Chicken Wings (4), Boneless Ribs (4), Egg Roll (2), and Crab Rangoon (4)&lt;/p&gt;</t>
  </si>
  <si>
    <t>&lt;p class="flex_price"&gt;$11.95&lt;/p&gt;</t>
  </si>
  <si>
    <t>&lt;p class="flex_code"&gt;A026&lt;/p&gt;</t>
  </si>
  <si>
    <t>&lt;p class="flex_food"&gt;Egg Roll (2), Chicken Fingers, Boneless Ribs (6), and Crab Rangoon (4)&lt;/p&gt;</t>
  </si>
  <si>
    <t>&lt;p class="flex_code"&gt;A027&lt;/p&gt;</t>
  </si>
  <si>
    <t>&lt;p class="flex_food"&gt;Egg Roll (2), Boneless Ribs (4), Fried Shrimp (2), and Teriyaki (4)&lt;/p&gt;</t>
  </si>
  <si>
    <t>&lt;p class="flex_price"&gt;$12.95&lt;/p&gt;</t>
  </si>
  <si>
    <t>&lt;p class="flex_code"&gt;A028&lt;/p&gt;</t>
  </si>
  <si>
    <t>&lt;p class="flex_food"&gt;Chicken Fingers, Boneless Ribs (6), Teriyaki (4), and Egg Roll (2)&lt;/p&gt;</t>
  </si>
  <si>
    <t>&lt;p class="flex_code"&gt;A029&lt;/p&gt;</t>
  </si>
  <si>
    <t>&lt;p class="flex_food"&gt;Chicken Chow Mein, Boneless Ribs, Chicken Wings&lt;/p&gt;</t>
  </si>
  <si>
    <t>&lt;p class="flex_code"&gt;A030&lt;/p&gt;</t>
  </si>
  <si>
    <t>&lt;p class="flex_food"&gt;Egg Foo Young, Chicken Wings, Egg Roll&lt;/p&gt;</t>
  </si>
  <si>
    <t>&lt;p class="flex_code"&gt;A031&lt;/p&gt;</t>
  </si>
  <si>
    <t>&lt;p class="flex_food"&gt;Pork Chow Mein, Boneless Ribs, Chicken Fingers&lt;/p&gt;</t>
  </si>
  <si>
    <t>&lt;p class="flex_code"&gt;A032&lt;/p&gt;</t>
  </si>
  <si>
    <t>&lt;p class="flex_food"&gt;Lobster Sauce, Boneless Ribs, Chicken Wings&lt;/p&gt;</t>
  </si>
  <si>
    <t>&lt;p class="flex_code"&gt;A033&lt;/p&gt;</t>
  </si>
  <si>
    <t>&lt;p class="flex_food"&gt;General Gau's Chicken, Boneless Ribs, Egg Roll&lt;/p&gt;</t>
  </si>
  <si>
    <t>&lt;p class="flex_code"&gt;A034&lt;/p&gt;</t>
  </si>
  <si>
    <t>&lt;p class="flex_food"&gt;Pepper Steak, Boneless Ribs, Egg Roll&lt;/p&gt;</t>
  </si>
  <si>
    <t>&lt;p class="flex_price"&gt;$7.25&lt;/p&gt;</t>
  </si>
  <si>
    <t>&lt;p class="flex_code"&gt;A035&lt;/p&gt;</t>
  </si>
  <si>
    <t>&lt;p class="flex_food"&gt;Shrimp with Lobster Sauce, Chicken Wings, Egg Roll&lt;/p&gt;</t>
  </si>
  <si>
    <t>&lt;p class="flex_price"&gt;$7.75&lt;/p&gt;</t>
  </si>
  <si>
    <t>&lt;p class="flex_code"&gt;A036&lt;/p&gt;</t>
  </si>
  <si>
    <t>&lt;p class="flex_food"&gt;Fried Shrimp, Boneless Ribs, Chicken Wings&lt;/p&gt;</t>
  </si>
  <si>
    <t>&lt;p class="flex_code"&gt;A037&lt;/p&gt;</t>
  </si>
  <si>
    <t>&lt;p class="flex_food"&gt;Beef Teriyaki, Boneless Ribs, Chicken Wings&lt;/p&gt;</t>
  </si>
  <si>
    <t>&lt;p class="flex_code"&gt;A038&lt;/p&gt;</t>
  </si>
  <si>
    <t>&lt;p class="flex_food"&gt;Beef Teriyaki, Boneless Ribs, Chicken Fingers&lt;/p&gt;</t>
  </si>
  <si>
    <t>&lt;p class="flex_code"&gt;A039&lt;/p&gt;</t>
  </si>
  <si>
    <t>&lt;p class="flex_food"&gt;Crab Rangoon, Boneless Ribs, Chicken Wings&lt;/p&gt;</t>
  </si>
  <si>
    <t>&lt;p class="flex_code"&gt;A040&lt;/p&gt;</t>
  </si>
  <si>
    <t>&lt;p class="flex_food"&gt;Beef with Mushroom, Chicken Wings, Egg Roll&lt;/p&gt;</t>
  </si>
  <si>
    <t>&lt;p class="flex_code"&gt;A041&lt;/p&gt;</t>
  </si>
  <si>
    <t>&lt;p class="flex_food"&gt;Szechuan Chicken, Boneless Ribs, Chicken Wings&lt;/p&gt;</t>
  </si>
  <si>
    <t>&lt;p class="flex_code"&gt;A042&lt;/p&gt;</t>
  </si>
  <si>
    <t>&lt;p class="flex_food"&gt;Boneless Ribs, Chicken Fingers, Chicken Wings&lt;/p&gt;</t>
  </si>
  <si>
    <t>&lt;p class="flex_code"&gt;A043&lt;/p&gt;</t>
  </si>
  <si>
    <t>&lt;p class="flex_food"&gt;Crab Rangoon, Boneless Ribs, Chicken Fingers&lt;/p&gt;</t>
  </si>
  <si>
    <t>&lt;p class="flex_code"&gt;A044&lt;/p&gt;</t>
  </si>
  <si>
    <t>&lt;p class="flex_food"&gt;Wonton Soup&lt;/p&gt;</t>
  </si>
  <si>
    <t>&lt;p class="flex_code"&gt;A045&lt;/p&gt;</t>
  </si>
  <si>
    <t>&lt;p class="flex_food"&gt;Egg Drop Soup&lt;/p&gt;</t>
  </si>
  <si>
    <t>&lt;p class="flex_code"&gt;A046&lt;/p&gt;</t>
  </si>
  <si>
    <t>&lt;p class="flex_food"&gt;Chicken Noodle Soup&lt;/p&gt;</t>
  </si>
  <si>
    <t>&lt;p class="flex_code"&gt;A047&lt;/p&gt;</t>
  </si>
  <si>
    <t>&lt;p class="flex_food"&gt;Chicken Rice Soup&lt;/p&gt;</t>
  </si>
  <si>
    <t>&lt;p class="flex_code"&gt;A048&lt;/p&gt;</t>
  </si>
  <si>
    <t>&lt;p class="flex_food"&gt;Chinese Vegetable Soup&lt;/p&gt;</t>
  </si>
  <si>
    <t>&lt;p class="flex_code"&gt;A049&lt;/p&gt;</t>
  </si>
  <si>
    <t>&lt;p class="flex_food"&gt;Hot and Sour Soup&lt;/p&gt;</t>
  </si>
  <si>
    <t>&lt;p class="flex_code"&gt;A050&lt;/p&gt;</t>
  </si>
  <si>
    <t>&lt;p class="flex_food"&gt;Seafood Soup&lt;/p&gt;</t>
  </si>
  <si>
    <t>&lt;p class="flex_price"&gt;$9.5&lt;/p&gt;</t>
  </si>
  <si>
    <t>&lt;p class="flex_code"&gt;A051&lt;/p&gt;</t>
  </si>
  <si>
    <t>&lt;p class="flex_food"&gt;Beef Egg Foo Young&lt;/p&gt;</t>
  </si>
  <si>
    <t>&lt;p class="flex_code"&gt;A052&lt;/p&gt;</t>
  </si>
  <si>
    <t>&lt;p class="flex_food"&gt;Chicken Egg Foo Young&lt;/p&gt;</t>
  </si>
  <si>
    <t>&lt;p class="flex_code"&gt;A053&lt;/p&gt;</t>
  </si>
  <si>
    <t>&lt;p class="flex_food"&gt;Roast Pork Egg Foo Young&lt;/p&gt;</t>
  </si>
  <si>
    <t>&lt;p class="flex_code"&gt;A054&lt;/p&gt;</t>
  </si>
  <si>
    <t>&lt;p class="flex_food"&gt;Shrimp Egg Foo Young&lt;/p&gt;</t>
  </si>
  <si>
    <t>&lt;p class="flex_code"&gt;A055&lt;/p&gt;</t>
  </si>
  <si>
    <t>&lt;p class="flex_food"&gt;Cantonese Style Egg Foo Young&lt;/p&gt;</t>
  </si>
  <si>
    <t>&lt;p class="flex_price"&gt;$8.5&lt;/p&gt;</t>
  </si>
  <si>
    <t>&lt;p class="flex_code"&gt;A056&lt;/p&gt;</t>
  </si>
  <si>
    <t>&lt;p class="flex_food"&gt;Vegetable Egg Foo Young&lt;/p&gt;</t>
  </si>
  <si>
    <t>&lt;p class="flex_code"&gt;A057&lt;/p&gt;</t>
  </si>
  <si>
    <t>&lt;p class="flex_food"&gt;Ham Egg Foo Young&lt;/p&gt;</t>
  </si>
  <si>
    <t>&lt;p class="flex_code"&gt;A058&lt;/p&gt;</t>
  </si>
  <si>
    <t>&lt;p class="flex_food"&gt;Lobster Egg Foo Young&lt;/p&gt;</t>
  </si>
  <si>
    <t>&lt;p class="flex_price"&gt;$15.95&lt;/p&gt;</t>
  </si>
  <si>
    <t>&lt;p class="flex_code"&gt;A059&lt;/p&gt;</t>
  </si>
  <si>
    <t>&lt;p class="flex_food"&gt;Pork with Mushroom Egg Foo Young&lt;/p&gt;</t>
  </si>
  <si>
    <t>&lt;p class="flex_code"&gt;A060&lt;/p&gt;</t>
  </si>
  <si>
    <t>&lt;p class="flex_food"&gt;Gravy Egg Foo Young&lt;/p&gt;</t>
  </si>
  <si>
    <t>&lt;p class="flex_price"&gt;$2.25&lt;/p&gt;</t>
  </si>
  <si>
    <t>&lt;p class="flex_code"&gt;A061&lt;/p&gt;</t>
  </si>
  <si>
    <t>&lt;p class="flex_food"&gt;House Special Fried Rice&lt;/p&gt;</t>
  </si>
  <si>
    <t>&lt;p class="flex_price"&gt;$10.25&lt;/p&gt;</t>
  </si>
  <si>
    <t>&lt;p class="flex_code"&gt;A062&lt;/p&gt;</t>
  </si>
  <si>
    <t>&lt;p class="flex_food"&gt;Pork Fried Rice&lt;/p&gt;</t>
  </si>
  <si>
    <t>&lt;p class="flex_code"&gt;A063&lt;/p&gt;</t>
  </si>
  <si>
    <t>&lt;p class="flex_food"&gt;Vegetable Fried Rice&lt;/p&gt;</t>
  </si>
  <si>
    <t>&lt;p class="flex_code"&gt;A064&lt;/p&gt;</t>
  </si>
  <si>
    <t>&lt;p class="flex_food"&gt;Chicken Fried Rice&lt;/p&gt;</t>
  </si>
  <si>
    <t>&lt;p class="flex_code"&gt;A065&lt;/p&gt;</t>
  </si>
  <si>
    <t>&lt;p class="flex_food"&gt;Beef Fried Rice&lt;/p&gt;</t>
  </si>
  <si>
    <t>&lt;p class="flex_code"&gt;A066&lt;/p&gt;</t>
  </si>
  <si>
    <t>&lt;p class="flex_food"&gt;Ham Fried Rice&lt;/p&gt;</t>
  </si>
  <si>
    <t>&lt;p class="flex_code"&gt;A067&lt;/p&gt;</t>
  </si>
  <si>
    <t>&lt;p class="flex_food"&gt;Shrimp Fried Rice&lt;/p&gt;</t>
  </si>
  <si>
    <t>&lt;p class="flex_price"&gt;$9.75&lt;/p&gt;</t>
  </si>
  <si>
    <t>&lt;p class="flex_code"&gt;A068&lt;/p&gt;</t>
  </si>
  <si>
    <t>&lt;p class="flex_food"&gt;Subgum Fried Rice&lt;/p&gt;</t>
  </si>
  <si>
    <t>&lt;p class="flex_code"&gt;A069&lt;/p&gt;</t>
  </si>
  <si>
    <t>&lt;p class="flex_food"&gt;Lobster Fried Rice&lt;/p&gt;</t>
  </si>
  <si>
    <t>&lt;p class="flex_price"&gt;$16.75&lt;/p&gt;</t>
  </si>
  <si>
    <t>&lt;p class="flex_code"&gt;A070&lt;/p&gt;</t>
  </si>
  <si>
    <t>&lt;p class="flex_food"&gt;White Rice&lt;/p&gt;</t>
  </si>
  <si>
    <t>&lt;p class="flex_price"&gt;$3.25&lt;/p&gt;</t>
  </si>
  <si>
    <t>&lt;p class="flex_code"&gt;A071&lt;/p&gt;</t>
  </si>
  <si>
    <t>&lt;p class="flex_food"&gt;Beef with Pineapple Fried Rice&lt;/p&gt;</t>
  </si>
  <si>
    <t>&lt;p class="flex_code"&gt;A072&lt;/p&gt;</t>
  </si>
  <si>
    <t>&lt;p class="flex_food"&gt;Chicken with Pineapple Fried Rice&lt;/p&gt;</t>
  </si>
  <si>
    <t>&lt;p class="flex_code"&gt;A073&lt;/p&gt;</t>
  </si>
  <si>
    <t>&lt;p class="flex_food"&gt;Sweet and Sour Pork&lt;/p&gt;</t>
  </si>
  <si>
    <t>&lt;p class="flex_code"&gt;A074&lt;/p&gt;</t>
  </si>
  <si>
    <t>&lt;p class="flex_food"&gt;Sweet and Sour Chicken&lt;/p&gt;</t>
  </si>
  <si>
    <t>&lt;p class="flex_price"&gt;$8.65&lt;/p&gt;</t>
  </si>
  <si>
    <t>&lt;p class="flex_code"&gt;A075&lt;/p&gt;</t>
  </si>
  <si>
    <t>&lt;p class="flex_food"&gt;Sweet and Sour Shrimp&lt;/p&gt;</t>
  </si>
  <si>
    <t>&lt;p class="flex_price"&gt;$9.95&lt;/p&gt;</t>
  </si>
  <si>
    <t>&lt;p class="flex_code"&gt;A076&lt;/p&gt;</t>
  </si>
  <si>
    <t>&lt;p class="flex_food"&gt;Sweet and Sour Wonton&lt;/p&gt;</t>
  </si>
  <si>
    <t>&lt;p class="flex_price"&gt;$5.25&lt;/p&gt;</t>
  </si>
  <si>
    <t>&lt;p class="flex_code"&gt;A077&lt;/p&gt;</t>
  </si>
  <si>
    <t>&lt;p class="flex_food"&gt;Sweet and Sour Sauce&lt;/p&gt;</t>
  </si>
  <si>
    <t>&lt;p class="flex_price"&gt;$2.95&lt;/p&gt;</t>
  </si>
  <si>
    <t>&lt;p class="flex_code"&gt;A078&lt;/p&gt;</t>
  </si>
  <si>
    <t>&lt;p class="flex_food"&gt;Duck Sauce&lt;/p&gt;</t>
  </si>
  <si>
    <t>&lt;p class="flex_code"&gt;A079&lt;/p&gt;</t>
  </si>
  <si>
    <t>&lt;p class="flex_food"&gt;House Special Lo Mein&lt;/p&gt;</t>
  </si>
  <si>
    <t>&lt;p class="flex_price"&gt;$11.25&lt;/p&gt;</t>
  </si>
  <si>
    <t>&lt;p class="flex_code"&gt;A080&lt;/p&gt;</t>
  </si>
  <si>
    <t>&lt;p class="flex_food"&gt;Vegetable Lo Mein&lt;/p&gt;</t>
  </si>
  <si>
    <t>&lt;p class="flex_code"&gt;A081&lt;/p&gt;</t>
  </si>
  <si>
    <t>&lt;p class="flex_food"&gt;Pork Lo Mein&lt;/p&gt;</t>
  </si>
  <si>
    <t>&lt;p class="flex_code"&gt;A082&lt;/p&gt;</t>
  </si>
  <si>
    <t>&lt;p class="flex_food"&gt;Chicken Lo Mein&lt;/p&gt;</t>
  </si>
  <si>
    <t>&lt;p class="flex_code"&gt;A083&lt;/p&gt;</t>
  </si>
  <si>
    <t>&lt;p class="flex_food"&gt;Beef Lo Mein&lt;/p&gt;</t>
  </si>
  <si>
    <t>&lt;p class="flex_code"&gt;A084&lt;/p&gt;</t>
  </si>
  <si>
    <t>&lt;p class="flex_food"&gt;Shrimp Lo Mein&lt;/p&gt;</t>
  </si>
  <si>
    <t>&lt;p class="flex_price"&gt;$10.75&lt;/p&gt;</t>
  </si>
  <si>
    <t>&lt;p class="flex_code"&gt;A085&lt;/p&gt;</t>
  </si>
  <si>
    <t>&lt;p class="flex_food"&gt;Pan Fried Noodle&lt;/p&gt;</t>
  </si>
  <si>
    <t>&lt;p class="flex_code"&gt;A086&lt;/p&gt;</t>
  </si>
  <si>
    <t>&lt;p class="flex_food"&gt;Garlic with Egg Noodle&lt;/p&gt;</t>
  </si>
  <si>
    <t>&lt;p class="flex_code"&gt;A087&lt;/p&gt;</t>
  </si>
  <si>
    <t>&lt;p class="flex_food"&gt;Vegetable Moo Shi&lt;/p&gt;</t>
  </si>
  <si>
    <t>&lt;p class="flex_code"&gt;A088&lt;/p&gt;</t>
  </si>
  <si>
    <t>&lt;p class="flex_food"&gt;Chicken Moo Shi&lt;/p&gt;</t>
  </si>
  <si>
    <t>&lt;p class="flex_price"&gt;$10.95&lt;/p&gt;</t>
  </si>
  <si>
    <t>&lt;p class="flex_code"&gt;A089&lt;/p&gt;</t>
  </si>
  <si>
    <t>&lt;p class="flex_food"&gt;Pork Moo Shi&lt;/p&gt;</t>
  </si>
  <si>
    <t>&lt;p class="flex_code"&gt;A090&lt;/p&gt;</t>
  </si>
  <si>
    <t>&lt;p class="flex_food"&gt;Shrimp Moo Shi&lt;/p&gt;</t>
  </si>
  <si>
    <t>&lt;p class="flex_code"&gt;A091&lt;/p&gt;</t>
  </si>
  <si>
    <t>&lt;p class="flex_food"&gt;Beef  Moo Shi&lt;/p&gt;</t>
  </si>
  <si>
    <t>&lt;p class="flex_code"&gt;A092&lt;/p&gt;</t>
  </si>
  <si>
    <t>&lt;p class="flex_food"&gt;Mixed Vegetables&lt;/p&gt;</t>
  </si>
  <si>
    <t>&lt;p class="flex_code"&gt;A093&lt;/p&gt;</t>
  </si>
  <si>
    <t>&lt;p class="flex_food"&gt;String Bean with Onions in Oyster Sauce&lt;/p&gt;</t>
  </si>
  <si>
    <t>&lt;p class="flex_code"&gt;A094&lt;/p&gt;</t>
  </si>
  <si>
    <t>&lt;p class="flex_food"&gt;Peapods in Oyster Sauce&lt;/p&gt;</t>
  </si>
  <si>
    <t>&lt;p class="flex_code"&gt;A095&lt;/p&gt;</t>
  </si>
  <si>
    <t>&lt;p class="flex_code"&gt;A096&lt;/p&gt;</t>
  </si>
  <si>
    <t>&lt;p class="flex_food"&gt;Bean Curd with Vegetables&lt;/p&gt;</t>
  </si>
  <si>
    <t>&lt;p class="flex_code"&gt;A097&lt;/p&gt;</t>
  </si>
  <si>
    <t>&lt;p class="flex_food"&gt;Bock Choy with Oyster Sauce&lt;/p&gt;</t>
  </si>
  <si>
    <t>&lt;p class="flex_code"&gt;A098&lt;/p&gt;</t>
  </si>
  <si>
    <t>&lt;p class="flex_food"&gt;Curry Chicken with Green Pepper and Onions&lt;/p&gt;</t>
  </si>
  <si>
    <t>&lt;p class="flex_code"&gt;A099&lt;/p&gt;</t>
  </si>
  <si>
    <t>&lt;p class="flex_food"&gt;Chicken Mushroom Chow Yoke&lt;/p&gt;</t>
  </si>
  <si>
    <t>&lt;p class="flex_code"&gt;A100&lt;/p&gt;</t>
  </si>
  <si>
    <t>&lt;p class="flex_food"&gt;Chicken with Black Bean Sauce&lt;/p&gt;</t>
  </si>
  <si>
    <t>&lt;p class="flex_code"&gt;A101&lt;/p&gt;</t>
  </si>
  <si>
    <t>&lt;p class="flex_food"&gt;Moo Goo Gai Pan&lt;/p&gt;</t>
  </si>
  <si>
    <t>&lt;p class="flex_code"&gt;A102&lt;/p&gt;</t>
  </si>
  <si>
    <t>&lt;p class="flex_food"&gt;Gon Shue Gai&lt;/p&gt;</t>
  </si>
  <si>
    <t>&lt;p class="flex_code"&gt;A103&lt;/p&gt;</t>
  </si>
  <si>
    <t>&lt;p class="flex_food"&gt;Gai Po Lo Mein&lt;/p&gt;</t>
  </si>
  <si>
    <t>&lt;p class="flex_price"&gt;$18.25&lt;/p&gt;</t>
  </si>
  <si>
    <t>&lt;p class="flex_code"&gt;A104&lt;/p&gt;</t>
  </si>
  <si>
    <t>&lt;p class="flex_food"&gt;Ho Yu Gai Poo&lt;/p&gt;</t>
  </si>
  <si>
    <t>&lt;p class="flex_code"&gt;A105&lt;/p&gt;</t>
  </si>
  <si>
    <t>&lt;p class="flex_food"&gt;Chicken with Peapods&lt;/p&gt;</t>
  </si>
  <si>
    <t>&lt;p class="flex_code"&gt;A106&lt;/p&gt;</t>
  </si>
  <si>
    <t>&lt;p class="flex_food"&gt;Chicken with Broccoli&lt;/p&gt;</t>
  </si>
  <si>
    <t>&lt;p class="flex_code"&gt;A107&lt;/p&gt;</t>
  </si>
  <si>
    <t>&lt;p class="flex_food"&gt;Chicken with Cashew Nuts&lt;/p&gt;</t>
  </si>
  <si>
    <t>&lt;p class="flex_code"&gt;A108&lt;/p&gt;</t>
  </si>
  <si>
    <t>&lt;p class="flex_food"&gt;Chicken Wings with Black Bean Sauce&lt;/p&gt;</t>
  </si>
  <si>
    <t>&lt;p class="flex_code"&gt;A109&lt;/p&gt;</t>
  </si>
  <si>
    <t>&lt;p class="flex_food"&gt;Kung Pao Chicken&lt;/p&gt;</t>
  </si>
  <si>
    <t>&lt;p class="flex_code"&gt;A110&lt;/p&gt;</t>
  </si>
  <si>
    <t>&lt;p class="flex_food"&gt;Beef Hawaiian&lt;/p&gt;</t>
  </si>
  <si>
    <t>&lt;p class="flex_code"&gt;A111&lt;/p&gt;</t>
  </si>
  <si>
    <t>&lt;p class="flex_food"&gt;Green Pepper Steak&lt;/p&gt;</t>
  </si>
  <si>
    <t>&lt;p class="flex_price"&gt;$9.25&lt;/p&gt;</t>
  </si>
  <si>
    <t>&lt;p class="flex_code"&gt;A112&lt;/p&gt;</t>
  </si>
  <si>
    <t>&lt;p class="flex_food"&gt;Beef with Vegetable Chow Yoke&lt;/p&gt;</t>
  </si>
  <si>
    <t>&lt;p class="flex_code"&gt;A113&lt;/p&gt;</t>
  </si>
  <si>
    <t>&lt;p class="flex_food"&gt;Beef with Mushroom Chow Yoke&lt;/p&gt;</t>
  </si>
  <si>
    <t>&lt;p class="flex_code"&gt;A114&lt;/p&gt;</t>
  </si>
  <si>
    <t>&lt;p class="flex_food"&gt;Beef with Oyster Sauce&lt;/p&gt;</t>
  </si>
  <si>
    <t>&lt;p class="flex_code"&gt;A115&lt;/p&gt;</t>
  </si>
  <si>
    <t>&lt;p class="flex_food"&gt;Beef with Black Bean Sauce&lt;/p&gt;</t>
  </si>
  <si>
    <t>&lt;p class="flex_code"&gt;A116&lt;/p&gt;</t>
  </si>
  <si>
    <t>&lt;p class="flex_food"&gt;Beef with Peapods&lt;/p&gt;</t>
  </si>
  <si>
    <t>&lt;p class="flex_code"&gt;A117&lt;/p&gt;</t>
  </si>
  <si>
    <t>&lt;p class="flex_food"&gt;Beef with Black Mushrooms&lt;/p&gt;</t>
  </si>
  <si>
    <t>&lt;p class="flex_code"&gt;A118&lt;/p&gt;</t>
  </si>
  <si>
    <t>&lt;p class="flex_food"&gt;Beef with Broccoli&lt;/p&gt;</t>
  </si>
  <si>
    <t>&lt;p class="flex_code"&gt;A119&lt;/p&gt;</t>
  </si>
  <si>
    <t>&lt;p class="flex_food"&gt;Curry Beef with Green Pepper and Onions&lt;/p&gt;</t>
  </si>
  <si>
    <t>&lt;p class="flex_code"&gt;A120&lt;/p&gt;</t>
  </si>
  <si>
    <t>&lt;p class="flex_food"&gt;Kung Pao Beef&lt;/p&gt;</t>
  </si>
  <si>
    <t>&lt;p class="flex_code"&gt;A121&lt;/p&gt;</t>
  </si>
  <si>
    <t>&lt;p class="flex_food"&gt;Roast Pork with Mixed Vegetables&lt;/p&gt;</t>
  </si>
  <si>
    <t>&lt;p class="flex_code"&gt;A122&lt;/p&gt;</t>
  </si>
  <si>
    <t>&lt;p class="flex_food"&gt;Pork with Mushroom Chow Yoke&lt;/p&gt;</t>
  </si>
  <si>
    <t>&lt;p class="flex_code"&gt;A123&lt;/p&gt;</t>
  </si>
  <si>
    <t>&lt;p class="flex_food"&gt;Hon Sue Pork&lt;/p&gt;</t>
  </si>
  <si>
    <t>&lt;p class="flex_code"&gt;A124&lt;/p&gt;</t>
  </si>
  <si>
    <t>&lt;p class="flex_food"&gt;Pork with Black Bean Sauce&lt;/p&gt;</t>
  </si>
  <si>
    <t>&lt;p class="flex_code"&gt;A125&lt;/p&gt;</t>
  </si>
  <si>
    <t>&lt;p class="flex_food"&gt;Lobster Sauce&lt;/p&gt;</t>
  </si>
  <si>
    <t>&lt;p class="flex_code"&gt;A126&lt;/p&gt;</t>
  </si>
  <si>
    <t>&lt;p class="flex_food"&gt;Shrimp with Lobster Sauce&lt;/p&gt;</t>
  </si>
  <si>
    <t>&lt;p class="flex_code"&gt;A127&lt;/p&gt;</t>
  </si>
  <si>
    <t>&lt;p class="flex_food"&gt;Marco Polo's Special&lt;/p&gt;</t>
  </si>
  <si>
    <t>&lt;p class="flex_code"&gt;A128&lt;/p&gt;</t>
  </si>
  <si>
    <t>&lt;p class="flex_food"&gt;Lobster Cantonese Style (no shell)&lt;/p&gt;</t>
  </si>
  <si>
    <t>&lt;p class="flex_code"&gt;A129&lt;/p&gt;</t>
  </si>
  <si>
    <t>&lt;p class="flex_food"&gt;Hon Sue Lobster&lt;/p&gt;</t>
  </si>
  <si>
    <t>&lt;p class="flex_code"&gt;A130&lt;/p&gt;</t>
  </si>
  <si>
    <t>&lt;p class="flex_food"&gt;Lobster Kew&lt;/p&gt;</t>
  </si>
  <si>
    <t>&lt;p class="flex_code"&gt;A131&lt;/p&gt;</t>
  </si>
  <si>
    <t>&lt;p class="flex_food"&gt;Buttery Shrimp&lt;/p&gt;</t>
  </si>
  <si>
    <t>&lt;p class="flex_code"&gt;A132&lt;/p&gt;</t>
  </si>
  <si>
    <t>&lt;p class="flex_food"&gt;Shrimp Kew&lt;/p&gt;</t>
  </si>
  <si>
    <t>&lt;p class="flex_code"&gt;A133&lt;/p&gt;</t>
  </si>
  <si>
    <t>&lt;p class="flex_food"&gt;Shrimp with Mushroom&lt;/p&gt;</t>
  </si>
  <si>
    <t>&lt;p class="flex_code"&gt;A134&lt;/p&gt;</t>
  </si>
  <si>
    <t>&lt;p class="flex_food"&gt;Shrimp with Black Bean Sauce&lt;/p&gt;</t>
  </si>
  <si>
    <t>&lt;p class="flex_code"&gt;A135&lt;/p&gt;</t>
  </si>
  <si>
    <t>&lt;p class="flex_food"&gt;Shrimp with Broccoli&lt;/p&gt;</t>
  </si>
  <si>
    <t>&lt;p class="flex_code"&gt;A136&lt;/p&gt;</t>
  </si>
  <si>
    <t>&lt;p class="flex_food"&gt;Shrimp with Peapods&lt;/p&gt;</t>
  </si>
  <si>
    <t>&lt;p class="flex_code"&gt;A137&lt;/p&gt;</t>
  </si>
  <si>
    <t>&lt;p class="flex_food"&gt;Kung Pao Shrimp&lt;/p&gt;</t>
  </si>
  <si>
    <t>&lt;p class="flex_code"&gt;A138&lt;/p&gt;</t>
  </si>
  <si>
    <t>&lt;p class="flex_food"&gt;Ginger and Scallion Shrimp&lt;/p&gt;</t>
  </si>
  <si>
    <t>&lt;p class="flex_code"&gt;A139&lt;/p&gt;</t>
  </si>
  <si>
    <t>&lt;p class="flex_food"&gt;Pork&lt;/p&gt;</t>
  </si>
  <si>
    <t>&lt;p class="flex_code"&gt;A140&lt;/p&gt;</t>
  </si>
  <si>
    <t>&lt;p class="flex_food"&gt;Beef&lt;/p&gt;</t>
  </si>
  <si>
    <t>&lt;p class="flex_code"&gt;A141&lt;/p&gt;</t>
  </si>
  <si>
    <t>&lt;p class="flex_food"&gt;Chicken&lt;/p&gt;</t>
  </si>
  <si>
    <t>&lt;p class="flex_code"&gt;A142&lt;/p&gt;</t>
  </si>
  <si>
    <t>&lt;p class="flex_food"&gt;Shrimp&lt;/p&gt;</t>
  </si>
  <si>
    <t>&lt;p class="flex_code"&gt;A143&lt;/p&gt;</t>
  </si>
  <si>
    <t>&lt;p class="flex_food"&gt;Chicago&lt;/p&gt;</t>
  </si>
  <si>
    <t>&lt;p class="flex_code"&gt;A144&lt;/p&gt;</t>
  </si>
  <si>
    <t>&lt;p class="flex_food"&gt;Subgum&lt;/p&gt;</t>
  </si>
  <si>
    <t>&lt;p class="flex_code"&gt;A145&lt;/p&gt;</t>
  </si>
  <si>
    <t>&lt;p class="flex_food"&gt;Lobster&lt;/p&gt;</t>
  </si>
  <si>
    <t>&lt;p class="flex_price"&gt;$17.95&lt;/p&gt;</t>
  </si>
  <si>
    <t>&lt;p class="flex_code"&gt;A146&lt;/p&gt;</t>
  </si>
  <si>
    <t>&lt;p class="flex_food"&gt;Vegetable&lt;/p&gt;</t>
  </si>
  <si>
    <t>&lt;p class="flex_code"&gt;A147&lt;/p&gt;</t>
  </si>
  <si>
    <t>&lt;p class="flex_food"&gt;Pad Thai Chicken&lt;/p&gt;</t>
  </si>
  <si>
    <t>&lt;p class="flex_code"&gt;A148&lt;/p&gt;</t>
  </si>
  <si>
    <t>&lt;p class="flex_food"&gt;Pad Thai Beef&lt;/p&gt;</t>
  </si>
  <si>
    <t>&lt;p class="flex_code"&gt;A149&lt;/p&gt;</t>
  </si>
  <si>
    <t>&lt;p class="flex_food"&gt;Pad Thai Shrimp&lt;/p&gt;</t>
  </si>
  <si>
    <t>&lt;p class="flex_code"&gt;A150&lt;/p&gt;</t>
  </si>
  <si>
    <t>&lt;p class="flex_food"&gt;Chinese Style Pad Thai Beef (Dry Fried)&lt;/p&gt;</t>
  </si>
  <si>
    <t>&lt;p class="flex_code"&gt;A151&lt;/p&gt;</t>
  </si>
  <si>
    <t>&lt;p class="flex_food"&gt;House Special Pad Thai (Beef, Chicken, Shrimp, and BBQ Pork)&lt;/p&gt;</t>
  </si>
  <si>
    <t>&lt;p class="flex_code"&gt;A152&lt;/p&gt;</t>
  </si>
  <si>
    <t>&lt;p class="flex_food"&gt;Tofu with Mixed Vegetables&lt;/p&gt;</t>
  </si>
  <si>
    <t>&lt;p class="flex_code"&gt;A153&lt;/p&gt;</t>
  </si>
  <si>
    <t>&lt;p class="flex_food"&gt;Tofu with Broccoli&lt;/p&gt;</t>
  </si>
  <si>
    <t>&lt;p class="flex_code"&gt;A154&lt;/p&gt;</t>
  </si>
  <si>
    <t>&lt;p class="flex_food"&gt;Vegetable Delight&lt;/p&gt;</t>
  </si>
  <si>
    <t>&lt;p class="flex_code"&gt;A155&lt;/p&gt;</t>
  </si>
  <si>
    <t>&lt;p class="flex_food"&gt;Sliced Chicken with Mixed Broccoli&lt;/p&gt;</t>
  </si>
  <si>
    <t>&lt;p class="flex_code"&gt;A156&lt;/p&gt;</t>
  </si>
  <si>
    <t>&lt;p class="flex_food"&gt;Sliced Chicken with Mixed Vegetables&lt;/p&gt;</t>
  </si>
  <si>
    <t>&lt;p class="flex_code"&gt;A157&lt;/p&gt;</t>
  </si>
  <si>
    <t>&lt;p class="flex_food"&gt;Shrimp with Vegetables&lt;/p&gt;</t>
  </si>
  <si>
    <t>&lt;p class="flex_code"&gt;A158&lt;/p&gt;</t>
  </si>
  <si>
    <t>&lt;p class="flex_code"&gt;A159&lt;/p&gt;</t>
  </si>
  <si>
    <t>&lt;p class="flex_food"&gt;General Gau's Chicken&lt;/p&gt;</t>
  </si>
  <si>
    <t>&lt;p class="flex_code"&gt;A160&lt;/p&gt;</t>
  </si>
  <si>
    <t>&lt;p class="flex_food"&gt;Sesame Chicken&lt;/p&gt;</t>
  </si>
  <si>
    <t>&lt;p class="flex_code"&gt;A161&lt;/p&gt;</t>
  </si>
  <si>
    <t>&lt;p class="flex_food"&gt;Orange Flavored Chicken or Beef&lt;/p&gt;</t>
  </si>
  <si>
    <t>&lt;p class="flex_code"&gt;A162&lt;/p&gt;</t>
  </si>
  <si>
    <t>&lt;p class="flex_food"&gt;Szechuan Spiced Chicken, Beef, or Shrimp&lt;/p&gt;</t>
  </si>
  <si>
    <t>&lt;p class="flex_code"&gt;A163&lt;/p&gt;</t>
  </si>
  <si>
    <t>&lt;p class="flex_food"&gt;Hot Spiced Bean Curd with Chicken or Pork&lt;/p&gt;</t>
  </si>
  <si>
    <t>&lt;p class="flex_code"&gt;A164&lt;/p&gt;</t>
  </si>
  <si>
    <t>&lt;p class="flex_food"&gt;Noodles in Peking Sauce&lt;/p&gt;</t>
  </si>
  <si>
    <t>&lt;p class="flex_code"&gt;A165&lt;/p&gt;</t>
  </si>
  <si>
    <t>&lt;p class="flex_food"&gt;Satay Chicken or Beef&lt;/p&gt;</t>
  </si>
  <si>
    <t>&lt;p class="flex_code"&gt;A166&lt;/p&gt;</t>
  </si>
  <si>
    <t>&lt;p class="flex_food"&gt;Honey Chicken&lt;/p&gt;</t>
  </si>
  <si>
    <t>&lt;p class="flex_code"&gt;A167&lt;/p&gt;</t>
  </si>
  <si>
    <t>&lt;p class="flex_food"&gt;Hunan Chicken&lt;/p&gt;</t>
  </si>
  <si>
    <t>&lt;p class="flex_code"&gt;C001&lt;/p&gt;</t>
  </si>
  <si>
    <t>&lt;p class="flex_food"&gt;Braised Whole Abalone&lt;/p&gt;</t>
  </si>
  <si>
    <t>&lt;p class="flex_code"&gt;C002&lt;/p&gt;</t>
  </si>
  <si>
    <t>&lt;p class="flex_food"&gt;Braised Shark Fin Soup&lt;/p&gt;</t>
  </si>
  <si>
    <t>&lt;p class="flex_code"&gt;C003&lt;/p&gt;</t>
  </si>
  <si>
    <t>&lt;p class="flex_food"&gt;Herbal Chicken Hot Pot&lt;/p&gt;</t>
  </si>
  <si>
    <t>&lt;p class="flex_code"&gt;C008&lt;/p&gt;</t>
  </si>
  <si>
    <t>&lt;p class="flex_food"&gt;Herbal Lamb Hot Pot&lt;/p&gt;</t>
  </si>
  <si>
    <t>&lt;p class="flex_food"&gt;Deep Fried Pigeon&lt;/p&gt;</t>
  </si>
  <si>
    <t>&lt;p class="flex_price"&gt;$14.95&lt;/p&gt;</t>
  </si>
  <si>
    <t>&lt;p class="flex_code"&gt;C005&lt;/p&gt;</t>
  </si>
  <si>
    <t>&lt;p class="flex_food"&gt;Deep Fried Scallops in Flour&lt;/p&gt;</t>
  </si>
  <si>
    <t>&lt;p class="flex_code"&gt;C006&lt;/p&gt;</t>
  </si>
  <si>
    <t>&lt;p class="flex_food"&gt;Deep Fried Oysters in Flour&lt;/p&gt;</t>
  </si>
  <si>
    <t>&lt;p class="flex_code"&gt;C007&lt;/p&gt;</t>
  </si>
  <si>
    <t>&lt;p class="flex_food"&gt;Deep Fried Pork Intestines&lt;/p&gt;</t>
  </si>
  <si>
    <t>&lt;p class="flex_code"&gt;C009&lt;/p&gt;</t>
  </si>
  <si>
    <t>&lt;p class="flex_food"&gt;Deep Fried Quail (each)&lt;/p&gt;</t>
  </si>
  <si>
    <t>&lt;p class="flex_code"&gt;C010&lt;/p&gt;</t>
  </si>
  <si>
    <t>&lt;p class="flex_food"&gt;Duck Feet Salad&lt;/p&gt;</t>
  </si>
  <si>
    <t>&lt;p class="flex_code"&gt;C011&lt;/p&gt;</t>
  </si>
  <si>
    <t>&lt;p class="flex_food"&gt;Jellyfish and Duck Feet Salad&lt;/p&gt;</t>
  </si>
  <si>
    <t>&lt;p class="flex_price"&gt;$16.95&lt;/p&gt;</t>
  </si>
  <si>
    <t>&lt;p class="flex_code"&gt;C012&lt;/p&gt;</t>
  </si>
  <si>
    <t>&lt;p class="flex_food"&gt;Cold Beef Slices&lt;/p&gt;</t>
  </si>
  <si>
    <t>&lt;p class="flex_price"&gt;$11.75&lt;/p&gt;</t>
  </si>
  <si>
    <t>&lt;p class="flex_code"&gt;C013&lt;/p&gt;</t>
  </si>
  <si>
    <t>&lt;p class="flex_food"&gt;Jellyfish and Vietnamese Sausage Salad&lt;/p&gt;</t>
  </si>
  <si>
    <t>&lt;p class="flex_code"&gt;C014&lt;/p&gt;</t>
  </si>
  <si>
    <t>&lt;p class="flex_food"&gt;Jellyfish and Vietnamese Salad&lt;/p&gt;</t>
  </si>
  <si>
    <t>&lt;p class="flex_code"&gt;C015&lt;/p&gt;</t>
  </si>
  <si>
    <t>&lt;p class="flex_food"&gt;Cold Cut Combo (Duck Feet, Jellyfish, Pork Intestine, Vietnamese Sausage, Cold Beef Slices)&lt;/p&gt;</t>
  </si>
  <si>
    <t>&lt;p class="flex_code"&gt;C016&lt;/p&gt;</t>
  </si>
  <si>
    <t>&lt;p class="flex_food"&gt;Two Combo (Choice of Any 2: Shrimp, Squid, or Ribs)&lt;/p&gt;</t>
  </si>
  <si>
    <t>&lt;p class="flex_code"&gt;C017&lt;/p&gt;</t>
  </si>
  <si>
    <t>&lt;p class="flex_food"&gt;Salt and Pepper Fish Filet&lt;/p&gt;</t>
  </si>
  <si>
    <t>&lt;p class="flex_price"&gt;$13.95&lt;/p&gt;</t>
  </si>
  <si>
    <t>&lt;p class="flex_code"&gt;C018&lt;/p&gt;</t>
  </si>
  <si>
    <t>&lt;p class="flex_food"&gt;Salt and Pepper Duck Tongue&lt;/p&gt;</t>
  </si>
  <si>
    <t>&lt;p class="flex_code"&gt;C019&lt;/p&gt;</t>
  </si>
  <si>
    <t>&lt;p class="flex_food"&gt;Salt and Pepper Frog&lt;/p&gt;</t>
  </si>
  <si>
    <t>&lt;p class="flex_code"&gt;C020&lt;/p&gt;</t>
  </si>
  <si>
    <t>&lt;p class="flex_food"&gt;Salt and Pepper Squid&lt;/p&gt;</t>
  </si>
  <si>
    <t>&lt;p class="flex_code"&gt;C021&lt;/p&gt;</t>
  </si>
  <si>
    <t>&lt;p class="flex_food"&gt;Three Combo (Shrimp, Squid, and Ribs)&lt;/p&gt;</t>
  </si>
  <si>
    <t>&lt;p class="flex_price"&gt;$21.95&lt;/p&gt;</t>
  </si>
  <si>
    <t>&lt;p class="flex_code"&gt;C022&lt;/p&gt;</t>
  </si>
  <si>
    <t>&lt;p class="flex_food"&gt;Salt and Pepper Shrimp&lt;/p&gt;</t>
  </si>
  <si>
    <t>&lt;p class="flex_code"&gt;C023&lt;/p&gt;</t>
  </si>
  <si>
    <t>&lt;p class="flex_food"&gt;Salt and Pepper Anchovies&lt;/p&gt;</t>
  </si>
  <si>
    <t>&lt;p class="flex_code"&gt;C024&lt;/p&gt;</t>
  </si>
  <si>
    <t>&lt;p class="flex_food"&gt;Salt and Pepper Soft Shelled Crabs&lt;/p&gt;</t>
  </si>
  <si>
    <t>&lt;p class="flex_code"&gt;C025&lt;/p&gt;</t>
  </si>
  <si>
    <t>&lt;p class="flex_food"&gt;Salt and Pepper Ribs&lt;/p&gt;</t>
  </si>
  <si>
    <t>&lt;p class="flex_code"&gt;C026&lt;/p&gt;</t>
  </si>
  <si>
    <t>&lt;p class="flex_food"&gt;Pork and Salted Duck Egg Soup&lt;/p&gt;</t>
  </si>
  <si>
    <t>&lt;p class="flex_code"&gt;C027&lt;/p&gt;</t>
  </si>
  <si>
    <t>&lt;p class="flex_food"&gt;Pork and Watercress Soup&lt;/p&gt;</t>
  </si>
  <si>
    <t>&lt;p class="flex_code"&gt;C028&lt;/p&gt;</t>
  </si>
  <si>
    <t>&lt;p class="flex_food"&gt;Chicken and Corn Soup&lt;/p&gt;</t>
  </si>
  <si>
    <t>&lt;p class="flex_code"&gt;C029&lt;/p&gt;</t>
  </si>
  <si>
    <t>&lt;p class="flex_food"&gt;Beef and Cilantro Soup&lt;/p&gt;</t>
  </si>
  <si>
    <t>&lt;p class="flex_code"&gt;C030&lt;/p&gt;</t>
  </si>
  <si>
    <t>&lt;p class="flex_food"&gt;Fish Maw and Corn Soup&lt;/p&gt;</t>
  </si>
  <si>
    <t>&lt;p class="flex_code"&gt;C031&lt;/p&gt;</t>
  </si>
  <si>
    <t>&lt;p class="flex_food"&gt;Dried Scallop with Yellow Chives Soup&lt;/p&gt;</t>
  </si>
  <si>
    <t>&lt;p class="flex_code"&gt;C032&lt;/p&gt;</t>
  </si>
  <si>
    <t>&lt;p class="flex_food"&gt;Seafood Combination Soup&lt;/p&gt;</t>
  </si>
  <si>
    <t>&lt;p class="flex_code"&gt;C033&lt;/p&gt;</t>
  </si>
  <si>
    <t>&lt;p class="flex_food"&gt;Fish Maw with Crab Meat Soup&lt;/p&gt;</t>
  </si>
  <si>
    <t>&lt;p class="flex_code"&gt;C034&lt;/p&gt;</t>
  </si>
  <si>
    <t>&lt;p class="flex_food"&gt;Shark Fin with Crab Meat Soup&lt;/p&gt;</t>
  </si>
  <si>
    <t>&lt;p class="flex_code"&gt;C035&lt;/p&gt;</t>
  </si>
  <si>
    <t>&lt;p class="flex_food"&gt;Shark Fin with Chicken Soup&lt;/p&gt;</t>
  </si>
  <si>
    <t>&lt;p class="flex_code"&gt;C036&lt;/p&gt;</t>
  </si>
  <si>
    <t>&lt;p class="flex_food"&gt;Steamed Fish&lt;/p&gt;</t>
  </si>
  <si>
    <t>&lt;p class="flex_code"&gt;C037&lt;/p&gt;</t>
  </si>
  <si>
    <t>&lt;p class="flex_food"&gt;Steamed Clams with Garlic&lt;/p&gt;</t>
  </si>
  <si>
    <t>&lt;p class="flex_code"&gt;C038&lt;/p&gt;</t>
  </si>
  <si>
    <t>&lt;p class="flex_food"&gt;Fresh Oyster Steamed with Garlic&lt;/p&gt;</t>
  </si>
  <si>
    <t>&lt;p class="flex_code"&gt;C039&lt;/p&gt;</t>
  </si>
  <si>
    <t>&lt;p class="flex_food"&gt;Deep Fried Flounder Fish&lt;/p&gt;</t>
  </si>
  <si>
    <t>&lt;p class="flex_code"&gt;C040&lt;/p&gt;</t>
  </si>
  <si>
    <t>&lt;p class="flex_food"&gt;Stir Fried Flounder Fillet with Crispy Bone&lt;/p&gt;</t>
  </si>
  <si>
    <t>&lt;p class="flex_code"&gt;C041&lt;/p&gt;</t>
  </si>
  <si>
    <t>&lt;p class="flex_food"&gt;Stir Fried Flounder Fish&lt;/p&gt;</t>
  </si>
  <si>
    <t>&lt;p class="flex_code"&gt;C042&lt;/p&gt;</t>
  </si>
  <si>
    <t>&lt;p class="flex_food"&gt;Crab Stir Fried with Garlic&lt;/p&gt;</t>
  </si>
  <si>
    <t>&lt;p class="flex_code"&gt;C043&lt;/p&gt;</t>
  </si>
  <si>
    <t>&lt;p class="flex_food"&gt;Crab Stir Fried with Ginger and Scallions&lt;/p&gt;</t>
  </si>
  <si>
    <t>&lt;p class="flex_code"&gt;C044&lt;/p&gt;</t>
  </si>
  <si>
    <t>&lt;p class="flex_food"&gt;Lobster Stir Fried with Ginger and Scallions&lt;/p&gt;</t>
  </si>
  <si>
    <t>&lt;p class="flex_code"&gt;C045&lt;/p&gt;</t>
  </si>
  <si>
    <t>&lt;p class="flex_food"&gt;Lobster Stir Fried in Salt&lt;/p&gt;</t>
  </si>
  <si>
    <t>&lt;p class="flex_code"&gt;C046&lt;/p&gt;</t>
  </si>
  <si>
    <t>&lt;p class="flex_food"&gt;Fresh Clam Steamed with Soy Sauce&lt;/p&gt;</t>
  </si>
  <si>
    <t>&lt;p class="flex_price"&gt;$18.95&lt;/p&gt;</t>
  </si>
  <si>
    <t>&lt;p class="flex_code"&gt;C047&lt;/p&gt;</t>
  </si>
  <si>
    <t>&lt;p class="flex_food"&gt;Stir Fried Seafood in Bird Nest&lt;/p&gt;</t>
  </si>
  <si>
    <t>&lt;p class="flex_price"&gt;$22.95&lt;/p&gt;</t>
  </si>
  <si>
    <t>&lt;p class="flex_code"&gt;C048&lt;/p&gt;</t>
  </si>
  <si>
    <t>&lt;p class="flex_food"&gt;Shrimp with Cashews&lt;/p&gt;</t>
  </si>
  <si>
    <t>&lt;p class="flex_code"&gt;C049&lt;/p&gt;</t>
  </si>
  <si>
    <t>&lt;p class="flex_food"&gt;Conch Stir Fried with Fried Tofu&lt;/p&gt;</t>
  </si>
  <si>
    <t>&lt;p class="flex_price"&gt;$28.95&lt;/p&gt;</t>
  </si>
  <si>
    <t>&lt;p class="flex_code"&gt;C050&lt;/p&gt;</t>
  </si>
  <si>
    <t>&lt;p class="flex_food"&gt;Conch Stir Fried with Green Chives&lt;/p&gt;</t>
  </si>
  <si>
    <t>&lt;p class="flex_code"&gt;C051&lt;/p&gt;</t>
  </si>
  <si>
    <t>&lt;p class="flex_food"&gt;Conch Stir Fried with Yellow Chives&lt;/p&gt;</t>
  </si>
  <si>
    <t>&lt;p class="flex_price"&gt;$26.95&lt;/p&gt;</t>
  </si>
  <si>
    <t>&lt;p class="flex_code"&gt;C052&lt;/p&gt;</t>
  </si>
  <si>
    <t>&lt;p class="flex_food"&gt;Conch Stir Fried with Celery&lt;/p&gt;</t>
  </si>
  <si>
    <t>&lt;p class="flex_code"&gt;C053&lt;/p&gt;</t>
  </si>
  <si>
    <t>&lt;p class="flex_food"&gt;Caramelized Scallops&lt;/p&gt;</t>
  </si>
  <si>
    <t>&lt;p class="flex_code"&gt;C054&lt;/p&gt;</t>
  </si>
  <si>
    <t>&lt;p class="flex_food"&gt;Baby Clams Stir Fried with Soy Sauce&lt;/p&gt;</t>
  </si>
  <si>
    <t>&lt;p class="flex_code"&gt;C055&lt;/p&gt;</t>
  </si>
  <si>
    <t>&lt;p class="flex_food"&gt;Anchovies Stir Fried with Chives and Jellyfish&lt;/p&gt;</t>
  </si>
  <si>
    <t>&lt;p class="flex_code"&gt;C056&lt;/p&gt;</t>
  </si>
  <si>
    <t>&lt;p class="flex_food"&gt;Stir Fried Seafood&lt;/p&gt;</t>
  </si>
  <si>
    <t>&lt;p class="flex_code"&gt;C057&lt;/p&gt;</t>
  </si>
  <si>
    <t>&lt;p class="flex_food"&gt;Seafood Stir Fried with Hot Plate&lt;/p&gt;</t>
  </si>
  <si>
    <t>&lt;p class="flex_code"&gt;C058&lt;/p&gt;</t>
  </si>
  <si>
    <t>&lt;p class="flex_food"&gt;Conch Stir Fried with Fried Taro&lt;/p&gt;</t>
  </si>
  <si>
    <t>&lt;p class="flex_price"&gt;$25.95&lt;/p&gt;</t>
  </si>
  <si>
    <t>&lt;p class="flex_code"&gt;C059&lt;/p&gt;</t>
  </si>
  <si>
    <t>&lt;p class="flex_food"&gt;Frog Stir Fried with Salt Duck Egg&lt;/p&gt;</t>
  </si>
  <si>
    <t>&lt;p class="flex_code"&gt;C060&lt;/p&gt;</t>
  </si>
  <si>
    <t>&lt;p class="flex_food"&gt;Anchovies Stir Fried with Salt Duck Egg&lt;/p&gt;</t>
  </si>
  <si>
    <t>&lt;p class="flex_code"&gt;C061&lt;/p&gt;</t>
  </si>
  <si>
    <t>&lt;p class="flex_food"&gt;Periwinkle Stir Fried with Chives&lt;/p&gt;</t>
  </si>
  <si>
    <t>&lt;p class="flex_code"&gt;C062&lt;/p&gt;</t>
  </si>
  <si>
    <t>&lt;p class="flex_food"&gt;Peking Style Pork Chops&lt;/p&gt;</t>
  </si>
  <si>
    <t>&lt;p class="flex_code"&gt;C063&lt;/p&gt;</t>
  </si>
  <si>
    <t>&lt;p class="flex_food"&gt;Spicy Salted Dry Fried Pork Chops&lt;/p&gt;</t>
  </si>
  <si>
    <t>&lt;p class="flex_code"&gt;C064&lt;/p&gt;</t>
  </si>
  <si>
    <t>&lt;p class="flex_code"&gt;C065&lt;/p&gt;</t>
  </si>
  <si>
    <t>&lt;p class="flex_food"&gt;Sliced Pork with Sour Vegetables&lt;/p&gt;</t>
  </si>
  <si>
    <t>&lt;p class="flex_code"&gt;C066&lt;/p&gt;</t>
  </si>
  <si>
    <t>&lt;p class="flex_code"&gt;C067&lt;/p&gt;</t>
  </si>
  <si>
    <t>&lt;p class="flex_food"&gt;Sliced Pork with Mixed Vegetables&lt;/p&gt;</t>
  </si>
  <si>
    <t>&lt;p class="flex_code"&gt;C068&lt;/p&gt;</t>
  </si>
  <si>
    <t>&lt;p class="flex_food"&gt;Yu Shiang Shredded Pork&lt;/p&gt;</t>
  </si>
  <si>
    <t>&lt;p class="flex_code"&gt;C069&lt;/p&gt;</t>
  </si>
  <si>
    <t>&lt;p class="flex_food"&gt;Sliced Pork with Oyster Sauce&lt;/p&gt;</t>
  </si>
  <si>
    <t>&lt;p class="flex_code"&gt;C070&lt;/p&gt;</t>
  </si>
  <si>
    <t>&lt;p class="flex_code"&gt;C071&lt;/p&gt;</t>
  </si>
  <si>
    <t>&lt;p class="flex_food"&gt;Beef with Bitter Melon&lt;/p&gt;</t>
  </si>
  <si>
    <t>&lt;p class="flex_code"&gt;C072&lt;/p&gt;</t>
  </si>
  <si>
    <t>&lt;p class="flex_food"&gt;Beef with Snow Peas&lt;/p&gt;</t>
  </si>
  <si>
    <t>&lt;p class="flex_code"&gt;C073&lt;/p&gt;</t>
  </si>
  <si>
    <t>&lt;p class="flex_food"&gt;Beef Filet with Oyster Sauce and Scallion&lt;/p&gt;</t>
  </si>
  <si>
    <t>&lt;p class="flex_code"&gt;C074&lt;/p&gt;</t>
  </si>
  <si>
    <t>&lt;p class="flex_food"&gt;Beef Filet with Sweet and Sour Sauce&lt;/p&gt;</t>
  </si>
  <si>
    <t>&lt;p class="flex_code"&gt;C075&lt;/p&gt;</t>
  </si>
  <si>
    <t>&lt;p class="flex_food"&gt;Beef with Satay Sauce&lt;/p&gt;</t>
  </si>
  <si>
    <t>&lt;p class="flex_code"&gt;C076&lt;/p&gt;</t>
  </si>
  <si>
    <t>&lt;p class="flex_food"&gt;Beef with Peppers, Onions, and Black Bean Sauce&lt;/p&gt;</t>
  </si>
  <si>
    <t>&lt;p class="flex_code"&gt;C077&lt;/p&gt;</t>
  </si>
  <si>
    <t>&lt;p class="flex_food"&gt;Orange Beef&lt;/p&gt;</t>
  </si>
  <si>
    <t>&lt;p class="flex_code"&gt;C078&lt;/p&gt;</t>
  </si>
  <si>
    <t>&lt;p class="flex_food"&gt;Beef with Mixed Vegetables&lt;/p&gt;</t>
  </si>
  <si>
    <t>&lt;p class="flex_code"&gt;C079&lt;/p&gt;</t>
  </si>
  <si>
    <t>&lt;p class="flex_food"&gt;Curry Beef&lt;/p&gt;</t>
  </si>
  <si>
    <t>&lt;p class="flex_code"&gt;C080&lt;/p&gt;</t>
  </si>
  <si>
    <t>&lt;p class="flex_food"&gt;Beef with Pickled Vegetables&lt;/p&gt;</t>
  </si>
  <si>
    <t>&lt;p class="flex_code"&gt;C081&lt;/p&gt;</t>
  </si>
  <si>
    <t>&lt;p class="flex_code"&gt;C082&lt;/p&gt;</t>
  </si>
  <si>
    <t>&lt;p class="flex_food"&gt;Spicy Salted Dry Fried Veal Ribs&lt;/p&gt;</t>
  </si>
  <si>
    <t>&lt;p class="flex_code"&gt;C083&lt;/p&gt;</t>
  </si>
  <si>
    <t>&lt;p class="flex_food"&gt;Veal Ribs with Green Beans&lt;/p&gt;</t>
  </si>
  <si>
    <t>&lt;p class="flex_code"&gt;C084&lt;/p&gt;</t>
  </si>
  <si>
    <t>&lt;p class="flex_food"&gt;House Special Prime Beef&lt;/p&gt;</t>
  </si>
  <si>
    <t>&lt;p class="flex_code"&gt;C085&lt;/p&gt;</t>
  </si>
  <si>
    <t>&lt;p class="flex_food"&gt;Dried Shrimp and Vermicelli with Winter Melon&lt;/p&gt;</t>
  </si>
  <si>
    <t>&lt;p class="flex_code"&gt;C086&lt;/p&gt;</t>
  </si>
  <si>
    <t>&lt;p class="flex_food"&gt;Eggplant with Salted Fish&lt;/p&gt;</t>
  </si>
  <si>
    <t>&lt;p class="flex_code"&gt;C087&lt;/p&gt;</t>
  </si>
  <si>
    <t>&lt;p class="flex_food"&gt;Bean Curd with Mixed Meat&lt;/p&gt;</t>
  </si>
  <si>
    <t>&lt;p class="flex_code"&gt;C088&lt;/p&gt;</t>
  </si>
  <si>
    <t>&lt;p class="flex_food"&gt;Fish Head with Ginger and Scallion in XO Sauce&lt;/p&gt;</t>
  </si>
  <si>
    <t>&lt;p class="flex_price"&gt;$11.5&lt;/p&gt;</t>
  </si>
  <si>
    <t>&lt;p class="flex_code"&gt;C089&lt;/p&gt;</t>
  </si>
  <si>
    <t>&lt;p class="flex_food"&gt;Seafood with Mixed Vegetables&lt;/p&gt;</t>
  </si>
  <si>
    <t>&lt;p class="flex_code"&gt;C090&lt;/p&gt;</t>
  </si>
  <si>
    <t>&lt;p class="flex_food"&gt;Beef Brisket&lt;/p&gt;</t>
  </si>
  <si>
    <t>&lt;p class="flex_code"&gt;C091&lt;/p&gt;</t>
  </si>
  <si>
    <t>&lt;p class="flex_food"&gt;Clams with Bitter Melon&lt;/p&gt;</t>
  </si>
  <si>
    <t>&lt;p class="flex_code"&gt;C092&lt;/p&gt;</t>
  </si>
  <si>
    <t>&lt;p class="flex_food"&gt;Traditional Style Mutton&lt;/p&gt;</t>
  </si>
  <si>
    <t>&lt;p class="flex_price"&gt;$15.5&lt;/p&gt;</t>
  </si>
  <si>
    <t>&lt;p class="flex_code"&gt;C098&lt;/p&gt;</t>
  </si>
  <si>
    <t>&lt;p class="flex_food"&gt;Flavored Chicken&lt;/p&gt;</t>
  </si>
  <si>
    <t>&lt;p class="flex_code"&gt;C099&lt;/p&gt;</t>
  </si>
  <si>
    <t>&lt;p class="flex_food"&gt;Boiled Chicken&lt;/p&gt;</t>
  </si>
  <si>
    <t>&lt;p class="flex_code"&gt;C100&lt;/p&gt;</t>
  </si>
  <si>
    <t>&lt;p class="flex_food"&gt;Crispy Fried Chicken&lt;/p&gt;</t>
  </si>
  <si>
    <t>&lt;p class="flex_code"&gt;C101&lt;/p&gt;</t>
  </si>
  <si>
    <t>&lt;p class="flex_food"&gt;Ginger and Scallion Broccoli Chicken with Bone&lt;/p&gt;</t>
  </si>
  <si>
    <t>&lt;p class="flex_code"&gt;C102&lt;/p&gt;</t>
  </si>
  <si>
    <t>&lt;p class="flex_food"&gt;Chicken with Scallion&lt;/p&gt;</t>
  </si>
  <si>
    <t>&lt;p class="flex_code"&gt;C103&lt;/p&gt;</t>
  </si>
  <si>
    <t>&lt;p class="flex_food"&gt;Chicken with Vegetables&lt;/p&gt;</t>
  </si>
  <si>
    <t>&lt;p class="flex_code"&gt;C104&lt;/p&gt;</t>
  </si>
  <si>
    <t>&lt;p class="flex_code"&gt;C105&lt;/p&gt;</t>
  </si>
  <si>
    <t>&lt;p class="flex_code"&gt;C106&lt;/p&gt;</t>
  </si>
  <si>
    <t>&lt;p class="flex_code"&gt;C107&lt;/p&gt;</t>
  </si>
  <si>
    <t>&lt;p class="flex_food"&gt;Chicken with Cashews&lt;/p&gt;</t>
  </si>
  <si>
    <t>&lt;p class="flex_code"&gt;C108&lt;/p&gt;</t>
  </si>
  <si>
    <t>&lt;p class="flex_code"&gt;C109&lt;/p&gt;</t>
  </si>
  <si>
    <t>&lt;p class="flex_food"&gt;Orange Flavored Chicken&lt;/p&gt;</t>
  </si>
  <si>
    <t>&lt;p class="flex_code"&gt;C110&lt;/p&gt;</t>
  </si>
  <si>
    <t>&lt;p class="flex_food"&gt;Yu Shiang Chicken&lt;/p&gt;</t>
  </si>
  <si>
    <t>&lt;p class="flex_code"&gt;C111&lt;/p&gt;</t>
  </si>
  <si>
    <t>&lt;p class="flex_food"&gt;Steamed Chicken with Black Mushroom&lt;/p&gt;</t>
  </si>
  <si>
    <t>&lt;p class="flex_code"&gt;C112&lt;/p&gt;</t>
  </si>
  <si>
    <t>&lt;p class="flex_food"&gt;Chicken with Mixed Vegetables&lt;/p&gt;</t>
  </si>
  <si>
    <t>&lt;p class="flex_code"&gt;C113&lt;/p&gt;</t>
  </si>
  <si>
    <t>&lt;p class="flex_food"&gt;Peking Duck&lt;/p&gt;</t>
  </si>
  <si>
    <t>&lt;p class="flex_code"&gt;C114&lt;/p&gt;</t>
  </si>
  <si>
    <t>&lt;p class="flex_food"&gt;Crispy Roasted Duck&lt;/p&gt;</t>
  </si>
  <si>
    <t>&lt;p class="flex_code"&gt;C115&lt;/p&gt;</t>
  </si>
  <si>
    <t>&lt;p class="flex_food"&gt;Crispy Fried Duck with Taro (half)&lt;/p&gt;</t>
  </si>
  <si>
    <t>&lt;p class="flex_code"&gt;C116&lt;/p&gt;</t>
  </si>
  <si>
    <t>&lt;p class="flex_food"&gt;Braised Duck with Mixed Vegetables (half)&lt;/p&gt;</t>
  </si>
  <si>
    <t>&lt;p class="flex_price"&gt;$14.5&lt;/p&gt;</t>
  </si>
  <si>
    <t>&lt;p class="flex_code"&gt;C117&lt;/p&gt;</t>
  </si>
  <si>
    <t>&lt;p class="flex_food"&gt;Braised Duck with Black Mushrooms (half)&lt;/p&gt;</t>
  </si>
  <si>
    <t>&lt;p class="flex_code"&gt;C118&lt;/p&gt;</t>
  </si>
  <si>
    <t>&lt;p class="flex_food"&gt;Braised Duck with Eight Delights (half)&lt;/p&gt;</t>
  </si>
  <si>
    <t>&lt;p class="flex_price"&gt;$17.5&lt;/p&gt;</t>
  </si>
  <si>
    <t>&lt;p class="flex_code"&gt;C119&lt;/p&gt;</t>
  </si>
  <si>
    <t>&lt;p class="flex_food"&gt;Stir Fried Bok Choy&lt;/p&gt;</t>
  </si>
  <si>
    <t>&lt;p class="flex_code"&gt;C120&lt;/p&gt;</t>
  </si>
  <si>
    <t>&lt;p class="flex_food"&gt;String Bean Stir Fried with Garlic&lt;/p&gt;</t>
  </si>
  <si>
    <t>&lt;p class="flex_code"&gt;C121&lt;/p&gt;</t>
  </si>
  <si>
    <t>&lt;p class="flex_food"&gt;Vegetarian La Han&lt;/p&gt;</t>
  </si>
  <si>
    <t>&lt;p class="flex_code"&gt;C122&lt;/p&gt;</t>
  </si>
  <si>
    <t>&lt;p class="flex_food"&gt;Chinese Broccoli with Oyster Sauce&lt;/p&gt;</t>
  </si>
  <si>
    <t>&lt;p class="flex_code"&gt;C123&lt;/p&gt;</t>
  </si>
  <si>
    <t>&lt;p class="flex_food"&gt;Bok Choy Stir Fried with Garlic&lt;/p&gt;</t>
  </si>
  <si>
    <t>&lt;p class="flex_code"&gt;C124&lt;/p&gt;</t>
  </si>
  <si>
    <t>&lt;p class="flex_food"&gt;Stir Fried Watercress&lt;/p&gt;</t>
  </si>
  <si>
    <t>&lt;p class="flex_code"&gt;C125&lt;/p&gt;</t>
  </si>
  <si>
    <t>&lt;p class="flex_food"&gt;Water Spinach Stir Fried with Fermented Tofu&lt;/p&gt;</t>
  </si>
  <si>
    <t>&lt;p class="flex_code"&gt;C126&lt;/p&gt;</t>
  </si>
  <si>
    <t>&lt;p class="flex_food"&gt;Snow Pea Leaves with Salted Duck Egg and Preserved Duck Egg&lt;/p&gt;</t>
  </si>
  <si>
    <t>&lt;p class="flex_code"&gt;C127&lt;/p&gt;</t>
  </si>
  <si>
    <t>&lt;p class="flex_food"&gt;Snow Pea Leaves with Truc Sinh&lt;/p&gt;</t>
  </si>
  <si>
    <t>&lt;p class="flex_code"&gt;C128&lt;/p&gt;</t>
  </si>
  <si>
    <t>&lt;p class="flex_food"&gt;Snow Pea Leaves with Dried Clams&lt;/p&gt;</t>
  </si>
  <si>
    <t>&lt;p class="flex_code"&gt;C129&lt;/p&gt;</t>
  </si>
  <si>
    <t>&lt;p class="flex_food"&gt;Snow Pea Leaves with Crab Meat&lt;/p&gt;</t>
  </si>
  <si>
    <t>&lt;p class="flex_code"&gt;C130&lt;/p&gt;</t>
  </si>
  <si>
    <t>&lt;p class="flex_food"&gt;Snow Pea Leaves with Frog Meat&lt;/p&gt;</t>
  </si>
  <si>
    <t>&lt;p class="flex_code"&gt;C131&lt;/p&gt;</t>
  </si>
  <si>
    <t>&lt;p class="flex_food"&gt;Snow Pea Leaves Stir Fried with Garlic &lt;/p&gt;</t>
  </si>
  <si>
    <t>&lt;p class="flex_code"&gt;C132&lt;/p&gt;</t>
  </si>
  <si>
    <t>&lt;p class="flex_code"&gt;C133&lt;/p&gt;</t>
  </si>
  <si>
    <t>&lt;p class="flex_food"&gt;Squid with Peppers, Onions, and Black Bean Sauce&lt;/p&gt;</t>
  </si>
  <si>
    <t>&lt;p class="flex_code"&gt;C134&lt;/p&gt;</t>
  </si>
  <si>
    <t>&lt;p class="flex_food"&gt;Beef with Bean Curd&lt;/p&gt;</t>
  </si>
  <si>
    <t>&lt;p class="flex_code"&gt;C135&lt;/p&gt;</t>
  </si>
  <si>
    <t>&lt;p class="flex_food"&gt;Shrimp with Scrambled Egg&lt;/p&gt;</t>
  </si>
  <si>
    <t>&lt;p class="flex_code"&gt;C136&lt;/p&gt;</t>
  </si>
  <si>
    <t>&lt;p class="flex_food"&gt;Pork Ribs with Bitter Melon&lt;/p&gt;</t>
  </si>
  <si>
    <t>&lt;p class="flex_code"&gt;C137&lt;/p&gt;</t>
  </si>
  <si>
    <t>&lt;p class="flex_code"&gt;C138&lt;/p&gt;</t>
  </si>
  <si>
    <t>&lt;p class="flex_food"&gt;Pork Chops with Sweet and Sour Sauce&lt;/p&gt;</t>
  </si>
  <si>
    <t>&lt;p class="flex_code"&gt;C139&lt;/p&gt;</t>
  </si>
  <si>
    <t>&lt;p class="flex_code"&gt;C140&lt;/p&gt;</t>
  </si>
  <si>
    <t>&lt;p class="flex_food"&gt;Beef with Tomato&lt;/p&gt;</t>
  </si>
  <si>
    <t>&lt;p class="flex_code"&gt;C141&lt;/p&gt;</t>
  </si>
  <si>
    <t>&lt;p class="flex_food"&gt;Fish with Vegetables&lt;/p&gt;</t>
  </si>
  <si>
    <t>&lt;p class="flex_code"&gt;C142&lt;/p&gt;</t>
  </si>
  <si>
    <t>&lt;p class="flex_food"&gt;Spicy Salted Fried Pork Chop&lt;/p&gt;</t>
  </si>
  <si>
    <t>&lt;p class="flex_code"&gt;C143&lt;/p&gt;</t>
  </si>
  <si>
    <t>&lt;p class="flex_food"&gt;Chicken Chop with Black Pepper&lt;/p&gt;</t>
  </si>
  <si>
    <t>&lt;p class="flex_code"&gt;C144&lt;/p&gt;</t>
  </si>
  <si>
    <t>&lt;p class="flex_code"&gt;C145&lt;/p&gt;</t>
  </si>
  <si>
    <t>&lt;p class="flex_code"&gt;C146&lt;/p&gt;</t>
  </si>
  <si>
    <t>&lt;p class="flex_code"&gt;C147&lt;/p&gt;</t>
  </si>
  <si>
    <t>&lt;p class="flex_food"&gt;Eight Delights with Vegetables&lt;/p&gt;</t>
  </si>
  <si>
    <t>&lt;p class="flex_code"&gt;C148&lt;/p&gt;</t>
  </si>
  <si>
    <t>&lt;p class="flex_food"&gt;Prawn Balls with Vegetables&lt;/p&gt;</t>
  </si>
  <si>
    <t>&lt;p class="flex_code"&gt;C149&lt;/p&gt;</t>
  </si>
  <si>
    <t>&lt;p class="flex_food"&gt;Frog with Vegetables&lt;/p&gt;</t>
  </si>
  <si>
    <t>&lt;p class="flex_code"&gt;C150&lt;/p&gt;</t>
  </si>
  <si>
    <t>&lt;p class="flex_food"&gt;Veal Ribs with Vegetables&lt;/p&gt;</t>
  </si>
  <si>
    <t>&lt;p class="flex_code"&gt;C151&lt;/p&gt;</t>
  </si>
  <si>
    <t>&lt;p class="flex_food"&gt;Prime Rib with String Bean&lt;/p&gt;</t>
  </si>
  <si>
    <t>&lt;p class="flex_code"&gt;C152&lt;/p&gt;</t>
  </si>
  <si>
    <t>&lt;p class="flex_code"&gt;C153&lt;/p&gt;</t>
  </si>
  <si>
    <t>&lt;p class="flex_code"&gt;C154&lt;/p&gt;</t>
  </si>
  <si>
    <t>&lt;p class="flex_code"&gt;C155&lt;/p&gt;</t>
  </si>
  <si>
    <t>&lt;p class="flex_food"&gt;Roast Pork Fried Rice&lt;/p&gt;</t>
  </si>
  <si>
    <t>&lt;p class="flex_code"&gt;C156&lt;/p&gt;</t>
  </si>
  <si>
    <t>&lt;p class="flex_food"&gt;Chinese Sausage and Scallops Fried Rice&lt;/p&gt;</t>
  </si>
  <si>
    <t>&lt;p class="flex_price"&gt;$12.75&lt;/p&gt;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</si>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</sst>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/>
    </xf>
    <xf numFmtId="164" fontId="0" fillId="0" borderId="0" xfId="1" applyNumberFormat="1" applyFont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164" fontId="0" fillId="2" borderId="0" xfId="1" applyNumberFormat="1" applyFont="1" applyFill="1" applyAlignment="1">
      <alignment horizontal="left" vertical="top" wrapText="1"/>
    </xf>
    <xf numFmtId="0" fontId="0" fillId="3" borderId="0" xfId="0" applyFill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ily Wing" refreshedDate="42847.943632523151" createdVersion="4" refreshedVersion="4" minRefreshableVersion="3" recordCount="396">
  <cacheSource type="worksheet">
    <worksheetSource ref="A1:L397" sheet="formulas"/>
  </cacheSource>
  <cacheFields count="12">
    <cacheField name="menu" numFmtId="0">
      <sharedItems count="3">
        <s v="dimsum"/>
        <s v="lunch"/>
        <s v="dinner"/>
      </sharedItems>
    </cacheField>
    <cacheField name="category" numFmtId="0">
      <sharedItems count="36">
        <s v="small plate"/>
        <s v="medium plate"/>
        <s v="large plate"/>
        <s v="x-large plate"/>
        <s v="special plate"/>
        <s v="lunch appetizer"/>
        <s v="lunch plate"/>
        <s v="combo plate"/>
        <s v="lunch soup"/>
        <s v="lunch egg foo young"/>
        <s v="lunch fried rice"/>
        <s v="lunch sweet and sour"/>
        <s v="lunch lo mein"/>
        <s v="lunch moo shi"/>
        <s v="lunch vegetarian"/>
        <s v="lunch chicken"/>
        <s v="lunch beef"/>
        <s v="lunch pork"/>
        <s v="lunch seafood"/>
        <s v="lunch chow mein or chop suey"/>
        <s v="lunch pad thai noodle"/>
        <s v="lunch special diet dishes"/>
        <s v="lunch szechuan dishes"/>
        <s v="specials"/>
        <s v="appetizers"/>
        <s v="deep fried salt and pepper dishes"/>
        <s v="soup"/>
        <s v="seafood"/>
        <s v="pork"/>
        <s v="beef"/>
        <s v="hot pot"/>
        <s v="chicken"/>
        <s v="duck"/>
        <s v="vegetables"/>
        <s v="rice plates"/>
        <s v="fried rice"/>
      </sharedItems>
    </cacheField>
    <cacheField name="html" numFmtId="0">
      <sharedItems/>
    </cacheField>
    <cacheField name="class (formula)" numFmtId="0">
      <sharedItems/>
    </cacheField>
    <cacheField name="code" numFmtId="0">
      <sharedItems containsBlank="1"/>
    </cacheField>
    <cacheField name="output code (formula)" numFmtId="0">
      <sharedItems count="340">
        <s v=""/>
        <s v="&lt;p class=&quot;flex_code&quot;&gt;A001&lt;/p&gt;"/>
        <s v="&lt;p class=&quot;flex_code&quot;&gt;A002&lt;/p&gt;"/>
        <s v="&lt;p class=&quot;flex_code&quot;&gt;A003&lt;/p&gt;"/>
        <s v="&lt;p class=&quot;flex_code&quot;&gt;A004&lt;/p&gt;"/>
        <s v="&lt;p class=&quot;flex_code&quot;&gt;A005&lt;/p&gt;"/>
        <s v="&lt;p class=&quot;flex_code&quot;&gt;A006&lt;/p&gt;"/>
        <s v="&lt;p class=&quot;flex_code&quot;&gt;A007&lt;/p&gt;"/>
        <s v="&lt;p class=&quot;flex_code&quot;&gt;A008&lt;/p&gt;"/>
        <s v="&lt;p class=&quot;flex_code&quot;&gt;A009&lt;/p&gt;"/>
        <s v="&lt;p class=&quot;flex_code&quot;&gt;A010&lt;/p&gt;"/>
        <s v="&lt;p class=&quot;flex_code&quot;&gt;A011&lt;/p&gt;"/>
        <s v="&lt;p class=&quot;flex_code&quot;&gt;A012&lt;/p&gt;"/>
        <s v="&lt;p class=&quot;flex_code&quot;&gt;A013&lt;/p&gt;"/>
        <s v="&lt;p class=&quot;flex_code&quot;&gt;A014&lt;/p&gt;"/>
        <s v="&lt;p class=&quot;flex_code&quot;&gt;A015&lt;/p&gt;"/>
        <s v="&lt;p class=&quot;flex_code&quot;&gt;A016&lt;/p&gt;"/>
        <s v="&lt;p class=&quot;flex_code&quot;&gt;A017&lt;/p&gt;"/>
        <s v="&lt;p class=&quot;flex_code&quot;&gt;A018&lt;/p&gt;"/>
        <s v="&lt;p class=&quot;flex_code&quot;&gt;A019&lt;/p&gt;"/>
        <s v="&lt;p class=&quot;flex_code&quot;&gt;A020&lt;/p&gt;"/>
        <s v="&lt;p class=&quot;flex_code&quot;&gt;A021&lt;/p&gt;"/>
        <s v="&lt;p class=&quot;flex_code&quot;&gt;A022&lt;/p&gt;"/>
        <s v="&lt;p class=&quot;flex_code&quot;&gt;A023&lt;/p&gt;"/>
        <s v="&lt;p class=&quot;flex_code&quot;&gt;A024&lt;/p&gt;"/>
        <s v="&lt;p class=&quot;flex_code&quot;&gt;A025&lt;/p&gt;"/>
        <s v="&lt;p class=&quot;flex_code&quot;&gt;A026&lt;/p&gt;"/>
        <s v="&lt;p class=&quot;flex_code&quot;&gt;A027&lt;/p&gt;"/>
        <s v="&lt;p class=&quot;flex_code&quot;&gt;A028&lt;/p&gt;"/>
        <s v="&lt;p class=&quot;flex_code&quot;&gt;A029&lt;/p&gt;"/>
        <s v="&lt;p class=&quot;flex_code&quot;&gt;A030&lt;/p&gt;"/>
        <s v="&lt;p class=&quot;flex_code&quot;&gt;A031&lt;/p&gt;"/>
        <s v="&lt;p class=&quot;flex_code&quot;&gt;A032&lt;/p&gt;"/>
        <s v="&lt;p class=&quot;flex_code&quot;&gt;A033&lt;/p&gt;"/>
        <s v="&lt;p class=&quot;flex_code&quot;&gt;A034&lt;/p&gt;"/>
        <s v="&lt;p class=&quot;flex_code&quot;&gt;A035&lt;/p&gt;"/>
        <s v="&lt;p class=&quot;flex_code&quot;&gt;A036&lt;/p&gt;"/>
        <s v="&lt;p class=&quot;flex_code&quot;&gt;A037&lt;/p&gt;"/>
        <s v="&lt;p class=&quot;flex_code&quot;&gt;A038&lt;/p&gt;"/>
        <s v="&lt;p class=&quot;flex_code&quot;&gt;A039&lt;/p&gt;"/>
        <s v="&lt;p class=&quot;flex_code&quot;&gt;A040&lt;/p&gt;"/>
        <s v="&lt;p class=&quot;flex_code&quot;&gt;A041&lt;/p&gt;"/>
        <s v="&lt;p class=&quot;flex_code&quot;&gt;A042&lt;/p&gt;"/>
        <s v="&lt;p class=&quot;flex_code&quot;&gt;A043&lt;/p&gt;"/>
        <s v="&lt;p class=&quot;flex_code&quot;&gt;A044&lt;/p&gt;"/>
        <s v="&lt;p class=&quot;flex_code&quot;&gt;A045&lt;/p&gt;"/>
        <s v="&lt;p class=&quot;flex_code&quot;&gt;A046&lt;/p&gt;"/>
        <s v="&lt;p class=&quot;flex_code&quot;&gt;A047&lt;/p&gt;"/>
        <s v="&lt;p class=&quot;flex_code&quot;&gt;A048&lt;/p&gt;"/>
        <s v="&lt;p class=&quot;flex_code&quot;&gt;A049&lt;/p&gt;"/>
        <s v="&lt;p class=&quot;flex_code&quot;&gt;A050&lt;/p&gt;"/>
        <s v="&lt;p class=&quot;flex_code&quot;&gt;A051&lt;/p&gt;"/>
        <s v="&lt;p class=&quot;flex_code&quot;&gt;A052&lt;/p&gt;"/>
        <s v="&lt;p class=&quot;flex_code&quot;&gt;A053&lt;/p&gt;"/>
        <s v="&lt;p class=&quot;flex_code&quot;&gt;A054&lt;/p&gt;"/>
        <s v="&lt;p class=&quot;flex_code&quot;&gt;A055&lt;/p&gt;"/>
        <s v="&lt;p class=&quot;flex_code&quot;&gt;A056&lt;/p&gt;"/>
        <s v="&lt;p class=&quot;flex_code&quot;&gt;A057&lt;/p&gt;"/>
        <s v="&lt;p class=&quot;flex_code&quot;&gt;A058&lt;/p&gt;"/>
        <s v="&lt;p class=&quot;flex_code&quot;&gt;A059&lt;/p&gt;"/>
        <s v="&lt;p class=&quot;flex_code&quot;&gt;A060&lt;/p&gt;"/>
        <s v="&lt;p class=&quot;flex_code&quot;&gt;A061&lt;/p&gt;"/>
        <s v="&lt;p class=&quot;flex_code&quot;&gt;A062&lt;/p&gt;"/>
        <s v="&lt;p class=&quot;flex_code&quot;&gt;A063&lt;/p&gt;"/>
        <s v="&lt;p class=&quot;flex_code&quot;&gt;A064&lt;/p&gt;"/>
        <s v="&lt;p class=&quot;flex_code&quot;&gt;A065&lt;/p&gt;"/>
        <s v="&lt;p class=&quot;flex_code&quot;&gt;A066&lt;/p&gt;"/>
        <s v="&lt;p class=&quot;flex_code&quot;&gt;A067&lt;/p&gt;"/>
        <s v="&lt;p class=&quot;flex_code&quot;&gt;A068&lt;/p&gt;"/>
        <s v="&lt;p class=&quot;flex_code&quot;&gt;A069&lt;/p&gt;"/>
        <s v="&lt;p class=&quot;flex_code&quot;&gt;A070&lt;/p&gt;"/>
        <s v="&lt;p class=&quot;flex_code&quot;&gt;A071&lt;/p&gt;"/>
        <s v="&lt;p class=&quot;flex_code&quot;&gt;A072&lt;/p&gt;"/>
        <s v="&lt;p class=&quot;flex_code&quot;&gt;A073&lt;/p&gt;"/>
        <s v="&lt;p class=&quot;flex_code&quot;&gt;A074&lt;/p&gt;"/>
        <s v="&lt;p class=&quot;flex_code&quot;&gt;A075&lt;/p&gt;"/>
        <s v="&lt;p class=&quot;flex_code&quot;&gt;A076&lt;/p&gt;"/>
        <s v="&lt;p class=&quot;flex_code&quot;&gt;A077&lt;/p&gt;"/>
        <s v="&lt;p class=&quot;flex_code&quot;&gt;A078&lt;/p&gt;"/>
        <s v="&lt;p class=&quot;flex_code&quot;&gt;A079&lt;/p&gt;"/>
        <s v="&lt;p class=&quot;flex_code&quot;&gt;A080&lt;/p&gt;"/>
        <s v="&lt;p class=&quot;flex_code&quot;&gt;A081&lt;/p&gt;"/>
        <s v="&lt;p class=&quot;flex_code&quot;&gt;A082&lt;/p&gt;"/>
        <s v="&lt;p class=&quot;flex_code&quot;&gt;A083&lt;/p&gt;"/>
        <s v="&lt;p class=&quot;flex_code&quot;&gt;A084&lt;/p&gt;"/>
        <s v="&lt;p class=&quot;flex_code&quot;&gt;A085&lt;/p&gt;"/>
        <s v="&lt;p class=&quot;flex_code&quot;&gt;A086&lt;/p&gt;"/>
        <s v="&lt;p class=&quot;flex_code&quot;&gt;A087&lt;/p&gt;"/>
        <s v="&lt;p class=&quot;flex_code&quot;&gt;A088&lt;/p&gt;"/>
        <s v="&lt;p class=&quot;flex_code&quot;&gt;A089&lt;/p&gt;"/>
        <s v="&lt;p class=&quot;flex_code&quot;&gt;A090&lt;/p&gt;"/>
        <s v="&lt;p class=&quot;flex_code&quot;&gt;A091&lt;/p&gt;"/>
        <s v="&lt;p class=&quot;flex_code&quot;&gt;A092&lt;/p&gt;"/>
        <s v="&lt;p class=&quot;flex_code&quot;&gt;A093&lt;/p&gt;"/>
        <s v="&lt;p class=&quot;flex_code&quot;&gt;A094&lt;/p&gt;"/>
        <s v="&lt;p class=&quot;flex_code&quot;&gt;A095&lt;/p&gt;"/>
        <s v="&lt;p class=&quot;flex_code&quot;&gt;A096&lt;/p&gt;"/>
        <s v="&lt;p class=&quot;flex_code&quot;&gt;A097&lt;/p&gt;"/>
        <s v="&lt;p class=&quot;flex_code&quot;&gt;A098&lt;/p&gt;"/>
        <s v="&lt;p class=&quot;flex_code&quot;&gt;A099&lt;/p&gt;"/>
        <s v="&lt;p class=&quot;flex_code&quot;&gt;A100&lt;/p&gt;"/>
        <s v="&lt;p class=&quot;flex_code&quot;&gt;A101&lt;/p&gt;"/>
        <s v="&lt;p class=&quot;flex_code&quot;&gt;A102&lt;/p&gt;"/>
        <s v="&lt;p class=&quot;flex_code&quot;&gt;A103&lt;/p&gt;"/>
        <s v="&lt;p class=&quot;flex_code&quot;&gt;A104&lt;/p&gt;"/>
        <s v="&lt;p class=&quot;flex_code&quot;&gt;A105&lt;/p&gt;"/>
        <s v="&lt;p class=&quot;flex_code&quot;&gt;A106&lt;/p&gt;"/>
        <s v="&lt;p class=&quot;flex_code&quot;&gt;A107&lt;/p&gt;"/>
        <s v="&lt;p class=&quot;flex_code&quot;&gt;A108&lt;/p&gt;"/>
        <s v="&lt;p class=&quot;flex_code&quot;&gt;A109&lt;/p&gt;"/>
        <s v="&lt;p class=&quot;flex_code&quot;&gt;A110&lt;/p&gt;"/>
        <s v="&lt;p class=&quot;flex_code&quot;&gt;A111&lt;/p&gt;"/>
        <s v="&lt;p class=&quot;flex_code&quot;&gt;A112&lt;/p&gt;"/>
        <s v="&lt;p class=&quot;flex_code&quot;&gt;A113&lt;/p&gt;"/>
        <s v="&lt;p class=&quot;flex_code&quot;&gt;A114&lt;/p&gt;"/>
        <s v="&lt;p class=&quot;flex_code&quot;&gt;A115&lt;/p&gt;"/>
        <s v="&lt;p class=&quot;flex_code&quot;&gt;A116&lt;/p&gt;"/>
        <s v="&lt;p class=&quot;flex_code&quot;&gt;A117&lt;/p&gt;"/>
        <s v="&lt;p class=&quot;flex_code&quot;&gt;A118&lt;/p&gt;"/>
        <s v="&lt;p class=&quot;flex_code&quot;&gt;A119&lt;/p&gt;"/>
        <s v="&lt;p class=&quot;flex_code&quot;&gt;A120&lt;/p&gt;"/>
        <s v="&lt;p class=&quot;flex_code&quot;&gt;A121&lt;/p&gt;"/>
        <s v="&lt;p class=&quot;flex_code&quot;&gt;A122&lt;/p&gt;"/>
        <s v="&lt;p class=&quot;flex_code&quot;&gt;A123&lt;/p&gt;"/>
        <s v="&lt;p class=&quot;flex_code&quot;&gt;A124&lt;/p&gt;"/>
        <s v="&lt;p class=&quot;flex_code&quot;&gt;A125&lt;/p&gt;"/>
        <s v="&lt;p class=&quot;flex_code&quot;&gt;A126&lt;/p&gt;"/>
        <s v="&lt;p class=&quot;flex_code&quot;&gt;A127&lt;/p&gt;"/>
        <s v="&lt;p class=&quot;flex_code&quot;&gt;A128&lt;/p&gt;"/>
        <s v="&lt;p class=&quot;flex_code&quot;&gt;A129&lt;/p&gt;"/>
        <s v="&lt;p class=&quot;flex_code&quot;&gt;A130&lt;/p&gt;"/>
        <s v="&lt;p class=&quot;flex_code&quot;&gt;A131&lt;/p&gt;"/>
        <s v="&lt;p class=&quot;flex_code&quot;&gt;A132&lt;/p&gt;"/>
        <s v="&lt;p class=&quot;flex_code&quot;&gt;A133&lt;/p&gt;"/>
        <s v="&lt;p class=&quot;flex_code&quot;&gt;A134&lt;/p&gt;"/>
        <s v="&lt;p class=&quot;flex_code&quot;&gt;A135&lt;/p&gt;"/>
        <s v="&lt;p class=&quot;flex_code&quot;&gt;A136&lt;/p&gt;"/>
        <s v="&lt;p class=&quot;flex_code&quot;&gt;A137&lt;/p&gt;"/>
        <s v="&lt;p class=&quot;flex_code&quot;&gt;A138&lt;/p&gt;"/>
        <s v="&lt;p class=&quot;flex_code&quot;&gt;A139&lt;/p&gt;"/>
        <s v="&lt;p class=&quot;flex_code&quot;&gt;A140&lt;/p&gt;"/>
        <s v="&lt;p class=&quot;flex_code&quot;&gt;A141&lt;/p&gt;"/>
        <s v="&lt;p class=&quot;flex_code&quot;&gt;A142&lt;/p&gt;"/>
        <s v="&lt;p class=&quot;flex_code&quot;&gt;A143&lt;/p&gt;"/>
        <s v="&lt;p class=&quot;flex_code&quot;&gt;A144&lt;/p&gt;"/>
        <s v="&lt;p class=&quot;flex_code&quot;&gt;A145&lt;/p&gt;"/>
        <s v="&lt;p class=&quot;flex_code&quot;&gt;A146&lt;/p&gt;"/>
        <s v="&lt;p class=&quot;flex_code&quot;&gt;A147&lt;/p&gt;"/>
        <s v="&lt;p class=&quot;flex_code&quot;&gt;A148&lt;/p&gt;"/>
        <s v="&lt;p class=&quot;flex_code&quot;&gt;A149&lt;/p&gt;"/>
        <s v="&lt;p class=&quot;flex_code&quot;&gt;A150&lt;/p&gt;"/>
        <s v="&lt;p class=&quot;flex_code&quot;&gt;A151&lt;/p&gt;"/>
        <s v="&lt;p class=&quot;flex_code&quot;&gt;A152&lt;/p&gt;"/>
        <s v="&lt;p class=&quot;flex_code&quot;&gt;A153&lt;/p&gt;"/>
        <s v="&lt;p class=&quot;flex_code&quot;&gt;A154&lt;/p&gt;"/>
        <s v="&lt;p class=&quot;flex_code&quot;&gt;A155&lt;/p&gt;"/>
        <s v="&lt;p class=&quot;flex_code&quot;&gt;A156&lt;/p&gt;"/>
        <s v="&lt;p class=&quot;flex_code&quot;&gt;A157&lt;/p&gt;"/>
        <s v="&lt;p class=&quot;flex_code&quot;&gt;A158&lt;/p&gt;"/>
        <s v="&lt;p class=&quot;flex_code&quot;&gt;A159&lt;/p&gt;"/>
        <s v="&lt;p class=&quot;flex_code&quot;&gt;A160&lt;/p&gt;"/>
        <s v="&lt;p class=&quot;flex_code&quot;&gt;A161&lt;/p&gt;"/>
        <s v="&lt;p class=&quot;flex_code&quot;&gt;A162&lt;/p&gt;"/>
        <s v="&lt;p class=&quot;flex_code&quot;&gt;A163&lt;/p&gt;"/>
        <s v="&lt;p class=&quot;flex_code&quot;&gt;A164&lt;/p&gt;"/>
        <s v="&lt;p class=&quot;flex_code&quot;&gt;A165&lt;/p&gt;"/>
        <s v="&lt;p class=&quot;flex_code&quot;&gt;A166&lt;/p&gt;"/>
        <s v="&lt;p class=&quot;flex_code&quot;&gt;A167&lt;/p&gt;"/>
        <s v="&lt;p class=&quot;flex_code&quot;&gt;C001&lt;/p&gt;"/>
        <s v="&lt;p class=&quot;flex_code&quot;&gt;C002&lt;/p&gt;"/>
        <s v="&lt;p class=&quot;flex_code&quot;&gt;C003&lt;/p&gt;"/>
        <s v="&lt;p class=&quot;flex_code&quot;&gt;C008&lt;/p&gt;"/>
        <s v="&lt;p class=&quot;flex_code&quot;&gt;C005&lt;/p&gt;"/>
        <s v="&lt;p class=&quot;flex_code&quot;&gt;C006&lt;/p&gt;"/>
        <s v="&lt;p class=&quot;flex_code&quot;&gt;C007&lt;/p&gt;"/>
        <s v="&lt;p class=&quot;flex_code&quot;&gt;C009&lt;/p&gt;"/>
        <s v="&lt;p class=&quot;flex_code&quot;&gt;C010&lt;/p&gt;"/>
        <s v="&lt;p class=&quot;flex_code&quot;&gt;C011&lt;/p&gt;"/>
        <s v="&lt;p class=&quot;flex_code&quot;&gt;C012&lt;/p&gt;"/>
        <s v="&lt;p class=&quot;flex_code&quot;&gt;C013&lt;/p&gt;"/>
        <s v="&lt;p class=&quot;flex_code&quot;&gt;C014&lt;/p&gt;"/>
        <s v="&lt;p class=&quot;flex_code&quot;&gt;C015&lt;/p&gt;"/>
        <s v="&lt;p class=&quot;flex_code&quot;&gt;C016&lt;/p&gt;"/>
        <s v="&lt;p class=&quot;flex_code&quot;&gt;C017&lt;/p&gt;"/>
        <s v="&lt;p class=&quot;flex_code&quot;&gt;C018&lt;/p&gt;"/>
        <s v="&lt;p class=&quot;flex_code&quot;&gt;C019&lt;/p&gt;"/>
        <s v="&lt;p class=&quot;flex_code&quot;&gt;C020&lt;/p&gt;"/>
        <s v="&lt;p class=&quot;flex_code&quot;&gt;C021&lt;/p&gt;"/>
        <s v="&lt;p class=&quot;flex_code&quot;&gt;C022&lt;/p&gt;"/>
        <s v="&lt;p class=&quot;flex_code&quot;&gt;C023&lt;/p&gt;"/>
        <s v="&lt;p class=&quot;flex_code&quot;&gt;C024&lt;/p&gt;"/>
        <s v="&lt;p class=&quot;flex_code&quot;&gt;C025&lt;/p&gt;"/>
        <s v="&lt;p class=&quot;flex_code&quot;&gt;C026&lt;/p&gt;"/>
        <s v="&lt;p class=&quot;flex_code&quot;&gt;C027&lt;/p&gt;"/>
        <s v="&lt;p class=&quot;flex_code&quot;&gt;C028&lt;/p&gt;"/>
        <s v="&lt;p class=&quot;flex_code&quot;&gt;C029&lt;/p&gt;"/>
        <s v="&lt;p class=&quot;flex_code&quot;&gt;C030&lt;/p&gt;"/>
        <s v="&lt;p class=&quot;flex_code&quot;&gt;C031&lt;/p&gt;"/>
        <s v="&lt;p class=&quot;flex_code&quot;&gt;C032&lt;/p&gt;"/>
        <s v="&lt;p class=&quot;flex_code&quot;&gt;C033&lt;/p&gt;"/>
        <s v="&lt;p class=&quot;flex_code&quot;&gt;C034&lt;/p&gt;"/>
        <s v="&lt;p class=&quot;flex_code&quot;&gt;C035&lt;/p&gt;"/>
        <s v="&lt;p class=&quot;flex_code&quot;&gt;C036&lt;/p&gt;"/>
        <s v="&lt;p class=&quot;flex_code&quot;&gt;C037&lt;/p&gt;"/>
        <s v="&lt;p class=&quot;flex_code&quot;&gt;C038&lt;/p&gt;"/>
        <s v="&lt;p class=&quot;flex_code&quot;&gt;C039&lt;/p&gt;"/>
        <s v="&lt;p class=&quot;flex_code&quot;&gt;C040&lt;/p&gt;"/>
        <s v="&lt;p class=&quot;flex_code&quot;&gt;C041&lt;/p&gt;"/>
        <s v="&lt;p class=&quot;flex_code&quot;&gt;C042&lt;/p&gt;"/>
        <s v="&lt;p class=&quot;flex_code&quot;&gt;C043&lt;/p&gt;"/>
        <s v="&lt;p class=&quot;flex_code&quot;&gt;C044&lt;/p&gt;"/>
        <s v="&lt;p class=&quot;flex_code&quot;&gt;C045&lt;/p&gt;"/>
        <s v="&lt;p class=&quot;flex_code&quot;&gt;C046&lt;/p&gt;"/>
        <s v="&lt;p class=&quot;flex_code&quot;&gt;C047&lt;/p&gt;"/>
        <s v="&lt;p class=&quot;flex_code&quot;&gt;C048&lt;/p&gt;"/>
        <s v="&lt;p class=&quot;flex_code&quot;&gt;C049&lt;/p&gt;"/>
        <s v="&lt;p class=&quot;flex_code&quot;&gt;C050&lt;/p&gt;"/>
        <s v="&lt;p class=&quot;flex_code&quot;&gt;C051&lt;/p&gt;"/>
        <s v="&lt;p class=&quot;flex_code&quot;&gt;C052&lt;/p&gt;"/>
        <s v="&lt;p class=&quot;flex_code&quot;&gt;C053&lt;/p&gt;"/>
        <s v="&lt;p class=&quot;flex_code&quot;&gt;C054&lt;/p&gt;"/>
        <s v="&lt;p class=&quot;flex_code&quot;&gt;C055&lt;/p&gt;"/>
        <s v="&lt;p class=&quot;flex_code&quot;&gt;C056&lt;/p&gt;"/>
        <s v="&lt;p class=&quot;flex_code&quot;&gt;C057&lt;/p&gt;"/>
        <s v="&lt;p class=&quot;flex_code&quot;&gt;C058&lt;/p&gt;"/>
        <s v="&lt;p class=&quot;flex_code&quot;&gt;C059&lt;/p&gt;"/>
        <s v="&lt;p class=&quot;flex_code&quot;&gt;C060&lt;/p&gt;"/>
        <s v="&lt;p class=&quot;flex_code&quot;&gt;C061&lt;/p&gt;"/>
        <s v="&lt;p class=&quot;flex_code&quot;&gt;C062&lt;/p&gt;"/>
        <s v="&lt;p class=&quot;flex_code&quot;&gt;C063&lt;/p&gt;"/>
        <s v="&lt;p class=&quot;flex_code&quot;&gt;C064&lt;/p&gt;"/>
        <s v="&lt;p class=&quot;flex_code&quot;&gt;C065&lt;/p&gt;"/>
        <s v="&lt;p class=&quot;flex_code&quot;&gt;C066&lt;/p&gt;"/>
        <s v="&lt;p class=&quot;flex_code&quot;&gt;C067&lt;/p&gt;"/>
        <s v="&lt;p class=&quot;flex_code&quot;&gt;C068&lt;/p&gt;"/>
        <s v="&lt;p class=&quot;flex_code&quot;&gt;C069&lt;/p&gt;"/>
        <s v="&lt;p class=&quot;flex_code&quot;&gt;C070&lt;/p&gt;"/>
        <s v="&lt;p class=&quot;flex_code&quot;&gt;C071&lt;/p&gt;"/>
        <s v="&lt;p class=&quot;flex_code&quot;&gt;C072&lt;/p&gt;"/>
        <s v="&lt;p class=&quot;flex_code&quot;&gt;C073&lt;/p&gt;"/>
        <s v="&lt;p class=&quot;flex_code&quot;&gt;C074&lt;/p&gt;"/>
        <s v="&lt;p class=&quot;flex_code&quot;&gt;C075&lt;/p&gt;"/>
        <s v="&lt;p class=&quot;flex_code&quot;&gt;C076&lt;/p&gt;"/>
        <s v="&lt;p class=&quot;flex_code&quot;&gt;C077&lt;/p&gt;"/>
        <s v="&lt;p class=&quot;flex_code&quot;&gt;C078&lt;/p&gt;"/>
        <s v="&lt;p class=&quot;flex_code&quot;&gt;C079&lt;/p&gt;"/>
        <s v="&lt;p class=&quot;flex_code&quot;&gt;C080&lt;/p&gt;"/>
        <s v="&lt;p class=&quot;flex_code&quot;&gt;C081&lt;/p&gt;"/>
        <s v="&lt;p class=&quot;flex_code&quot;&gt;C082&lt;/p&gt;"/>
        <s v="&lt;p class=&quot;flex_code&quot;&gt;C083&lt;/p&gt;"/>
        <s v="&lt;p class=&quot;flex_code&quot;&gt;C084&lt;/p&gt;"/>
        <s v="&lt;p class=&quot;flex_code&quot;&gt;C085&lt;/p&gt;"/>
        <s v="&lt;p class=&quot;flex_code&quot;&gt;C086&lt;/p&gt;"/>
        <s v="&lt;p class=&quot;flex_code&quot;&gt;C087&lt;/p&gt;"/>
        <s v="&lt;p class=&quot;flex_code&quot;&gt;C088&lt;/p&gt;"/>
        <s v="&lt;p class=&quot;flex_code&quot;&gt;C089&lt;/p&gt;"/>
        <s v="&lt;p class=&quot;flex_code&quot;&gt;C090&lt;/p&gt;"/>
        <s v="&lt;p class=&quot;flex_code&quot;&gt;C091&lt;/p&gt;"/>
        <s v="&lt;p class=&quot;flex_code&quot;&gt;C092&lt;/p&gt;"/>
        <s v="&lt;p class=&quot;flex_code&quot;&gt;C098&lt;/p&gt;"/>
        <s v="&lt;p class=&quot;flex_code&quot;&gt;C099&lt;/p&gt;"/>
        <s v="&lt;p class=&quot;flex_code&quot;&gt;C100&lt;/p&gt;"/>
        <s v="&lt;p class=&quot;flex_code&quot;&gt;C101&lt;/p&gt;"/>
        <s v="&lt;p class=&quot;flex_code&quot;&gt;C102&lt;/p&gt;"/>
        <s v="&lt;p class=&quot;flex_code&quot;&gt;C103&lt;/p&gt;"/>
        <s v="&lt;p class=&quot;flex_code&quot;&gt;C104&lt;/p&gt;"/>
        <s v="&lt;p class=&quot;flex_code&quot;&gt;C105&lt;/p&gt;"/>
        <s v="&lt;p class=&quot;flex_code&quot;&gt;C106&lt;/p&gt;"/>
        <s v="&lt;p class=&quot;flex_code&quot;&gt;C107&lt;/p&gt;"/>
        <s v="&lt;p class=&quot;flex_code&quot;&gt;C108&lt;/p&gt;"/>
        <s v="&lt;p class=&quot;flex_code&quot;&gt;C109&lt;/p&gt;"/>
        <s v="&lt;p class=&quot;flex_code&quot;&gt;C110&lt;/p&gt;"/>
        <s v="&lt;p class=&quot;flex_code&quot;&gt;C111&lt;/p&gt;"/>
        <s v="&lt;p class=&quot;flex_code&quot;&gt;C112&lt;/p&gt;"/>
        <s v="&lt;p class=&quot;flex_code&quot;&gt;C113&lt;/p&gt;"/>
        <s v="&lt;p class=&quot;flex_code&quot;&gt;C114&lt;/p&gt;"/>
        <s v="&lt;p class=&quot;flex_code&quot;&gt;C115&lt;/p&gt;"/>
        <s v="&lt;p class=&quot;flex_code&quot;&gt;C116&lt;/p&gt;"/>
        <s v="&lt;p class=&quot;flex_code&quot;&gt;C117&lt;/p&gt;"/>
        <s v="&lt;p class=&quot;flex_code&quot;&gt;C118&lt;/p&gt;"/>
        <s v="&lt;p class=&quot;flex_code&quot;&gt;C119&lt;/p&gt;"/>
        <s v="&lt;p class=&quot;flex_code&quot;&gt;C120&lt;/p&gt;"/>
        <s v="&lt;p class=&quot;flex_code&quot;&gt;C121&lt;/p&gt;"/>
        <s v="&lt;p class=&quot;flex_code&quot;&gt;C122&lt;/p&gt;"/>
        <s v="&lt;p class=&quot;flex_code&quot;&gt;C123&lt;/p&gt;"/>
        <s v="&lt;p class=&quot;flex_code&quot;&gt;C124&lt;/p&gt;"/>
        <s v="&lt;p class=&quot;flex_code&quot;&gt;C125&lt;/p&gt;"/>
        <s v="&lt;p class=&quot;flex_code&quot;&gt;C126&lt;/p&gt;"/>
        <s v="&lt;p class=&quot;flex_code&quot;&gt;C127&lt;/p&gt;"/>
        <s v="&lt;p class=&quot;flex_code&quot;&gt;C128&lt;/p&gt;"/>
        <s v="&lt;p class=&quot;flex_code&quot;&gt;C129&lt;/p&gt;"/>
        <s v="&lt;p class=&quot;flex_code&quot;&gt;C130&lt;/p&gt;"/>
        <s v="&lt;p class=&quot;flex_code&quot;&gt;C131&lt;/p&gt;"/>
        <s v="&lt;p class=&quot;flex_code&quot;&gt;C132&lt;/p&gt;"/>
        <s v="&lt;p class=&quot;flex_code&quot;&gt;C133&lt;/p&gt;"/>
        <s v="&lt;p class=&quot;flex_code&quot;&gt;C134&lt;/p&gt;"/>
        <s v="&lt;p class=&quot;flex_code&quot;&gt;C135&lt;/p&gt;"/>
        <s v="&lt;p class=&quot;flex_code&quot;&gt;C136&lt;/p&gt;"/>
        <s v="&lt;p class=&quot;flex_code&quot;&gt;C137&lt;/p&gt;"/>
        <s v="&lt;p class=&quot;flex_code&quot;&gt;C138&lt;/p&gt;"/>
        <s v="&lt;p class=&quot;flex_code&quot;&gt;C139&lt;/p&gt;"/>
        <s v="&lt;p class=&quot;flex_code&quot;&gt;C140&lt;/p&gt;"/>
        <s v="&lt;p class=&quot;flex_code&quot;&gt;C141&lt;/p&gt;"/>
        <s v="&lt;p class=&quot;flex_code&quot;&gt;C142&lt;/p&gt;"/>
        <s v="&lt;p class=&quot;flex_code&quot;&gt;C143&lt;/p&gt;"/>
        <s v="&lt;p class=&quot;flex_code&quot;&gt;C144&lt;/p&gt;"/>
        <s v="&lt;p class=&quot;flex_code&quot;&gt;C145&lt;/p&gt;"/>
        <s v="&lt;p class=&quot;flex_code&quot;&gt;C146&lt;/p&gt;"/>
        <s v="&lt;p class=&quot;flex_code&quot;&gt;C147&lt;/p&gt;"/>
        <s v="&lt;p class=&quot;flex_code&quot;&gt;C148&lt;/p&gt;"/>
        <s v="&lt;p class=&quot;flex_code&quot;&gt;C149&lt;/p&gt;"/>
        <s v="&lt;p class=&quot;flex_code&quot;&gt;C150&lt;/p&gt;"/>
        <s v="&lt;p class=&quot;flex_code&quot;&gt;C151&lt;/p&gt;"/>
        <s v="&lt;p class=&quot;flex_code&quot;&gt;C152&lt;/p&gt;"/>
        <s v="&lt;p class=&quot;flex_code&quot;&gt;C153&lt;/p&gt;"/>
        <s v="&lt;p class=&quot;flex_code&quot;&gt;C154&lt;/p&gt;"/>
        <s v="&lt;p class=&quot;flex_code&quot;&gt;C155&lt;/p&gt;"/>
        <s v="&lt;p class=&quot;flex_code&quot;&gt;C156&lt;/p&gt;"/>
        <s v="&lt;p class=&quot;flex_code&quot;&gt;A22&lt;/p&gt;" u="1"/>
        <s v="&lt;p class=&quot;flex_code&quot;&gt;A19&lt;/p&gt;" u="1"/>
        <s v="&lt;p class=&quot;flex_code&quot;&gt;A12&lt;/p&gt;" u="1"/>
        <s v="&lt;p class=&quot;flex_code&quot;&gt;A9&lt;/p&gt;" u="1"/>
        <s v="&lt;p class=&quot;flex_code&quot;&gt;A21&lt;/p&gt;" u="1"/>
        <s v="&lt;p class=&quot;flex_code&quot;&gt;A18&lt;/p&gt;" u="1"/>
        <s v="&lt;p class=&quot;flex_code&quot;&gt;A8&lt;/p&gt;" u="1"/>
        <s v="&lt;p class=&quot;flex_code&quot;&gt;A11&lt;/p&gt;" u="1"/>
        <s v="&lt;p class=&quot;flex_code&quot;&gt;A7&lt;/p&gt;" u="1"/>
        <s v="&lt;p class=&quot;flex_code&quot;&gt;A20&lt;/p&gt;" u="1"/>
        <s v="&lt;p class=&quot;flex_code&quot;&gt;A17&lt;/p&gt;" u="1"/>
        <s v="&lt;p class=&quot;flex_code&quot;&gt;A6&lt;/p&gt;" u="1"/>
        <s v="&lt;p class=&quot;flex_code&quot;&gt;A10&lt;/p&gt;" u="1"/>
        <s v="&lt;p class=&quot;flex_code&quot;&gt;A16&lt;/p&gt;" u="1"/>
        <s v="&lt;p class=&quot;flex_code&quot;&gt;A5&lt;/p&gt;" u="1"/>
        <s v="&lt;p class=&quot;flex_code&quot;&gt;A4&lt;/p&gt;" u="1"/>
        <s v="&lt;p class=&quot;flex_code&quot;&gt;A15&lt;/p&gt;" u="1"/>
        <s v="&lt;p class=&quot;flex_code&quot;&gt;A3&lt;/p&gt;" u="1"/>
        <s v="&lt;p class=&quot;flex_code&quot;&gt;A14&lt;/p&gt;" u="1"/>
        <s v="&lt;p class=&quot;flex_code&quot;&gt;A2&lt;/p&gt;" u="1"/>
        <s v="&lt;p class=&quot;flex_code&quot;&gt;A1&lt;/p&gt;" u="1"/>
        <s v="&lt;p class=&quot;flex_code&quot;&gt;A13&lt;/p&gt;" u="1"/>
      </sharedItems>
    </cacheField>
    <cacheField name="class (formula)2" numFmtId="0">
      <sharedItems/>
    </cacheField>
    <cacheField name="description" numFmtId="164">
      <sharedItems/>
    </cacheField>
    <cacheField name="output description (formula)" numFmtId="0">
      <sharedItems containsBlank="1" count="379">
        <s v="&lt;p class=&quot;flex_food&quot;&gt;Coconut and Peanut Glutinous Dough&lt;/p&gt;"/>
        <s v="&lt;p class=&quot;flex_food&quot;&gt;Red Bean Paste Fried Dough&lt;/p&gt;"/>
        <s v="&lt;p class=&quot;flex_food&quot;&gt;Mango Pudding&lt;/p&gt;"/>
        <s v="&lt;p class=&quot;flex_food&quot;&gt;Coconut Custard&lt;/p&gt;"/>
        <s v="&lt;p class=&quot;flex_food&quot;&gt;Black Sesame Jelly Roll&lt;/p&gt;"/>
        <s v="&lt;p class=&quot;flex_food&quot;&gt;Steamed Beef Rice Foon&lt;/p&gt;"/>
        <s v="&lt;p class=&quot;flex_food&quot;&gt;Steamed Shrimp Rice Foon&lt;/p&gt;"/>
        <s v="&lt;p class=&quot;flex_food&quot;&gt;Steamed Pork with Soy Bean Skin&lt;/p&gt;"/>
        <s v="&lt;p class=&quot;flex_food&quot;&gt;Steamed Roasted Pork Bun&lt;/p&gt;"/>
        <s v="&lt;p class=&quot;flex_food&quot;&gt;Baked Roast Pork Bun&lt;/p&gt;"/>
        <s v="&lt;p class=&quot;flex_food&quot;&gt;Chicken with Black Mushroom Bun&lt;/p&gt;"/>
        <s v="&lt;p class=&quot;flex_food&quot;&gt;Steamed Yellow Custard Bun&lt;/p&gt;"/>
        <s v="&lt;p class=&quot;flex_food&quot;&gt;Baked Pineapple Bun&lt;/p&gt;"/>
        <s v="&lt;p class=&quot;flex_food&quot;&gt;Lotus Seed Bun&lt;/p&gt;"/>
        <s v="&lt;p class=&quot;flex_food&quot;&gt;BBq Pork Pie&lt;/p&gt;"/>
        <s v="&lt;p class=&quot;flex_food&quot;&gt;Fried Taro with Pork&lt;/p&gt;"/>
        <s v="&lt;p class=&quot;flex_food&quot;&gt;Fried Pork Dumpling&lt;/p&gt;"/>
        <s v="&lt;p class=&quot;flex_food&quot;&gt;Baked Preserved Egg Pie&lt;/p&gt;"/>
        <s v="&lt;p class=&quot;flex_food&quot;&gt;Spinach Dumpling with Shrimp and Pork&lt;/p&gt;"/>
        <s v="&lt;p class=&quot;flex_food&quot;&gt;Shrimp and Pork Shao Mai&lt;/p&gt;"/>
        <s v="&lt;p class=&quot;flex_food&quot;&gt;Shark Fin Dumpling&lt;/p&gt;"/>
        <s v="&lt;p class=&quot;flex_food&quot;&gt;Steamed Ribs with Black Bean Sauce&lt;/p&gt;"/>
        <s v="&lt;p class=&quot;flex_food&quot;&gt;Stuffed Shrimp Green Pepper&lt;/p&gt;"/>
        <s v="&lt;p class=&quot;flex_food&quot;&gt;Stuffed Shrimp Eggplant&lt;/p&gt;"/>
        <s v="&lt;p class=&quot;flex_food&quot;&gt;Stuffed Shrimp Bean Curd&lt;/p&gt;"/>
        <s v="&lt;p class=&quot;flex_food&quot;&gt;Chau Chow Steamed Dumpling&lt;/p&gt;"/>
        <s v="&lt;p class=&quot;flex_food&quot;&gt;Steamed Shrimp and Pork Chives Dumpling&lt;/p&gt;"/>
        <s v="&lt;p class=&quot;flex_food&quot;&gt;Braised Tripe with Ginger Scallion&lt;/p&gt;"/>
        <s v="&lt;p class=&quot;flex_food&quot;&gt;Chicken Feet with Black Bean Sauce&lt;/p&gt;"/>
        <s v="&lt;p class=&quot;flex_food&quot;&gt;Pan Fried Taro Cake&lt;/p&gt;"/>
        <s v="&lt;p class=&quot;flex_food&quot;&gt;Steamed Shanghai Pork Dumpling&lt;/p&gt;"/>
        <s v="&lt;p class=&quot;flex_food&quot;&gt;Beef Meatball&lt;/p&gt;"/>
        <s v="&lt;p class=&quot;flex_food&quot;&gt;Beef Shao Mai&lt;/p&gt;"/>
        <s v="&lt;p class=&quot;flex_food&quot;&gt;Ginger and Scallion Beef Dumpling&lt;/p&gt;"/>
        <s v="&lt;p class=&quot;flex_food&quot;&gt;Vegetable Dumpling&lt;/p&gt;"/>
        <s v="&lt;p class=&quot;flex_food&quot;&gt;Fried Shrimp and Chives Dumpling&lt;/p&gt;"/>
        <s v="&lt;p class=&quot;flex_food&quot;&gt;Steamed Shrimp with Celery&lt;/p&gt;"/>
        <s v="&lt;p class=&quot;flex_food&quot;&gt;Crispy Egg Custard&lt;/p&gt;"/>
        <s v="&lt;p class=&quot;flex_food&quot;&gt;Sesame Ball&lt;/p&gt;"/>
        <s v="&lt;p class=&quot;flex_food&quot;&gt;Coconut Tapioca&lt;/p&gt;"/>
        <s v="&lt;p class=&quot;flex_food&quot;&gt;Warm Tofu with Ginger Syrup&lt;/p&gt;"/>
        <s v="&lt;p class=&quot;flex_food&quot;&gt;Sweet Sesame Balls&lt;/p&gt;"/>
        <s v="&lt;p class=&quot;flex_food&quot;&gt;Steamed Buddha's Delight Rice Foon&lt;/p&gt;"/>
        <s v="&lt;p class=&quot;flex_food&quot;&gt;Pan Fried Buddha's Delight Roll&lt;/p&gt;"/>
        <s v="&lt;p class=&quot;flex_food&quot;&gt;Pan Fried Shrimp Rice Foon&lt;/p&gt;"/>
        <s v="&lt;p class=&quot;flex_food&quot;&gt;Fried Dough with Rice Foon&lt;/p&gt;"/>
        <s v="&lt;p class=&quot;flex_food&quot;&gt;Shrimp Dumpling Har Gow&lt;/p&gt;"/>
        <s v="&lt;p class=&quot;flex_food&quot;&gt;Pan Fried Shrimp and Pork with Chives Bun&lt;/p&gt;"/>
        <s v="&lt;p class=&quot;flex_food&quot;&gt;Egg Roll&lt;/p&gt;"/>
        <s v="&lt;p class=&quot;flex_food&quot;&gt;Pork Congee with Preserved Egg&lt;/p&gt;"/>
        <s v="&lt;p class=&quot;flex_food&quot;&gt;Beef Congee&lt;/p&gt;"/>
        <s v="&lt;p class=&quot;flex_food&quot;&gt;Sticky Rice Wrapped with Lotus Leaf&lt;/p&gt;"/>
        <s v="&lt;p class=&quot;flex_food&quot;&gt;Steamed Ribs and Chicken Feet with Rice&lt;/p&gt;"/>
        <s v="&lt;p class=&quot;flex_food&quot;&gt;Stuffed Crab Claw&lt;/p&gt;"/>
        <s v="&lt;p class=&quot;flex_food&quot;&gt;Fried Shrimp Roll&lt;/p&gt;"/>
        <s v="&lt;p class=&quot;flex_food&quot;&gt;Taro Shrimp Pancake&lt;/p&gt;"/>
        <s v="&lt;p class=&quot;flex_food&quot;&gt;Stuffed Black Mushroom with Shrimp&lt;/p&gt;"/>
        <s v="&lt;p class=&quot;flex_food&quot;&gt;Sugarcane Shrimp&lt;/p&gt;"/>
        <s v="&lt;p class=&quot;flex_food&quot;&gt;Crispy Fried Durian&lt;/p&gt;"/>
        <s v="&lt;p class=&quot;flex_food&quot;&gt;Baked Durian Pie&lt;/p&gt;"/>
        <s v="&lt;p class=&quot;flex_food&quot;&gt;Fried Fish Shrimp Dumplin&lt;/p&gt;"/>
        <s v="&lt;p class=&quot;flex_food&quot;&gt;Fried Chestnut Roll with Shrimp&lt;/p&gt;"/>
        <s v="&lt;p class=&quot;flex_food&quot;&gt;Glutinous Sticky Rice&lt;/p&gt;"/>
        <s v="&lt;p class=&quot;flex_food&quot;&gt;King Shao Mai with Egg Roe&lt;/p&gt;"/>
        <s v="&lt;p class=&quot;flex_food&quot;&gt;Broccoli with Oyster Sauce&lt;/p&gt;"/>
        <s v="&lt;p class=&quot;flex_food&quot;&gt;Mussel with Oyster Sauce&lt;/p&gt;"/>
        <s v="&lt;p class=&quot;flex_food&quot;&gt;Roast Pork and Black Mushroom Noodle&lt;/p&gt;"/>
        <s v="&lt;p class=&quot;flex_food&quot;&gt;Steamed Spare Ribs Black Bean Sauce Rice Foon&lt;/p&gt;"/>
        <s v="&lt;p class=&quot;flex_food&quot;&gt;Lobster Dumpling&lt;/p&gt;"/>
        <s v="&lt;p class=&quot;flex_food&quot;&gt;Chicken Feet with Garlic Sauce&lt;/p&gt;"/>
        <s v="&lt;p class=&quot;flex_food&quot;&gt;Boneless Duck's Feet with Spicy Garlic Sauce&lt;/p&gt;"/>
        <s v="&lt;p class=&quot;flex_food&quot;&gt;Pig's Blood with Chives&lt;/p&gt;"/>
        <s v="&lt;p class=&quot;flex_food&quot;&gt;Jellyfish&lt;/p&gt;"/>
        <s v="&lt;p class=&quot;flex_food&quot;&gt;Spicy Salted Calamari&lt;/p&gt;"/>
        <s v="&lt;p class=&quot;flex_food&quot;&gt;Spicy Salted Shrimp&lt;/p&gt;"/>
        <s v="&lt;p class=&quot;flex_food&quot;&gt;Five-Spiced Beef Feast&lt;/p&gt;"/>
        <s v="&lt;p class=&quot;flex_food&quot;&gt;Clams with Black Bean Sauce&lt;/p&gt;"/>
        <s v="&lt;p class=&quot;flex_food&quot;&gt;Snails with Black Bean Sauce&lt;/p&gt;"/>
        <s v="&lt;p class=&quot;flex_food&quot;&gt;Spring Rolls&lt;/p&gt;"/>
        <s v="&lt;p class=&quot;flex_food&quot;&gt;Chicken Wings&lt;/p&gt;"/>
        <s v="&lt;p class=&quot;flex_food&quot;&gt;Chicken Fingers&lt;/p&gt;"/>
        <s v="&lt;p class=&quot;flex_food&quot;&gt;Spareribs&lt;/p&gt;"/>
        <s v="&lt;p class=&quot;flex_food&quot;&gt;Boneless Ribs&lt;/p&gt;"/>
        <s v="&lt;p class=&quot;flex_food&quot;&gt;Pork Strips&lt;/p&gt;"/>
        <s v="&lt;p class=&quot;flex_food&quot;&gt;Beef Teriyaki&lt;/p&gt;"/>
        <s v="&lt;p class=&quot;flex_food&quot;&gt;Chicken Teriyaki&lt;/p&gt;"/>
        <s v="&lt;p class=&quot;flex_food&quot;&gt;Special Fried Wontons and Jumbo Shrimp&lt;/p&gt;"/>
        <s v="&lt;p class=&quot;flex_food&quot;&gt;Fried Jumbo Shrimp&lt;/p&gt;"/>
        <s v="&lt;p class=&quot;flex_food&quot;&gt;Fried Scallops&lt;/p&gt;"/>
        <s v="&lt;p class=&quot;flex_food&quot;&gt;Fried Wontons with Ground Pork&lt;/p&gt;"/>
        <s v="&lt;p class=&quot;flex_food&quot;&gt;Crab Rangoon&lt;/p&gt;"/>
        <s v="&lt;p class=&quot;flex_food&quot;&gt;Boneless Chicken with Gravy&lt;/p&gt;"/>
        <s v="&lt;p class=&quot;flex_food&quot;&gt;Peking Ravioli&lt;/p&gt;"/>
        <s v="&lt;p class=&quot;flex_food&quot;&gt;Scallion Pancakes&lt;/p&gt;"/>
        <s v="&lt;p class=&quot;flex_food&quot;&gt;French Fries&lt;/p&gt;"/>
        <s v="&lt;p class=&quot;flex_food&quot;&gt;Spicy Chicken Wings&lt;/p&gt;"/>
        <s v="&lt;p class=&quot;flex_food&quot;&gt;Sweet Garlic BBQ Chicken Wings&lt;/p&gt;"/>
        <s v="&lt;p class=&quot;flex_food&quot;&gt;Pu Pu Plate for 2&lt;br&gt;Boneless Ribs, Chicken Wings, Egg Roll, Chicken Fingers, Fried Shrimp, Crab Rangoon&lt;/p&gt;"/>
        <s v="&lt;p class=&quot;flex_food&quot;&gt;Pu Pu Plate for 3&lt;br&gt;Boneless Ribs, Chicken Wings, Egg Roll, Chicken Fingers, Fried Shrimp, Crab Rangoon&lt;/p&gt;"/>
        <s v="&lt;p class=&quot;flex_food&quot;&gt;Egg Roll (2), Boneless Ribs (4), Pork Strips (4), and Chicken Wings (4)&lt;/p&gt;"/>
        <s v="&lt;p class=&quot;flex_food&quot;&gt;Chicken Fingers, Teriyaki (4), Chicken Wings (4), and Egg Roll (2)&lt;/p&gt;"/>
        <s v="&lt;p class=&quot;flex_food&quot;&gt;Chicken Wings (4), Boneless Ribs (4), Egg Roll (2), and Crab Rangoon (4)&lt;/p&gt;"/>
        <s v="&lt;p class=&quot;flex_food&quot;&gt;Egg Roll (2), Chicken Fingers, Boneless Ribs (6), and Crab Rangoon (4)&lt;/p&gt;"/>
        <s v="&lt;p class=&quot;flex_food&quot;&gt;Egg Roll (2), Boneless Ribs (4), Fried Shrimp (2), and Teriyaki (4)&lt;/p&gt;"/>
        <s v="&lt;p class=&quot;flex_food&quot;&gt;Chicken Fingers, Boneless Ribs (6), Teriyaki (4), and Egg Roll (2)&lt;/p&gt;"/>
        <s v="&lt;p class=&quot;flex_food&quot;&gt;Chicken Chow Mein, Boneless Ribs, Chicken Wings&lt;/p&gt;"/>
        <s v="&lt;p class=&quot;flex_food&quot;&gt;Egg Foo Young, Chicken Wings, Egg Roll&lt;/p&gt;"/>
        <s v="&lt;p class=&quot;flex_food&quot;&gt;Pork Chow Mein, Boneless Ribs, Chicken Fingers&lt;/p&gt;"/>
        <s v="&lt;p class=&quot;flex_food&quot;&gt;Lobster Sauce, Boneless Ribs, Chicken Wings&lt;/p&gt;"/>
        <s v="&lt;p class=&quot;flex_food&quot;&gt;General Gau's Chicken, Boneless Ribs, Egg Roll&lt;/p&gt;"/>
        <s v="&lt;p class=&quot;flex_food&quot;&gt;Pepper Steak, Boneless Ribs, Egg Roll&lt;/p&gt;"/>
        <s v="&lt;p class=&quot;flex_food&quot;&gt;Shrimp with Lobster Sauce, Chicken Wings, Egg Roll&lt;/p&gt;"/>
        <s v="&lt;p class=&quot;flex_food&quot;&gt;Fried Shrimp, Boneless Ribs, Chicken Wings&lt;/p&gt;"/>
        <s v="&lt;p class=&quot;flex_food&quot;&gt;Beef Teriyaki, Boneless Ribs, Chicken Wings&lt;/p&gt;"/>
        <s v="&lt;p class=&quot;flex_food&quot;&gt;Beef Teriyaki, Boneless Ribs, Chicken Fingers&lt;/p&gt;"/>
        <s v="&lt;p class=&quot;flex_food&quot;&gt;Crab Rangoon, Boneless Ribs, Chicken Wings&lt;/p&gt;"/>
        <s v="&lt;p class=&quot;flex_food&quot;&gt;Beef with Mushroom, Chicken Wings, Egg Roll&lt;/p&gt;"/>
        <s v="&lt;p class=&quot;flex_food&quot;&gt;Szechuan Chicken, Boneless Ribs, Chicken Wings&lt;/p&gt;"/>
        <s v="&lt;p class=&quot;flex_food&quot;&gt;Boneless Ribs, Chicken Fingers, Chicken Wings&lt;/p&gt;"/>
        <s v="&lt;p class=&quot;flex_food&quot;&gt;Crab Rangoon, Boneless Ribs, Chicken Fingers&lt;/p&gt;"/>
        <s v="&lt;p class=&quot;flex_food&quot;&gt;Wonton Soup&lt;/p&gt;"/>
        <s v="&lt;p class=&quot;flex_food&quot;&gt;Egg Drop Soup&lt;/p&gt;"/>
        <s v="&lt;p class=&quot;flex_food&quot;&gt;Chicken Noodle Soup&lt;/p&gt;"/>
        <s v="&lt;p class=&quot;flex_food&quot;&gt;Chicken Rice Soup&lt;/p&gt;"/>
        <s v="&lt;p class=&quot;flex_food&quot;&gt;Chinese Vegetable Soup&lt;/p&gt;"/>
        <s v="&lt;p class=&quot;flex_food&quot;&gt;Hot and Sour Soup&lt;/p&gt;"/>
        <s v="&lt;p class=&quot;flex_food&quot;&gt;Seafood Soup&lt;/p&gt;"/>
        <s v="&lt;p class=&quot;flex_food&quot;&gt;Beef Egg Foo Young&lt;/p&gt;"/>
        <s v="&lt;p class=&quot;flex_food&quot;&gt;Chicken Egg Foo Young&lt;/p&gt;"/>
        <s v="&lt;p class=&quot;flex_food&quot;&gt;Roast Pork Egg Foo Young&lt;/p&gt;"/>
        <s v="&lt;p class=&quot;flex_food&quot;&gt;Shrimp Egg Foo Young&lt;/p&gt;"/>
        <s v="&lt;p class=&quot;flex_food&quot;&gt;Cantonese Style Egg Foo Young&lt;/p&gt;"/>
        <s v="&lt;p class=&quot;flex_food&quot;&gt;Vegetable Egg Foo Young&lt;/p&gt;"/>
        <s v="&lt;p class=&quot;flex_food&quot;&gt;Ham Egg Foo Young&lt;/p&gt;"/>
        <s v="&lt;p class=&quot;flex_food&quot;&gt;Lobster Egg Foo Young&lt;/p&gt;"/>
        <s v="&lt;p class=&quot;flex_food&quot;&gt;Pork with Mushroom Egg Foo Young&lt;/p&gt;"/>
        <s v="&lt;p class=&quot;flex_food&quot;&gt;Gravy Egg Foo Young&lt;/p&gt;"/>
        <s v="&lt;p class=&quot;flex_food&quot;&gt;House Special Fried Rice&lt;/p&gt;"/>
        <s v="&lt;p class=&quot;flex_food&quot;&gt;Pork Fried Rice&lt;/p&gt;"/>
        <s v="&lt;p class=&quot;flex_food&quot;&gt;Vegetable Fried Rice&lt;/p&gt;"/>
        <s v="&lt;p class=&quot;flex_food&quot;&gt;Chicken Fried Rice&lt;/p&gt;"/>
        <s v="&lt;p class=&quot;flex_food&quot;&gt;Beef Fried Rice&lt;/p&gt;"/>
        <s v="&lt;p class=&quot;flex_food&quot;&gt;Ham Fried Rice&lt;/p&gt;"/>
        <s v="&lt;p class=&quot;flex_food&quot;&gt;Shrimp Fried Rice&lt;/p&gt;"/>
        <s v="&lt;p class=&quot;flex_food&quot;&gt;Subgum Fried Rice&lt;/p&gt;"/>
        <s v="&lt;p class=&quot;flex_food&quot;&gt;Lobster Fried Rice&lt;/p&gt;"/>
        <s v="&lt;p class=&quot;flex_food&quot;&gt;White Rice&lt;/p&gt;"/>
        <s v="&lt;p class=&quot;flex_food&quot;&gt;Beef with Pineapple Fried Rice&lt;/p&gt;"/>
        <s v="&lt;p class=&quot;flex_food&quot;&gt;Chicken with Pineapple Fried Rice&lt;/p&gt;"/>
        <s v="&lt;p class=&quot;flex_food&quot;&gt;Sweet and Sour Pork&lt;/p&gt;"/>
        <s v="&lt;p class=&quot;flex_food&quot;&gt;Sweet and Sour Chicken&lt;/p&gt;"/>
        <s v="&lt;p class=&quot;flex_food&quot;&gt;Sweet and Sour Shrimp&lt;/p&gt;"/>
        <s v="&lt;p class=&quot;flex_food&quot;&gt;Sweet and Sour Wonton&lt;/p&gt;"/>
        <s v="&lt;p class=&quot;flex_food&quot;&gt;Sweet and Sour Sauce&lt;/p&gt;"/>
        <s v="&lt;p class=&quot;flex_food&quot;&gt;Duck Sauce&lt;/p&gt;"/>
        <s v="&lt;p class=&quot;flex_food&quot;&gt;House Special Lo Mein&lt;/p&gt;"/>
        <s v="&lt;p class=&quot;flex_food&quot;&gt;Vegetable Lo Mein&lt;/p&gt;"/>
        <s v="&lt;p class=&quot;flex_food&quot;&gt;Pork Lo Mein&lt;/p&gt;"/>
        <s v="&lt;p class=&quot;flex_food&quot;&gt;Chicken Lo Mein&lt;/p&gt;"/>
        <s v="&lt;p class=&quot;flex_food&quot;&gt;Beef Lo Mein&lt;/p&gt;"/>
        <s v="&lt;p class=&quot;flex_food&quot;&gt;Shrimp Lo Mein&lt;/p&gt;"/>
        <s v="&lt;p class=&quot;flex_food&quot;&gt;Pan Fried Noodle&lt;/p&gt;"/>
        <s v="&lt;p class=&quot;flex_food&quot;&gt;Garlic with Egg Noodle&lt;/p&gt;"/>
        <s v="&lt;p class=&quot;flex_food&quot;&gt;Vegetable Moo Shi&lt;/p&gt;"/>
        <s v="&lt;p class=&quot;flex_food&quot;&gt;Chicken Moo Shi&lt;/p&gt;"/>
        <s v="&lt;p class=&quot;flex_food&quot;&gt;Pork Moo Shi&lt;/p&gt;"/>
        <s v="&lt;p class=&quot;flex_food&quot;&gt;Shrimp Moo Shi&lt;/p&gt;"/>
        <s v="&lt;p class=&quot;flex_food&quot;&gt;Beef  Moo Shi&lt;/p&gt;"/>
        <s v="&lt;p class=&quot;flex_food&quot;&gt;Mixed Vegetables&lt;/p&gt;"/>
        <s v="&lt;p class=&quot;flex_food&quot;&gt;String Bean with Onions in Oyster Sauce&lt;/p&gt;"/>
        <s v="&lt;p class=&quot;flex_food&quot;&gt;Peapods in Oyster Sauce&lt;/p&gt;"/>
        <s v="&lt;p class=&quot;flex_food&quot;&gt;Bean Curd with Vegetables&lt;/p&gt;"/>
        <s v="&lt;p class=&quot;flex_food&quot;&gt;Bock Choy with Oyster Sauce&lt;/p&gt;"/>
        <s v="&lt;p class=&quot;flex_food&quot;&gt;Curry Chicken with Green Pepper and Onions&lt;/p&gt;"/>
        <s v="&lt;p class=&quot;flex_food&quot;&gt;Chicken Mushroom Chow Yoke&lt;/p&gt;"/>
        <s v="&lt;p class=&quot;flex_food&quot;&gt;Chicken with Black Bean Sauce&lt;/p&gt;"/>
        <s v="&lt;p class=&quot;flex_food&quot;&gt;Moo Goo Gai Pan&lt;/p&gt;"/>
        <s v="&lt;p class=&quot;flex_food&quot;&gt;Gon Shue Gai&lt;/p&gt;"/>
        <s v="&lt;p class=&quot;flex_food&quot;&gt;Gai Po Lo Mein&lt;/p&gt;"/>
        <s v="&lt;p class=&quot;flex_food&quot;&gt;Ho Yu Gai Poo&lt;/p&gt;"/>
        <s v="&lt;p class=&quot;flex_food&quot;&gt;Chicken with Peapods&lt;/p&gt;"/>
        <s v="&lt;p class=&quot;flex_food&quot;&gt;Chicken with Broccoli&lt;/p&gt;"/>
        <s v="&lt;p class=&quot;flex_food&quot;&gt;Chicken with Cashew Nuts&lt;/p&gt;"/>
        <s v="&lt;p class=&quot;flex_food&quot;&gt;Chicken Wings with Black Bean Sauce&lt;/p&gt;"/>
        <s v="&lt;p class=&quot;flex_food&quot;&gt;Kung Pao Chicken&lt;/p&gt;"/>
        <s v="&lt;p class=&quot;flex_food&quot;&gt;Beef Hawaiian&lt;/p&gt;"/>
        <s v="&lt;p class=&quot;flex_food&quot;&gt;Green Pepper Steak&lt;/p&gt;"/>
        <s v="&lt;p class=&quot;flex_food&quot;&gt;Beef with Vegetable Chow Yoke&lt;/p&gt;"/>
        <s v="&lt;p class=&quot;flex_food&quot;&gt;Beef with Mushroom Chow Yoke&lt;/p&gt;"/>
        <s v="&lt;p class=&quot;flex_food&quot;&gt;Beef with Oyster Sauce&lt;/p&gt;"/>
        <s v="&lt;p class=&quot;flex_food&quot;&gt;Beef with Black Bean Sauce&lt;/p&gt;"/>
        <s v="&lt;p class=&quot;flex_food&quot;&gt;Beef with Peapods&lt;/p&gt;"/>
        <s v="&lt;p class=&quot;flex_food&quot;&gt;Beef with Black Mushrooms&lt;/p&gt;"/>
        <s v="&lt;p class=&quot;flex_food&quot;&gt;Beef with Broccoli&lt;/p&gt;"/>
        <s v="&lt;p class=&quot;flex_food&quot;&gt;Curry Beef with Green Pepper and Onions&lt;/p&gt;"/>
        <s v="&lt;p class=&quot;flex_food&quot;&gt;Kung Pao Beef&lt;/p&gt;"/>
        <s v="&lt;p class=&quot;flex_food&quot;&gt;Roast Pork with Mixed Vegetables&lt;/p&gt;"/>
        <s v="&lt;p class=&quot;flex_food&quot;&gt;Pork with Mushroom Chow Yoke&lt;/p&gt;"/>
        <s v="&lt;p class=&quot;flex_food&quot;&gt;Hon Sue Pork&lt;/p&gt;"/>
        <s v="&lt;p class=&quot;flex_food&quot;&gt;Pork with Black Bean Sauce&lt;/p&gt;"/>
        <s v="&lt;p class=&quot;flex_food&quot;&gt;Lobster Sauce&lt;/p&gt;"/>
        <s v="&lt;p class=&quot;flex_food&quot;&gt;Shrimp with Lobster Sauce&lt;/p&gt;"/>
        <s v="&lt;p class=&quot;flex_food&quot;&gt;Marco Polo's Special&lt;/p&gt;"/>
        <s v="&lt;p class=&quot;flex_food&quot;&gt;Lobster Cantonese Style (no shell)&lt;/p&gt;"/>
        <s v="&lt;p class=&quot;flex_food&quot;&gt;Hon Sue Lobster&lt;/p&gt;"/>
        <s v="&lt;p class=&quot;flex_food&quot;&gt;Lobster Kew&lt;/p&gt;"/>
        <s v="&lt;p class=&quot;flex_food&quot;&gt;Buttery Shrimp&lt;/p&gt;"/>
        <s v="&lt;p class=&quot;flex_food&quot;&gt;Shrimp Kew&lt;/p&gt;"/>
        <s v="&lt;p class=&quot;flex_food&quot;&gt;Shrimp with Mushroom&lt;/p&gt;"/>
        <s v="&lt;p class=&quot;flex_food&quot;&gt;Shrimp with Black Bean Sauce&lt;/p&gt;"/>
        <s v="&lt;p class=&quot;flex_food&quot;&gt;Shrimp with Broccoli&lt;/p&gt;"/>
        <s v="&lt;p class=&quot;flex_food&quot;&gt;Shrimp with Peapods&lt;/p&gt;"/>
        <s v="&lt;p class=&quot;flex_food&quot;&gt;Kung Pao Shrimp&lt;/p&gt;"/>
        <s v="&lt;p class=&quot;flex_food&quot;&gt;Ginger and Scallion Shrimp&lt;/p&gt;"/>
        <s v="&lt;p class=&quot;flex_food&quot;&gt;Pork&lt;/p&gt;"/>
        <s v="&lt;p class=&quot;flex_food&quot;&gt;Beef&lt;/p&gt;"/>
        <s v="&lt;p class=&quot;flex_food&quot;&gt;Chicken&lt;/p&gt;"/>
        <s v="&lt;p class=&quot;flex_food&quot;&gt;Shrimp&lt;/p&gt;"/>
        <s v="&lt;p class=&quot;flex_food&quot;&gt;Chicago&lt;/p&gt;"/>
        <s v="&lt;p class=&quot;flex_food&quot;&gt;Subgum&lt;/p&gt;"/>
        <s v="&lt;p class=&quot;flex_food&quot;&gt;Lobster&lt;/p&gt;"/>
        <s v="&lt;p class=&quot;flex_food&quot;&gt;Vegetable&lt;/p&gt;"/>
        <s v="&lt;p class=&quot;flex_food&quot;&gt;Pad Thai Chicken&lt;/p&gt;"/>
        <s v="&lt;p class=&quot;flex_food&quot;&gt;Pad Thai Beef&lt;/p&gt;"/>
        <s v="&lt;p class=&quot;flex_food&quot;&gt;Pad Thai Shrimp&lt;/p&gt;"/>
        <s v="&lt;p class=&quot;flex_food&quot;&gt;Chinese Style Pad Thai Beef (Dry Fried)&lt;/p&gt;"/>
        <s v="&lt;p class=&quot;flex_food&quot;&gt;House Special Pad Thai (Beef, Chicken, Shrimp, and BBQ Pork)&lt;/p&gt;"/>
        <s v="&lt;p class=&quot;flex_food&quot;&gt;Tofu with Mixed Vegetables&lt;/p&gt;"/>
        <s v="&lt;p class=&quot;flex_food&quot;&gt;Tofu with Broccoli&lt;/p&gt;"/>
        <s v="&lt;p class=&quot;flex_food&quot;&gt;Vegetable Delight&lt;/p&gt;"/>
        <s v="&lt;p class=&quot;flex_food&quot;&gt;Sliced Chicken with Mixed Broccoli&lt;/p&gt;"/>
        <s v="&lt;p class=&quot;flex_food&quot;&gt;Sliced Chicken with Mixed Vegetables&lt;/p&gt;"/>
        <s v="&lt;p class=&quot;flex_food&quot;&gt;Shrimp with Vegetables&lt;/p&gt;"/>
        <s v="&lt;p class=&quot;flex_food&quot;&gt;General Gau's Chicken&lt;/p&gt;"/>
        <s v="&lt;p class=&quot;flex_food&quot;&gt;Sesame Chicken&lt;/p&gt;"/>
        <s v="&lt;p class=&quot;flex_food&quot;&gt;Orange Flavored Chicken or Beef&lt;/p&gt;"/>
        <s v="&lt;p class=&quot;flex_food&quot;&gt;Szechuan Spiced Chicken, Beef, or Shrimp&lt;/p&gt;"/>
        <s v="&lt;p class=&quot;flex_food&quot;&gt;Hot Spiced Bean Curd with Chicken or Pork&lt;/p&gt;"/>
        <s v="&lt;p class=&quot;flex_food&quot;&gt;Noodles in Peking Sauce&lt;/p&gt;"/>
        <s v="&lt;p class=&quot;flex_food&quot;&gt;Satay Chicken or Beef&lt;/p&gt;"/>
        <s v="&lt;p class=&quot;flex_food&quot;&gt;Honey Chicken&lt;/p&gt;"/>
        <s v="&lt;p class=&quot;flex_food&quot;&gt;Hunan Chicken&lt;/p&gt;"/>
        <s v="&lt;p class=&quot;flex_food&quot;&gt;Braised Whole Abalone&lt;/p&gt;"/>
        <s v="&lt;p class=&quot;flex_food&quot;&gt;Braised Shark Fin Soup&lt;/p&gt;"/>
        <s v="&lt;p class=&quot;flex_food&quot;&gt;Herbal Chicken Hot Pot&lt;/p&gt;"/>
        <s v="&lt;p class=&quot;flex_food&quot;&gt;Herbal Lamb Hot Pot&lt;/p&gt;"/>
        <s v="&lt;p class=&quot;flex_food&quot;&gt;Deep Fried Scallops in Flour&lt;/p&gt;"/>
        <s v="&lt;p class=&quot;flex_food&quot;&gt;Deep Fried Oysters in Flour&lt;/p&gt;"/>
        <s v="&lt;p class=&quot;flex_food&quot;&gt;Deep Fried Pork Intestines&lt;/p&gt;"/>
        <s v="&lt;p class=&quot;flex_food&quot;&gt;Deep Fried Pigeon&lt;/p&gt;"/>
        <s v="&lt;p class=&quot;flex_food&quot;&gt;Deep Fried Quail (each)&lt;/p&gt;"/>
        <s v="&lt;p class=&quot;flex_food&quot;&gt;Duck Feet Salad&lt;/p&gt;"/>
        <s v="&lt;p class=&quot;flex_food&quot;&gt;Jellyfish and Duck Feet Salad&lt;/p&gt;"/>
        <s v="&lt;p class=&quot;flex_food&quot;&gt;Cold Beef Slices&lt;/p&gt;"/>
        <s v="&lt;p class=&quot;flex_food&quot;&gt;Jellyfish and Vietnamese Sausage Salad&lt;/p&gt;"/>
        <s v="&lt;p class=&quot;flex_food&quot;&gt;Jellyfish and Vietnamese Salad&lt;/p&gt;"/>
        <s v="&lt;p class=&quot;flex_food&quot;&gt;Cold Cut Combo (Duck Feet, Jellyfish, Pork Intestine, Vietnamese Sausage, Cold Beef Slices)&lt;/p&gt;"/>
        <s v="&lt;p class=&quot;flex_food&quot;&gt;Two Combo (Choice of Any 2: Shrimp, Squid, or Ribs)&lt;/p&gt;"/>
        <s v="&lt;p class=&quot;flex_food&quot;&gt;Salt and Pepper Fish Filet&lt;/p&gt;"/>
        <s v="&lt;p class=&quot;flex_food&quot;&gt;Salt and Pepper Duck Tongue&lt;/p&gt;"/>
        <s v="&lt;p class=&quot;flex_food&quot;&gt;Salt and Pepper Frog&lt;/p&gt;"/>
        <s v="&lt;p class=&quot;flex_food&quot;&gt;Salt and Pepper Squid&lt;/p&gt;"/>
        <s v="&lt;p class=&quot;flex_food&quot;&gt;Three Combo (Shrimp, Squid, and Ribs)&lt;/p&gt;"/>
        <s v="&lt;p class=&quot;flex_food&quot;&gt;Salt and Pepper Shrimp&lt;/p&gt;"/>
        <s v="&lt;p class=&quot;flex_food&quot;&gt;Salt and Pepper Anchovies&lt;/p&gt;"/>
        <s v="&lt;p class=&quot;flex_food&quot;&gt;Salt and Pepper Soft Shelled Crabs&lt;/p&gt;"/>
        <s v="&lt;p class=&quot;flex_food&quot;&gt;Salt and Pepper Ribs&lt;/p&gt;"/>
        <s v="&lt;p class=&quot;flex_food&quot;&gt;Pork and Salted Duck Egg Soup&lt;/p&gt;"/>
        <s v="&lt;p class=&quot;flex_food&quot;&gt;Pork and Watercress Soup&lt;/p&gt;"/>
        <s v="&lt;p class=&quot;flex_food&quot;&gt;Chicken and Corn Soup&lt;/p&gt;"/>
        <s v="&lt;p class=&quot;flex_food&quot;&gt;Beef and Cilantro Soup&lt;/p&gt;"/>
        <s v="&lt;p class=&quot;flex_food&quot;&gt;Fish Maw and Corn Soup&lt;/p&gt;"/>
        <s v="&lt;p class=&quot;flex_food&quot;&gt;Dried Scallop with Yellow Chives Soup&lt;/p&gt;"/>
        <s v="&lt;p class=&quot;flex_food&quot;&gt;Seafood Combination Soup&lt;/p&gt;"/>
        <s v="&lt;p class=&quot;flex_food&quot;&gt;Fish Maw with Crab Meat Soup&lt;/p&gt;"/>
        <s v="&lt;p class=&quot;flex_food&quot;&gt;Shark Fin with Crab Meat Soup&lt;/p&gt;"/>
        <s v="&lt;p class=&quot;flex_food&quot;&gt;Shark Fin with Chicken Soup&lt;/p&gt;"/>
        <s v="&lt;p class=&quot;flex_food&quot;&gt;Steamed Fish&lt;/p&gt;"/>
        <s v="&lt;p class=&quot;flex_food&quot;&gt;Steamed Clams with Garlic&lt;/p&gt;"/>
        <s v="&lt;p class=&quot;flex_food&quot;&gt;Fresh Oyster Steamed with Garlic&lt;/p&gt;"/>
        <s v="&lt;p class=&quot;flex_food&quot;&gt;Deep Fried Flounder Fish&lt;/p&gt;"/>
        <s v="&lt;p class=&quot;flex_food&quot;&gt;Stir Fried Flounder Fillet with Crispy Bone&lt;/p&gt;"/>
        <s v="&lt;p class=&quot;flex_food&quot;&gt;Stir Fried Flounder Fish&lt;/p&gt;"/>
        <s v="&lt;p class=&quot;flex_food&quot;&gt;Crab Stir Fried with Garlic&lt;/p&gt;"/>
        <s v="&lt;p class=&quot;flex_food&quot;&gt;Crab Stir Fried with Ginger and Scallions&lt;/p&gt;"/>
        <s v="&lt;p class=&quot;flex_food&quot;&gt;Lobster Stir Fried with Ginger and Scallions&lt;/p&gt;"/>
        <s v="&lt;p class=&quot;flex_food&quot;&gt;Lobster Stir Fried in Salt&lt;/p&gt;"/>
        <s v="&lt;p class=&quot;flex_food&quot;&gt;Fresh Clam Steamed with Soy Sauce&lt;/p&gt;"/>
        <s v="&lt;p class=&quot;flex_food&quot;&gt;Stir Fried Seafood in Bird Nest&lt;/p&gt;"/>
        <s v="&lt;p class=&quot;flex_food&quot;&gt;Shrimp with Cashews&lt;/p&gt;"/>
        <s v="&lt;p class=&quot;flex_food&quot;&gt;Conch Stir Fried with Fried Tofu&lt;/p&gt;"/>
        <s v="&lt;p class=&quot;flex_food&quot;&gt;Conch Stir Fried with Green Chives&lt;/p&gt;"/>
        <s v="&lt;p class=&quot;flex_food&quot;&gt;Conch Stir Fried with Yellow Chives&lt;/p&gt;"/>
        <s v="&lt;p class=&quot;flex_food&quot;&gt;Conch Stir Fried with Celery&lt;/p&gt;"/>
        <s v="&lt;p class=&quot;flex_food&quot;&gt;Caramelized Scallops&lt;/p&gt;"/>
        <s v="&lt;p class=&quot;flex_food&quot;&gt;Baby Clams Stir Fried with Soy Sauce&lt;/p&gt;"/>
        <s v="&lt;p class=&quot;flex_food&quot;&gt;Anchovies Stir Fried with Chives and Jellyfish&lt;/p&gt;"/>
        <s v="&lt;p class=&quot;flex_food&quot;&gt;Stir Fried Seafood&lt;/p&gt;"/>
        <s v="&lt;p class=&quot;flex_food&quot;&gt;Seafood Stir Fried with Hot Plate&lt;/p&gt;"/>
        <s v="&lt;p class=&quot;flex_food&quot;&gt;Conch Stir Fried with Fried Taro&lt;/p&gt;"/>
        <s v="&lt;p class=&quot;flex_food&quot;&gt;Frog Stir Fried with Salt Duck Egg&lt;/p&gt;"/>
        <s v="&lt;p class=&quot;flex_food&quot;&gt;Anchovies Stir Fried with Salt Duck Egg&lt;/p&gt;"/>
        <s v="&lt;p class=&quot;flex_food&quot;&gt;Periwinkle Stir Fried with Chives&lt;/p&gt;"/>
        <s v="&lt;p class=&quot;flex_food&quot;&gt;Peking Style Pork Chops&lt;/p&gt;"/>
        <s v="&lt;p class=&quot;flex_food&quot;&gt;Spicy Salted Dry Fried Pork Chops&lt;/p&gt;"/>
        <s v="&lt;p class=&quot;flex_food&quot;&gt;Sliced Pork with Sour Vegetables&lt;/p&gt;"/>
        <s v="&lt;p class=&quot;flex_food&quot;&gt;Sliced Pork with Mixed Vegetables&lt;/p&gt;"/>
        <s v="&lt;p class=&quot;flex_food&quot;&gt;Yu Shiang Shredded Pork&lt;/p&gt;"/>
        <s v="&lt;p class=&quot;flex_food&quot;&gt;Sliced Pork with Oyster Sauce&lt;/p&gt;"/>
        <s v="&lt;p class=&quot;flex_food&quot;&gt;Beef with Bitter Melon&lt;/p&gt;"/>
        <s v="&lt;p class=&quot;flex_food&quot;&gt;Beef with Snow Peas&lt;/p&gt;"/>
        <s v="&lt;p class=&quot;flex_food&quot;&gt;Beef Filet with Oyster Sauce and Scallion&lt;/p&gt;"/>
        <s v="&lt;p class=&quot;flex_food&quot;&gt;Beef Filet with Sweet and Sour Sauce&lt;/p&gt;"/>
        <s v="&lt;p class=&quot;flex_food&quot;&gt;Beef with Satay Sauce&lt;/p&gt;"/>
        <s v="&lt;p class=&quot;flex_food&quot;&gt;Beef with Peppers, Onions, and Black Bean Sauce&lt;/p&gt;"/>
        <s v="&lt;p class=&quot;flex_food&quot;&gt;Orange Beef&lt;/p&gt;"/>
        <s v="&lt;p class=&quot;flex_food&quot;&gt;Beef with Mixed Vegetables&lt;/p&gt;"/>
        <s v="&lt;p class=&quot;flex_food&quot;&gt;Curry Beef&lt;/p&gt;"/>
        <s v="&lt;p class=&quot;flex_food&quot;&gt;Beef with Pickled Vegetables&lt;/p&gt;"/>
        <s v="&lt;p class=&quot;flex_food&quot;&gt;Spicy Salted Dry Fried Veal Ribs&lt;/p&gt;"/>
        <s v="&lt;p class=&quot;flex_food&quot;&gt;Veal Ribs with Green Beans&lt;/p&gt;"/>
        <s v="&lt;p class=&quot;flex_food&quot;&gt;House Special Prime Beef&lt;/p&gt;"/>
        <s v="&lt;p class=&quot;flex_food&quot;&gt;Dried Shrimp and Vermicelli with Winter Melon&lt;/p&gt;"/>
        <s v="&lt;p class=&quot;flex_food&quot;&gt;Eggplant with Salted Fish&lt;/p&gt;"/>
        <s v="&lt;p class=&quot;flex_food&quot;&gt;Bean Curd with Mixed Meat&lt;/p&gt;"/>
        <s v="&lt;p class=&quot;flex_food&quot;&gt;Fish Head with Ginger and Scallion in XO Sauce&lt;/p&gt;"/>
        <s v="&lt;p class=&quot;flex_food&quot;&gt;Seafood with Mixed Vegetables&lt;/p&gt;"/>
        <s v="&lt;p class=&quot;flex_food&quot;&gt;Beef Brisket&lt;/p&gt;"/>
        <s v="&lt;p class=&quot;flex_food&quot;&gt;Clams with Bitter Melon&lt;/p&gt;"/>
        <s v="&lt;p class=&quot;flex_food&quot;&gt;Traditional Style Mutton&lt;/p&gt;"/>
        <s v="&lt;p class=&quot;flex_food&quot;&gt;Flavored Chicken&lt;/p&gt;"/>
        <s v="&lt;p class=&quot;flex_food&quot;&gt;Boiled Chicken&lt;/p&gt;"/>
        <s v="&lt;p class=&quot;flex_food&quot;&gt;Crispy Fried Chicken&lt;/p&gt;"/>
        <s v="&lt;p class=&quot;flex_food&quot;&gt;Ginger and Scallion Broccoli Chicken with Bone&lt;/p&gt;"/>
        <s v="&lt;p class=&quot;flex_food&quot;&gt;Chicken with Scallion&lt;/p&gt;"/>
        <s v="&lt;p class=&quot;flex_food&quot;&gt;Chicken with Vegetables&lt;/p&gt;"/>
        <s v="&lt;p class=&quot;flex_food&quot;&gt;Chicken with Cashews&lt;/p&gt;"/>
        <s v="&lt;p class=&quot;flex_food&quot;&gt;Orange Flavored Chicken&lt;/p&gt;"/>
        <s v="&lt;p class=&quot;flex_food&quot;&gt;Yu Shiang Chicken&lt;/p&gt;"/>
        <s v="&lt;p class=&quot;flex_food&quot;&gt;Steamed Chicken with Black Mushroom&lt;/p&gt;"/>
        <s v="&lt;p class=&quot;flex_food&quot;&gt;Chicken with Mixed Vegetables&lt;/p&gt;"/>
        <s v="&lt;p class=&quot;flex_food&quot;&gt;Peking Duck&lt;/p&gt;"/>
        <s v="&lt;p class=&quot;flex_food&quot;&gt;Crispy Roasted Duck&lt;/p&gt;"/>
        <s v="&lt;p class=&quot;flex_food&quot;&gt;Crispy Fried Duck with Taro (half)&lt;/p&gt;"/>
        <s v="&lt;p class=&quot;flex_food&quot;&gt;Braised Duck with Mixed Vegetables (half)&lt;/p&gt;"/>
        <s v="&lt;p class=&quot;flex_food&quot;&gt;Braised Duck with Black Mushrooms (half)&lt;/p&gt;"/>
        <s v="&lt;p class=&quot;flex_food&quot;&gt;Braised Duck with Eight Delights (half)&lt;/p&gt;"/>
        <s v="&lt;p class=&quot;flex_food&quot;&gt;Stir Fried Bok Choy&lt;/p&gt;"/>
        <s v="&lt;p class=&quot;flex_food&quot;&gt;String Bean Stir Fried with Garlic&lt;/p&gt;"/>
        <s v="&lt;p class=&quot;flex_food&quot;&gt;Vegetarian La Han&lt;/p&gt;"/>
        <s v="&lt;p class=&quot;flex_food&quot;&gt;Chinese Broccoli with Oyster Sauce&lt;/p&gt;"/>
        <s v="&lt;p class=&quot;flex_food&quot;&gt;Bok Choy Stir Fried with Garlic&lt;/p&gt;"/>
        <s v="&lt;p class=&quot;flex_food&quot;&gt;Stir Fried Watercress&lt;/p&gt;"/>
        <s v="&lt;p class=&quot;flex_food&quot;&gt;Water Spinach Stir Fried with Fermented Tofu&lt;/p&gt;"/>
        <s v="&lt;p class=&quot;flex_food&quot;&gt;Snow Pea Leaves with Salted Duck Egg and Preserved Duck Egg&lt;/p&gt;"/>
        <s v="&lt;p class=&quot;flex_food&quot;&gt;Snow Pea Leaves with Truc Sinh&lt;/p&gt;"/>
        <s v="&lt;p class=&quot;flex_food&quot;&gt;Snow Pea Leaves with Dried Clams&lt;/p&gt;"/>
        <s v="&lt;p class=&quot;flex_food&quot;&gt;Snow Pea Leaves with Crab Meat&lt;/p&gt;"/>
        <s v="&lt;p class=&quot;flex_food&quot;&gt;Snow Pea Leaves with Frog Meat&lt;/p&gt;"/>
        <s v="&lt;p class=&quot;flex_food&quot;&gt;Snow Pea Leaves Stir Fried with Garlic &lt;/p&gt;"/>
        <s v="&lt;p class=&quot;flex_food&quot;&gt;Squid with Peppers, Onions, and Black Bean Sauce&lt;/p&gt;"/>
        <s v="&lt;p class=&quot;flex_food&quot;&gt;Beef with Bean Curd&lt;/p&gt;"/>
        <s v="&lt;p class=&quot;flex_food&quot;&gt;Shrimp with Scrambled Egg&lt;/p&gt;"/>
        <s v="&lt;p class=&quot;flex_food&quot;&gt;Pork Ribs with Bitter Melon&lt;/p&gt;"/>
        <s v="&lt;p class=&quot;flex_food&quot;&gt;Pork Chops with Sweet and Sour Sauce&lt;/p&gt;"/>
        <s v="&lt;p class=&quot;flex_food&quot;&gt;Beef with Tomato&lt;/p&gt;"/>
        <s v="&lt;p class=&quot;flex_food&quot;&gt;Fish with Vegetables&lt;/p&gt;"/>
        <s v="&lt;p class=&quot;flex_food&quot;&gt;Spicy Salted Fried Pork Chop&lt;/p&gt;"/>
        <s v="&lt;p class=&quot;flex_food&quot;&gt;Chicken Chop with Black Pepper&lt;/p&gt;"/>
        <s v="&lt;p class=&quot;flex_food&quot;&gt;Eight Delights with Vegetables&lt;/p&gt;"/>
        <s v="&lt;p class=&quot;flex_food&quot;&gt;Prawn Balls with Vegetables&lt;/p&gt;"/>
        <s v="&lt;p class=&quot;flex_food&quot;&gt;Frog with Vegetables&lt;/p&gt;"/>
        <s v="&lt;p class=&quot;flex_food&quot;&gt;Veal Ribs with Vegetables&lt;/p&gt;"/>
        <s v="&lt;p class=&quot;flex_food&quot;&gt;Prime Rib with String Bean&lt;/p&gt;"/>
        <s v="&lt;p class=&quot;flex_food&quot;&gt;Roast Pork Fried Rice&lt;/p&gt;"/>
        <s v="&lt;p class=&quot;flex_food&quot;&gt;Chinese Sausage and Scallops Fried Rice&lt;/p&gt;"/>
        <s v="" u="1"/>
        <m u="1"/>
        <s v="&lt;p class=&quot;flex_food&quot;&gt;Jelly Fish&lt;/p&gt;" u="1"/>
      </sharedItems>
    </cacheField>
    <cacheField name="class" numFmtId="0">
      <sharedItems/>
    </cacheField>
    <cacheField name="price" numFmtId="164">
      <sharedItems containsBlank="1" containsMixedTypes="1" containsNumber="1" minValue="2.25" maxValue="38"/>
    </cacheField>
    <cacheField name="output price (formula)" numFmtId="0">
      <sharedItems count="60">
        <s v="&lt;p class=&quot;flex_price&quot;&gt;$2.85&lt;/p&gt;"/>
        <s v="&lt;p class=&quot;flex_price&quot;&gt;$3.45&lt;/p&gt;"/>
        <s v="&lt;p class=&quot;flex_price&quot;&gt;$2.5&lt;/p&gt;"/>
        <s v="&lt;p class=&quot;flex_price&quot;&gt;$3.95&lt;/p&gt;"/>
        <s v="&lt;p class=&quot;flex_price&quot;&gt;$4.75&lt;/p&gt;"/>
        <s v="&lt;p class=&quot;flex_price&quot;&gt;$6.75&lt;/p&gt;"/>
        <s v="&lt;p class=&quot;flex_price&quot;&gt;$4.25&lt;/p&gt;"/>
        <s v="&lt;p class=&quot;flex_price&quot;&gt;$7.95&lt;/p&gt;"/>
        <s v="&lt;p class=&quot;flex_price&quot;&gt;$8.75&lt;/p&gt;"/>
        <s v="&lt;p class=&quot;flex_price&quot;&gt;$8.95&lt;/p&gt;"/>
        <s v="&lt;p class=&quot;flex_price&quot;&gt;$6.25&lt;/p&gt;"/>
        <s v="&lt;p class=&quot;flex_price&quot;&gt;$8.25&lt;/p&gt;"/>
        <s v="&lt;p class=&quot;flex_price&quot;&gt;$6.95&lt;/p&gt;"/>
        <s v="&lt;p class=&quot;flex_price&quot;&gt;$4.95&lt;/p&gt;"/>
        <s v="&lt;p class=&quot;flex_price&quot;&gt;$19.95&lt;/p&gt;"/>
        <s v="&lt;p class=&quot;flex_price&quot;&gt;$29.45&lt;/p&gt;"/>
        <s v="&lt;p class=&quot;flex_price&quot;&gt;$12.5&lt;/p&gt;"/>
        <s v="&lt;p class=&quot;flex_price&quot;&gt;$11.95&lt;/p&gt;"/>
        <s v="&lt;p class=&quot;flex_price&quot;&gt;$12.95&lt;/p&gt;"/>
        <s v="&lt;p class=&quot;flex_price&quot;&gt;$7.25&lt;/p&gt;"/>
        <s v="&lt;p class=&quot;flex_price&quot;&gt;$7.75&lt;/p&gt;"/>
        <s v="&lt;p class=&quot;flex_price&quot;&gt;$9.5&lt;/p&gt;"/>
        <s v="&lt;p class=&quot;flex_price&quot;&gt;$8.5&lt;/p&gt;"/>
        <s v="&lt;p class=&quot;flex_price&quot;&gt;$15.95&lt;/p&gt;"/>
        <s v="&lt;p class=&quot;flex_price&quot;&gt;$2.25&lt;/p&gt;"/>
        <s v="&lt;p class=&quot;flex_price&quot;&gt;$10.25&lt;/p&gt;"/>
        <s v="&lt;p class=&quot;flex_price&quot;&gt;$9.75&lt;/p&gt;"/>
        <s v="&lt;p class=&quot;flex_price&quot;&gt;$16.75&lt;/p&gt;"/>
        <s v="&lt;p class=&quot;flex_price&quot;&gt;$3.25&lt;/p&gt;"/>
        <s v="&lt;p class=&quot;flex_price&quot;&gt;$8.65&lt;/p&gt;"/>
        <s v="&lt;p class=&quot;flex_price&quot;&gt;$9.95&lt;/p&gt;"/>
        <s v="&lt;p class=&quot;flex_price&quot;&gt;$5.25&lt;/p&gt;"/>
        <s v="&lt;p class=&quot;flex_price&quot;&gt;$2.95&lt;/p&gt;"/>
        <s v="&lt;p class=&quot;flex_price&quot;&gt;$11.25&lt;/p&gt;"/>
        <s v="&lt;p class=&quot;flex_price&quot;&gt;$10.75&lt;/p&gt;"/>
        <s v="&lt;p class=&quot;flex_price&quot;&gt;$10.95&lt;/p&gt;"/>
        <s v="&lt;p class=&quot;flex_price&quot;&gt;$18.25&lt;/p&gt;"/>
        <s v="&lt;p class=&quot;flex_price&quot;&gt;$9.25&lt;/p&gt;"/>
        <s v="&lt;p class=&quot;flex_price&quot;&gt;$17.95&lt;/p&gt;"/>
        <s v="&lt;p class=&quot;flex_price&quot;&gt;Seasonal&lt;/p&gt;"/>
        <s v="&lt;p class=&quot;flex_price&quot;&gt;$20.50&lt;/p&gt;"/>
        <s v="&lt;p class=&quot;flex_price&quot;&gt;$21.50&lt;/p&gt;"/>
        <s v="&lt;p class=&quot;flex_price&quot;&gt;$14.95&lt;/p&gt;"/>
        <s v="&lt;p class=&quot;flex_price&quot;&gt;$16.95&lt;/p&gt;"/>
        <s v="&lt;p class=&quot;flex_price&quot;&gt;$11.75&lt;/p&gt;"/>
        <s v="&lt;p class=&quot;flex_price&quot;&gt;$38.00&lt;/p&gt;"/>
        <s v="&lt;p class=&quot;flex_price&quot;&gt;$13.95&lt;/p&gt;"/>
        <s v="&lt;p class=&quot;flex_price&quot;&gt;$21.95&lt;/p&gt;"/>
        <s v=""/>
        <s v="&lt;p class=&quot;flex_price&quot;&gt;$18.95&lt;/p&gt;"/>
        <s v="&lt;p class=&quot;flex_price&quot;&gt;$22.95&lt;/p&gt;"/>
        <s v="&lt;p class=&quot;flex_price&quot;&gt;$28.95&lt;/p&gt;"/>
        <s v="&lt;p class=&quot;flex_price&quot;&gt;$26.95&lt;/p&gt;"/>
        <s v="&lt;p class=&quot;flex_price&quot;&gt;$25.95&lt;/p&gt;"/>
        <s v="&lt;p class=&quot;flex_price&quot;&gt;$11.5&lt;/p&gt;"/>
        <s v="&lt;p class=&quot;flex_price&quot;&gt;$15.5&lt;/p&gt;"/>
        <s v="&lt;p class=&quot;flex_price&quot;&gt;$13.5&lt;/p&gt;"/>
        <s v="&lt;p class=&quot;flex_price&quot;&gt;$14.5&lt;/p&gt;"/>
        <s v="&lt;p class=&quot;flex_price&quot;&gt;$17.5&lt;/p&gt;"/>
        <s v="&lt;p class=&quot;flex_price&quot;&gt;$12.75&lt;/p&gt;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6">
  <r>
    <x v="0"/>
    <x v="0"/>
    <s v="p"/>
    <s v=""/>
    <m/>
    <x v="0"/>
    <s v="flex_food"/>
    <s v="Coconut and Peanut Glutinous Dough"/>
    <x v="0"/>
    <s v="flex_price"/>
    <n v="2.85"/>
    <x v="0"/>
  </r>
  <r>
    <x v="0"/>
    <x v="0"/>
    <s v="p"/>
    <s v=""/>
    <m/>
    <x v="0"/>
    <s v="flex_food"/>
    <s v="Red Bean Paste Fried Dough"/>
    <x v="1"/>
    <s v="flex_price"/>
    <n v="2.85"/>
    <x v="0"/>
  </r>
  <r>
    <x v="0"/>
    <x v="0"/>
    <s v="p"/>
    <s v=""/>
    <m/>
    <x v="0"/>
    <s v="flex_food"/>
    <s v="Mango Pudding"/>
    <x v="2"/>
    <s v="flex_price"/>
    <n v="2.85"/>
    <x v="0"/>
  </r>
  <r>
    <x v="0"/>
    <x v="0"/>
    <s v="p"/>
    <s v=""/>
    <m/>
    <x v="0"/>
    <s v="flex_food"/>
    <s v="Coconut Custard"/>
    <x v="3"/>
    <s v="flex_price"/>
    <n v="2.85"/>
    <x v="0"/>
  </r>
  <r>
    <x v="0"/>
    <x v="0"/>
    <s v="p"/>
    <s v=""/>
    <m/>
    <x v="0"/>
    <s v="flex_food"/>
    <s v="Black Sesame Jelly Roll"/>
    <x v="4"/>
    <s v="flex_price"/>
    <n v="2.85"/>
    <x v="0"/>
  </r>
  <r>
    <x v="0"/>
    <x v="1"/>
    <s v="p"/>
    <s v=""/>
    <m/>
    <x v="0"/>
    <s v="flex_food"/>
    <s v="Steamed Beef Rice Foon"/>
    <x v="5"/>
    <s v="flex_price"/>
    <n v="3.45"/>
    <x v="1"/>
  </r>
  <r>
    <x v="0"/>
    <x v="1"/>
    <s v="p"/>
    <s v=""/>
    <m/>
    <x v="0"/>
    <s v="flex_food"/>
    <s v="Steamed Shrimp Rice Foon"/>
    <x v="6"/>
    <s v="flex_price"/>
    <n v="3.45"/>
    <x v="1"/>
  </r>
  <r>
    <x v="0"/>
    <x v="1"/>
    <s v="p"/>
    <s v=""/>
    <m/>
    <x v="0"/>
    <s v="flex_food"/>
    <s v="Steamed Pork with Soy Bean Skin"/>
    <x v="7"/>
    <s v="flex_price"/>
    <n v="3.45"/>
    <x v="1"/>
  </r>
  <r>
    <x v="0"/>
    <x v="1"/>
    <s v="p"/>
    <s v=""/>
    <m/>
    <x v="0"/>
    <s v="flex_food"/>
    <s v="Steamed Roasted Pork Bun"/>
    <x v="8"/>
    <s v="flex_price"/>
    <n v="3.45"/>
    <x v="1"/>
  </r>
  <r>
    <x v="0"/>
    <x v="1"/>
    <s v="p"/>
    <s v=""/>
    <m/>
    <x v="0"/>
    <s v="flex_food"/>
    <s v="Baked Roast Pork Bun"/>
    <x v="9"/>
    <s v="flex_price"/>
    <n v="3.45"/>
    <x v="1"/>
  </r>
  <r>
    <x v="0"/>
    <x v="1"/>
    <s v="p"/>
    <s v=""/>
    <m/>
    <x v="0"/>
    <s v="flex_food"/>
    <s v="Chicken with Black Mushroom Bun"/>
    <x v="10"/>
    <s v="flex_price"/>
    <n v="3.45"/>
    <x v="1"/>
  </r>
  <r>
    <x v="0"/>
    <x v="1"/>
    <s v="p"/>
    <s v=""/>
    <m/>
    <x v="0"/>
    <s v="flex_food"/>
    <s v="Steamed Yellow Custard Bun"/>
    <x v="11"/>
    <s v="flex_price"/>
    <n v="3.45"/>
    <x v="1"/>
  </r>
  <r>
    <x v="0"/>
    <x v="1"/>
    <s v="p"/>
    <s v=""/>
    <m/>
    <x v="0"/>
    <s v="flex_food"/>
    <s v="Baked Pineapple Bun"/>
    <x v="12"/>
    <s v="flex_price"/>
    <n v="3.45"/>
    <x v="1"/>
  </r>
  <r>
    <x v="0"/>
    <x v="1"/>
    <s v="p"/>
    <s v=""/>
    <m/>
    <x v="0"/>
    <s v="flex_food"/>
    <s v="Lotus Seed Bun"/>
    <x v="13"/>
    <s v="flex_price"/>
    <n v="3.45"/>
    <x v="1"/>
  </r>
  <r>
    <x v="0"/>
    <x v="1"/>
    <s v="p"/>
    <s v=""/>
    <m/>
    <x v="0"/>
    <s v="flex_food"/>
    <s v="BBq Pork Pie"/>
    <x v="14"/>
    <s v="flex_price"/>
    <n v="3.45"/>
    <x v="1"/>
  </r>
  <r>
    <x v="0"/>
    <x v="1"/>
    <s v="p"/>
    <s v=""/>
    <m/>
    <x v="0"/>
    <s v="flex_food"/>
    <s v="Fried Taro with Pork"/>
    <x v="15"/>
    <s v="flex_price"/>
    <n v="3.45"/>
    <x v="1"/>
  </r>
  <r>
    <x v="0"/>
    <x v="1"/>
    <s v="p"/>
    <s v=""/>
    <m/>
    <x v="0"/>
    <s v="flex_food"/>
    <s v="Fried Pork Dumpling"/>
    <x v="16"/>
    <s v="flex_price"/>
    <n v="3.45"/>
    <x v="1"/>
  </r>
  <r>
    <x v="0"/>
    <x v="1"/>
    <s v="p"/>
    <s v=""/>
    <m/>
    <x v="0"/>
    <s v="flex_food"/>
    <s v="Baked Preserved Egg Pie"/>
    <x v="17"/>
    <s v="flex_price"/>
    <n v="3.45"/>
    <x v="1"/>
  </r>
  <r>
    <x v="0"/>
    <x v="1"/>
    <s v="p"/>
    <s v=""/>
    <m/>
    <x v="0"/>
    <s v="flex_food"/>
    <s v="Spinach Dumpling with Shrimp and Pork"/>
    <x v="18"/>
    <s v="flex_price"/>
    <n v="3.45"/>
    <x v="1"/>
  </r>
  <r>
    <x v="0"/>
    <x v="1"/>
    <s v="p"/>
    <s v=""/>
    <m/>
    <x v="0"/>
    <s v="flex_food"/>
    <s v="Shrimp and Pork Shao Mai"/>
    <x v="19"/>
    <s v="flex_price"/>
    <n v="3.45"/>
    <x v="1"/>
  </r>
  <r>
    <x v="0"/>
    <x v="1"/>
    <s v="p"/>
    <s v=""/>
    <m/>
    <x v="0"/>
    <s v="flex_food"/>
    <s v="Shark Fin Dumpling"/>
    <x v="20"/>
    <s v="flex_price"/>
    <n v="3.45"/>
    <x v="1"/>
  </r>
  <r>
    <x v="0"/>
    <x v="1"/>
    <s v="p"/>
    <s v=""/>
    <m/>
    <x v="0"/>
    <s v="flex_food"/>
    <s v="Steamed Ribs with Black Bean Sauce"/>
    <x v="21"/>
    <s v="flex_price"/>
    <n v="3.45"/>
    <x v="1"/>
  </r>
  <r>
    <x v="0"/>
    <x v="1"/>
    <s v="p"/>
    <s v=""/>
    <m/>
    <x v="0"/>
    <s v="flex_food"/>
    <s v="Stuffed Shrimp Green Pepper"/>
    <x v="22"/>
    <s v="flex_price"/>
    <n v="3.45"/>
    <x v="1"/>
  </r>
  <r>
    <x v="0"/>
    <x v="1"/>
    <s v="p"/>
    <s v=""/>
    <m/>
    <x v="0"/>
    <s v="flex_food"/>
    <s v="Stuffed Shrimp Eggplant"/>
    <x v="23"/>
    <s v="flex_price"/>
    <n v="3.45"/>
    <x v="1"/>
  </r>
  <r>
    <x v="0"/>
    <x v="1"/>
    <s v="p"/>
    <s v=""/>
    <m/>
    <x v="0"/>
    <s v="flex_food"/>
    <s v="Stuffed Shrimp Bean Curd"/>
    <x v="24"/>
    <s v="flex_price"/>
    <n v="3.45"/>
    <x v="1"/>
  </r>
  <r>
    <x v="0"/>
    <x v="1"/>
    <s v="p"/>
    <s v=""/>
    <m/>
    <x v="0"/>
    <s v="flex_food"/>
    <s v="Chau Chow Steamed Dumpling"/>
    <x v="25"/>
    <s v="flex_price"/>
    <n v="3.45"/>
    <x v="1"/>
  </r>
  <r>
    <x v="0"/>
    <x v="1"/>
    <s v="p"/>
    <s v=""/>
    <m/>
    <x v="0"/>
    <s v="flex_food"/>
    <s v="Steamed Shrimp and Pork Chives Dumpling"/>
    <x v="26"/>
    <s v="flex_price"/>
    <n v="3.45"/>
    <x v="1"/>
  </r>
  <r>
    <x v="0"/>
    <x v="1"/>
    <s v="p"/>
    <s v=""/>
    <m/>
    <x v="0"/>
    <s v="flex_food"/>
    <s v="Braised Tripe with Ginger Scallion"/>
    <x v="27"/>
    <s v="flex_price"/>
    <n v="3.45"/>
    <x v="1"/>
  </r>
  <r>
    <x v="0"/>
    <x v="1"/>
    <s v="p"/>
    <s v=""/>
    <m/>
    <x v="0"/>
    <s v="flex_food"/>
    <s v="Chicken Feet with Black Bean Sauce"/>
    <x v="28"/>
    <s v="flex_price"/>
    <n v="3.45"/>
    <x v="1"/>
  </r>
  <r>
    <x v="0"/>
    <x v="1"/>
    <s v="p"/>
    <s v=""/>
    <m/>
    <x v="0"/>
    <s v="flex_food"/>
    <s v="Pan Fried Taro Cake"/>
    <x v="29"/>
    <s v="flex_price"/>
    <n v="3.45"/>
    <x v="1"/>
  </r>
  <r>
    <x v="0"/>
    <x v="1"/>
    <s v="p"/>
    <s v=""/>
    <m/>
    <x v="0"/>
    <s v="flex_food"/>
    <s v="Steamed Shanghai Pork Dumpling"/>
    <x v="30"/>
    <s v="flex_price"/>
    <n v="3.45"/>
    <x v="1"/>
  </r>
  <r>
    <x v="0"/>
    <x v="1"/>
    <s v="p"/>
    <s v=""/>
    <m/>
    <x v="0"/>
    <s v="flex_food"/>
    <s v="Beef Meatball"/>
    <x v="31"/>
    <s v="flex_price"/>
    <n v="3.45"/>
    <x v="1"/>
  </r>
  <r>
    <x v="0"/>
    <x v="1"/>
    <s v="p"/>
    <s v=""/>
    <m/>
    <x v="0"/>
    <s v="flex_food"/>
    <s v="Beef Shao Mai"/>
    <x v="32"/>
    <s v="flex_price"/>
    <n v="3.45"/>
    <x v="1"/>
  </r>
  <r>
    <x v="0"/>
    <x v="1"/>
    <s v="p"/>
    <s v=""/>
    <m/>
    <x v="0"/>
    <s v="flex_food"/>
    <s v="Ginger and Scallion Beef Dumpling"/>
    <x v="33"/>
    <s v="flex_price"/>
    <n v="3.45"/>
    <x v="1"/>
  </r>
  <r>
    <x v="0"/>
    <x v="1"/>
    <s v="p"/>
    <s v=""/>
    <m/>
    <x v="0"/>
    <s v="flex_food"/>
    <s v="Vegetable Dumpling"/>
    <x v="34"/>
    <s v="flex_price"/>
    <n v="3.45"/>
    <x v="1"/>
  </r>
  <r>
    <x v="0"/>
    <x v="1"/>
    <s v="p"/>
    <s v=""/>
    <m/>
    <x v="0"/>
    <s v="flex_food"/>
    <s v="Fried Shrimp and Chives Dumpling"/>
    <x v="35"/>
    <s v="flex_price"/>
    <n v="3.45"/>
    <x v="1"/>
  </r>
  <r>
    <x v="0"/>
    <x v="1"/>
    <s v="p"/>
    <s v=""/>
    <m/>
    <x v="0"/>
    <s v="flex_food"/>
    <s v="Steamed Shrimp with Celery"/>
    <x v="36"/>
    <s v="flex_price"/>
    <n v="3.45"/>
    <x v="1"/>
  </r>
  <r>
    <x v="0"/>
    <x v="1"/>
    <s v="p"/>
    <s v=""/>
    <m/>
    <x v="0"/>
    <s v="flex_food"/>
    <s v="Crispy Egg Custard"/>
    <x v="37"/>
    <s v="flex_price"/>
    <n v="3.45"/>
    <x v="1"/>
  </r>
  <r>
    <x v="0"/>
    <x v="1"/>
    <s v="p"/>
    <s v=""/>
    <m/>
    <x v="0"/>
    <s v="flex_food"/>
    <s v="Sesame Ball"/>
    <x v="38"/>
    <s v="flex_price"/>
    <n v="3.45"/>
    <x v="1"/>
  </r>
  <r>
    <x v="0"/>
    <x v="1"/>
    <s v="p"/>
    <s v=""/>
    <m/>
    <x v="0"/>
    <s v="flex_food"/>
    <s v="Coconut Tapioca"/>
    <x v="39"/>
    <s v="flex_price"/>
    <n v="3.45"/>
    <x v="1"/>
  </r>
  <r>
    <x v="0"/>
    <x v="1"/>
    <s v="p"/>
    <s v=""/>
    <m/>
    <x v="0"/>
    <s v="flex_food"/>
    <s v="Warm Tofu with Ginger Syrup"/>
    <x v="40"/>
    <s v="flex_price"/>
    <n v="2.5"/>
    <x v="2"/>
  </r>
  <r>
    <x v="0"/>
    <x v="1"/>
    <s v="p"/>
    <s v=""/>
    <m/>
    <x v="0"/>
    <s v="flex_food"/>
    <s v="Sweet Sesame Balls"/>
    <x v="41"/>
    <s v="flex_price"/>
    <n v="3.45"/>
    <x v="1"/>
  </r>
  <r>
    <x v="0"/>
    <x v="2"/>
    <s v="p"/>
    <s v=""/>
    <m/>
    <x v="0"/>
    <s v="flex_food"/>
    <s v="Steamed Buddha's Delight Rice Foon"/>
    <x v="42"/>
    <s v="flex_price"/>
    <n v="3.95"/>
    <x v="3"/>
  </r>
  <r>
    <x v="0"/>
    <x v="2"/>
    <s v="p"/>
    <s v=""/>
    <m/>
    <x v="0"/>
    <s v="flex_food"/>
    <s v="Pan Fried Buddha's Delight Roll"/>
    <x v="43"/>
    <s v="flex_price"/>
    <n v="3.95"/>
    <x v="3"/>
  </r>
  <r>
    <x v="0"/>
    <x v="2"/>
    <s v="p"/>
    <s v=""/>
    <m/>
    <x v="0"/>
    <s v="flex_food"/>
    <s v="Pan Fried Shrimp Rice Foon"/>
    <x v="44"/>
    <s v="flex_price"/>
    <n v="3.95"/>
    <x v="3"/>
  </r>
  <r>
    <x v="0"/>
    <x v="2"/>
    <s v="p"/>
    <s v=""/>
    <m/>
    <x v="0"/>
    <s v="flex_food"/>
    <s v="Fried Dough with Rice Foon"/>
    <x v="45"/>
    <s v="flex_price"/>
    <n v="3.95"/>
    <x v="3"/>
  </r>
  <r>
    <x v="0"/>
    <x v="2"/>
    <s v="p"/>
    <s v=""/>
    <m/>
    <x v="0"/>
    <s v="flex_food"/>
    <s v="Shrimp Dumpling Har Gow"/>
    <x v="46"/>
    <s v="flex_price"/>
    <n v="3.95"/>
    <x v="3"/>
  </r>
  <r>
    <x v="0"/>
    <x v="2"/>
    <s v="p"/>
    <s v=""/>
    <m/>
    <x v="0"/>
    <s v="flex_food"/>
    <s v="Pan Fried Shrimp and Pork with Chives Bun"/>
    <x v="47"/>
    <s v="flex_price"/>
    <n v="3.95"/>
    <x v="3"/>
  </r>
  <r>
    <x v="0"/>
    <x v="2"/>
    <s v="p"/>
    <s v=""/>
    <m/>
    <x v="0"/>
    <s v="flex_food"/>
    <s v="Egg Roll"/>
    <x v="48"/>
    <s v="flex_price"/>
    <n v="3.95"/>
    <x v="3"/>
  </r>
  <r>
    <x v="0"/>
    <x v="2"/>
    <s v="p"/>
    <s v=""/>
    <m/>
    <x v="0"/>
    <s v="flex_food"/>
    <s v="Pork Congee with Preserved Egg"/>
    <x v="49"/>
    <s v="flex_price"/>
    <n v="3.95"/>
    <x v="3"/>
  </r>
  <r>
    <x v="0"/>
    <x v="2"/>
    <s v="p"/>
    <s v=""/>
    <m/>
    <x v="0"/>
    <s v="flex_food"/>
    <s v="Beef Congee"/>
    <x v="50"/>
    <s v="flex_price"/>
    <n v="3.95"/>
    <x v="3"/>
  </r>
  <r>
    <x v="0"/>
    <x v="2"/>
    <s v="p"/>
    <s v=""/>
    <m/>
    <x v="0"/>
    <s v="flex_food"/>
    <s v="Sticky Rice Wrapped with Lotus Leaf"/>
    <x v="51"/>
    <s v="flex_price"/>
    <n v="3.95"/>
    <x v="3"/>
  </r>
  <r>
    <x v="0"/>
    <x v="2"/>
    <s v="p"/>
    <s v=""/>
    <m/>
    <x v="0"/>
    <s v="flex_food"/>
    <s v="Steamed Ribs and Chicken Feet with Rice"/>
    <x v="52"/>
    <s v="flex_price"/>
    <n v="3.95"/>
    <x v="3"/>
  </r>
  <r>
    <x v="0"/>
    <x v="2"/>
    <s v="p"/>
    <s v=""/>
    <m/>
    <x v="0"/>
    <s v="flex_food"/>
    <s v="Stuffed Crab Claw"/>
    <x v="53"/>
    <s v="flex_price"/>
    <n v="3.95"/>
    <x v="3"/>
  </r>
  <r>
    <x v="0"/>
    <x v="2"/>
    <s v="p"/>
    <s v=""/>
    <m/>
    <x v="0"/>
    <s v="flex_food"/>
    <s v="Fried Shrimp Roll"/>
    <x v="54"/>
    <s v="flex_price"/>
    <n v="3.95"/>
    <x v="3"/>
  </r>
  <r>
    <x v="0"/>
    <x v="2"/>
    <s v="p"/>
    <s v=""/>
    <m/>
    <x v="0"/>
    <s v="flex_food"/>
    <s v="Taro Shrimp Pancake"/>
    <x v="55"/>
    <s v="flex_price"/>
    <n v="3.95"/>
    <x v="3"/>
  </r>
  <r>
    <x v="0"/>
    <x v="2"/>
    <s v="p"/>
    <s v=""/>
    <m/>
    <x v="0"/>
    <s v="flex_food"/>
    <s v="Stuffed Black Mushroom with Shrimp"/>
    <x v="56"/>
    <s v="flex_price"/>
    <n v="3.95"/>
    <x v="3"/>
  </r>
  <r>
    <x v="0"/>
    <x v="2"/>
    <s v="p"/>
    <s v=""/>
    <m/>
    <x v="0"/>
    <s v="flex_food"/>
    <s v="Sugarcane Shrimp"/>
    <x v="57"/>
    <s v="flex_price"/>
    <n v="3.95"/>
    <x v="3"/>
  </r>
  <r>
    <x v="0"/>
    <x v="2"/>
    <s v="p"/>
    <s v=""/>
    <m/>
    <x v="0"/>
    <s v="flex_food"/>
    <s v="Crispy Fried Durian"/>
    <x v="58"/>
    <s v="flex_price"/>
    <n v="3.95"/>
    <x v="3"/>
  </r>
  <r>
    <x v="0"/>
    <x v="2"/>
    <s v="p"/>
    <s v=""/>
    <m/>
    <x v="0"/>
    <s v="flex_food"/>
    <s v="Baked Durian Pie"/>
    <x v="59"/>
    <s v="flex_price"/>
    <n v="3.95"/>
    <x v="3"/>
  </r>
  <r>
    <x v="0"/>
    <x v="2"/>
    <s v="p"/>
    <s v=""/>
    <m/>
    <x v="0"/>
    <s v="flex_food"/>
    <s v="Fried Fish Shrimp Dumplin"/>
    <x v="60"/>
    <s v="flex_price"/>
    <n v="3.95"/>
    <x v="3"/>
  </r>
  <r>
    <x v="0"/>
    <x v="2"/>
    <s v="p"/>
    <s v=""/>
    <m/>
    <x v="0"/>
    <s v="flex_food"/>
    <s v="Fried Chestnut Roll with Shrimp"/>
    <x v="61"/>
    <s v="flex_price"/>
    <n v="3.95"/>
    <x v="3"/>
  </r>
  <r>
    <x v="0"/>
    <x v="3"/>
    <s v="p"/>
    <s v=""/>
    <m/>
    <x v="0"/>
    <s v="flex_food"/>
    <s v="Glutinous Sticky Rice"/>
    <x v="62"/>
    <s v="flex_price"/>
    <n v="4.75"/>
    <x v="4"/>
  </r>
  <r>
    <x v="0"/>
    <x v="3"/>
    <s v="p"/>
    <s v=""/>
    <m/>
    <x v="0"/>
    <s v="flex_food"/>
    <s v="King Shao Mai with Egg Roe"/>
    <x v="63"/>
    <s v="flex_price"/>
    <n v="4.75"/>
    <x v="4"/>
  </r>
  <r>
    <x v="0"/>
    <x v="3"/>
    <s v="p"/>
    <s v=""/>
    <m/>
    <x v="0"/>
    <s v="flex_food"/>
    <s v="Broccoli with Oyster Sauce"/>
    <x v="64"/>
    <s v="flex_price"/>
    <n v="4.75"/>
    <x v="4"/>
  </r>
  <r>
    <x v="0"/>
    <x v="3"/>
    <s v="p"/>
    <s v=""/>
    <m/>
    <x v="0"/>
    <s v="flex_food"/>
    <s v="Mussel with Oyster Sauce"/>
    <x v="65"/>
    <s v="flex_price"/>
    <n v="4.75"/>
    <x v="4"/>
  </r>
  <r>
    <x v="0"/>
    <x v="3"/>
    <s v="p"/>
    <s v=""/>
    <m/>
    <x v="0"/>
    <s v="flex_food"/>
    <s v="Roast Pork and Black Mushroom Noodle"/>
    <x v="66"/>
    <s v="flex_price"/>
    <n v="4.75"/>
    <x v="4"/>
  </r>
  <r>
    <x v="0"/>
    <x v="3"/>
    <s v="p"/>
    <s v=""/>
    <m/>
    <x v="0"/>
    <s v="flex_food"/>
    <s v="Steamed Spare Ribs Black Bean Sauce Rice Foon"/>
    <x v="67"/>
    <s v="flex_price"/>
    <n v="4.75"/>
    <x v="4"/>
  </r>
  <r>
    <x v="0"/>
    <x v="4"/>
    <s v="p"/>
    <s v=""/>
    <m/>
    <x v="0"/>
    <s v="flex_food"/>
    <s v="Lobster Dumpling"/>
    <x v="68"/>
    <s v="flex_price"/>
    <n v="6.75"/>
    <x v="5"/>
  </r>
  <r>
    <x v="0"/>
    <x v="4"/>
    <s v="p"/>
    <s v=""/>
    <m/>
    <x v="0"/>
    <s v="flex_food"/>
    <s v="Chicken Feet with Garlic Sauce"/>
    <x v="69"/>
    <s v="flex_price"/>
    <n v="6.75"/>
    <x v="5"/>
  </r>
  <r>
    <x v="0"/>
    <x v="4"/>
    <s v="p"/>
    <s v=""/>
    <m/>
    <x v="0"/>
    <s v="flex_food"/>
    <s v="Boneless Duck's Feet with Spicy Garlic Sauce"/>
    <x v="70"/>
    <s v="flex_price"/>
    <n v="6.75"/>
    <x v="5"/>
  </r>
  <r>
    <x v="0"/>
    <x v="4"/>
    <s v="p"/>
    <s v=""/>
    <m/>
    <x v="0"/>
    <s v="flex_food"/>
    <s v="Pig's Blood with Chives"/>
    <x v="71"/>
    <s v="flex_price"/>
    <n v="6.75"/>
    <x v="5"/>
  </r>
  <r>
    <x v="0"/>
    <x v="4"/>
    <s v="p"/>
    <s v=""/>
    <m/>
    <x v="0"/>
    <s v="flex_food"/>
    <s v="Jellyfish"/>
    <x v="72"/>
    <s v="flex_price"/>
    <n v="6.75"/>
    <x v="5"/>
  </r>
  <r>
    <x v="0"/>
    <x v="4"/>
    <s v="p"/>
    <s v=""/>
    <m/>
    <x v="0"/>
    <s v="flex_food"/>
    <s v="Spicy Salted Calamari"/>
    <x v="73"/>
    <s v="flex_price"/>
    <n v="6.75"/>
    <x v="5"/>
  </r>
  <r>
    <x v="0"/>
    <x v="4"/>
    <s v="p"/>
    <s v=""/>
    <m/>
    <x v="0"/>
    <s v="flex_food"/>
    <s v="Spicy Salted Shrimp"/>
    <x v="74"/>
    <s v="flex_price"/>
    <n v="6.75"/>
    <x v="5"/>
  </r>
  <r>
    <x v="0"/>
    <x v="4"/>
    <s v="p"/>
    <s v=""/>
    <m/>
    <x v="0"/>
    <s v="flex_food"/>
    <s v="Five-Spiced Beef Feast"/>
    <x v="75"/>
    <s v="flex_price"/>
    <n v="6.75"/>
    <x v="5"/>
  </r>
  <r>
    <x v="0"/>
    <x v="4"/>
    <s v="p"/>
    <s v=""/>
    <m/>
    <x v="0"/>
    <s v="flex_food"/>
    <s v="Clams with Black Bean Sauce"/>
    <x v="76"/>
    <s v="flex_price"/>
    <n v="6.75"/>
    <x v="5"/>
  </r>
  <r>
    <x v="0"/>
    <x v="4"/>
    <s v="p"/>
    <s v=""/>
    <m/>
    <x v="0"/>
    <s v="flex_food"/>
    <s v="Snails with Black Bean Sauce"/>
    <x v="77"/>
    <s v="flex_price"/>
    <n v="6.75"/>
    <x v="5"/>
  </r>
  <r>
    <x v="1"/>
    <x v="5"/>
    <s v="p"/>
    <s v="flex_code"/>
    <s v="A001"/>
    <x v="1"/>
    <s v="flex_food"/>
    <s v="Spring Rolls"/>
    <x v="78"/>
    <s v="flex_price"/>
    <n v="4.25"/>
    <x v="6"/>
  </r>
  <r>
    <x v="1"/>
    <x v="5"/>
    <s v="p"/>
    <s v="flex_code"/>
    <s v="A002"/>
    <x v="2"/>
    <s v="flex_food"/>
    <s v="Egg Roll"/>
    <x v="48"/>
    <s v="flex_price"/>
    <n v="4.25"/>
    <x v="6"/>
  </r>
  <r>
    <x v="1"/>
    <x v="5"/>
    <s v="p"/>
    <s v="flex_code"/>
    <s v="A003"/>
    <x v="3"/>
    <s v="flex_food"/>
    <s v="Chicken Wings"/>
    <x v="79"/>
    <s v="flex_price"/>
    <n v="7.95"/>
    <x v="7"/>
  </r>
  <r>
    <x v="1"/>
    <x v="5"/>
    <s v="p"/>
    <s v="flex_code"/>
    <s v="A004"/>
    <x v="4"/>
    <s v="flex_food"/>
    <s v="Chicken Fingers"/>
    <x v="80"/>
    <s v="flex_price"/>
    <n v="7.95"/>
    <x v="7"/>
  </r>
  <r>
    <x v="1"/>
    <x v="5"/>
    <s v="p"/>
    <s v="flex_code"/>
    <s v="A005"/>
    <x v="5"/>
    <s v="flex_food"/>
    <s v="Spareribs"/>
    <x v="81"/>
    <s v="flex_price"/>
    <n v="8.75"/>
    <x v="8"/>
  </r>
  <r>
    <x v="1"/>
    <x v="5"/>
    <s v="p"/>
    <s v="flex_code"/>
    <s v="A006"/>
    <x v="6"/>
    <s v="flex_food"/>
    <s v="Boneless Ribs"/>
    <x v="82"/>
    <s v="flex_price"/>
    <n v="7.95"/>
    <x v="7"/>
  </r>
  <r>
    <x v="1"/>
    <x v="5"/>
    <s v="p"/>
    <s v="flex_code"/>
    <s v="A007"/>
    <x v="7"/>
    <s v="flex_food"/>
    <s v="Pork Strips"/>
    <x v="83"/>
    <s v="flex_price"/>
    <n v="8.9499999999999993"/>
    <x v="9"/>
  </r>
  <r>
    <x v="1"/>
    <x v="5"/>
    <s v="p"/>
    <s v="flex_code"/>
    <s v="A008"/>
    <x v="8"/>
    <s v="flex_food"/>
    <s v="Beef Teriyaki"/>
    <x v="84"/>
    <s v="flex_price"/>
    <n v="8.75"/>
    <x v="8"/>
  </r>
  <r>
    <x v="1"/>
    <x v="5"/>
    <s v="p"/>
    <s v="flex_code"/>
    <s v="A009"/>
    <x v="9"/>
    <s v="flex_food"/>
    <s v="Chicken Teriyaki"/>
    <x v="85"/>
    <s v="flex_price"/>
    <n v="8.75"/>
    <x v="8"/>
  </r>
  <r>
    <x v="1"/>
    <x v="5"/>
    <s v="p"/>
    <s v="flex_code"/>
    <s v="A010"/>
    <x v="10"/>
    <s v="flex_food"/>
    <s v="Special Fried Wontons and Jumbo Shrimp"/>
    <x v="86"/>
    <s v="flex_price"/>
    <n v="8.75"/>
    <x v="8"/>
  </r>
  <r>
    <x v="1"/>
    <x v="5"/>
    <s v="p"/>
    <s v="flex_code"/>
    <s v="A011"/>
    <x v="11"/>
    <s v="flex_food"/>
    <s v="Fried Jumbo Shrimp"/>
    <x v="87"/>
    <s v="flex_price"/>
    <n v="8.9499999999999993"/>
    <x v="9"/>
  </r>
  <r>
    <x v="1"/>
    <x v="5"/>
    <s v="p"/>
    <s v="flex_code"/>
    <s v="A012"/>
    <x v="12"/>
    <s v="flex_food"/>
    <s v="Fried Scallops"/>
    <x v="88"/>
    <s v="flex_price"/>
    <n v="8.9499999999999993"/>
    <x v="9"/>
  </r>
  <r>
    <x v="1"/>
    <x v="5"/>
    <s v="p"/>
    <s v="flex_code"/>
    <s v="A013"/>
    <x v="13"/>
    <s v="flex_food"/>
    <s v="Fried Wontons with Ground Pork"/>
    <x v="89"/>
    <s v="flex_price"/>
    <n v="6.25"/>
    <x v="10"/>
  </r>
  <r>
    <x v="1"/>
    <x v="5"/>
    <s v="p"/>
    <s v="flex_code"/>
    <s v="A014"/>
    <x v="14"/>
    <s v="flex_food"/>
    <s v="Crab Rangoon"/>
    <x v="90"/>
    <s v="flex_price"/>
    <n v="7.95"/>
    <x v="7"/>
  </r>
  <r>
    <x v="1"/>
    <x v="5"/>
    <s v="p"/>
    <s v="flex_code"/>
    <s v="A015"/>
    <x v="15"/>
    <s v="flex_food"/>
    <s v="Boneless Chicken with Gravy"/>
    <x v="91"/>
    <s v="flex_price"/>
    <n v="8.25"/>
    <x v="11"/>
  </r>
  <r>
    <x v="1"/>
    <x v="5"/>
    <s v="p"/>
    <s v="flex_code"/>
    <s v="A016"/>
    <x v="16"/>
    <s v="flex_food"/>
    <s v="Peking Ravioli"/>
    <x v="92"/>
    <s v="flex_price"/>
    <n v="6.95"/>
    <x v="12"/>
  </r>
  <r>
    <x v="1"/>
    <x v="5"/>
    <s v="p"/>
    <s v="flex_code"/>
    <s v="A017"/>
    <x v="17"/>
    <s v="flex_food"/>
    <s v="Scallion Pancakes"/>
    <x v="93"/>
    <s v="flex_price"/>
    <n v="4.95"/>
    <x v="13"/>
  </r>
  <r>
    <x v="1"/>
    <x v="5"/>
    <s v="p"/>
    <s v="flex_code"/>
    <s v="A018"/>
    <x v="18"/>
    <s v="flex_food"/>
    <s v="French Fries"/>
    <x v="94"/>
    <s v="flex_price"/>
    <n v="4.75"/>
    <x v="4"/>
  </r>
  <r>
    <x v="1"/>
    <x v="5"/>
    <s v="p"/>
    <s v="flex_code"/>
    <s v="A019"/>
    <x v="19"/>
    <s v="flex_food"/>
    <s v="Spicy Chicken Wings"/>
    <x v="95"/>
    <s v="flex_price"/>
    <n v="7.95"/>
    <x v="7"/>
  </r>
  <r>
    <x v="1"/>
    <x v="5"/>
    <s v="p"/>
    <s v="flex_code"/>
    <s v="A020"/>
    <x v="20"/>
    <s v="flex_food"/>
    <s v="Sweet Garlic BBQ Chicken Wings"/>
    <x v="96"/>
    <s v="flex_price"/>
    <n v="7.95"/>
    <x v="7"/>
  </r>
  <r>
    <x v="1"/>
    <x v="5"/>
    <s v="p"/>
    <s v="flex_code"/>
    <s v="A021"/>
    <x v="21"/>
    <s v="flex_food"/>
    <s v="Pu Pu Plate for 2&lt;br&gt;Boneless Ribs, Chicken Wings, Egg Roll, Chicken Fingers, Fried Shrimp, Crab Rangoon"/>
    <x v="97"/>
    <s v="flex_price"/>
    <n v="19.95"/>
    <x v="14"/>
  </r>
  <r>
    <x v="1"/>
    <x v="5"/>
    <s v="p"/>
    <s v="flex_code"/>
    <s v="A022"/>
    <x v="22"/>
    <s v="flex_food"/>
    <s v="Pu Pu Plate for 3&lt;br&gt;Boneless Ribs, Chicken Wings, Egg Roll, Chicken Fingers, Fried Shrimp, Crab Rangoon"/>
    <x v="98"/>
    <s v="flex_price"/>
    <n v="29.45"/>
    <x v="15"/>
  </r>
  <r>
    <x v="1"/>
    <x v="6"/>
    <s v="p"/>
    <s v="flex_code"/>
    <s v="A023"/>
    <x v="23"/>
    <s v="flex_food"/>
    <s v="Egg Roll (2), Boneless Ribs (4), Pork Strips (4), and Chicken Wings (4)"/>
    <x v="99"/>
    <s v="flex_price"/>
    <n v="12.5"/>
    <x v="16"/>
  </r>
  <r>
    <x v="1"/>
    <x v="6"/>
    <s v="p"/>
    <s v="flex_code"/>
    <s v="A024"/>
    <x v="24"/>
    <s v="flex_food"/>
    <s v="Chicken Fingers, Teriyaki (4), Chicken Wings (4), and Egg Roll (2)"/>
    <x v="100"/>
    <s v="flex_price"/>
    <n v="12.5"/>
    <x v="16"/>
  </r>
  <r>
    <x v="1"/>
    <x v="6"/>
    <s v="p"/>
    <s v="flex_code"/>
    <s v="A025"/>
    <x v="25"/>
    <s v="flex_food"/>
    <s v="Chicken Wings (4), Boneless Ribs (4), Egg Roll (2), and Crab Rangoon (4)"/>
    <x v="101"/>
    <s v="flex_price"/>
    <n v="11.95"/>
    <x v="17"/>
  </r>
  <r>
    <x v="1"/>
    <x v="6"/>
    <s v="p"/>
    <s v="flex_code"/>
    <s v="A026"/>
    <x v="26"/>
    <s v="flex_food"/>
    <s v="Egg Roll (2), Chicken Fingers, Boneless Ribs (6), and Crab Rangoon (4)"/>
    <x v="102"/>
    <s v="flex_price"/>
    <n v="11.95"/>
    <x v="17"/>
  </r>
  <r>
    <x v="1"/>
    <x v="6"/>
    <s v="p"/>
    <s v="flex_code"/>
    <s v="A027"/>
    <x v="27"/>
    <s v="flex_food"/>
    <s v="Egg Roll (2), Boneless Ribs (4), Fried Shrimp (2), and Teriyaki (4)"/>
    <x v="103"/>
    <s v="flex_price"/>
    <n v="12.95"/>
    <x v="18"/>
  </r>
  <r>
    <x v="1"/>
    <x v="6"/>
    <s v="p"/>
    <s v="flex_code"/>
    <s v="A028"/>
    <x v="28"/>
    <s v="flex_food"/>
    <s v="Chicken Fingers, Boneless Ribs (6), Teriyaki (4), and Egg Roll (2)"/>
    <x v="104"/>
    <s v="flex_price"/>
    <n v="12.5"/>
    <x v="16"/>
  </r>
  <r>
    <x v="1"/>
    <x v="7"/>
    <s v="p"/>
    <s v="flex_code"/>
    <s v="A029"/>
    <x v="29"/>
    <s v="flex_food"/>
    <s v="Chicken Chow Mein, Boneless Ribs, Chicken Wings"/>
    <x v="105"/>
    <s v="flex_price"/>
    <n v="6.25"/>
    <x v="10"/>
  </r>
  <r>
    <x v="1"/>
    <x v="7"/>
    <s v="p"/>
    <s v="flex_code"/>
    <s v="A030"/>
    <x v="30"/>
    <s v="flex_food"/>
    <s v="Egg Foo Young, Chicken Wings, Egg Roll"/>
    <x v="106"/>
    <s v="flex_price"/>
    <n v="6.25"/>
    <x v="10"/>
  </r>
  <r>
    <x v="1"/>
    <x v="7"/>
    <s v="p"/>
    <s v="flex_code"/>
    <s v="A031"/>
    <x v="31"/>
    <s v="flex_food"/>
    <s v="Pork Chow Mein, Boneless Ribs, Chicken Fingers"/>
    <x v="107"/>
    <s v="flex_price"/>
    <n v="6.75"/>
    <x v="5"/>
  </r>
  <r>
    <x v="1"/>
    <x v="7"/>
    <s v="p"/>
    <s v="flex_code"/>
    <s v="A032"/>
    <x v="32"/>
    <s v="flex_food"/>
    <s v="Lobster Sauce, Boneless Ribs, Chicken Wings"/>
    <x v="108"/>
    <s v="flex_price"/>
    <n v="6.95"/>
    <x v="12"/>
  </r>
  <r>
    <x v="1"/>
    <x v="7"/>
    <s v="p"/>
    <s v="flex_code"/>
    <s v="A033"/>
    <x v="33"/>
    <s v="flex_food"/>
    <s v="General Gau's Chicken, Boneless Ribs, Egg Roll"/>
    <x v="109"/>
    <s v="flex_price"/>
    <n v="7.95"/>
    <x v="7"/>
  </r>
  <r>
    <x v="1"/>
    <x v="7"/>
    <s v="p"/>
    <s v="flex_code"/>
    <s v="A034"/>
    <x v="34"/>
    <s v="flex_food"/>
    <s v="Pepper Steak, Boneless Ribs, Egg Roll"/>
    <x v="110"/>
    <s v="flex_price"/>
    <n v="7.25"/>
    <x v="19"/>
  </r>
  <r>
    <x v="1"/>
    <x v="7"/>
    <s v="p"/>
    <s v="flex_code"/>
    <s v="A035"/>
    <x v="35"/>
    <s v="flex_food"/>
    <s v="Shrimp with Lobster Sauce, Chicken Wings, Egg Roll"/>
    <x v="111"/>
    <s v="flex_price"/>
    <n v="7.75"/>
    <x v="20"/>
  </r>
  <r>
    <x v="1"/>
    <x v="7"/>
    <s v="p"/>
    <s v="flex_code"/>
    <s v="A036"/>
    <x v="36"/>
    <s v="flex_food"/>
    <s v="Fried Shrimp, Boneless Ribs, Chicken Wings"/>
    <x v="112"/>
    <s v="flex_price"/>
    <n v="7.95"/>
    <x v="7"/>
  </r>
  <r>
    <x v="1"/>
    <x v="7"/>
    <s v="p"/>
    <s v="flex_code"/>
    <s v="A037"/>
    <x v="37"/>
    <s v="flex_food"/>
    <s v="Beef Teriyaki, Boneless Ribs, Chicken Wings"/>
    <x v="113"/>
    <s v="flex_price"/>
    <n v="7.75"/>
    <x v="20"/>
  </r>
  <r>
    <x v="1"/>
    <x v="7"/>
    <s v="p"/>
    <s v="flex_code"/>
    <s v="A038"/>
    <x v="38"/>
    <s v="flex_food"/>
    <s v="Beef Teriyaki, Boneless Ribs, Chicken Fingers"/>
    <x v="114"/>
    <s v="flex_price"/>
    <n v="7.75"/>
    <x v="20"/>
  </r>
  <r>
    <x v="1"/>
    <x v="7"/>
    <s v="p"/>
    <s v="flex_code"/>
    <s v="A039"/>
    <x v="39"/>
    <s v="flex_food"/>
    <s v="Crab Rangoon, Boneless Ribs, Chicken Wings"/>
    <x v="115"/>
    <s v="flex_price"/>
    <n v="7.75"/>
    <x v="20"/>
  </r>
  <r>
    <x v="1"/>
    <x v="7"/>
    <s v="p"/>
    <s v="flex_code"/>
    <s v="A040"/>
    <x v="40"/>
    <s v="flex_food"/>
    <s v="Beef with Mushroom, Chicken Wings, Egg Roll"/>
    <x v="116"/>
    <s v="flex_price"/>
    <n v="7.95"/>
    <x v="7"/>
  </r>
  <r>
    <x v="1"/>
    <x v="7"/>
    <s v="p"/>
    <s v="flex_code"/>
    <s v="A041"/>
    <x v="41"/>
    <s v="flex_food"/>
    <s v="Szechuan Chicken, Boneless Ribs, Chicken Wings"/>
    <x v="117"/>
    <s v="flex_price"/>
    <n v="7.95"/>
    <x v="7"/>
  </r>
  <r>
    <x v="1"/>
    <x v="7"/>
    <s v="p"/>
    <s v="flex_code"/>
    <s v="A042"/>
    <x v="42"/>
    <s v="flex_food"/>
    <s v="Boneless Ribs, Chicken Fingers, Chicken Wings"/>
    <x v="118"/>
    <s v="flex_price"/>
    <n v="8.9499999999999993"/>
    <x v="9"/>
  </r>
  <r>
    <x v="1"/>
    <x v="7"/>
    <s v="p"/>
    <s v="flex_code"/>
    <s v="A043"/>
    <x v="43"/>
    <s v="flex_food"/>
    <s v="Crab Rangoon, Boneless Ribs, Chicken Fingers"/>
    <x v="119"/>
    <s v="flex_price"/>
    <n v="7.75"/>
    <x v="20"/>
  </r>
  <r>
    <x v="1"/>
    <x v="8"/>
    <s v="p"/>
    <s v="flex_code"/>
    <s v="A044"/>
    <x v="44"/>
    <s v="flex_food"/>
    <s v="Wonton Soup"/>
    <x v="120"/>
    <s v="flex_price"/>
    <n v="4.95"/>
    <x v="13"/>
  </r>
  <r>
    <x v="1"/>
    <x v="8"/>
    <s v="p"/>
    <s v="flex_code"/>
    <s v="A045"/>
    <x v="45"/>
    <s v="flex_food"/>
    <s v="Egg Drop Soup"/>
    <x v="121"/>
    <s v="flex_price"/>
    <n v="4.95"/>
    <x v="13"/>
  </r>
  <r>
    <x v="1"/>
    <x v="8"/>
    <s v="p"/>
    <s v="flex_code"/>
    <s v="A046"/>
    <x v="46"/>
    <s v="flex_food"/>
    <s v="Chicken Noodle Soup"/>
    <x v="122"/>
    <s v="flex_price"/>
    <n v="4.95"/>
    <x v="13"/>
  </r>
  <r>
    <x v="1"/>
    <x v="8"/>
    <s v="p"/>
    <s v="flex_code"/>
    <s v="A047"/>
    <x v="47"/>
    <s v="flex_food"/>
    <s v="Chicken Rice Soup"/>
    <x v="123"/>
    <s v="flex_price"/>
    <n v="4.95"/>
    <x v="13"/>
  </r>
  <r>
    <x v="1"/>
    <x v="8"/>
    <s v="p"/>
    <s v="flex_code"/>
    <s v="A048"/>
    <x v="48"/>
    <s v="flex_food"/>
    <s v="Chinese Vegetable Soup"/>
    <x v="124"/>
    <s v="flex_price"/>
    <n v="4.95"/>
    <x v="13"/>
  </r>
  <r>
    <x v="1"/>
    <x v="8"/>
    <s v="p"/>
    <s v="flex_code"/>
    <s v="A049"/>
    <x v="49"/>
    <s v="flex_food"/>
    <s v="Hot and Sour Soup"/>
    <x v="125"/>
    <s v="flex_price"/>
    <n v="6.25"/>
    <x v="10"/>
  </r>
  <r>
    <x v="1"/>
    <x v="8"/>
    <s v="p"/>
    <s v="flex_code"/>
    <s v="A050"/>
    <x v="50"/>
    <s v="flex_food"/>
    <s v="Seafood Soup"/>
    <x v="126"/>
    <s v="flex_price"/>
    <n v="9.5"/>
    <x v="21"/>
  </r>
  <r>
    <x v="1"/>
    <x v="9"/>
    <s v="p"/>
    <s v="flex_code"/>
    <s v="A051"/>
    <x v="51"/>
    <s v="flex_food"/>
    <s v="Beef Egg Foo Young"/>
    <x v="127"/>
    <s v="flex_price"/>
    <n v="7.25"/>
    <x v="19"/>
  </r>
  <r>
    <x v="1"/>
    <x v="9"/>
    <s v="p"/>
    <s v="flex_code"/>
    <s v="A052"/>
    <x v="52"/>
    <s v="flex_food"/>
    <s v="Chicken Egg Foo Young"/>
    <x v="128"/>
    <s v="flex_price"/>
    <n v="7.25"/>
    <x v="19"/>
  </r>
  <r>
    <x v="1"/>
    <x v="9"/>
    <s v="p"/>
    <s v="flex_code"/>
    <s v="A053"/>
    <x v="53"/>
    <s v="flex_food"/>
    <s v="Roast Pork Egg Foo Young"/>
    <x v="129"/>
    <s v="flex_price"/>
    <n v="6.95"/>
    <x v="12"/>
  </r>
  <r>
    <x v="1"/>
    <x v="9"/>
    <s v="p"/>
    <s v="flex_code"/>
    <s v="A054"/>
    <x v="54"/>
    <s v="flex_food"/>
    <s v="Shrimp Egg Foo Young"/>
    <x v="130"/>
    <s v="flex_price"/>
    <n v="7.95"/>
    <x v="7"/>
  </r>
  <r>
    <x v="1"/>
    <x v="9"/>
    <s v="p"/>
    <s v="flex_code"/>
    <s v="A055"/>
    <x v="55"/>
    <s v="flex_food"/>
    <s v="Cantonese Style Egg Foo Young"/>
    <x v="131"/>
    <s v="flex_price"/>
    <n v="8.5"/>
    <x v="22"/>
  </r>
  <r>
    <x v="1"/>
    <x v="9"/>
    <s v="p"/>
    <s v="flex_code"/>
    <s v="A056"/>
    <x v="56"/>
    <s v="flex_food"/>
    <s v="Vegetable Egg Foo Young"/>
    <x v="132"/>
    <s v="flex_price"/>
    <n v="7.25"/>
    <x v="19"/>
  </r>
  <r>
    <x v="1"/>
    <x v="9"/>
    <s v="p"/>
    <s v="flex_code"/>
    <s v="A057"/>
    <x v="57"/>
    <s v="flex_food"/>
    <s v="Ham Egg Foo Young"/>
    <x v="133"/>
    <s v="flex_price"/>
    <n v="7.25"/>
    <x v="19"/>
  </r>
  <r>
    <x v="1"/>
    <x v="9"/>
    <s v="p"/>
    <s v="flex_code"/>
    <s v="A058"/>
    <x v="58"/>
    <s v="flex_food"/>
    <s v="Lobster Egg Foo Young"/>
    <x v="134"/>
    <s v="flex_price"/>
    <n v="15.95"/>
    <x v="23"/>
  </r>
  <r>
    <x v="1"/>
    <x v="9"/>
    <s v="p"/>
    <s v="flex_code"/>
    <s v="A059"/>
    <x v="59"/>
    <s v="flex_food"/>
    <s v="Pork with Mushroom Egg Foo Young"/>
    <x v="135"/>
    <s v="flex_price"/>
    <n v="7.25"/>
    <x v="19"/>
  </r>
  <r>
    <x v="1"/>
    <x v="9"/>
    <s v="p"/>
    <s v="flex_code"/>
    <s v="A060"/>
    <x v="60"/>
    <s v="flex_food"/>
    <s v="Gravy Egg Foo Young"/>
    <x v="136"/>
    <s v="flex_price"/>
    <n v="2.25"/>
    <x v="24"/>
  </r>
  <r>
    <x v="1"/>
    <x v="10"/>
    <s v="p"/>
    <s v="flex_code"/>
    <s v="A061"/>
    <x v="61"/>
    <s v="flex_food"/>
    <s v="House Special Fried Rice"/>
    <x v="137"/>
    <s v="flex_price"/>
    <n v="10.25"/>
    <x v="25"/>
  </r>
  <r>
    <x v="1"/>
    <x v="10"/>
    <s v="p"/>
    <s v="flex_code"/>
    <s v="A062"/>
    <x v="62"/>
    <s v="flex_food"/>
    <s v="Pork Fried Rice"/>
    <x v="138"/>
    <s v="flex_price"/>
    <n v="7.25"/>
    <x v="19"/>
  </r>
  <r>
    <x v="1"/>
    <x v="10"/>
    <s v="p"/>
    <s v="flex_code"/>
    <s v="A063"/>
    <x v="63"/>
    <s v="flex_food"/>
    <s v="Vegetable Fried Rice"/>
    <x v="139"/>
    <s v="flex_price"/>
    <n v="6.95"/>
    <x v="12"/>
  </r>
  <r>
    <x v="1"/>
    <x v="10"/>
    <s v="p"/>
    <s v="flex_code"/>
    <s v="A064"/>
    <x v="64"/>
    <s v="flex_food"/>
    <s v="Chicken Fried Rice"/>
    <x v="140"/>
    <s v="flex_price"/>
    <n v="8.75"/>
    <x v="8"/>
  </r>
  <r>
    <x v="1"/>
    <x v="10"/>
    <s v="p"/>
    <s v="flex_code"/>
    <s v="A065"/>
    <x v="65"/>
    <s v="flex_food"/>
    <s v="Beef Fried Rice"/>
    <x v="141"/>
    <s v="flex_price"/>
    <n v="8.75"/>
    <x v="8"/>
  </r>
  <r>
    <x v="1"/>
    <x v="10"/>
    <s v="p"/>
    <s v="flex_code"/>
    <s v="A066"/>
    <x v="66"/>
    <s v="flex_food"/>
    <s v="Ham Fried Rice"/>
    <x v="142"/>
    <s v="flex_price"/>
    <n v="7.95"/>
    <x v="7"/>
  </r>
  <r>
    <x v="1"/>
    <x v="10"/>
    <s v="p"/>
    <s v="flex_code"/>
    <s v="A067"/>
    <x v="67"/>
    <s v="flex_food"/>
    <s v="Shrimp Fried Rice"/>
    <x v="143"/>
    <s v="flex_price"/>
    <n v="9.75"/>
    <x v="26"/>
  </r>
  <r>
    <x v="1"/>
    <x v="10"/>
    <s v="p"/>
    <s v="flex_code"/>
    <s v="A068"/>
    <x v="68"/>
    <s v="flex_food"/>
    <s v="Subgum Fried Rice"/>
    <x v="144"/>
    <s v="flex_price"/>
    <n v="7.95"/>
    <x v="7"/>
  </r>
  <r>
    <x v="1"/>
    <x v="10"/>
    <s v="p"/>
    <s v="flex_code"/>
    <s v="A069"/>
    <x v="69"/>
    <s v="flex_food"/>
    <s v="Lobster Fried Rice"/>
    <x v="145"/>
    <s v="flex_price"/>
    <n v="16.75"/>
    <x v="27"/>
  </r>
  <r>
    <x v="1"/>
    <x v="10"/>
    <s v="p"/>
    <s v="flex_code"/>
    <s v="A070"/>
    <x v="70"/>
    <s v="flex_food"/>
    <s v="White Rice"/>
    <x v="146"/>
    <s v="flex_price"/>
    <n v="3.25"/>
    <x v="28"/>
  </r>
  <r>
    <x v="1"/>
    <x v="10"/>
    <s v="p"/>
    <s v="flex_code"/>
    <s v="A071"/>
    <x v="71"/>
    <s v="flex_food"/>
    <s v="Beef with Pineapple Fried Rice"/>
    <x v="147"/>
    <s v="flex_price"/>
    <n v="8.25"/>
    <x v="11"/>
  </r>
  <r>
    <x v="1"/>
    <x v="10"/>
    <s v="p"/>
    <s v="flex_code"/>
    <s v="A072"/>
    <x v="72"/>
    <s v="flex_food"/>
    <s v="Chicken with Pineapple Fried Rice"/>
    <x v="148"/>
    <s v="flex_price"/>
    <n v="8.25"/>
    <x v="11"/>
  </r>
  <r>
    <x v="1"/>
    <x v="11"/>
    <s v="p"/>
    <s v="flex_code"/>
    <s v="A073"/>
    <x v="73"/>
    <s v="flex_food"/>
    <s v="Sweet and Sour Pork"/>
    <x v="149"/>
    <s v="flex_price"/>
    <n v="8.25"/>
    <x v="11"/>
  </r>
  <r>
    <x v="1"/>
    <x v="11"/>
    <s v="p"/>
    <s v="flex_code"/>
    <s v="A074"/>
    <x v="74"/>
    <s v="flex_food"/>
    <s v="Sweet and Sour Chicken"/>
    <x v="150"/>
    <s v="flex_price"/>
    <n v="8.65"/>
    <x v="29"/>
  </r>
  <r>
    <x v="1"/>
    <x v="11"/>
    <s v="p"/>
    <s v="flex_code"/>
    <s v="A075"/>
    <x v="75"/>
    <s v="flex_food"/>
    <s v="Sweet and Sour Shrimp"/>
    <x v="151"/>
    <s v="flex_price"/>
    <n v="9.9499999999999993"/>
    <x v="30"/>
  </r>
  <r>
    <x v="1"/>
    <x v="11"/>
    <s v="p"/>
    <s v="flex_code"/>
    <s v="A076"/>
    <x v="76"/>
    <s v="flex_food"/>
    <s v="Sweet and Sour Wonton"/>
    <x v="152"/>
    <s v="flex_price"/>
    <n v="5.25"/>
    <x v="31"/>
  </r>
  <r>
    <x v="1"/>
    <x v="11"/>
    <s v="p"/>
    <s v="flex_code"/>
    <s v="A077"/>
    <x v="77"/>
    <s v="flex_food"/>
    <s v="Sweet and Sour Sauce"/>
    <x v="153"/>
    <s v="flex_price"/>
    <n v="2.95"/>
    <x v="32"/>
  </r>
  <r>
    <x v="1"/>
    <x v="11"/>
    <s v="p"/>
    <s v="flex_code"/>
    <s v="A078"/>
    <x v="78"/>
    <s v="flex_food"/>
    <s v="Duck Sauce"/>
    <x v="154"/>
    <s v="flex_price"/>
    <n v="2.25"/>
    <x v="24"/>
  </r>
  <r>
    <x v="1"/>
    <x v="12"/>
    <s v="p"/>
    <s v="flex_code"/>
    <s v="A079"/>
    <x v="79"/>
    <s v="flex_food"/>
    <s v="House Special Lo Mein"/>
    <x v="155"/>
    <s v="flex_price"/>
    <n v="11.25"/>
    <x v="33"/>
  </r>
  <r>
    <x v="1"/>
    <x v="12"/>
    <s v="p"/>
    <s v="flex_code"/>
    <s v="A080"/>
    <x v="80"/>
    <s v="flex_food"/>
    <s v="Vegetable Lo Mein"/>
    <x v="156"/>
    <s v="flex_price"/>
    <n v="7.95"/>
    <x v="7"/>
  </r>
  <r>
    <x v="1"/>
    <x v="12"/>
    <s v="p"/>
    <s v="flex_code"/>
    <s v="A081"/>
    <x v="81"/>
    <s v="flex_food"/>
    <s v="Pork Lo Mein"/>
    <x v="157"/>
    <s v="flex_price"/>
    <n v="7.95"/>
    <x v="7"/>
  </r>
  <r>
    <x v="1"/>
    <x v="12"/>
    <s v="p"/>
    <s v="flex_code"/>
    <s v="A082"/>
    <x v="82"/>
    <s v="flex_food"/>
    <s v="Chicken Lo Mein"/>
    <x v="158"/>
    <s v="flex_price"/>
    <n v="9.75"/>
    <x v="26"/>
  </r>
  <r>
    <x v="1"/>
    <x v="12"/>
    <s v="p"/>
    <s v="flex_code"/>
    <s v="A083"/>
    <x v="83"/>
    <s v="flex_food"/>
    <s v="Beef Lo Mein"/>
    <x v="159"/>
    <s v="flex_price"/>
    <n v="9.75"/>
    <x v="26"/>
  </r>
  <r>
    <x v="1"/>
    <x v="12"/>
    <s v="p"/>
    <s v="flex_code"/>
    <s v="A084"/>
    <x v="84"/>
    <s v="flex_food"/>
    <s v="Shrimp Lo Mein"/>
    <x v="160"/>
    <s v="flex_price"/>
    <n v="10.75"/>
    <x v="34"/>
  </r>
  <r>
    <x v="1"/>
    <x v="12"/>
    <s v="p"/>
    <s v="flex_code"/>
    <s v="A085"/>
    <x v="85"/>
    <s v="flex_food"/>
    <s v="Pan Fried Noodle"/>
    <x v="161"/>
    <s v="flex_price"/>
    <n v="5.25"/>
    <x v="31"/>
  </r>
  <r>
    <x v="1"/>
    <x v="12"/>
    <s v="p"/>
    <s v="flex_code"/>
    <s v="A086"/>
    <x v="86"/>
    <s v="flex_food"/>
    <s v="Garlic with Egg Noodle"/>
    <x v="162"/>
    <s v="flex_price"/>
    <n v="6.95"/>
    <x v="12"/>
  </r>
  <r>
    <x v="1"/>
    <x v="13"/>
    <s v="p"/>
    <s v="flex_code"/>
    <s v="A087"/>
    <x v="87"/>
    <s v="flex_food"/>
    <s v="Vegetable Moo Shi"/>
    <x v="163"/>
    <s v="flex_price"/>
    <n v="9.5"/>
    <x v="21"/>
  </r>
  <r>
    <x v="1"/>
    <x v="13"/>
    <s v="p"/>
    <s v="flex_code"/>
    <s v="A088"/>
    <x v="88"/>
    <s v="flex_food"/>
    <s v="Chicken Moo Shi"/>
    <x v="164"/>
    <s v="flex_price"/>
    <n v="10.95"/>
    <x v="35"/>
  </r>
  <r>
    <x v="1"/>
    <x v="13"/>
    <s v="p"/>
    <s v="flex_code"/>
    <s v="A089"/>
    <x v="89"/>
    <s v="flex_food"/>
    <s v="Pork Moo Shi"/>
    <x v="165"/>
    <s v="flex_price"/>
    <n v="10.95"/>
    <x v="35"/>
  </r>
  <r>
    <x v="1"/>
    <x v="13"/>
    <s v="p"/>
    <s v="flex_code"/>
    <s v="A090"/>
    <x v="90"/>
    <s v="flex_food"/>
    <s v="Shrimp Moo Shi"/>
    <x v="166"/>
    <s v="flex_price"/>
    <n v="11.95"/>
    <x v="17"/>
  </r>
  <r>
    <x v="1"/>
    <x v="13"/>
    <s v="p"/>
    <s v="flex_code"/>
    <s v="A091"/>
    <x v="91"/>
    <s v="flex_food"/>
    <s v="Beef  Moo Shi"/>
    <x v="167"/>
    <s v="flex_price"/>
    <n v="11.95"/>
    <x v="17"/>
  </r>
  <r>
    <x v="1"/>
    <x v="14"/>
    <s v="p"/>
    <s v="flex_code"/>
    <s v="A092"/>
    <x v="92"/>
    <s v="flex_food"/>
    <s v="Mixed Vegetables"/>
    <x v="168"/>
    <s v="flex_price"/>
    <n v="7.75"/>
    <x v="20"/>
  </r>
  <r>
    <x v="1"/>
    <x v="14"/>
    <s v="p"/>
    <s v="flex_code"/>
    <s v="A093"/>
    <x v="93"/>
    <s v="flex_food"/>
    <s v="String Bean with Onions in Oyster Sauce"/>
    <x v="169"/>
    <s v="flex_price"/>
    <n v="7.75"/>
    <x v="20"/>
  </r>
  <r>
    <x v="1"/>
    <x v="14"/>
    <s v="p"/>
    <s v="flex_code"/>
    <s v="A094"/>
    <x v="94"/>
    <s v="flex_food"/>
    <s v="Peapods in Oyster Sauce"/>
    <x v="170"/>
    <s v="flex_price"/>
    <n v="7.95"/>
    <x v="7"/>
  </r>
  <r>
    <x v="1"/>
    <x v="14"/>
    <s v="p"/>
    <s v="flex_code"/>
    <s v="A095"/>
    <x v="95"/>
    <s v="flex_food"/>
    <s v="Broccoli with Oyster Sauce"/>
    <x v="64"/>
    <s v="flex_price"/>
    <n v="7.75"/>
    <x v="20"/>
  </r>
  <r>
    <x v="1"/>
    <x v="14"/>
    <s v="p"/>
    <s v="flex_code"/>
    <s v="A096"/>
    <x v="96"/>
    <s v="flex_food"/>
    <s v="Bean Curd with Vegetables"/>
    <x v="171"/>
    <s v="flex_price"/>
    <n v="7.95"/>
    <x v="7"/>
  </r>
  <r>
    <x v="1"/>
    <x v="14"/>
    <s v="p"/>
    <s v="flex_code"/>
    <s v="A097"/>
    <x v="97"/>
    <s v="flex_food"/>
    <s v="Bock Choy with Oyster Sauce"/>
    <x v="172"/>
    <s v="flex_price"/>
    <n v="6.95"/>
    <x v="12"/>
  </r>
  <r>
    <x v="1"/>
    <x v="15"/>
    <s v="p"/>
    <s v="flex_code"/>
    <s v="A098"/>
    <x v="98"/>
    <s v="flex_food"/>
    <s v="Curry Chicken with Green Pepper and Onions"/>
    <x v="173"/>
    <s v="flex_price"/>
    <n v="9.9499999999999993"/>
    <x v="30"/>
  </r>
  <r>
    <x v="1"/>
    <x v="15"/>
    <s v="p"/>
    <s v="flex_code"/>
    <s v="A099"/>
    <x v="99"/>
    <s v="flex_food"/>
    <s v="Chicken Mushroom Chow Yoke"/>
    <x v="174"/>
    <s v="flex_price"/>
    <n v="9.9499999999999993"/>
    <x v="30"/>
  </r>
  <r>
    <x v="1"/>
    <x v="15"/>
    <s v="p"/>
    <s v="flex_code"/>
    <s v="A100"/>
    <x v="100"/>
    <s v="flex_food"/>
    <s v="Chicken with Black Bean Sauce"/>
    <x v="175"/>
    <s v="flex_price"/>
    <n v="8.9499999999999993"/>
    <x v="9"/>
  </r>
  <r>
    <x v="1"/>
    <x v="15"/>
    <s v="p"/>
    <s v="flex_code"/>
    <s v="A101"/>
    <x v="101"/>
    <s v="flex_food"/>
    <s v="Moo Goo Gai Pan"/>
    <x v="176"/>
    <s v="flex_price"/>
    <n v="9.9499999999999993"/>
    <x v="30"/>
  </r>
  <r>
    <x v="1"/>
    <x v="15"/>
    <s v="p"/>
    <s v="flex_code"/>
    <s v="A102"/>
    <x v="102"/>
    <s v="flex_food"/>
    <s v="Gon Shue Gai"/>
    <x v="177"/>
    <s v="flex_price"/>
    <n v="10.25"/>
    <x v="25"/>
  </r>
  <r>
    <x v="1"/>
    <x v="15"/>
    <s v="p"/>
    <s v="flex_code"/>
    <s v="A103"/>
    <x v="103"/>
    <s v="flex_food"/>
    <s v="Gai Po Lo Mein"/>
    <x v="178"/>
    <s v="flex_price"/>
    <n v="18.25"/>
    <x v="36"/>
  </r>
  <r>
    <x v="1"/>
    <x v="15"/>
    <s v="p"/>
    <s v="flex_code"/>
    <s v="A104"/>
    <x v="104"/>
    <s v="flex_food"/>
    <s v="Ho Yu Gai Poo"/>
    <x v="179"/>
    <s v="flex_price"/>
    <n v="11.25"/>
    <x v="33"/>
  </r>
  <r>
    <x v="1"/>
    <x v="15"/>
    <s v="p"/>
    <s v="flex_code"/>
    <s v="A105"/>
    <x v="105"/>
    <s v="flex_food"/>
    <s v="Chicken with Peapods"/>
    <x v="180"/>
    <s v="flex_price"/>
    <n v="9.9499999999999993"/>
    <x v="30"/>
  </r>
  <r>
    <x v="1"/>
    <x v="15"/>
    <s v="p"/>
    <s v="flex_code"/>
    <s v="A106"/>
    <x v="106"/>
    <s v="flex_food"/>
    <s v="Chicken with Broccoli"/>
    <x v="181"/>
    <s v="flex_price"/>
    <n v="9.9499999999999993"/>
    <x v="30"/>
  </r>
  <r>
    <x v="1"/>
    <x v="15"/>
    <s v="p"/>
    <s v="flex_code"/>
    <s v="A107"/>
    <x v="107"/>
    <s v="flex_food"/>
    <s v="Chicken with Cashew Nuts"/>
    <x v="182"/>
    <s v="flex_price"/>
    <n v="9.9499999999999993"/>
    <x v="30"/>
  </r>
  <r>
    <x v="1"/>
    <x v="15"/>
    <s v="p"/>
    <s v="flex_code"/>
    <s v="A108"/>
    <x v="108"/>
    <s v="flex_food"/>
    <s v="Chicken Wings with Black Bean Sauce"/>
    <x v="183"/>
    <s v="flex_price"/>
    <n v="9.9499999999999993"/>
    <x v="30"/>
  </r>
  <r>
    <x v="1"/>
    <x v="15"/>
    <s v="p"/>
    <s v="flex_code"/>
    <s v="A109"/>
    <x v="109"/>
    <s v="flex_food"/>
    <s v="Kung Pao Chicken"/>
    <x v="184"/>
    <s v="flex_price"/>
    <n v="9.9499999999999993"/>
    <x v="30"/>
  </r>
  <r>
    <x v="1"/>
    <x v="16"/>
    <s v="p"/>
    <s v="flex_code"/>
    <s v="A110"/>
    <x v="110"/>
    <s v="flex_food"/>
    <s v="Beef Hawaiian"/>
    <x v="185"/>
    <s v="flex_price"/>
    <n v="10.25"/>
    <x v="25"/>
  </r>
  <r>
    <x v="1"/>
    <x v="16"/>
    <s v="p"/>
    <s v="flex_code"/>
    <s v="A111"/>
    <x v="111"/>
    <s v="flex_food"/>
    <s v="Green Pepper Steak"/>
    <x v="186"/>
    <s v="flex_price"/>
    <n v="9.25"/>
    <x v="37"/>
  </r>
  <r>
    <x v="1"/>
    <x v="16"/>
    <s v="p"/>
    <s v="flex_code"/>
    <s v="A112"/>
    <x v="112"/>
    <s v="flex_food"/>
    <s v="Beef with Vegetable Chow Yoke"/>
    <x v="187"/>
    <s v="flex_price"/>
    <n v="9.25"/>
    <x v="37"/>
  </r>
  <r>
    <x v="1"/>
    <x v="16"/>
    <s v="p"/>
    <s v="flex_code"/>
    <s v="A113"/>
    <x v="113"/>
    <s v="flex_food"/>
    <s v="Beef with Mushroom Chow Yoke"/>
    <x v="188"/>
    <s v="flex_price"/>
    <n v="9.25"/>
    <x v="37"/>
  </r>
  <r>
    <x v="1"/>
    <x v="16"/>
    <s v="p"/>
    <s v="flex_code"/>
    <s v="A114"/>
    <x v="114"/>
    <s v="flex_food"/>
    <s v="Beef with Oyster Sauce"/>
    <x v="189"/>
    <s v="flex_price"/>
    <n v="9.25"/>
    <x v="37"/>
  </r>
  <r>
    <x v="1"/>
    <x v="16"/>
    <s v="p"/>
    <s v="flex_code"/>
    <s v="A115"/>
    <x v="115"/>
    <s v="flex_food"/>
    <s v="Beef with Black Bean Sauce"/>
    <x v="190"/>
    <s v="flex_price"/>
    <n v="9.25"/>
    <x v="37"/>
  </r>
  <r>
    <x v="1"/>
    <x v="16"/>
    <s v="p"/>
    <s v="flex_code"/>
    <s v="A116"/>
    <x v="116"/>
    <s v="flex_food"/>
    <s v="Beef with Peapods"/>
    <x v="191"/>
    <s v="flex_price"/>
    <n v="9.25"/>
    <x v="37"/>
  </r>
  <r>
    <x v="1"/>
    <x v="16"/>
    <s v="p"/>
    <s v="flex_code"/>
    <s v="A117"/>
    <x v="117"/>
    <s v="flex_food"/>
    <s v="Beef with Black Mushrooms"/>
    <x v="192"/>
    <s v="flex_price"/>
    <n v="10.75"/>
    <x v="34"/>
  </r>
  <r>
    <x v="1"/>
    <x v="16"/>
    <s v="p"/>
    <s v="flex_code"/>
    <s v="A118"/>
    <x v="118"/>
    <s v="flex_food"/>
    <s v="Beef with Broccoli"/>
    <x v="193"/>
    <s v="flex_price"/>
    <n v="9.25"/>
    <x v="37"/>
  </r>
  <r>
    <x v="1"/>
    <x v="16"/>
    <s v="p"/>
    <s v="flex_code"/>
    <s v="A119"/>
    <x v="119"/>
    <s v="flex_food"/>
    <s v="Curry Beef with Green Pepper and Onions"/>
    <x v="194"/>
    <s v="flex_price"/>
    <n v="9.25"/>
    <x v="37"/>
  </r>
  <r>
    <x v="1"/>
    <x v="16"/>
    <s v="p"/>
    <s v="flex_code"/>
    <s v="A120"/>
    <x v="120"/>
    <s v="flex_food"/>
    <s v="Kung Pao Beef"/>
    <x v="195"/>
    <s v="flex_price"/>
    <n v="9.25"/>
    <x v="37"/>
  </r>
  <r>
    <x v="1"/>
    <x v="17"/>
    <s v="p"/>
    <s v="flex_code"/>
    <s v="A121"/>
    <x v="121"/>
    <s v="flex_food"/>
    <s v="Roast Pork with Mixed Vegetables"/>
    <x v="196"/>
    <s v="flex_price"/>
    <n v="7.95"/>
    <x v="7"/>
  </r>
  <r>
    <x v="1"/>
    <x v="17"/>
    <s v="p"/>
    <s v="flex_code"/>
    <s v="A122"/>
    <x v="122"/>
    <s v="flex_food"/>
    <s v="Pork with Mushroom Chow Yoke"/>
    <x v="197"/>
    <s v="flex_price"/>
    <n v="7.95"/>
    <x v="7"/>
  </r>
  <r>
    <x v="1"/>
    <x v="17"/>
    <s v="p"/>
    <s v="flex_code"/>
    <s v="A123"/>
    <x v="123"/>
    <s v="flex_food"/>
    <s v="Hon Sue Pork"/>
    <x v="198"/>
    <s v="flex_price"/>
    <n v="8.25"/>
    <x v="11"/>
  </r>
  <r>
    <x v="1"/>
    <x v="17"/>
    <s v="p"/>
    <s v="flex_code"/>
    <s v="A124"/>
    <x v="124"/>
    <s v="flex_food"/>
    <s v="Pork with Black Bean Sauce"/>
    <x v="199"/>
    <s v="flex_price"/>
    <n v="7.95"/>
    <x v="7"/>
  </r>
  <r>
    <x v="1"/>
    <x v="18"/>
    <s v="p"/>
    <s v="flex_code"/>
    <s v="A125"/>
    <x v="125"/>
    <s v="flex_food"/>
    <s v="Lobster Sauce"/>
    <x v="200"/>
    <s v="flex_price"/>
    <n v="6.95"/>
    <x v="12"/>
  </r>
  <r>
    <x v="1"/>
    <x v="18"/>
    <s v="p"/>
    <s v="flex_code"/>
    <s v="A126"/>
    <x v="126"/>
    <s v="flex_food"/>
    <s v="Shrimp with Lobster Sauce"/>
    <x v="201"/>
    <s v="flex_price"/>
    <n v="10.25"/>
    <x v="25"/>
  </r>
  <r>
    <x v="1"/>
    <x v="18"/>
    <s v="p"/>
    <s v="flex_code"/>
    <s v="A127"/>
    <x v="127"/>
    <s v="flex_food"/>
    <s v="Marco Polo's Special"/>
    <x v="202"/>
    <s v="flex_price"/>
    <n v="9.9499999999999993"/>
    <x v="30"/>
  </r>
  <r>
    <x v="1"/>
    <x v="18"/>
    <s v="p"/>
    <s v="flex_code"/>
    <s v="A128"/>
    <x v="128"/>
    <s v="flex_food"/>
    <s v="Lobster Cantonese Style (no shell)"/>
    <x v="203"/>
    <s v="flex_price"/>
    <n v="15.95"/>
    <x v="23"/>
  </r>
  <r>
    <x v="1"/>
    <x v="18"/>
    <s v="p"/>
    <s v="flex_code"/>
    <s v="A129"/>
    <x v="129"/>
    <s v="flex_food"/>
    <s v="Hon Sue Lobster"/>
    <x v="204"/>
    <s v="flex_price"/>
    <n v="15.95"/>
    <x v="23"/>
  </r>
  <r>
    <x v="1"/>
    <x v="18"/>
    <s v="p"/>
    <s v="flex_code"/>
    <s v="A130"/>
    <x v="130"/>
    <s v="flex_food"/>
    <s v="Lobster Kew"/>
    <x v="205"/>
    <s v="flex_price"/>
    <n v="15.95"/>
    <x v="23"/>
  </r>
  <r>
    <x v="1"/>
    <x v="18"/>
    <s v="p"/>
    <s v="flex_code"/>
    <s v="A131"/>
    <x v="131"/>
    <s v="flex_food"/>
    <s v="Buttery Shrimp"/>
    <x v="206"/>
    <s v="flex_price"/>
    <n v="9.9499999999999993"/>
    <x v="30"/>
  </r>
  <r>
    <x v="1"/>
    <x v="18"/>
    <s v="p"/>
    <s v="flex_code"/>
    <s v="A132"/>
    <x v="132"/>
    <s v="flex_food"/>
    <s v="Shrimp Kew"/>
    <x v="207"/>
    <s v="flex_price"/>
    <n v="10.25"/>
    <x v="25"/>
  </r>
  <r>
    <x v="1"/>
    <x v="18"/>
    <s v="p"/>
    <s v="flex_code"/>
    <s v="A133"/>
    <x v="133"/>
    <s v="flex_food"/>
    <s v="Shrimp with Mushroom"/>
    <x v="208"/>
    <s v="flex_price"/>
    <n v="9.9499999999999993"/>
    <x v="30"/>
  </r>
  <r>
    <x v="1"/>
    <x v="18"/>
    <s v="p"/>
    <s v="flex_code"/>
    <s v="A134"/>
    <x v="134"/>
    <s v="flex_food"/>
    <s v="Shrimp with Black Bean Sauce"/>
    <x v="209"/>
    <s v="flex_price"/>
    <n v="9.9499999999999993"/>
    <x v="30"/>
  </r>
  <r>
    <x v="1"/>
    <x v="18"/>
    <s v="p"/>
    <s v="flex_code"/>
    <s v="A135"/>
    <x v="135"/>
    <s v="flex_food"/>
    <s v="Shrimp with Broccoli"/>
    <x v="210"/>
    <s v="flex_price"/>
    <n v="9.9499999999999993"/>
    <x v="30"/>
  </r>
  <r>
    <x v="1"/>
    <x v="18"/>
    <s v="p"/>
    <s v="flex_code"/>
    <s v="A136"/>
    <x v="136"/>
    <s v="flex_food"/>
    <s v="Shrimp with Peapods"/>
    <x v="211"/>
    <s v="flex_price"/>
    <n v="10.25"/>
    <x v="25"/>
  </r>
  <r>
    <x v="1"/>
    <x v="18"/>
    <s v="p"/>
    <s v="flex_code"/>
    <s v="A137"/>
    <x v="137"/>
    <s v="flex_food"/>
    <s v="Kung Pao Shrimp"/>
    <x v="212"/>
    <s v="flex_price"/>
    <n v="9.9499999999999993"/>
    <x v="30"/>
  </r>
  <r>
    <x v="1"/>
    <x v="18"/>
    <s v="p"/>
    <s v="flex_code"/>
    <s v="A138"/>
    <x v="138"/>
    <s v="flex_food"/>
    <s v="Ginger and Scallion Shrimp"/>
    <x v="213"/>
    <s v="flex_price"/>
    <n v="12.95"/>
    <x v="18"/>
  </r>
  <r>
    <x v="1"/>
    <x v="19"/>
    <s v="p"/>
    <s v="flex_code"/>
    <s v="A139"/>
    <x v="139"/>
    <s v="flex_food"/>
    <s v="Pork"/>
    <x v="214"/>
    <s v="flex_price"/>
    <n v="6.95"/>
    <x v="12"/>
  </r>
  <r>
    <x v="1"/>
    <x v="19"/>
    <s v="p"/>
    <s v="flex_code"/>
    <s v="A140"/>
    <x v="140"/>
    <s v="flex_food"/>
    <s v="Beef"/>
    <x v="215"/>
    <s v="flex_price"/>
    <n v="7.25"/>
    <x v="19"/>
  </r>
  <r>
    <x v="1"/>
    <x v="19"/>
    <s v="p"/>
    <s v="flex_code"/>
    <s v="A141"/>
    <x v="141"/>
    <s v="flex_food"/>
    <s v="Chicken"/>
    <x v="216"/>
    <s v="flex_price"/>
    <n v="7.25"/>
    <x v="19"/>
  </r>
  <r>
    <x v="1"/>
    <x v="19"/>
    <s v="p"/>
    <s v="flex_code"/>
    <s v="A142"/>
    <x v="142"/>
    <s v="flex_food"/>
    <s v="Shrimp"/>
    <x v="217"/>
    <s v="flex_price"/>
    <n v="8.75"/>
    <x v="8"/>
  </r>
  <r>
    <x v="1"/>
    <x v="19"/>
    <s v="p"/>
    <s v="flex_code"/>
    <s v="A143"/>
    <x v="143"/>
    <s v="flex_food"/>
    <s v="Chicago"/>
    <x v="218"/>
    <s v="flex_price"/>
    <n v="7.25"/>
    <x v="19"/>
  </r>
  <r>
    <x v="1"/>
    <x v="19"/>
    <s v="p"/>
    <s v="flex_code"/>
    <s v="A144"/>
    <x v="144"/>
    <s v="flex_food"/>
    <s v="Subgum"/>
    <x v="219"/>
    <s v="flex_price"/>
    <n v="7.25"/>
    <x v="19"/>
  </r>
  <r>
    <x v="1"/>
    <x v="19"/>
    <s v="p"/>
    <s v="flex_code"/>
    <s v="A145"/>
    <x v="145"/>
    <s v="flex_food"/>
    <s v="Lobster"/>
    <x v="220"/>
    <s v="flex_price"/>
    <n v="17.95"/>
    <x v="38"/>
  </r>
  <r>
    <x v="1"/>
    <x v="19"/>
    <s v="p"/>
    <s v="flex_code"/>
    <s v="A146"/>
    <x v="146"/>
    <s v="flex_food"/>
    <s v="Vegetable"/>
    <x v="221"/>
    <s v="flex_price"/>
    <n v="6.95"/>
    <x v="12"/>
  </r>
  <r>
    <x v="1"/>
    <x v="20"/>
    <s v="p"/>
    <s v="flex_code"/>
    <s v="A147"/>
    <x v="147"/>
    <s v="flex_food"/>
    <s v="Pad Thai Chicken"/>
    <x v="222"/>
    <s v="flex_price"/>
    <n v="9.9499999999999993"/>
    <x v="30"/>
  </r>
  <r>
    <x v="1"/>
    <x v="20"/>
    <s v="p"/>
    <s v="flex_code"/>
    <s v="A148"/>
    <x v="148"/>
    <s v="flex_food"/>
    <s v="Pad Thai Beef"/>
    <x v="223"/>
    <s v="flex_price"/>
    <n v="9.9499999999999993"/>
    <x v="30"/>
  </r>
  <r>
    <x v="1"/>
    <x v="20"/>
    <s v="p"/>
    <s v="flex_code"/>
    <s v="A149"/>
    <x v="149"/>
    <s v="flex_food"/>
    <s v="Pad Thai Shrimp"/>
    <x v="224"/>
    <s v="flex_price"/>
    <n v="10.25"/>
    <x v="25"/>
  </r>
  <r>
    <x v="1"/>
    <x v="20"/>
    <s v="p"/>
    <s v="flex_code"/>
    <s v="A150"/>
    <x v="150"/>
    <s v="flex_food"/>
    <s v="Chinese Style Pad Thai Beef (Dry Fried)"/>
    <x v="225"/>
    <s v="flex_price"/>
    <n v="9.9499999999999993"/>
    <x v="30"/>
  </r>
  <r>
    <x v="1"/>
    <x v="20"/>
    <s v="p"/>
    <s v="flex_code"/>
    <s v="A151"/>
    <x v="151"/>
    <s v="flex_food"/>
    <s v="House Special Pad Thai (Beef, Chicken, Shrimp, and BBQ Pork)"/>
    <x v="226"/>
    <s v="flex_price"/>
    <n v="11.25"/>
    <x v="33"/>
  </r>
  <r>
    <x v="1"/>
    <x v="21"/>
    <s v="p"/>
    <s v="flex_code"/>
    <s v="A152"/>
    <x v="152"/>
    <s v="flex_food"/>
    <s v="Tofu with Mixed Vegetables"/>
    <x v="227"/>
    <s v="flex_price"/>
    <n v="7.95"/>
    <x v="7"/>
  </r>
  <r>
    <x v="1"/>
    <x v="21"/>
    <s v="p"/>
    <s v="flex_code"/>
    <s v="A153"/>
    <x v="153"/>
    <s v="flex_food"/>
    <s v="Tofu with Broccoli"/>
    <x v="228"/>
    <s v="flex_price"/>
    <n v="7.95"/>
    <x v="7"/>
  </r>
  <r>
    <x v="1"/>
    <x v="21"/>
    <s v="p"/>
    <s v="flex_code"/>
    <s v="A154"/>
    <x v="154"/>
    <s v="flex_food"/>
    <s v="Vegetable Delight"/>
    <x v="229"/>
    <s v="flex_price"/>
    <n v="7.95"/>
    <x v="7"/>
  </r>
  <r>
    <x v="1"/>
    <x v="21"/>
    <s v="p"/>
    <s v="flex_code"/>
    <s v="A155"/>
    <x v="155"/>
    <s v="flex_food"/>
    <s v="Sliced Chicken with Mixed Broccoli"/>
    <x v="230"/>
    <s v="flex_price"/>
    <n v="8.9499999999999993"/>
    <x v="9"/>
  </r>
  <r>
    <x v="1"/>
    <x v="21"/>
    <s v="p"/>
    <s v="flex_code"/>
    <s v="A156"/>
    <x v="156"/>
    <s v="flex_food"/>
    <s v="Sliced Chicken with Mixed Vegetables"/>
    <x v="231"/>
    <s v="flex_price"/>
    <n v="8.9499999999999993"/>
    <x v="9"/>
  </r>
  <r>
    <x v="1"/>
    <x v="21"/>
    <s v="p"/>
    <s v="flex_code"/>
    <s v="A157"/>
    <x v="157"/>
    <s v="flex_food"/>
    <s v="Shrimp with Vegetables"/>
    <x v="232"/>
    <s v="flex_price"/>
    <n v="12.95"/>
    <x v="18"/>
  </r>
  <r>
    <x v="1"/>
    <x v="21"/>
    <s v="p"/>
    <s v="flex_code"/>
    <s v="A158"/>
    <x v="158"/>
    <s v="flex_food"/>
    <s v="Shrimp with Broccoli"/>
    <x v="210"/>
    <s v="flex_price"/>
    <n v="12.95"/>
    <x v="18"/>
  </r>
  <r>
    <x v="1"/>
    <x v="22"/>
    <s v="p"/>
    <s v="flex_code"/>
    <s v="A159"/>
    <x v="159"/>
    <s v="flex_food"/>
    <s v="General Gau's Chicken"/>
    <x v="233"/>
    <s v="flex_price"/>
    <n v="9.9499999999999993"/>
    <x v="30"/>
  </r>
  <r>
    <x v="1"/>
    <x v="22"/>
    <s v="p"/>
    <s v="flex_code"/>
    <s v="A160"/>
    <x v="160"/>
    <s v="flex_food"/>
    <s v="Sesame Chicken"/>
    <x v="234"/>
    <s v="flex_price"/>
    <n v="9.9499999999999993"/>
    <x v="30"/>
  </r>
  <r>
    <x v="1"/>
    <x v="22"/>
    <s v="p"/>
    <s v="flex_code"/>
    <s v="A161"/>
    <x v="161"/>
    <s v="flex_food"/>
    <s v="Orange Flavored Chicken or Beef"/>
    <x v="235"/>
    <s v="flex_price"/>
    <n v="9.9499999999999993"/>
    <x v="30"/>
  </r>
  <r>
    <x v="1"/>
    <x v="22"/>
    <s v="p"/>
    <s v="flex_code"/>
    <s v="A162"/>
    <x v="162"/>
    <s v="flex_food"/>
    <s v="Szechuan Spiced Chicken, Beef, or Shrimp"/>
    <x v="236"/>
    <s v="flex_price"/>
    <n v="9.9499999999999993"/>
    <x v="30"/>
  </r>
  <r>
    <x v="1"/>
    <x v="22"/>
    <s v="p"/>
    <s v="flex_code"/>
    <s v="A163"/>
    <x v="163"/>
    <s v="flex_food"/>
    <s v="Hot Spiced Bean Curd with Chicken or Pork"/>
    <x v="237"/>
    <s v="flex_price"/>
    <n v="9.9499999999999993"/>
    <x v="30"/>
  </r>
  <r>
    <x v="1"/>
    <x v="22"/>
    <s v="p"/>
    <s v="flex_code"/>
    <s v="A164"/>
    <x v="164"/>
    <s v="flex_food"/>
    <s v="Noodles in Peking Sauce"/>
    <x v="238"/>
    <s v="flex_price"/>
    <n v="9.75"/>
    <x v="26"/>
  </r>
  <r>
    <x v="1"/>
    <x v="22"/>
    <s v="p"/>
    <s v="flex_code"/>
    <s v="A165"/>
    <x v="165"/>
    <s v="flex_food"/>
    <s v="Satay Chicken or Beef"/>
    <x v="239"/>
    <s v="flex_price"/>
    <n v="9.9499999999999993"/>
    <x v="30"/>
  </r>
  <r>
    <x v="1"/>
    <x v="22"/>
    <s v="p"/>
    <s v="flex_code"/>
    <s v="A166"/>
    <x v="166"/>
    <s v="flex_food"/>
    <s v="Honey Chicken"/>
    <x v="240"/>
    <s v="flex_price"/>
    <n v="9.9499999999999993"/>
    <x v="30"/>
  </r>
  <r>
    <x v="1"/>
    <x v="22"/>
    <s v="p"/>
    <s v="flex_code"/>
    <s v="A167"/>
    <x v="167"/>
    <s v="flex_food"/>
    <s v="Hunan Chicken"/>
    <x v="241"/>
    <s v="flex_price"/>
    <n v="9.9499999999999993"/>
    <x v="30"/>
  </r>
  <r>
    <x v="2"/>
    <x v="23"/>
    <s v="p"/>
    <s v="flex_code"/>
    <s v="C001"/>
    <x v="168"/>
    <s v="flex_food"/>
    <s v="Braised Whole Abalone"/>
    <x v="242"/>
    <s v="flex_price"/>
    <s v="Seasonal"/>
    <x v="39"/>
  </r>
  <r>
    <x v="2"/>
    <x v="23"/>
    <s v="p"/>
    <s v="flex_code"/>
    <s v="C002"/>
    <x v="169"/>
    <s v="flex_food"/>
    <s v="Braised Shark Fin Soup"/>
    <x v="243"/>
    <s v="flex_price"/>
    <s v="Seasonal"/>
    <x v="39"/>
  </r>
  <r>
    <x v="2"/>
    <x v="23"/>
    <s v="p"/>
    <s v="flex_code"/>
    <s v="C003"/>
    <x v="170"/>
    <s v="flex_food"/>
    <s v="Herbal Chicken Hot Pot"/>
    <x v="244"/>
    <s v="flex_price"/>
    <n v="20.5"/>
    <x v="40"/>
  </r>
  <r>
    <x v="2"/>
    <x v="23"/>
    <s v="p"/>
    <s v="flex_code"/>
    <s v="C008"/>
    <x v="171"/>
    <s v="flex_food"/>
    <s v="Herbal Lamb Hot Pot"/>
    <x v="245"/>
    <s v="flex_price"/>
    <n v="21.5"/>
    <x v="41"/>
  </r>
  <r>
    <x v="2"/>
    <x v="24"/>
    <s v="p"/>
    <s v="flex_code"/>
    <s v="C005"/>
    <x v="172"/>
    <s v="flex_food"/>
    <s v="Deep Fried Scallops in Flour"/>
    <x v="246"/>
    <s v="flex_price"/>
    <n v="10.95"/>
    <x v="35"/>
  </r>
  <r>
    <x v="2"/>
    <x v="24"/>
    <s v="p"/>
    <s v="flex_code"/>
    <s v="C006"/>
    <x v="173"/>
    <s v="flex_food"/>
    <s v="Deep Fried Oysters in Flour"/>
    <x v="247"/>
    <s v="flex_price"/>
    <s v="Seasonal"/>
    <x v="39"/>
  </r>
  <r>
    <x v="2"/>
    <x v="24"/>
    <s v="p"/>
    <s v="flex_code"/>
    <s v="C007"/>
    <x v="174"/>
    <s v="flex_food"/>
    <s v="Deep Fried Pork Intestines"/>
    <x v="248"/>
    <s v="flex_price"/>
    <n v="10.95"/>
    <x v="35"/>
  </r>
  <r>
    <x v="2"/>
    <x v="24"/>
    <s v="p"/>
    <s v="flex_code"/>
    <s v="C008"/>
    <x v="171"/>
    <s v="flex_food"/>
    <s v="Deep Fried Pigeon"/>
    <x v="249"/>
    <s v="flex_price"/>
    <n v="14.95"/>
    <x v="42"/>
  </r>
  <r>
    <x v="2"/>
    <x v="24"/>
    <s v="p"/>
    <s v="flex_code"/>
    <s v="C009"/>
    <x v="175"/>
    <s v="flex_food"/>
    <s v="Deep Fried Quail (each)"/>
    <x v="250"/>
    <s v="flex_price"/>
    <n v="6.95"/>
    <x v="12"/>
  </r>
  <r>
    <x v="2"/>
    <x v="24"/>
    <s v="p"/>
    <s v="flex_code"/>
    <s v="C010"/>
    <x v="176"/>
    <s v="flex_food"/>
    <s v="Duck Feet Salad"/>
    <x v="251"/>
    <s v="flex_price"/>
    <n v="12.95"/>
    <x v="18"/>
  </r>
  <r>
    <x v="2"/>
    <x v="24"/>
    <s v="p"/>
    <s v="flex_code"/>
    <s v="C011"/>
    <x v="177"/>
    <s v="flex_food"/>
    <s v="Jellyfish and Duck Feet Salad"/>
    <x v="252"/>
    <s v="flex_price"/>
    <n v="16.95"/>
    <x v="43"/>
  </r>
  <r>
    <x v="2"/>
    <x v="24"/>
    <s v="p"/>
    <s v="flex_code"/>
    <s v="C012"/>
    <x v="178"/>
    <s v="flex_food"/>
    <s v="Cold Beef Slices"/>
    <x v="253"/>
    <s v="flex_price"/>
    <n v="11.75"/>
    <x v="44"/>
  </r>
  <r>
    <x v="2"/>
    <x v="24"/>
    <s v="p"/>
    <s v="flex_code"/>
    <s v="C013"/>
    <x v="179"/>
    <s v="flex_food"/>
    <s v="Jellyfish and Vietnamese Sausage Salad"/>
    <x v="254"/>
    <s v="flex_price"/>
    <n v="17.95"/>
    <x v="38"/>
  </r>
  <r>
    <x v="2"/>
    <x v="24"/>
    <s v="p"/>
    <s v="flex_code"/>
    <s v="C014"/>
    <x v="180"/>
    <s v="flex_food"/>
    <s v="Jellyfish and Vietnamese Salad"/>
    <x v="255"/>
    <s v="flex_price"/>
    <n v="12.95"/>
    <x v="18"/>
  </r>
  <r>
    <x v="2"/>
    <x v="24"/>
    <s v="p"/>
    <s v="flex_code"/>
    <s v="C015"/>
    <x v="181"/>
    <s v="flex_food"/>
    <s v="Cold Cut Combo (Duck Feet, Jellyfish, Pork Intestine, Vietnamese Sausage, Cold Beef Slices)"/>
    <x v="256"/>
    <s v="flex_price"/>
    <n v="38"/>
    <x v="45"/>
  </r>
  <r>
    <x v="2"/>
    <x v="25"/>
    <s v="p"/>
    <s v="flex_code"/>
    <s v="C016"/>
    <x v="182"/>
    <s v="flex_food"/>
    <s v="Two Combo (Choice of Any 2: Shrimp, Squid, or Ribs)"/>
    <x v="257"/>
    <s v="flex_price"/>
    <n v="16.95"/>
    <x v="43"/>
  </r>
  <r>
    <x v="2"/>
    <x v="25"/>
    <s v="p"/>
    <s v="flex_code"/>
    <s v="C017"/>
    <x v="183"/>
    <s v="flex_food"/>
    <s v="Salt and Pepper Fish Filet"/>
    <x v="258"/>
    <s v="flex_price"/>
    <n v="13.95"/>
    <x v="46"/>
  </r>
  <r>
    <x v="2"/>
    <x v="25"/>
    <s v="p"/>
    <s v="flex_code"/>
    <s v="C018"/>
    <x v="184"/>
    <s v="flex_food"/>
    <s v="Salt and Pepper Duck Tongue"/>
    <x v="259"/>
    <s v="flex_price"/>
    <n v="14.95"/>
    <x v="42"/>
  </r>
  <r>
    <x v="2"/>
    <x v="25"/>
    <s v="p"/>
    <s v="flex_code"/>
    <s v="C019"/>
    <x v="185"/>
    <s v="flex_food"/>
    <s v="Salt and Pepper Frog"/>
    <x v="260"/>
    <s v="flex_price"/>
    <n v="16.95"/>
    <x v="43"/>
  </r>
  <r>
    <x v="2"/>
    <x v="25"/>
    <s v="p"/>
    <s v="flex_code"/>
    <s v="C020"/>
    <x v="186"/>
    <s v="flex_food"/>
    <s v="Salt and Pepper Squid"/>
    <x v="261"/>
    <s v="flex_price"/>
    <n v="10.95"/>
    <x v="35"/>
  </r>
  <r>
    <x v="2"/>
    <x v="25"/>
    <s v="p"/>
    <s v="flex_code"/>
    <s v="C021"/>
    <x v="187"/>
    <s v="flex_food"/>
    <s v="Three Combo (Shrimp, Squid, and Ribs)"/>
    <x v="262"/>
    <s v="flex_price"/>
    <n v="21.95"/>
    <x v="47"/>
  </r>
  <r>
    <x v="2"/>
    <x v="25"/>
    <s v="p"/>
    <s v="flex_code"/>
    <s v="C022"/>
    <x v="188"/>
    <s v="flex_food"/>
    <s v="Salt and Pepper Shrimp"/>
    <x v="263"/>
    <s v="flex_price"/>
    <n v="11.95"/>
    <x v="17"/>
  </r>
  <r>
    <x v="2"/>
    <x v="25"/>
    <s v="p"/>
    <s v="flex_code"/>
    <s v="C023"/>
    <x v="189"/>
    <s v="flex_food"/>
    <s v="Salt and Pepper Anchovies"/>
    <x v="264"/>
    <s v="flex_price"/>
    <n v="10.95"/>
    <x v="35"/>
  </r>
  <r>
    <x v="2"/>
    <x v="25"/>
    <s v="p"/>
    <s v="flex_code"/>
    <s v="C024"/>
    <x v="190"/>
    <s v="flex_food"/>
    <s v="Salt and Pepper Soft Shelled Crabs"/>
    <x v="265"/>
    <s v="flex_price"/>
    <n v="16.95"/>
    <x v="43"/>
  </r>
  <r>
    <x v="2"/>
    <x v="25"/>
    <s v="p"/>
    <s v="flex_code"/>
    <s v="C025"/>
    <x v="191"/>
    <s v="flex_food"/>
    <s v="Salt and Pepper Ribs"/>
    <x v="266"/>
    <s v="flex_price"/>
    <n v="10.95"/>
    <x v="35"/>
  </r>
  <r>
    <x v="2"/>
    <x v="26"/>
    <s v="p"/>
    <s v="flex_code"/>
    <s v="C026"/>
    <x v="192"/>
    <s v="flex_food"/>
    <s v="Pork and Salted Duck Egg Soup"/>
    <x v="267"/>
    <s v="flex_price"/>
    <m/>
    <x v="48"/>
  </r>
  <r>
    <x v="2"/>
    <x v="26"/>
    <s v="p"/>
    <s v="flex_code"/>
    <s v="C027"/>
    <x v="193"/>
    <s v="flex_food"/>
    <s v="Pork and Watercress Soup"/>
    <x v="268"/>
    <s v="flex_price"/>
    <m/>
    <x v="48"/>
  </r>
  <r>
    <x v="2"/>
    <x v="26"/>
    <s v="p"/>
    <s v="flex_code"/>
    <s v="C028"/>
    <x v="194"/>
    <s v="flex_food"/>
    <s v="Chicken and Corn Soup"/>
    <x v="269"/>
    <s v="flex_price"/>
    <m/>
    <x v="48"/>
  </r>
  <r>
    <x v="2"/>
    <x v="26"/>
    <s v="p"/>
    <s v="flex_code"/>
    <s v="C029"/>
    <x v="195"/>
    <s v="flex_food"/>
    <s v="Beef and Cilantro Soup"/>
    <x v="270"/>
    <s v="flex_price"/>
    <m/>
    <x v="48"/>
  </r>
  <r>
    <x v="2"/>
    <x v="26"/>
    <s v="p"/>
    <s v="flex_code"/>
    <s v="C030"/>
    <x v="196"/>
    <s v="flex_food"/>
    <s v="Fish Maw and Corn Soup"/>
    <x v="271"/>
    <s v="flex_price"/>
    <m/>
    <x v="48"/>
  </r>
  <r>
    <x v="2"/>
    <x v="26"/>
    <s v="p"/>
    <s v="flex_code"/>
    <s v="C031"/>
    <x v="197"/>
    <s v="flex_food"/>
    <s v="Dried Scallop with Yellow Chives Soup"/>
    <x v="272"/>
    <s v="flex_price"/>
    <m/>
    <x v="48"/>
  </r>
  <r>
    <x v="2"/>
    <x v="26"/>
    <s v="p"/>
    <s v="flex_code"/>
    <s v="C032"/>
    <x v="198"/>
    <s v="flex_food"/>
    <s v="Seafood Combination Soup"/>
    <x v="273"/>
    <s v="flex_price"/>
    <m/>
    <x v="48"/>
  </r>
  <r>
    <x v="2"/>
    <x v="26"/>
    <s v="p"/>
    <s v="flex_code"/>
    <s v="C033"/>
    <x v="199"/>
    <s v="flex_food"/>
    <s v="Fish Maw with Crab Meat Soup"/>
    <x v="274"/>
    <s v="flex_price"/>
    <m/>
    <x v="48"/>
  </r>
  <r>
    <x v="2"/>
    <x v="26"/>
    <s v="p"/>
    <s v="flex_code"/>
    <s v="C034"/>
    <x v="200"/>
    <s v="flex_food"/>
    <s v="Shark Fin with Crab Meat Soup"/>
    <x v="275"/>
    <s v="flex_price"/>
    <m/>
    <x v="48"/>
  </r>
  <r>
    <x v="2"/>
    <x v="26"/>
    <s v="p"/>
    <s v="flex_code"/>
    <s v="C035"/>
    <x v="201"/>
    <s v="flex_food"/>
    <s v="Shark Fin with Chicken Soup"/>
    <x v="276"/>
    <s v="flex_price"/>
    <m/>
    <x v="48"/>
  </r>
  <r>
    <x v="2"/>
    <x v="27"/>
    <s v="p"/>
    <s v="flex_code"/>
    <s v="C036"/>
    <x v="202"/>
    <s v="flex_food"/>
    <s v="Steamed Fish"/>
    <x v="277"/>
    <s v="flex_price"/>
    <s v="Seasonal"/>
    <x v="39"/>
  </r>
  <r>
    <x v="2"/>
    <x v="27"/>
    <s v="p"/>
    <s v="flex_code"/>
    <s v="C037"/>
    <x v="203"/>
    <s v="flex_food"/>
    <s v="Steamed Clams with Garlic"/>
    <x v="278"/>
    <s v="flex_price"/>
    <s v="Seasonal"/>
    <x v="39"/>
  </r>
  <r>
    <x v="2"/>
    <x v="27"/>
    <s v="p"/>
    <s v="flex_code"/>
    <s v="C038"/>
    <x v="204"/>
    <s v="flex_food"/>
    <s v="Fresh Oyster Steamed with Garlic"/>
    <x v="279"/>
    <s v="flex_price"/>
    <s v="Seasonal"/>
    <x v="39"/>
  </r>
  <r>
    <x v="2"/>
    <x v="27"/>
    <s v="p"/>
    <s v="flex_code"/>
    <s v="C039"/>
    <x v="205"/>
    <s v="flex_food"/>
    <s v="Deep Fried Flounder Fish"/>
    <x v="280"/>
    <s v="flex_price"/>
    <s v="Seasonal"/>
    <x v="39"/>
  </r>
  <r>
    <x v="2"/>
    <x v="27"/>
    <s v="p"/>
    <s v="flex_code"/>
    <s v="C040"/>
    <x v="206"/>
    <s v="flex_food"/>
    <s v="Stir Fried Flounder Fillet with Crispy Bone"/>
    <x v="281"/>
    <s v="flex_price"/>
    <s v="Seasonal"/>
    <x v="39"/>
  </r>
  <r>
    <x v="2"/>
    <x v="27"/>
    <s v="p"/>
    <s v="flex_code"/>
    <s v="C041"/>
    <x v="207"/>
    <s v="flex_food"/>
    <s v="Stir Fried Flounder Fish"/>
    <x v="282"/>
    <s v="flex_price"/>
    <s v="Seasonal"/>
    <x v="39"/>
  </r>
  <r>
    <x v="2"/>
    <x v="27"/>
    <s v="p"/>
    <s v="flex_code"/>
    <s v="C042"/>
    <x v="208"/>
    <s v="flex_food"/>
    <s v="Crab Stir Fried with Garlic"/>
    <x v="283"/>
    <s v="flex_price"/>
    <s v="Seasonal"/>
    <x v="39"/>
  </r>
  <r>
    <x v="2"/>
    <x v="27"/>
    <s v="p"/>
    <s v="flex_code"/>
    <s v="C043"/>
    <x v="209"/>
    <s v="flex_food"/>
    <s v="Crab Stir Fried with Ginger and Scallions"/>
    <x v="284"/>
    <s v="flex_price"/>
    <s v="Seasonal"/>
    <x v="39"/>
  </r>
  <r>
    <x v="2"/>
    <x v="27"/>
    <s v="p"/>
    <s v="flex_code"/>
    <s v="C044"/>
    <x v="210"/>
    <s v="flex_food"/>
    <s v="Lobster Stir Fried with Ginger and Scallions"/>
    <x v="285"/>
    <s v="flex_price"/>
    <s v="Seasonal"/>
    <x v="39"/>
  </r>
  <r>
    <x v="2"/>
    <x v="27"/>
    <s v="p"/>
    <s v="flex_code"/>
    <s v="C045"/>
    <x v="211"/>
    <s v="flex_food"/>
    <s v="Lobster Stir Fried in Salt"/>
    <x v="286"/>
    <s v="flex_price"/>
    <s v="Seasonal"/>
    <x v="39"/>
  </r>
  <r>
    <x v="2"/>
    <x v="27"/>
    <s v="p"/>
    <s v="flex_code"/>
    <s v="C046"/>
    <x v="212"/>
    <s v="flex_food"/>
    <s v="Fresh Clam Steamed with Soy Sauce"/>
    <x v="287"/>
    <s v="flex_price"/>
    <n v="18.95"/>
    <x v="49"/>
  </r>
  <r>
    <x v="2"/>
    <x v="27"/>
    <s v="p"/>
    <s v="flex_code"/>
    <s v="C047"/>
    <x v="213"/>
    <s v="flex_food"/>
    <s v="Stir Fried Seafood in Bird Nest"/>
    <x v="288"/>
    <s v="flex_price"/>
    <n v="22.95"/>
    <x v="50"/>
  </r>
  <r>
    <x v="2"/>
    <x v="27"/>
    <s v="p"/>
    <s v="flex_code"/>
    <s v="C048"/>
    <x v="214"/>
    <s v="flex_food"/>
    <s v="Shrimp with Cashews"/>
    <x v="289"/>
    <s v="flex_price"/>
    <n v="14.95"/>
    <x v="42"/>
  </r>
  <r>
    <x v="2"/>
    <x v="27"/>
    <s v="p"/>
    <s v="flex_code"/>
    <s v="C049"/>
    <x v="215"/>
    <s v="flex_food"/>
    <s v="Conch Stir Fried with Fried Tofu"/>
    <x v="290"/>
    <s v="flex_price"/>
    <n v="28.95"/>
    <x v="51"/>
  </r>
  <r>
    <x v="2"/>
    <x v="27"/>
    <s v="p"/>
    <s v="flex_code"/>
    <s v="C050"/>
    <x v="216"/>
    <s v="flex_food"/>
    <s v="Conch Stir Fried with Green Chives"/>
    <x v="291"/>
    <s v="flex_price"/>
    <n v="22.95"/>
    <x v="50"/>
  </r>
  <r>
    <x v="2"/>
    <x v="27"/>
    <s v="p"/>
    <s v="flex_code"/>
    <s v="C051"/>
    <x v="217"/>
    <s v="flex_food"/>
    <s v="Conch Stir Fried with Yellow Chives"/>
    <x v="292"/>
    <s v="flex_price"/>
    <n v="26.95"/>
    <x v="52"/>
  </r>
  <r>
    <x v="2"/>
    <x v="27"/>
    <s v="p"/>
    <s v="flex_code"/>
    <s v="C052"/>
    <x v="218"/>
    <s v="flex_food"/>
    <s v="Conch Stir Fried with Celery"/>
    <x v="293"/>
    <s v="flex_price"/>
    <n v="22.95"/>
    <x v="50"/>
  </r>
  <r>
    <x v="2"/>
    <x v="27"/>
    <s v="p"/>
    <s v="flex_code"/>
    <s v="C053"/>
    <x v="219"/>
    <s v="flex_food"/>
    <s v="Caramelized Scallops"/>
    <x v="294"/>
    <s v="flex_price"/>
    <n v="15.95"/>
    <x v="23"/>
  </r>
  <r>
    <x v="2"/>
    <x v="27"/>
    <s v="p"/>
    <s v="flex_code"/>
    <s v="C054"/>
    <x v="220"/>
    <s v="flex_food"/>
    <s v="Baby Clams Stir Fried with Soy Sauce"/>
    <x v="295"/>
    <s v="flex_price"/>
    <n v="13.95"/>
    <x v="46"/>
  </r>
  <r>
    <x v="2"/>
    <x v="27"/>
    <s v="p"/>
    <s v="flex_code"/>
    <s v="C055"/>
    <x v="221"/>
    <s v="flex_food"/>
    <s v="Anchovies Stir Fried with Chives and Jellyfish"/>
    <x v="296"/>
    <s v="flex_price"/>
    <n v="13.95"/>
    <x v="46"/>
  </r>
  <r>
    <x v="2"/>
    <x v="27"/>
    <s v="p"/>
    <s v="flex_code"/>
    <s v="C056"/>
    <x v="222"/>
    <s v="flex_food"/>
    <s v="Stir Fried Seafood"/>
    <x v="297"/>
    <s v="flex_price"/>
    <n v="14.95"/>
    <x v="42"/>
  </r>
  <r>
    <x v="2"/>
    <x v="27"/>
    <s v="p"/>
    <s v="flex_code"/>
    <s v="C057"/>
    <x v="223"/>
    <s v="flex_food"/>
    <s v="Seafood Stir Fried with Hot Plate"/>
    <x v="298"/>
    <s v="flex_price"/>
    <n v="18.95"/>
    <x v="49"/>
  </r>
  <r>
    <x v="2"/>
    <x v="27"/>
    <s v="p"/>
    <s v="flex_code"/>
    <s v="C058"/>
    <x v="224"/>
    <s v="flex_food"/>
    <s v="Conch Stir Fried with Fried Taro"/>
    <x v="299"/>
    <s v="flex_price"/>
    <n v="25.95"/>
    <x v="53"/>
  </r>
  <r>
    <x v="2"/>
    <x v="27"/>
    <s v="p"/>
    <s v="flex_code"/>
    <s v="C059"/>
    <x v="225"/>
    <s v="flex_food"/>
    <s v="Frog Stir Fried with Salt Duck Egg"/>
    <x v="300"/>
    <s v="flex_price"/>
    <n v="17.95"/>
    <x v="38"/>
  </r>
  <r>
    <x v="2"/>
    <x v="27"/>
    <s v="p"/>
    <s v="flex_code"/>
    <s v="C060"/>
    <x v="226"/>
    <s v="flex_food"/>
    <s v="Anchovies Stir Fried with Salt Duck Egg"/>
    <x v="301"/>
    <s v="flex_price"/>
    <n v="16.95"/>
    <x v="43"/>
  </r>
  <r>
    <x v="2"/>
    <x v="27"/>
    <s v="p"/>
    <s v="flex_code"/>
    <s v="C061"/>
    <x v="227"/>
    <s v="flex_food"/>
    <s v="Periwinkle Stir Fried with Chives"/>
    <x v="302"/>
    <s v="flex_price"/>
    <n v="16.95"/>
    <x v="43"/>
  </r>
  <r>
    <x v="2"/>
    <x v="28"/>
    <s v="p"/>
    <s v="flex_code"/>
    <s v="C062"/>
    <x v="228"/>
    <s v="flex_food"/>
    <s v="Peking Style Pork Chops"/>
    <x v="303"/>
    <s v="flex_price"/>
    <n v="10.95"/>
    <x v="35"/>
  </r>
  <r>
    <x v="2"/>
    <x v="28"/>
    <s v="p"/>
    <s v="flex_code"/>
    <s v="C063"/>
    <x v="229"/>
    <s v="flex_food"/>
    <s v="Spicy Salted Dry Fried Pork Chops"/>
    <x v="304"/>
    <s v="flex_price"/>
    <n v="10.95"/>
    <x v="35"/>
  </r>
  <r>
    <x v="2"/>
    <x v="28"/>
    <s v="p"/>
    <s v="flex_code"/>
    <s v="C064"/>
    <x v="230"/>
    <s v="flex_food"/>
    <s v="Sweet and Sour Pork"/>
    <x v="149"/>
    <s v="flex_price"/>
    <n v="10.95"/>
    <x v="35"/>
  </r>
  <r>
    <x v="2"/>
    <x v="28"/>
    <s v="p"/>
    <s v="flex_code"/>
    <s v="C065"/>
    <x v="231"/>
    <s v="flex_food"/>
    <s v="Sliced Pork with Sour Vegetables"/>
    <x v="305"/>
    <s v="flex_price"/>
    <n v="11.95"/>
    <x v="17"/>
  </r>
  <r>
    <x v="2"/>
    <x v="28"/>
    <s v="p"/>
    <s v="flex_code"/>
    <s v="C066"/>
    <x v="232"/>
    <s v="flex_food"/>
    <s v="Roast Pork with Mixed Vegetables"/>
    <x v="196"/>
    <s v="flex_price"/>
    <n v="10.95"/>
    <x v="35"/>
  </r>
  <r>
    <x v="2"/>
    <x v="28"/>
    <s v="p"/>
    <s v="flex_code"/>
    <s v="C067"/>
    <x v="233"/>
    <s v="flex_food"/>
    <s v="Sliced Pork with Mixed Vegetables"/>
    <x v="306"/>
    <s v="flex_price"/>
    <n v="10.95"/>
    <x v="35"/>
  </r>
  <r>
    <x v="2"/>
    <x v="28"/>
    <s v="p"/>
    <s v="flex_code"/>
    <s v="C068"/>
    <x v="234"/>
    <s v="flex_food"/>
    <s v="Yu Shiang Shredded Pork"/>
    <x v="307"/>
    <s v="flex_price"/>
    <n v="10.95"/>
    <x v="35"/>
  </r>
  <r>
    <x v="2"/>
    <x v="28"/>
    <s v="p"/>
    <s v="flex_code"/>
    <s v="C069"/>
    <x v="235"/>
    <s v="flex_food"/>
    <s v="Sliced Pork with Oyster Sauce"/>
    <x v="308"/>
    <s v="flex_price"/>
    <n v="10.95"/>
    <x v="35"/>
  </r>
  <r>
    <x v="2"/>
    <x v="29"/>
    <s v="p"/>
    <s v="flex_code"/>
    <s v="C070"/>
    <x v="236"/>
    <s v="flex_food"/>
    <s v="Beef with Broccoli"/>
    <x v="193"/>
    <s v="flex_price"/>
    <n v="11.95"/>
    <x v="17"/>
  </r>
  <r>
    <x v="2"/>
    <x v="29"/>
    <s v="p"/>
    <s v="flex_code"/>
    <s v="C071"/>
    <x v="237"/>
    <s v="flex_food"/>
    <s v="Beef with Bitter Melon"/>
    <x v="309"/>
    <s v="flex_price"/>
    <n v="11.95"/>
    <x v="17"/>
  </r>
  <r>
    <x v="2"/>
    <x v="29"/>
    <s v="p"/>
    <s v="flex_code"/>
    <s v="C072"/>
    <x v="238"/>
    <s v="flex_food"/>
    <s v="Beef with Snow Peas"/>
    <x v="310"/>
    <s v="flex_price"/>
    <n v="11.95"/>
    <x v="17"/>
  </r>
  <r>
    <x v="2"/>
    <x v="29"/>
    <s v="p"/>
    <s v="flex_code"/>
    <s v="C073"/>
    <x v="239"/>
    <s v="flex_food"/>
    <s v="Beef Filet with Oyster Sauce and Scallion"/>
    <x v="311"/>
    <s v="flex_price"/>
    <n v="15.95"/>
    <x v="23"/>
  </r>
  <r>
    <x v="2"/>
    <x v="29"/>
    <s v="p"/>
    <s v="flex_code"/>
    <s v="C074"/>
    <x v="240"/>
    <s v="flex_food"/>
    <s v="Beef Filet with Sweet and Sour Sauce"/>
    <x v="312"/>
    <s v="flex_price"/>
    <n v="15.95"/>
    <x v="23"/>
  </r>
  <r>
    <x v="2"/>
    <x v="29"/>
    <s v="p"/>
    <s v="flex_code"/>
    <s v="C075"/>
    <x v="241"/>
    <s v="flex_food"/>
    <s v="Beef with Satay Sauce"/>
    <x v="313"/>
    <s v="flex_price"/>
    <n v="11.95"/>
    <x v="17"/>
  </r>
  <r>
    <x v="2"/>
    <x v="29"/>
    <s v="p"/>
    <s v="flex_code"/>
    <s v="C076"/>
    <x v="242"/>
    <s v="flex_food"/>
    <s v="Beef with Peppers, Onions, and Black Bean Sauce"/>
    <x v="314"/>
    <s v="flex_price"/>
    <n v="11.95"/>
    <x v="17"/>
  </r>
  <r>
    <x v="2"/>
    <x v="29"/>
    <s v="p"/>
    <s v="flex_code"/>
    <s v="C077"/>
    <x v="243"/>
    <s v="flex_food"/>
    <s v="Orange Beef"/>
    <x v="315"/>
    <s v="flex_price"/>
    <n v="11.95"/>
    <x v="17"/>
  </r>
  <r>
    <x v="2"/>
    <x v="29"/>
    <s v="p"/>
    <s v="flex_code"/>
    <s v="C078"/>
    <x v="244"/>
    <s v="flex_food"/>
    <s v="Beef with Mixed Vegetables"/>
    <x v="316"/>
    <s v="flex_price"/>
    <n v="11.95"/>
    <x v="17"/>
  </r>
  <r>
    <x v="2"/>
    <x v="29"/>
    <s v="p"/>
    <s v="flex_code"/>
    <s v="C079"/>
    <x v="245"/>
    <s v="flex_food"/>
    <s v="Curry Beef"/>
    <x v="317"/>
    <s v="flex_price"/>
    <n v="11.95"/>
    <x v="17"/>
  </r>
  <r>
    <x v="2"/>
    <x v="29"/>
    <s v="p"/>
    <s v="flex_code"/>
    <s v="C080"/>
    <x v="246"/>
    <s v="flex_food"/>
    <s v="Beef with Pickled Vegetables"/>
    <x v="318"/>
    <s v="flex_price"/>
    <n v="15.95"/>
    <x v="23"/>
  </r>
  <r>
    <x v="2"/>
    <x v="29"/>
    <s v="p"/>
    <s v="flex_code"/>
    <s v="C081"/>
    <x v="247"/>
    <s v="flex_food"/>
    <s v="Beef with Oyster Sauce"/>
    <x v="189"/>
    <s v="flex_price"/>
    <n v="11.95"/>
    <x v="17"/>
  </r>
  <r>
    <x v="2"/>
    <x v="29"/>
    <s v="p"/>
    <s v="flex_code"/>
    <s v="C082"/>
    <x v="248"/>
    <s v="flex_food"/>
    <s v="Spicy Salted Dry Fried Veal Ribs"/>
    <x v="319"/>
    <s v="flex_price"/>
    <n v="13.95"/>
    <x v="46"/>
  </r>
  <r>
    <x v="2"/>
    <x v="29"/>
    <s v="p"/>
    <s v="flex_code"/>
    <s v="C083"/>
    <x v="249"/>
    <s v="flex_food"/>
    <s v="Veal Ribs with Green Beans"/>
    <x v="320"/>
    <s v="flex_price"/>
    <n v="13.95"/>
    <x v="46"/>
  </r>
  <r>
    <x v="2"/>
    <x v="29"/>
    <s v="p"/>
    <s v="flex_code"/>
    <s v="C084"/>
    <x v="250"/>
    <s v="flex_food"/>
    <s v="House Special Prime Beef"/>
    <x v="321"/>
    <s v="flex_price"/>
    <n v="18.95"/>
    <x v="49"/>
  </r>
  <r>
    <x v="2"/>
    <x v="30"/>
    <s v="p"/>
    <s v="flex_code"/>
    <s v="C085"/>
    <x v="251"/>
    <s v="flex_food"/>
    <s v="Dried Shrimp and Vermicelli with Winter Melon"/>
    <x v="322"/>
    <s v="flex_price"/>
    <n v="11.95"/>
    <x v="17"/>
  </r>
  <r>
    <x v="2"/>
    <x v="30"/>
    <s v="p"/>
    <s v="flex_code"/>
    <s v="C086"/>
    <x v="252"/>
    <s v="flex_food"/>
    <s v="Eggplant with Salted Fish"/>
    <x v="323"/>
    <s v="flex_price"/>
    <n v="9.9499999999999993"/>
    <x v="30"/>
  </r>
  <r>
    <x v="2"/>
    <x v="30"/>
    <s v="p"/>
    <s v="flex_code"/>
    <s v="C087"/>
    <x v="253"/>
    <s v="flex_food"/>
    <s v="Bean Curd with Mixed Meat"/>
    <x v="324"/>
    <s v="flex_price"/>
    <n v="12.95"/>
    <x v="18"/>
  </r>
  <r>
    <x v="2"/>
    <x v="30"/>
    <s v="p"/>
    <s v="flex_code"/>
    <s v="C088"/>
    <x v="254"/>
    <s v="flex_food"/>
    <s v="Fish Head with Ginger and Scallion in XO Sauce"/>
    <x v="325"/>
    <s v="flex_price"/>
    <n v="11.5"/>
    <x v="54"/>
  </r>
  <r>
    <x v="2"/>
    <x v="30"/>
    <s v="p"/>
    <s v="flex_code"/>
    <s v="C089"/>
    <x v="255"/>
    <s v="flex_food"/>
    <s v="Seafood with Mixed Vegetables"/>
    <x v="326"/>
    <s v="flex_price"/>
    <n v="13.95"/>
    <x v="46"/>
  </r>
  <r>
    <x v="2"/>
    <x v="30"/>
    <s v="p"/>
    <s v="flex_code"/>
    <s v="C090"/>
    <x v="256"/>
    <s v="flex_food"/>
    <s v="Beef Brisket"/>
    <x v="327"/>
    <s v="flex_price"/>
    <n v="12.5"/>
    <x v="16"/>
  </r>
  <r>
    <x v="2"/>
    <x v="30"/>
    <s v="p"/>
    <s v="flex_code"/>
    <s v="C091"/>
    <x v="257"/>
    <s v="flex_food"/>
    <s v="Clams with Bitter Melon"/>
    <x v="328"/>
    <s v="flex_price"/>
    <n v="13.95"/>
    <x v="46"/>
  </r>
  <r>
    <x v="2"/>
    <x v="30"/>
    <s v="p"/>
    <s v="flex_code"/>
    <s v="C092"/>
    <x v="258"/>
    <s v="flex_food"/>
    <s v="Traditional Style Mutton"/>
    <x v="329"/>
    <s v="flex_price"/>
    <n v="15.5"/>
    <x v="55"/>
  </r>
  <r>
    <x v="2"/>
    <x v="31"/>
    <s v="p"/>
    <s v="flex_code"/>
    <s v="C098"/>
    <x v="259"/>
    <s v="flex_food"/>
    <s v="Flavored Chicken"/>
    <x v="330"/>
    <s v="flex_price"/>
    <m/>
    <x v="48"/>
  </r>
  <r>
    <x v="2"/>
    <x v="31"/>
    <s v="p"/>
    <s v="flex_code"/>
    <s v="C099"/>
    <x v="260"/>
    <s v="flex_food"/>
    <s v="Boiled Chicken"/>
    <x v="331"/>
    <s v="flex_price"/>
    <m/>
    <x v="48"/>
  </r>
  <r>
    <x v="2"/>
    <x v="31"/>
    <s v="p"/>
    <s v="flex_code"/>
    <s v="C100"/>
    <x v="261"/>
    <s v="flex_food"/>
    <s v="Crispy Fried Chicken"/>
    <x v="332"/>
    <s v="flex_price"/>
    <m/>
    <x v="48"/>
  </r>
  <r>
    <x v="2"/>
    <x v="31"/>
    <s v="p"/>
    <s v="flex_code"/>
    <s v="C101"/>
    <x v="262"/>
    <s v="flex_food"/>
    <s v="Ginger and Scallion Broccoli Chicken with Bone"/>
    <x v="333"/>
    <s v="flex_price"/>
    <m/>
    <x v="48"/>
  </r>
  <r>
    <x v="2"/>
    <x v="31"/>
    <s v="p"/>
    <s v="flex_code"/>
    <s v="C102"/>
    <x v="263"/>
    <s v="flex_food"/>
    <s v="Chicken with Scallion"/>
    <x v="334"/>
    <s v="flex_price"/>
    <m/>
    <x v="48"/>
  </r>
  <r>
    <x v="2"/>
    <x v="31"/>
    <s v="p"/>
    <s v="flex_code"/>
    <s v="C103"/>
    <x v="264"/>
    <s v="flex_food"/>
    <s v="Chicken with Vegetables"/>
    <x v="335"/>
    <s v="flex_price"/>
    <n v="10.95"/>
    <x v="35"/>
  </r>
  <r>
    <x v="2"/>
    <x v="31"/>
    <s v="p"/>
    <s v="flex_code"/>
    <s v="C104"/>
    <x v="265"/>
    <s v="flex_food"/>
    <s v="Kung Pao Chicken"/>
    <x v="184"/>
    <s v="flex_price"/>
    <n v="10.95"/>
    <x v="35"/>
  </r>
  <r>
    <x v="2"/>
    <x v="31"/>
    <s v="p"/>
    <s v="flex_code"/>
    <s v="C105"/>
    <x v="266"/>
    <s v="flex_food"/>
    <s v="Sesame Chicken"/>
    <x v="234"/>
    <s v="flex_price"/>
    <n v="11.95"/>
    <x v="17"/>
  </r>
  <r>
    <x v="2"/>
    <x v="31"/>
    <s v="p"/>
    <s v="flex_code"/>
    <s v="C106"/>
    <x v="267"/>
    <s v="flex_food"/>
    <s v="Sweet and Sour Chicken"/>
    <x v="150"/>
    <s v="flex_price"/>
    <n v="10.95"/>
    <x v="35"/>
  </r>
  <r>
    <x v="2"/>
    <x v="31"/>
    <s v="p"/>
    <s v="flex_code"/>
    <s v="C107"/>
    <x v="268"/>
    <s v="flex_food"/>
    <s v="Chicken with Cashews"/>
    <x v="336"/>
    <s v="flex_price"/>
    <n v="10.95"/>
    <x v="35"/>
  </r>
  <r>
    <x v="2"/>
    <x v="31"/>
    <s v="p"/>
    <s v="flex_code"/>
    <s v="C108"/>
    <x v="269"/>
    <s v="flex_food"/>
    <s v="General Gau's Chicken"/>
    <x v="233"/>
    <s v="flex_price"/>
    <n v="11.95"/>
    <x v="17"/>
  </r>
  <r>
    <x v="2"/>
    <x v="31"/>
    <s v="p"/>
    <s v="flex_code"/>
    <s v="C109"/>
    <x v="270"/>
    <s v="flex_food"/>
    <s v="Orange Flavored Chicken"/>
    <x v="337"/>
    <s v="flex_price"/>
    <n v="11.95"/>
    <x v="17"/>
  </r>
  <r>
    <x v="2"/>
    <x v="31"/>
    <s v="p"/>
    <s v="flex_code"/>
    <s v="C110"/>
    <x v="271"/>
    <s v="flex_food"/>
    <s v="Yu Shiang Chicken"/>
    <x v="338"/>
    <s v="flex_price"/>
    <n v="10.95"/>
    <x v="35"/>
  </r>
  <r>
    <x v="2"/>
    <x v="31"/>
    <s v="p"/>
    <s v="flex_code"/>
    <s v="C111"/>
    <x v="272"/>
    <s v="flex_food"/>
    <s v="Steamed Chicken with Black Mushroom"/>
    <x v="339"/>
    <s v="flex_price"/>
    <n v="12.95"/>
    <x v="18"/>
  </r>
  <r>
    <x v="2"/>
    <x v="31"/>
    <s v="p"/>
    <s v="flex_code"/>
    <s v="C112"/>
    <x v="273"/>
    <s v="flex_food"/>
    <s v="Chicken with Mixed Vegetables"/>
    <x v="340"/>
    <s v="flex_price"/>
    <n v="10.95"/>
    <x v="35"/>
  </r>
  <r>
    <x v="2"/>
    <x v="32"/>
    <s v="p"/>
    <s v="flex_code"/>
    <s v="C113"/>
    <x v="274"/>
    <s v="flex_food"/>
    <s v="Peking Duck"/>
    <x v="341"/>
    <s v="flex_price"/>
    <m/>
    <x v="48"/>
  </r>
  <r>
    <x v="2"/>
    <x v="32"/>
    <s v="p"/>
    <s v="flex_code"/>
    <s v="C114"/>
    <x v="275"/>
    <s v="flex_food"/>
    <s v="Crispy Roasted Duck"/>
    <x v="342"/>
    <s v="flex_price"/>
    <m/>
    <x v="48"/>
  </r>
  <r>
    <x v="2"/>
    <x v="32"/>
    <s v="p"/>
    <s v="flex_code"/>
    <s v="C115"/>
    <x v="276"/>
    <s v="flex_food"/>
    <s v="Crispy Fried Duck with Taro (half)"/>
    <x v="343"/>
    <s v="flex_price"/>
    <n v="13.5"/>
    <x v="56"/>
  </r>
  <r>
    <x v="2"/>
    <x v="32"/>
    <s v="p"/>
    <s v="flex_code"/>
    <s v="C116"/>
    <x v="277"/>
    <s v="flex_food"/>
    <s v="Braised Duck with Mixed Vegetables (half)"/>
    <x v="344"/>
    <s v="flex_price"/>
    <n v="14.5"/>
    <x v="57"/>
  </r>
  <r>
    <x v="2"/>
    <x v="32"/>
    <s v="p"/>
    <s v="flex_code"/>
    <s v="C117"/>
    <x v="278"/>
    <s v="flex_food"/>
    <s v="Braised Duck with Black Mushrooms (half)"/>
    <x v="345"/>
    <s v="flex_price"/>
    <n v="14.5"/>
    <x v="57"/>
  </r>
  <r>
    <x v="2"/>
    <x v="32"/>
    <s v="p"/>
    <s v="flex_code"/>
    <s v="C118"/>
    <x v="279"/>
    <s v="flex_food"/>
    <s v="Braised Duck with Eight Delights (half)"/>
    <x v="346"/>
    <s v="flex_price"/>
    <n v="17.5"/>
    <x v="58"/>
  </r>
  <r>
    <x v="2"/>
    <x v="33"/>
    <s v="p"/>
    <s v="flex_code"/>
    <s v="C119"/>
    <x v="280"/>
    <s v="flex_food"/>
    <s v="Stir Fried Bok Choy"/>
    <x v="347"/>
    <s v="flex_price"/>
    <n v="9.9499999999999993"/>
    <x v="30"/>
  </r>
  <r>
    <x v="2"/>
    <x v="33"/>
    <s v="p"/>
    <s v="flex_code"/>
    <s v="C120"/>
    <x v="281"/>
    <s v="flex_food"/>
    <s v="String Bean Stir Fried with Garlic"/>
    <x v="348"/>
    <s v="flex_price"/>
    <n v="9.9499999999999993"/>
    <x v="30"/>
  </r>
  <r>
    <x v="2"/>
    <x v="33"/>
    <s v="p"/>
    <s v="flex_code"/>
    <s v="C121"/>
    <x v="282"/>
    <s v="flex_food"/>
    <s v="Vegetarian La Han"/>
    <x v="349"/>
    <s v="flex_price"/>
    <n v="9.9499999999999993"/>
    <x v="30"/>
  </r>
  <r>
    <x v="2"/>
    <x v="33"/>
    <s v="p"/>
    <s v="flex_code"/>
    <s v="C122"/>
    <x v="283"/>
    <s v="flex_food"/>
    <s v="Chinese Broccoli with Oyster Sauce"/>
    <x v="350"/>
    <s v="flex_price"/>
    <n v="9.9499999999999993"/>
    <x v="30"/>
  </r>
  <r>
    <x v="2"/>
    <x v="33"/>
    <s v="p"/>
    <s v="flex_code"/>
    <s v="C123"/>
    <x v="284"/>
    <s v="flex_food"/>
    <s v="Bok Choy Stir Fried with Garlic"/>
    <x v="351"/>
    <s v="flex_price"/>
    <n v="8.9499999999999993"/>
    <x v="9"/>
  </r>
  <r>
    <x v="2"/>
    <x v="33"/>
    <s v="p"/>
    <s v="flex_code"/>
    <s v="C124"/>
    <x v="285"/>
    <s v="flex_food"/>
    <s v="Stir Fried Watercress"/>
    <x v="352"/>
    <s v="flex_price"/>
    <n v="9.9499999999999993"/>
    <x v="30"/>
  </r>
  <r>
    <x v="2"/>
    <x v="33"/>
    <s v="p"/>
    <s v="flex_code"/>
    <s v="C125"/>
    <x v="286"/>
    <s v="flex_food"/>
    <s v="Water Spinach Stir Fried with Fermented Tofu"/>
    <x v="353"/>
    <s v="flex_price"/>
    <n v="11.75"/>
    <x v="44"/>
  </r>
  <r>
    <x v="2"/>
    <x v="33"/>
    <s v="p"/>
    <s v="flex_code"/>
    <s v="C126"/>
    <x v="287"/>
    <s v="flex_food"/>
    <s v="Snow Pea Leaves with Salted Duck Egg and Preserved Duck Egg"/>
    <x v="354"/>
    <s v="flex_price"/>
    <n v="13.95"/>
    <x v="46"/>
  </r>
  <r>
    <x v="2"/>
    <x v="33"/>
    <s v="p"/>
    <s v="flex_code"/>
    <s v="C127"/>
    <x v="288"/>
    <s v="flex_food"/>
    <s v="Snow Pea Leaves with Truc Sinh"/>
    <x v="355"/>
    <s v="flex_price"/>
    <n v="16.95"/>
    <x v="43"/>
  </r>
  <r>
    <x v="2"/>
    <x v="33"/>
    <s v="p"/>
    <s v="flex_code"/>
    <s v="C128"/>
    <x v="289"/>
    <s v="flex_food"/>
    <s v="Snow Pea Leaves with Dried Clams"/>
    <x v="356"/>
    <s v="flex_price"/>
    <n v="16.95"/>
    <x v="43"/>
  </r>
  <r>
    <x v="2"/>
    <x v="33"/>
    <s v="p"/>
    <s v="flex_code"/>
    <s v="C129"/>
    <x v="290"/>
    <s v="flex_food"/>
    <s v="Snow Pea Leaves with Crab Meat"/>
    <x v="357"/>
    <s v="flex_price"/>
    <n v="16.95"/>
    <x v="43"/>
  </r>
  <r>
    <x v="2"/>
    <x v="33"/>
    <s v="p"/>
    <s v="flex_code"/>
    <s v="C130"/>
    <x v="291"/>
    <s v="flex_food"/>
    <s v="Snow Pea Leaves with Frog Meat"/>
    <x v="358"/>
    <s v="flex_price"/>
    <n v="18.95"/>
    <x v="49"/>
  </r>
  <r>
    <x v="2"/>
    <x v="33"/>
    <s v="p"/>
    <s v="flex_code"/>
    <s v="C131"/>
    <x v="292"/>
    <s v="flex_food"/>
    <s v="Snow Pea Leaves Stir Fried with Garlic "/>
    <x v="359"/>
    <s v="flex_price"/>
    <n v="12.95"/>
    <x v="18"/>
  </r>
  <r>
    <x v="2"/>
    <x v="34"/>
    <s v="p"/>
    <s v="flex_code"/>
    <s v="C132"/>
    <x v="293"/>
    <s v="flex_food"/>
    <s v="Chicken with Vegetables"/>
    <x v="335"/>
    <s v="flex_price"/>
    <n v="7.95"/>
    <x v="7"/>
  </r>
  <r>
    <x v="2"/>
    <x v="34"/>
    <s v="p"/>
    <s v="flex_code"/>
    <s v="C133"/>
    <x v="294"/>
    <s v="flex_food"/>
    <s v="Squid with Peppers, Onions, and Black Bean Sauce"/>
    <x v="360"/>
    <s v="flex_price"/>
    <n v="7.95"/>
    <x v="7"/>
  </r>
  <r>
    <x v="2"/>
    <x v="34"/>
    <s v="p"/>
    <s v="flex_code"/>
    <s v="C134"/>
    <x v="295"/>
    <s v="flex_food"/>
    <s v="Beef with Bean Curd"/>
    <x v="361"/>
    <s v="flex_price"/>
    <n v="7.95"/>
    <x v="7"/>
  </r>
  <r>
    <x v="2"/>
    <x v="34"/>
    <s v="p"/>
    <s v="flex_code"/>
    <s v="C135"/>
    <x v="296"/>
    <s v="flex_food"/>
    <s v="Shrimp with Scrambled Egg"/>
    <x v="362"/>
    <s v="flex_price"/>
    <n v="7.95"/>
    <x v="7"/>
  </r>
  <r>
    <x v="2"/>
    <x v="34"/>
    <s v="p"/>
    <s v="flex_code"/>
    <s v="C136"/>
    <x v="297"/>
    <s v="flex_food"/>
    <s v="Pork Ribs with Bitter Melon"/>
    <x v="363"/>
    <s v="flex_price"/>
    <n v="9.9499999999999993"/>
    <x v="30"/>
  </r>
  <r>
    <x v="2"/>
    <x v="34"/>
    <s v="p"/>
    <s v="flex_code"/>
    <s v="C137"/>
    <x v="298"/>
    <s v="flex_food"/>
    <s v="Beef with Broccoli"/>
    <x v="193"/>
    <s v="flex_price"/>
    <n v="7.95"/>
    <x v="7"/>
  </r>
  <r>
    <x v="2"/>
    <x v="34"/>
    <s v="p"/>
    <s v="flex_code"/>
    <s v="C138"/>
    <x v="299"/>
    <s v="flex_food"/>
    <s v="Pork Chops with Sweet and Sour Sauce"/>
    <x v="364"/>
    <s v="flex_price"/>
    <n v="7.95"/>
    <x v="7"/>
  </r>
  <r>
    <x v="2"/>
    <x v="34"/>
    <s v="p"/>
    <s v="flex_code"/>
    <s v="C139"/>
    <x v="300"/>
    <s v="flex_food"/>
    <s v="Curry Beef"/>
    <x v="317"/>
    <s v="flex_price"/>
    <n v="7.95"/>
    <x v="7"/>
  </r>
  <r>
    <x v="2"/>
    <x v="34"/>
    <s v="p"/>
    <s v="flex_code"/>
    <s v="C140"/>
    <x v="301"/>
    <s v="flex_food"/>
    <s v="Beef with Tomato"/>
    <x v="365"/>
    <s v="flex_price"/>
    <n v="7.95"/>
    <x v="7"/>
  </r>
  <r>
    <x v="2"/>
    <x v="34"/>
    <s v="p"/>
    <s v="flex_code"/>
    <s v="C141"/>
    <x v="302"/>
    <s v="flex_food"/>
    <s v="Fish with Vegetables"/>
    <x v="366"/>
    <s v="flex_price"/>
    <n v="7.95"/>
    <x v="7"/>
  </r>
  <r>
    <x v="2"/>
    <x v="34"/>
    <s v="p"/>
    <s v="flex_code"/>
    <s v="C142"/>
    <x v="303"/>
    <s v="flex_food"/>
    <s v="Spicy Salted Fried Pork Chop"/>
    <x v="367"/>
    <s v="flex_price"/>
    <n v="7.95"/>
    <x v="7"/>
  </r>
  <r>
    <x v="2"/>
    <x v="34"/>
    <s v="p"/>
    <s v="flex_code"/>
    <s v="C143"/>
    <x v="304"/>
    <s v="flex_food"/>
    <s v="Chicken Chop with Black Pepper"/>
    <x v="368"/>
    <s v="flex_price"/>
    <n v="7.95"/>
    <x v="7"/>
  </r>
  <r>
    <x v="2"/>
    <x v="34"/>
    <s v="p"/>
    <s v="flex_code"/>
    <s v="C144"/>
    <x v="305"/>
    <s v="flex_food"/>
    <s v="Veal Ribs with Green Beans"/>
    <x v="320"/>
    <s v="flex_price"/>
    <n v="7.95"/>
    <x v="7"/>
  </r>
  <r>
    <x v="2"/>
    <x v="34"/>
    <s v="p"/>
    <s v="flex_code"/>
    <s v="C145"/>
    <x v="306"/>
    <s v="flex_food"/>
    <s v="Beef Filet with Sweet and Sour Sauce"/>
    <x v="312"/>
    <s v="flex_price"/>
    <n v="9.9499999999999993"/>
    <x v="30"/>
  </r>
  <r>
    <x v="2"/>
    <x v="34"/>
    <s v="p"/>
    <s v="flex_code"/>
    <s v="C146"/>
    <x v="307"/>
    <s v="flex_food"/>
    <s v="Seafood with Mixed Vegetables"/>
    <x v="326"/>
    <s v="flex_price"/>
    <n v="9.9499999999999993"/>
    <x v="30"/>
  </r>
  <r>
    <x v="2"/>
    <x v="34"/>
    <s v="p"/>
    <s v="flex_code"/>
    <s v="C147"/>
    <x v="308"/>
    <s v="flex_food"/>
    <s v="Eight Delights with Vegetables"/>
    <x v="369"/>
    <s v="flex_price"/>
    <n v="9.9499999999999993"/>
    <x v="30"/>
  </r>
  <r>
    <x v="2"/>
    <x v="34"/>
    <s v="p"/>
    <s v="flex_code"/>
    <s v="C148"/>
    <x v="309"/>
    <s v="flex_food"/>
    <s v="Prawn Balls with Vegetables"/>
    <x v="370"/>
    <s v="flex_price"/>
    <n v="7.95"/>
    <x v="7"/>
  </r>
  <r>
    <x v="2"/>
    <x v="34"/>
    <s v="p"/>
    <s v="flex_code"/>
    <s v="C149"/>
    <x v="310"/>
    <s v="flex_food"/>
    <s v="Frog with Vegetables"/>
    <x v="371"/>
    <s v="flex_price"/>
    <n v="9.9499999999999993"/>
    <x v="30"/>
  </r>
  <r>
    <x v="2"/>
    <x v="34"/>
    <s v="p"/>
    <s v="flex_code"/>
    <s v="C150"/>
    <x v="311"/>
    <s v="flex_food"/>
    <s v="Veal Ribs with Vegetables"/>
    <x v="372"/>
    <s v="flex_price"/>
    <n v="11.95"/>
    <x v="17"/>
  </r>
  <r>
    <x v="2"/>
    <x v="34"/>
    <s v="p"/>
    <s v="flex_code"/>
    <s v="C151"/>
    <x v="312"/>
    <s v="flex_food"/>
    <s v="Prime Rib with String Bean"/>
    <x v="373"/>
    <s v="flex_price"/>
    <n v="11.95"/>
    <x v="17"/>
  </r>
  <r>
    <x v="2"/>
    <x v="35"/>
    <s v="p"/>
    <s v="flex_code"/>
    <s v="C152"/>
    <x v="313"/>
    <s v="flex_food"/>
    <s v="Shrimp Fried Rice"/>
    <x v="143"/>
    <s v="flex_price"/>
    <n v="9.75"/>
    <x v="26"/>
  </r>
  <r>
    <x v="2"/>
    <x v="35"/>
    <s v="p"/>
    <s v="flex_code"/>
    <s v="C153"/>
    <x v="314"/>
    <s v="flex_food"/>
    <s v="Chicken Fried Rice"/>
    <x v="140"/>
    <s v="flex_price"/>
    <n v="8.75"/>
    <x v="8"/>
  </r>
  <r>
    <x v="2"/>
    <x v="35"/>
    <s v="p"/>
    <s v="flex_code"/>
    <s v="C154"/>
    <x v="315"/>
    <s v="flex_food"/>
    <s v="Beef Fried Rice"/>
    <x v="141"/>
    <s v="flex_price"/>
    <n v="8.75"/>
    <x v="8"/>
  </r>
  <r>
    <x v="2"/>
    <x v="35"/>
    <s v="p"/>
    <s v="flex_code"/>
    <s v="C155"/>
    <x v="316"/>
    <s v="flex_food"/>
    <s v="Roast Pork Fried Rice"/>
    <x v="374"/>
    <s v="flex_price"/>
    <n v="8.75"/>
    <x v="8"/>
  </r>
  <r>
    <x v="2"/>
    <x v="35"/>
    <s v="p"/>
    <s v="flex_code"/>
    <s v="C156"/>
    <x v="317"/>
    <s v="flex_food"/>
    <s v="Chinese Sausage and Scallops Fried Rice"/>
    <x v="375"/>
    <s v="flex_price"/>
    <n v="12.75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A1115" firstHeaderRow="1" firstDataRow="1" firstDataCol="1" rowPageCount="2" colPageCount="1"/>
  <pivotFields count="12">
    <pivotField axis="axisPage" showAll="0">
      <items count="4">
        <item x="0"/>
        <item x="2"/>
        <item x="1"/>
        <item t="default"/>
      </items>
    </pivotField>
    <pivotField axis="axisPage" showAll="0">
      <items count="37">
        <item x="2"/>
        <item x="5"/>
        <item x="6"/>
        <item x="1"/>
        <item x="0"/>
        <item x="4"/>
        <item x="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 defaultSubtotal="0"/>
    <pivotField axis="axisRow" showAll="0" defaultSubtotal="0">
      <items count="340">
        <item x="0"/>
        <item m="1" x="338"/>
        <item m="1" x="330"/>
        <item m="1" x="325"/>
        <item m="1" x="320"/>
        <item m="1" x="339"/>
        <item m="1" x="336"/>
        <item m="1" x="334"/>
        <item m="1" x="331"/>
        <item m="1" x="328"/>
        <item m="1" x="323"/>
        <item m="1" x="319"/>
        <item m="1" x="337"/>
        <item m="1" x="327"/>
        <item m="1" x="322"/>
        <item m="1" x="318"/>
        <item m="1" x="335"/>
        <item m="1" x="333"/>
        <item m="1" x="332"/>
        <item m="1" x="329"/>
        <item m="1" x="326"/>
        <item m="1" x="324"/>
        <item m="1" x="32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</items>
    </pivotField>
    <pivotField showAll="0" defaultSubtotal="0"/>
    <pivotField showAll="0"/>
    <pivotField axis="axisRow" showAll="0">
      <items count="380">
        <item x="59"/>
        <item x="12"/>
        <item x="17"/>
        <item x="9"/>
        <item x="14"/>
        <item x="50"/>
        <item x="31"/>
        <item x="32"/>
        <item x="4"/>
        <item x="70"/>
        <item x="27"/>
        <item x="64"/>
        <item x="25"/>
        <item x="28"/>
        <item x="69"/>
        <item x="10"/>
        <item x="76"/>
        <item x="0"/>
        <item x="3"/>
        <item x="39"/>
        <item x="37"/>
        <item x="58"/>
        <item x="48"/>
        <item x="75"/>
        <item x="61"/>
        <item x="45"/>
        <item x="60"/>
        <item x="16"/>
        <item x="35"/>
        <item x="54"/>
        <item x="15"/>
        <item x="33"/>
        <item x="62"/>
        <item m="1" x="378"/>
        <item x="63"/>
        <item x="68"/>
        <item x="13"/>
        <item x="2"/>
        <item x="65"/>
        <item x="43"/>
        <item x="47"/>
        <item x="44"/>
        <item x="29"/>
        <item x="71"/>
        <item x="49"/>
        <item x="1"/>
        <item x="66"/>
        <item x="38"/>
        <item x="20"/>
        <item x="19"/>
        <item x="46"/>
        <item x="77"/>
        <item x="73"/>
        <item x="74"/>
        <item x="18"/>
        <item x="5"/>
        <item x="42"/>
        <item x="7"/>
        <item x="52"/>
        <item x="21"/>
        <item x="8"/>
        <item x="30"/>
        <item x="26"/>
        <item x="6"/>
        <item x="36"/>
        <item x="67"/>
        <item x="11"/>
        <item x="51"/>
        <item x="56"/>
        <item x="53"/>
        <item x="24"/>
        <item x="23"/>
        <item x="22"/>
        <item x="57"/>
        <item x="41"/>
        <item x="55"/>
        <item x="34"/>
        <item x="40"/>
        <item m="1" x="3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m="1" x="376"/>
        <item x="72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/>
    <pivotField showAll="0"/>
    <pivotField axis="axisRow" showAll="0">
      <items count="61">
        <item x="48"/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</pivotFields>
  <rowFields count="3">
    <field x="5"/>
    <field x="8"/>
    <field x="11"/>
  </rowFields>
  <rowItems count="1111">
    <i>
      <x/>
    </i>
    <i r="1">
      <x/>
    </i>
    <i r="2">
      <x v="4"/>
    </i>
    <i r="1">
      <x v="1"/>
    </i>
    <i r="2">
      <x v="3"/>
    </i>
    <i r="1">
      <x v="2"/>
    </i>
    <i r="2">
      <x v="3"/>
    </i>
    <i r="1">
      <x v="3"/>
    </i>
    <i r="2">
      <x v="3"/>
    </i>
    <i r="1">
      <x v="4"/>
    </i>
    <i r="2">
      <x v="3"/>
    </i>
    <i r="1">
      <x v="5"/>
    </i>
    <i r="2">
      <x v="4"/>
    </i>
    <i r="1">
      <x v="6"/>
    </i>
    <i r="2">
      <x v="3"/>
    </i>
    <i r="1">
      <x v="7"/>
    </i>
    <i r="2">
      <x v="3"/>
    </i>
    <i r="1">
      <x v="8"/>
    </i>
    <i r="2">
      <x v="2"/>
    </i>
    <i r="1">
      <x v="9"/>
    </i>
    <i r="2">
      <x v="6"/>
    </i>
    <i r="1">
      <x v="10"/>
    </i>
    <i r="2">
      <x v="3"/>
    </i>
    <i r="1">
      <x v="11"/>
    </i>
    <i r="2">
      <x v="5"/>
    </i>
    <i r="1">
      <x v="12"/>
    </i>
    <i r="2">
      <x v="3"/>
    </i>
    <i r="1">
      <x v="13"/>
    </i>
    <i r="2">
      <x v="3"/>
    </i>
    <i r="1">
      <x v="14"/>
    </i>
    <i r="2">
      <x v="6"/>
    </i>
    <i r="1">
      <x v="15"/>
    </i>
    <i r="2">
      <x v="3"/>
    </i>
    <i r="1">
      <x v="16"/>
    </i>
    <i r="2">
      <x v="6"/>
    </i>
    <i r="1">
      <x v="17"/>
    </i>
    <i r="2">
      <x v="2"/>
    </i>
    <i r="1">
      <x v="18"/>
    </i>
    <i r="2">
      <x v="2"/>
    </i>
    <i r="1">
      <x v="19"/>
    </i>
    <i r="2">
      <x v="3"/>
    </i>
    <i r="1">
      <x v="20"/>
    </i>
    <i r="2">
      <x v="3"/>
    </i>
    <i r="1">
      <x v="21"/>
    </i>
    <i r="2">
      <x v="4"/>
    </i>
    <i r="1">
      <x v="22"/>
    </i>
    <i r="2">
      <x v="4"/>
    </i>
    <i r="1">
      <x v="23"/>
    </i>
    <i r="2">
      <x v="6"/>
    </i>
    <i r="1">
      <x v="24"/>
    </i>
    <i r="2">
      <x v="4"/>
    </i>
    <i r="1">
      <x v="25"/>
    </i>
    <i r="2">
      <x v="4"/>
    </i>
    <i r="1">
      <x v="26"/>
    </i>
    <i r="2">
      <x v="4"/>
    </i>
    <i r="1">
      <x v="27"/>
    </i>
    <i r="2">
      <x v="3"/>
    </i>
    <i r="1">
      <x v="28"/>
    </i>
    <i r="2">
      <x v="3"/>
    </i>
    <i r="1">
      <x v="29"/>
    </i>
    <i r="2">
      <x v="4"/>
    </i>
    <i r="1">
      <x v="30"/>
    </i>
    <i r="2">
      <x v="3"/>
    </i>
    <i r="1">
      <x v="31"/>
    </i>
    <i r="2">
      <x v="3"/>
    </i>
    <i r="1">
      <x v="32"/>
    </i>
    <i r="2">
      <x v="5"/>
    </i>
    <i r="1">
      <x v="34"/>
    </i>
    <i r="2">
      <x v="5"/>
    </i>
    <i r="1">
      <x v="35"/>
    </i>
    <i r="2">
      <x v="6"/>
    </i>
    <i r="1">
      <x v="36"/>
    </i>
    <i r="2">
      <x v="3"/>
    </i>
    <i r="1">
      <x v="37"/>
    </i>
    <i r="2">
      <x v="2"/>
    </i>
    <i r="1">
      <x v="38"/>
    </i>
    <i r="2">
      <x v="5"/>
    </i>
    <i r="1">
      <x v="39"/>
    </i>
    <i r="2">
      <x v="4"/>
    </i>
    <i r="1">
      <x v="40"/>
    </i>
    <i r="2">
      <x v="4"/>
    </i>
    <i r="1">
      <x v="41"/>
    </i>
    <i r="2">
      <x v="4"/>
    </i>
    <i r="1">
      <x v="42"/>
    </i>
    <i r="2">
      <x v="3"/>
    </i>
    <i r="1">
      <x v="43"/>
    </i>
    <i r="2">
      <x v="6"/>
    </i>
    <i r="1">
      <x v="44"/>
    </i>
    <i r="2">
      <x v="4"/>
    </i>
    <i r="1">
      <x v="45"/>
    </i>
    <i r="2">
      <x v="2"/>
    </i>
    <i r="1">
      <x v="46"/>
    </i>
    <i r="2">
      <x v="5"/>
    </i>
    <i r="1">
      <x v="47"/>
    </i>
    <i r="2">
      <x v="3"/>
    </i>
    <i r="1">
      <x v="48"/>
    </i>
    <i r="2">
      <x v="3"/>
    </i>
    <i r="1">
      <x v="49"/>
    </i>
    <i r="2">
      <x v="3"/>
    </i>
    <i r="1">
      <x v="50"/>
    </i>
    <i r="2">
      <x v="4"/>
    </i>
    <i r="1">
      <x v="51"/>
    </i>
    <i r="2">
      <x v="6"/>
    </i>
    <i r="1">
      <x v="52"/>
    </i>
    <i r="2">
      <x v="6"/>
    </i>
    <i r="1">
      <x v="53"/>
    </i>
    <i r="2">
      <x v="6"/>
    </i>
    <i r="1">
      <x v="54"/>
    </i>
    <i r="2">
      <x v="3"/>
    </i>
    <i r="1">
      <x v="55"/>
    </i>
    <i r="2">
      <x v="3"/>
    </i>
    <i r="1">
      <x v="56"/>
    </i>
    <i r="2">
      <x v="4"/>
    </i>
    <i r="1">
      <x v="57"/>
    </i>
    <i r="2">
      <x v="3"/>
    </i>
    <i r="1">
      <x v="58"/>
    </i>
    <i r="2">
      <x v="4"/>
    </i>
    <i r="1">
      <x v="59"/>
    </i>
    <i r="2">
      <x v="3"/>
    </i>
    <i r="1">
      <x v="60"/>
    </i>
    <i r="2">
      <x v="3"/>
    </i>
    <i r="1">
      <x v="61"/>
    </i>
    <i r="2">
      <x v="3"/>
    </i>
    <i r="1">
      <x v="62"/>
    </i>
    <i r="2">
      <x v="3"/>
    </i>
    <i r="1">
      <x v="63"/>
    </i>
    <i r="2">
      <x v="3"/>
    </i>
    <i r="1">
      <x v="64"/>
    </i>
    <i r="2">
      <x v="3"/>
    </i>
    <i r="1">
      <x v="65"/>
    </i>
    <i r="2">
      <x v="5"/>
    </i>
    <i r="1">
      <x v="66"/>
    </i>
    <i r="2">
      <x v="3"/>
    </i>
    <i r="1">
      <x v="67"/>
    </i>
    <i r="2">
      <x v="4"/>
    </i>
    <i r="1">
      <x v="68"/>
    </i>
    <i r="2">
      <x v="4"/>
    </i>
    <i r="1">
      <x v="69"/>
    </i>
    <i r="2">
      <x v="4"/>
    </i>
    <i r="1">
      <x v="70"/>
    </i>
    <i r="2">
      <x v="3"/>
    </i>
    <i r="1">
      <x v="71"/>
    </i>
    <i r="2">
      <x v="3"/>
    </i>
    <i r="1">
      <x v="72"/>
    </i>
    <i r="2">
      <x v="3"/>
    </i>
    <i r="1">
      <x v="73"/>
    </i>
    <i r="2">
      <x v="4"/>
    </i>
    <i r="1">
      <x v="74"/>
    </i>
    <i r="2">
      <x v="3"/>
    </i>
    <i r="1">
      <x v="75"/>
    </i>
    <i r="2">
      <x v="4"/>
    </i>
    <i r="1">
      <x v="76"/>
    </i>
    <i r="2">
      <x v="3"/>
    </i>
    <i r="1">
      <x v="77"/>
    </i>
    <i r="2">
      <x v="1"/>
    </i>
    <i r="1">
      <x v="101"/>
    </i>
    <i r="2">
      <x v="6"/>
    </i>
    <i>
      <x v="23"/>
    </i>
    <i r="1">
      <x v="79"/>
    </i>
    <i r="2">
      <x v="7"/>
    </i>
    <i>
      <x v="24"/>
    </i>
    <i r="1">
      <x v="22"/>
    </i>
    <i r="2">
      <x v="7"/>
    </i>
    <i>
      <x v="25"/>
    </i>
    <i r="1">
      <x v="80"/>
    </i>
    <i r="2">
      <x v="8"/>
    </i>
    <i>
      <x v="26"/>
    </i>
    <i r="1">
      <x v="81"/>
    </i>
    <i r="2">
      <x v="8"/>
    </i>
    <i>
      <x v="27"/>
    </i>
    <i r="1">
      <x v="82"/>
    </i>
    <i r="2">
      <x v="9"/>
    </i>
    <i>
      <x v="28"/>
    </i>
    <i r="1">
      <x v="83"/>
    </i>
    <i r="2">
      <x v="8"/>
    </i>
    <i>
      <x v="29"/>
    </i>
    <i r="1">
      <x v="84"/>
    </i>
    <i r="2">
      <x v="10"/>
    </i>
    <i>
      <x v="30"/>
    </i>
    <i r="1">
      <x v="85"/>
    </i>
    <i r="2">
      <x v="9"/>
    </i>
    <i>
      <x v="31"/>
    </i>
    <i r="1">
      <x v="86"/>
    </i>
    <i r="2">
      <x v="9"/>
    </i>
    <i>
      <x v="32"/>
    </i>
    <i r="1">
      <x v="87"/>
    </i>
    <i r="2">
      <x v="9"/>
    </i>
    <i>
      <x v="33"/>
    </i>
    <i r="1">
      <x v="88"/>
    </i>
    <i r="2">
      <x v="10"/>
    </i>
    <i>
      <x v="34"/>
    </i>
    <i r="1">
      <x v="89"/>
    </i>
    <i r="2">
      <x v="10"/>
    </i>
    <i>
      <x v="35"/>
    </i>
    <i r="1">
      <x v="90"/>
    </i>
    <i r="2">
      <x v="11"/>
    </i>
    <i>
      <x v="36"/>
    </i>
    <i r="1">
      <x v="91"/>
    </i>
    <i r="2">
      <x v="8"/>
    </i>
    <i>
      <x v="37"/>
    </i>
    <i r="1">
      <x v="92"/>
    </i>
    <i r="2">
      <x v="12"/>
    </i>
    <i>
      <x v="38"/>
    </i>
    <i r="1">
      <x v="93"/>
    </i>
    <i r="2">
      <x v="13"/>
    </i>
    <i>
      <x v="39"/>
    </i>
    <i r="1">
      <x v="94"/>
    </i>
    <i r="2">
      <x v="14"/>
    </i>
    <i>
      <x v="40"/>
    </i>
    <i r="1">
      <x v="95"/>
    </i>
    <i r="2">
      <x v="5"/>
    </i>
    <i>
      <x v="41"/>
    </i>
    <i r="1">
      <x v="96"/>
    </i>
    <i r="2">
      <x v="8"/>
    </i>
    <i>
      <x v="42"/>
    </i>
    <i r="1">
      <x v="97"/>
    </i>
    <i r="2">
      <x v="8"/>
    </i>
    <i>
      <x v="43"/>
    </i>
    <i r="1">
      <x v="98"/>
    </i>
    <i r="2">
      <x v="15"/>
    </i>
    <i>
      <x v="44"/>
    </i>
    <i r="1">
      <x v="99"/>
    </i>
    <i r="2">
      <x v="16"/>
    </i>
    <i>
      <x v="45"/>
    </i>
    <i r="1">
      <x v="102"/>
    </i>
    <i r="2">
      <x v="17"/>
    </i>
    <i>
      <x v="46"/>
    </i>
    <i r="1">
      <x v="103"/>
    </i>
    <i r="2">
      <x v="17"/>
    </i>
    <i>
      <x v="47"/>
    </i>
    <i r="1">
      <x v="104"/>
    </i>
    <i r="2">
      <x v="18"/>
    </i>
    <i>
      <x v="48"/>
    </i>
    <i r="1">
      <x v="105"/>
    </i>
    <i r="2">
      <x v="18"/>
    </i>
    <i>
      <x v="49"/>
    </i>
    <i r="1">
      <x v="106"/>
    </i>
    <i r="2">
      <x v="19"/>
    </i>
    <i>
      <x v="50"/>
    </i>
    <i r="1">
      <x v="107"/>
    </i>
    <i r="2">
      <x v="17"/>
    </i>
    <i>
      <x v="51"/>
    </i>
    <i r="1">
      <x v="108"/>
    </i>
    <i r="2">
      <x v="11"/>
    </i>
    <i>
      <x v="52"/>
    </i>
    <i r="1">
      <x v="109"/>
    </i>
    <i r="2">
      <x v="11"/>
    </i>
    <i>
      <x v="53"/>
    </i>
    <i r="1">
      <x v="110"/>
    </i>
    <i r="2">
      <x v="6"/>
    </i>
    <i>
      <x v="54"/>
    </i>
    <i r="1">
      <x v="111"/>
    </i>
    <i r="2">
      <x v="13"/>
    </i>
    <i>
      <x v="55"/>
    </i>
    <i r="1">
      <x v="112"/>
    </i>
    <i r="2">
      <x v="8"/>
    </i>
    <i>
      <x v="56"/>
    </i>
    <i r="1">
      <x v="113"/>
    </i>
    <i r="2">
      <x v="20"/>
    </i>
    <i>
      <x v="57"/>
    </i>
    <i r="1">
      <x v="114"/>
    </i>
    <i r="2">
      <x v="21"/>
    </i>
    <i>
      <x v="58"/>
    </i>
    <i r="1">
      <x v="115"/>
    </i>
    <i r="2">
      <x v="8"/>
    </i>
    <i>
      <x v="59"/>
    </i>
    <i r="1">
      <x v="116"/>
    </i>
    <i r="2">
      <x v="21"/>
    </i>
    <i>
      <x v="60"/>
    </i>
    <i r="1">
      <x v="117"/>
    </i>
    <i r="2">
      <x v="21"/>
    </i>
    <i>
      <x v="61"/>
    </i>
    <i r="1">
      <x v="118"/>
    </i>
    <i r="2">
      <x v="21"/>
    </i>
    <i>
      <x v="62"/>
    </i>
    <i r="1">
      <x v="119"/>
    </i>
    <i r="2">
      <x v="8"/>
    </i>
    <i>
      <x v="63"/>
    </i>
    <i r="1">
      <x v="120"/>
    </i>
    <i r="2">
      <x v="8"/>
    </i>
    <i>
      <x v="64"/>
    </i>
    <i r="1">
      <x v="121"/>
    </i>
    <i r="2">
      <x v="10"/>
    </i>
    <i>
      <x v="65"/>
    </i>
    <i r="1">
      <x v="122"/>
    </i>
    <i r="2">
      <x v="21"/>
    </i>
    <i>
      <x v="66"/>
    </i>
    <i r="1">
      <x v="123"/>
    </i>
    <i r="2">
      <x v="14"/>
    </i>
    <i>
      <x v="67"/>
    </i>
    <i r="1">
      <x v="124"/>
    </i>
    <i r="2">
      <x v="14"/>
    </i>
    <i>
      <x v="68"/>
    </i>
    <i r="1">
      <x v="125"/>
    </i>
    <i r="2">
      <x v="14"/>
    </i>
    <i>
      <x v="69"/>
    </i>
    <i r="1">
      <x v="126"/>
    </i>
    <i r="2">
      <x v="14"/>
    </i>
    <i>
      <x v="70"/>
    </i>
    <i r="1">
      <x v="127"/>
    </i>
    <i r="2">
      <x v="14"/>
    </i>
    <i>
      <x v="71"/>
    </i>
    <i r="1">
      <x v="128"/>
    </i>
    <i r="2">
      <x v="11"/>
    </i>
    <i>
      <x v="72"/>
    </i>
    <i r="1">
      <x v="129"/>
    </i>
    <i r="2">
      <x v="22"/>
    </i>
    <i>
      <x v="73"/>
    </i>
    <i r="1">
      <x v="130"/>
    </i>
    <i r="2">
      <x v="20"/>
    </i>
    <i>
      <x v="74"/>
    </i>
    <i r="1">
      <x v="131"/>
    </i>
    <i r="2">
      <x v="20"/>
    </i>
    <i>
      <x v="75"/>
    </i>
    <i r="1">
      <x v="132"/>
    </i>
    <i r="2">
      <x v="13"/>
    </i>
    <i>
      <x v="76"/>
    </i>
    <i r="1">
      <x v="133"/>
    </i>
    <i r="2">
      <x v="8"/>
    </i>
    <i>
      <x v="77"/>
    </i>
    <i r="1">
      <x v="134"/>
    </i>
    <i r="2">
      <x v="23"/>
    </i>
    <i>
      <x v="78"/>
    </i>
    <i r="1">
      <x v="135"/>
    </i>
    <i r="2">
      <x v="20"/>
    </i>
    <i>
      <x v="79"/>
    </i>
    <i r="1">
      <x v="136"/>
    </i>
    <i r="2">
      <x v="20"/>
    </i>
    <i>
      <x v="80"/>
    </i>
    <i r="1">
      <x v="137"/>
    </i>
    <i r="2">
      <x v="24"/>
    </i>
    <i>
      <x v="81"/>
    </i>
    <i r="1">
      <x v="138"/>
    </i>
    <i r="2">
      <x v="20"/>
    </i>
    <i>
      <x v="82"/>
    </i>
    <i r="1">
      <x v="139"/>
    </i>
    <i r="2">
      <x v="25"/>
    </i>
    <i>
      <x v="83"/>
    </i>
    <i r="1">
      <x v="140"/>
    </i>
    <i r="2">
      <x v="26"/>
    </i>
    <i>
      <x v="84"/>
    </i>
    <i r="1">
      <x v="141"/>
    </i>
    <i r="2">
      <x v="20"/>
    </i>
    <i>
      <x v="85"/>
    </i>
    <i r="1">
      <x v="142"/>
    </i>
    <i r="2">
      <x v="13"/>
    </i>
    <i>
      <x v="86"/>
    </i>
    <i r="1">
      <x v="143"/>
    </i>
    <i r="2">
      <x v="9"/>
    </i>
    <i>
      <x v="87"/>
    </i>
    <i r="1">
      <x v="144"/>
    </i>
    <i r="2">
      <x v="9"/>
    </i>
    <i>
      <x v="88"/>
    </i>
    <i r="1">
      <x v="145"/>
    </i>
    <i r="2">
      <x v="8"/>
    </i>
    <i>
      <x v="89"/>
    </i>
    <i r="1">
      <x v="146"/>
    </i>
    <i r="2">
      <x v="27"/>
    </i>
    <i>
      <x v="90"/>
    </i>
    <i r="1">
      <x v="147"/>
    </i>
    <i r="2">
      <x v="8"/>
    </i>
    <i>
      <x v="91"/>
    </i>
    <i r="1">
      <x v="148"/>
    </i>
    <i r="2">
      <x v="28"/>
    </i>
    <i>
      <x v="92"/>
    </i>
    <i r="1">
      <x v="149"/>
    </i>
    <i r="2">
      <x v="29"/>
    </i>
    <i>
      <x v="93"/>
    </i>
    <i r="1">
      <x v="150"/>
    </i>
    <i r="2">
      <x v="12"/>
    </i>
    <i>
      <x v="94"/>
    </i>
    <i r="1">
      <x v="151"/>
    </i>
    <i r="2">
      <x v="12"/>
    </i>
    <i>
      <x v="95"/>
    </i>
    <i r="1">
      <x v="152"/>
    </i>
    <i r="2">
      <x v="12"/>
    </i>
    <i>
      <x v="96"/>
    </i>
    <i r="1">
      <x v="153"/>
    </i>
    <i r="2">
      <x v="30"/>
    </i>
    <i>
      <x v="97"/>
    </i>
    <i r="1">
      <x v="154"/>
    </i>
    <i r="2">
      <x v="31"/>
    </i>
    <i>
      <x v="98"/>
    </i>
    <i r="1">
      <x v="155"/>
    </i>
    <i r="2">
      <x v="32"/>
    </i>
    <i>
      <x v="99"/>
    </i>
    <i r="1">
      <x v="156"/>
    </i>
    <i r="2">
      <x v="33"/>
    </i>
    <i>
      <x v="100"/>
    </i>
    <i r="1">
      <x v="157"/>
    </i>
    <i r="2">
      <x v="25"/>
    </i>
    <i>
      <x v="101"/>
    </i>
    <i r="1">
      <x v="158"/>
    </i>
    <i r="2">
      <x v="34"/>
    </i>
    <i>
      <x v="102"/>
    </i>
    <i r="1">
      <x v="159"/>
    </i>
    <i r="2">
      <x v="8"/>
    </i>
    <i>
      <x v="103"/>
    </i>
    <i r="1">
      <x v="160"/>
    </i>
    <i r="2">
      <x v="8"/>
    </i>
    <i>
      <x v="104"/>
    </i>
    <i r="1">
      <x v="161"/>
    </i>
    <i r="2">
      <x v="27"/>
    </i>
    <i>
      <x v="105"/>
    </i>
    <i r="1">
      <x v="162"/>
    </i>
    <i r="2">
      <x v="27"/>
    </i>
    <i>
      <x v="106"/>
    </i>
    <i r="1">
      <x v="163"/>
    </i>
    <i r="2">
      <x v="35"/>
    </i>
    <i>
      <x v="107"/>
    </i>
    <i r="1">
      <x v="164"/>
    </i>
    <i r="2">
      <x v="32"/>
    </i>
    <i>
      <x v="108"/>
    </i>
    <i r="1">
      <x v="165"/>
    </i>
    <i r="2">
      <x v="13"/>
    </i>
    <i>
      <x v="109"/>
    </i>
    <i r="1">
      <x v="166"/>
    </i>
    <i r="2">
      <x v="22"/>
    </i>
    <i>
      <x v="110"/>
    </i>
    <i r="1">
      <x v="167"/>
    </i>
    <i r="2">
      <x v="36"/>
    </i>
    <i>
      <x v="111"/>
    </i>
    <i r="1">
      <x v="168"/>
    </i>
    <i r="2">
      <x v="36"/>
    </i>
    <i>
      <x v="112"/>
    </i>
    <i r="1">
      <x v="169"/>
    </i>
    <i r="2">
      <x v="18"/>
    </i>
    <i>
      <x v="113"/>
    </i>
    <i r="1">
      <x v="170"/>
    </i>
    <i r="2">
      <x v="18"/>
    </i>
    <i>
      <x v="114"/>
    </i>
    <i r="1">
      <x v="171"/>
    </i>
    <i r="2">
      <x v="21"/>
    </i>
    <i>
      <x v="115"/>
    </i>
    <i r="1">
      <x v="172"/>
    </i>
    <i r="2">
      <x v="21"/>
    </i>
    <i>
      <x v="116"/>
    </i>
    <i r="1">
      <x v="173"/>
    </i>
    <i r="2">
      <x v="8"/>
    </i>
    <i>
      <x v="117"/>
    </i>
    <i r="1">
      <x v="11"/>
    </i>
    <i r="2">
      <x v="21"/>
    </i>
    <i>
      <x v="118"/>
    </i>
    <i r="1">
      <x v="174"/>
    </i>
    <i r="2">
      <x v="8"/>
    </i>
    <i>
      <x v="119"/>
    </i>
    <i r="1">
      <x v="175"/>
    </i>
    <i r="2">
      <x v="13"/>
    </i>
    <i>
      <x v="120"/>
    </i>
    <i r="1">
      <x v="176"/>
    </i>
    <i r="2">
      <x v="31"/>
    </i>
    <i>
      <x v="121"/>
    </i>
    <i r="1">
      <x v="177"/>
    </i>
    <i r="2">
      <x v="31"/>
    </i>
    <i>
      <x v="122"/>
    </i>
    <i r="1">
      <x v="178"/>
    </i>
    <i r="2">
      <x v="10"/>
    </i>
    <i>
      <x v="123"/>
    </i>
    <i r="1">
      <x v="179"/>
    </i>
    <i r="2">
      <x v="31"/>
    </i>
    <i>
      <x v="124"/>
    </i>
    <i r="1">
      <x v="180"/>
    </i>
    <i r="2">
      <x v="26"/>
    </i>
    <i>
      <x v="125"/>
    </i>
    <i r="1">
      <x v="181"/>
    </i>
    <i r="2">
      <x v="37"/>
    </i>
    <i>
      <x v="126"/>
    </i>
    <i r="1">
      <x v="182"/>
    </i>
    <i r="2">
      <x v="34"/>
    </i>
    <i>
      <x v="127"/>
    </i>
    <i r="1">
      <x v="183"/>
    </i>
    <i r="2">
      <x v="31"/>
    </i>
    <i>
      <x v="128"/>
    </i>
    <i r="1">
      <x v="184"/>
    </i>
    <i r="2">
      <x v="31"/>
    </i>
    <i>
      <x v="129"/>
    </i>
    <i r="1">
      <x v="185"/>
    </i>
    <i r="2">
      <x v="31"/>
    </i>
    <i>
      <x v="130"/>
    </i>
    <i r="1">
      <x v="186"/>
    </i>
    <i r="2">
      <x v="31"/>
    </i>
    <i>
      <x v="131"/>
    </i>
    <i r="1">
      <x v="187"/>
    </i>
    <i r="2">
      <x v="31"/>
    </i>
    <i>
      <x v="132"/>
    </i>
    <i r="1">
      <x v="188"/>
    </i>
    <i r="2">
      <x v="26"/>
    </i>
    <i>
      <x v="133"/>
    </i>
    <i r="1">
      <x v="189"/>
    </i>
    <i r="2">
      <x v="38"/>
    </i>
    <i>
      <x v="134"/>
    </i>
    <i r="1">
      <x v="190"/>
    </i>
    <i r="2">
      <x v="38"/>
    </i>
    <i>
      <x v="135"/>
    </i>
    <i r="1">
      <x v="191"/>
    </i>
    <i r="2">
      <x v="38"/>
    </i>
    <i>
      <x v="136"/>
    </i>
    <i r="1">
      <x v="192"/>
    </i>
    <i r="2">
      <x v="38"/>
    </i>
    <i>
      <x v="137"/>
    </i>
    <i r="1">
      <x v="193"/>
    </i>
    <i r="2">
      <x v="38"/>
    </i>
    <i>
      <x v="138"/>
    </i>
    <i r="1">
      <x v="194"/>
    </i>
    <i r="2">
      <x v="38"/>
    </i>
    <i>
      <x v="139"/>
    </i>
    <i r="1">
      <x v="195"/>
    </i>
    <i r="2">
      <x v="35"/>
    </i>
    <i>
      <x v="140"/>
    </i>
    <i r="1">
      <x v="196"/>
    </i>
    <i r="2">
      <x v="38"/>
    </i>
    <i>
      <x v="141"/>
    </i>
    <i r="1">
      <x v="197"/>
    </i>
    <i r="2">
      <x v="38"/>
    </i>
    <i>
      <x v="142"/>
    </i>
    <i r="1">
      <x v="198"/>
    </i>
    <i r="2">
      <x v="38"/>
    </i>
    <i>
      <x v="143"/>
    </i>
    <i r="1">
      <x v="199"/>
    </i>
    <i r="2">
      <x v="8"/>
    </i>
    <i>
      <x v="144"/>
    </i>
    <i r="1">
      <x v="200"/>
    </i>
    <i r="2">
      <x v="8"/>
    </i>
    <i>
      <x v="145"/>
    </i>
    <i r="1">
      <x v="201"/>
    </i>
    <i r="2">
      <x v="12"/>
    </i>
    <i>
      <x v="146"/>
    </i>
    <i r="1">
      <x v="202"/>
    </i>
    <i r="2">
      <x v="8"/>
    </i>
    <i>
      <x v="147"/>
    </i>
    <i r="1">
      <x v="203"/>
    </i>
    <i r="2">
      <x v="13"/>
    </i>
    <i>
      <x v="148"/>
    </i>
    <i r="1">
      <x v="204"/>
    </i>
    <i r="2">
      <x v="26"/>
    </i>
    <i>
      <x v="149"/>
    </i>
    <i r="1">
      <x v="205"/>
    </i>
    <i r="2">
      <x v="31"/>
    </i>
    <i>
      <x v="150"/>
    </i>
    <i r="1">
      <x v="206"/>
    </i>
    <i r="2">
      <x v="24"/>
    </i>
    <i>
      <x v="151"/>
    </i>
    <i r="1">
      <x v="207"/>
    </i>
    <i r="2">
      <x v="24"/>
    </i>
    <i>
      <x v="152"/>
    </i>
    <i r="1">
      <x v="208"/>
    </i>
    <i r="2">
      <x v="24"/>
    </i>
    <i>
      <x v="153"/>
    </i>
    <i r="1">
      <x v="209"/>
    </i>
    <i r="2">
      <x v="31"/>
    </i>
    <i>
      <x v="154"/>
    </i>
    <i r="1">
      <x v="210"/>
    </i>
    <i r="2">
      <x v="26"/>
    </i>
    <i>
      <x v="155"/>
    </i>
    <i r="1">
      <x v="211"/>
    </i>
    <i r="2">
      <x v="31"/>
    </i>
    <i>
      <x v="156"/>
    </i>
    <i r="1">
      <x v="212"/>
    </i>
    <i r="2">
      <x v="31"/>
    </i>
    <i>
      <x v="157"/>
    </i>
    <i r="1">
      <x v="213"/>
    </i>
    <i r="2">
      <x v="31"/>
    </i>
    <i>
      <x v="158"/>
    </i>
    <i r="1">
      <x v="214"/>
    </i>
    <i r="2">
      <x v="26"/>
    </i>
    <i>
      <x v="159"/>
    </i>
    <i r="1">
      <x v="215"/>
    </i>
    <i r="2">
      <x v="31"/>
    </i>
    <i>
      <x v="160"/>
    </i>
    <i r="1">
      <x v="216"/>
    </i>
    <i r="2">
      <x v="19"/>
    </i>
    <i>
      <x v="161"/>
    </i>
    <i r="1">
      <x v="217"/>
    </i>
    <i r="2">
      <x v="13"/>
    </i>
    <i>
      <x v="162"/>
    </i>
    <i r="1">
      <x v="218"/>
    </i>
    <i r="2">
      <x v="20"/>
    </i>
    <i>
      <x v="163"/>
    </i>
    <i r="1">
      <x v="219"/>
    </i>
    <i r="2">
      <x v="20"/>
    </i>
    <i>
      <x v="164"/>
    </i>
    <i r="1">
      <x v="220"/>
    </i>
    <i r="2">
      <x v="9"/>
    </i>
    <i>
      <x v="165"/>
    </i>
    <i r="1">
      <x v="221"/>
    </i>
    <i r="2">
      <x v="20"/>
    </i>
    <i>
      <x v="166"/>
    </i>
    <i r="1">
      <x v="222"/>
    </i>
    <i r="2">
      <x v="20"/>
    </i>
    <i>
      <x v="167"/>
    </i>
    <i r="1">
      <x v="223"/>
    </i>
    <i r="2">
      <x v="39"/>
    </i>
    <i>
      <x v="168"/>
    </i>
    <i r="1">
      <x v="224"/>
    </i>
    <i r="2">
      <x v="13"/>
    </i>
    <i>
      <x v="169"/>
    </i>
    <i r="1">
      <x v="225"/>
    </i>
    <i r="2">
      <x v="31"/>
    </i>
    <i>
      <x v="170"/>
    </i>
    <i r="1">
      <x v="226"/>
    </i>
    <i r="2">
      <x v="31"/>
    </i>
    <i>
      <x v="171"/>
    </i>
    <i r="1">
      <x v="227"/>
    </i>
    <i r="2">
      <x v="26"/>
    </i>
    <i>
      <x v="172"/>
    </i>
    <i r="1">
      <x v="228"/>
    </i>
    <i r="2">
      <x v="31"/>
    </i>
    <i>
      <x v="173"/>
    </i>
    <i r="1">
      <x v="229"/>
    </i>
    <i r="2">
      <x v="34"/>
    </i>
    <i>
      <x v="174"/>
    </i>
    <i r="1">
      <x v="230"/>
    </i>
    <i r="2">
      <x v="8"/>
    </i>
    <i>
      <x v="175"/>
    </i>
    <i r="1">
      <x v="231"/>
    </i>
    <i r="2">
      <x v="8"/>
    </i>
    <i>
      <x v="176"/>
    </i>
    <i r="1">
      <x v="232"/>
    </i>
    <i r="2">
      <x v="8"/>
    </i>
    <i>
      <x v="177"/>
    </i>
    <i r="1">
      <x v="233"/>
    </i>
    <i r="2">
      <x v="10"/>
    </i>
    <i>
      <x v="178"/>
    </i>
    <i r="1">
      <x v="234"/>
    </i>
    <i r="2">
      <x v="10"/>
    </i>
    <i>
      <x v="179"/>
    </i>
    <i r="1">
      <x v="235"/>
    </i>
    <i r="2">
      <x v="19"/>
    </i>
    <i>
      <x v="180"/>
    </i>
    <i r="1">
      <x v="213"/>
    </i>
    <i r="2">
      <x v="19"/>
    </i>
    <i>
      <x v="181"/>
    </i>
    <i r="1">
      <x v="236"/>
    </i>
    <i r="2">
      <x v="31"/>
    </i>
    <i>
      <x v="182"/>
    </i>
    <i r="1">
      <x v="237"/>
    </i>
    <i r="2">
      <x v="31"/>
    </i>
    <i>
      <x v="183"/>
    </i>
    <i r="1">
      <x v="238"/>
    </i>
    <i r="2">
      <x v="31"/>
    </i>
    <i>
      <x v="184"/>
    </i>
    <i r="1">
      <x v="239"/>
    </i>
    <i r="2">
      <x v="31"/>
    </i>
    <i>
      <x v="185"/>
    </i>
    <i r="1">
      <x v="240"/>
    </i>
    <i r="2">
      <x v="31"/>
    </i>
    <i>
      <x v="186"/>
    </i>
    <i r="1">
      <x v="241"/>
    </i>
    <i r="2">
      <x v="27"/>
    </i>
    <i>
      <x v="187"/>
    </i>
    <i r="1">
      <x v="242"/>
    </i>
    <i r="2">
      <x v="31"/>
    </i>
    <i>
      <x v="188"/>
    </i>
    <i r="1">
      <x v="243"/>
    </i>
    <i r="2">
      <x v="31"/>
    </i>
    <i>
      <x v="189"/>
    </i>
    <i r="1">
      <x v="244"/>
    </i>
    <i r="2">
      <x v="31"/>
    </i>
    <i>
      <x v="190"/>
    </i>
    <i r="1">
      <x v="245"/>
    </i>
    <i r="2">
      <x v="40"/>
    </i>
    <i>
      <x v="191"/>
    </i>
    <i r="1">
      <x v="246"/>
    </i>
    <i r="2">
      <x v="40"/>
    </i>
    <i>
      <x v="192"/>
    </i>
    <i r="1">
      <x v="247"/>
    </i>
    <i r="2">
      <x v="41"/>
    </i>
    <i>
      <x v="193"/>
    </i>
    <i r="1">
      <x v="248"/>
    </i>
    <i r="2">
      <x v="42"/>
    </i>
    <i r="1">
      <x v="252"/>
    </i>
    <i r="2">
      <x v="43"/>
    </i>
    <i>
      <x v="194"/>
    </i>
    <i r="1">
      <x v="249"/>
    </i>
    <i r="2">
      <x v="36"/>
    </i>
    <i>
      <x v="195"/>
    </i>
    <i r="1">
      <x v="250"/>
    </i>
    <i r="2">
      <x v="40"/>
    </i>
    <i>
      <x v="196"/>
    </i>
    <i r="1">
      <x v="251"/>
    </i>
    <i r="2">
      <x v="36"/>
    </i>
    <i>
      <x v="197"/>
    </i>
    <i r="1">
      <x v="253"/>
    </i>
    <i r="2">
      <x v="13"/>
    </i>
    <i>
      <x v="198"/>
    </i>
    <i r="1">
      <x v="254"/>
    </i>
    <i r="2">
      <x v="19"/>
    </i>
    <i>
      <x v="199"/>
    </i>
    <i r="1">
      <x v="255"/>
    </i>
    <i r="2">
      <x v="44"/>
    </i>
    <i>
      <x v="200"/>
    </i>
    <i r="1">
      <x v="256"/>
    </i>
    <i r="2">
      <x v="45"/>
    </i>
    <i>
      <x v="201"/>
    </i>
    <i r="1">
      <x v="257"/>
    </i>
    <i r="2">
      <x v="39"/>
    </i>
    <i>
      <x v="202"/>
    </i>
    <i r="1">
      <x v="258"/>
    </i>
    <i r="2">
      <x v="19"/>
    </i>
    <i>
      <x v="203"/>
    </i>
    <i r="1">
      <x v="259"/>
    </i>
    <i r="2">
      <x v="46"/>
    </i>
    <i>
      <x v="204"/>
    </i>
    <i r="1">
      <x v="260"/>
    </i>
    <i r="2">
      <x v="44"/>
    </i>
    <i>
      <x v="205"/>
    </i>
    <i r="1">
      <x v="261"/>
    </i>
    <i r="2">
      <x v="47"/>
    </i>
    <i>
      <x v="206"/>
    </i>
    <i r="1">
      <x v="262"/>
    </i>
    <i r="2">
      <x v="43"/>
    </i>
    <i>
      <x v="207"/>
    </i>
    <i r="1">
      <x v="263"/>
    </i>
    <i r="2">
      <x v="44"/>
    </i>
    <i>
      <x v="208"/>
    </i>
    <i r="1">
      <x v="264"/>
    </i>
    <i r="2">
      <x v="36"/>
    </i>
    <i>
      <x v="209"/>
    </i>
    <i r="1">
      <x v="265"/>
    </i>
    <i r="2">
      <x v="48"/>
    </i>
    <i>
      <x v="210"/>
    </i>
    <i r="1">
      <x v="266"/>
    </i>
    <i r="2">
      <x v="18"/>
    </i>
    <i>
      <x v="211"/>
    </i>
    <i r="1">
      <x v="267"/>
    </i>
    <i r="2">
      <x v="36"/>
    </i>
    <i>
      <x v="212"/>
    </i>
    <i r="1">
      <x v="268"/>
    </i>
    <i r="2">
      <x v="44"/>
    </i>
    <i>
      <x v="213"/>
    </i>
    <i r="1">
      <x v="269"/>
    </i>
    <i r="2">
      <x v="36"/>
    </i>
    <i>
      <x v="214"/>
    </i>
    <i r="1">
      <x v="270"/>
    </i>
    <i r="2">
      <x/>
    </i>
    <i>
      <x v="215"/>
    </i>
    <i r="1">
      <x v="271"/>
    </i>
    <i r="2">
      <x/>
    </i>
    <i>
      <x v="216"/>
    </i>
    <i r="1">
      <x v="272"/>
    </i>
    <i r="2">
      <x/>
    </i>
    <i>
      <x v="217"/>
    </i>
    <i r="1">
      <x v="273"/>
    </i>
    <i r="2">
      <x/>
    </i>
    <i>
      <x v="218"/>
    </i>
    <i r="1">
      <x v="274"/>
    </i>
    <i r="2">
      <x/>
    </i>
    <i>
      <x v="219"/>
    </i>
    <i r="1">
      <x v="275"/>
    </i>
    <i r="2">
      <x/>
    </i>
    <i>
      <x v="220"/>
    </i>
    <i r="1">
      <x v="276"/>
    </i>
    <i r="2">
      <x/>
    </i>
    <i>
      <x v="221"/>
    </i>
    <i r="1">
      <x v="277"/>
    </i>
    <i r="2">
      <x/>
    </i>
    <i>
      <x v="222"/>
    </i>
    <i r="1">
      <x v="278"/>
    </i>
    <i r="2">
      <x/>
    </i>
    <i>
      <x v="223"/>
    </i>
    <i r="1">
      <x v="279"/>
    </i>
    <i r="2">
      <x/>
    </i>
    <i>
      <x v="224"/>
    </i>
    <i r="1">
      <x v="280"/>
    </i>
    <i r="2">
      <x v="40"/>
    </i>
    <i>
      <x v="225"/>
    </i>
    <i r="1">
      <x v="281"/>
    </i>
    <i r="2">
      <x v="40"/>
    </i>
    <i>
      <x v="226"/>
    </i>
    <i r="1">
      <x v="282"/>
    </i>
    <i r="2">
      <x v="40"/>
    </i>
    <i>
      <x v="227"/>
    </i>
    <i r="1">
      <x v="283"/>
    </i>
    <i r="2">
      <x v="40"/>
    </i>
    <i>
      <x v="228"/>
    </i>
    <i r="1">
      <x v="284"/>
    </i>
    <i r="2">
      <x v="40"/>
    </i>
    <i>
      <x v="229"/>
    </i>
    <i r="1">
      <x v="285"/>
    </i>
    <i r="2">
      <x v="40"/>
    </i>
    <i>
      <x v="230"/>
    </i>
    <i r="1">
      <x v="286"/>
    </i>
    <i r="2">
      <x v="40"/>
    </i>
    <i>
      <x v="231"/>
    </i>
    <i r="1">
      <x v="287"/>
    </i>
    <i r="2">
      <x v="40"/>
    </i>
    <i>
      <x v="232"/>
    </i>
    <i r="1">
      <x v="288"/>
    </i>
    <i r="2">
      <x v="40"/>
    </i>
    <i>
      <x v="233"/>
    </i>
    <i r="1">
      <x v="289"/>
    </i>
    <i r="2">
      <x v="40"/>
    </i>
    <i>
      <x v="234"/>
    </i>
    <i r="1">
      <x v="290"/>
    </i>
    <i r="2">
      <x v="49"/>
    </i>
    <i>
      <x v="235"/>
    </i>
    <i r="1">
      <x v="291"/>
    </i>
    <i r="2">
      <x v="50"/>
    </i>
    <i>
      <x v="236"/>
    </i>
    <i r="1">
      <x v="292"/>
    </i>
    <i r="2">
      <x v="43"/>
    </i>
    <i>
      <x v="237"/>
    </i>
    <i r="1">
      <x v="293"/>
    </i>
    <i r="2">
      <x v="51"/>
    </i>
    <i>
      <x v="238"/>
    </i>
    <i r="1">
      <x v="294"/>
    </i>
    <i r="2">
      <x v="50"/>
    </i>
    <i>
      <x v="239"/>
    </i>
    <i r="1">
      <x v="295"/>
    </i>
    <i r="2">
      <x v="52"/>
    </i>
    <i>
      <x v="240"/>
    </i>
    <i r="1">
      <x v="296"/>
    </i>
    <i r="2">
      <x v="50"/>
    </i>
    <i>
      <x v="241"/>
    </i>
    <i r="1">
      <x v="297"/>
    </i>
    <i r="2">
      <x v="24"/>
    </i>
    <i>
      <x v="242"/>
    </i>
    <i r="1">
      <x v="298"/>
    </i>
    <i r="2">
      <x v="47"/>
    </i>
    <i>
      <x v="243"/>
    </i>
    <i r="1">
      <x v="299"/>
    </i>
    <i r="2">
      <x v="47"/>
    </i>
    <i>
      <x v="244"/>
    </i>
    <i r="1">
      <x v="300"/>
    </i>
    <i r="2">
      <x v="43"/>
    </i>
    <i>
      <x v="245"/>
    </i>
    <i r="1">
      <x v="301"/>
    </i>
    <i r="2">
      <x v="49"/>
    </i>
    <i>
      <x v="246"/>
    </i>
    <i r="1">
      <x v="302"/>
    </i>
    <i r="2">
      <x v="53"/>
    </i>
    <i>
      <x v="247"/>
    </i>
    <i r="1">
      <x v="303"/>
    </i>
    <i r="2">
      <x v="39"/>
    </i>
    <i>
      <x v="248"/>
    </i>
    <i r="1">
      <x v="304"/>
    </i>
    <i r="2">
      <x v="44"/>
    </i>
    <i>
      <x v="249"/>
    </i>
    <i r="1">
      <x v="305"/>
    </i>
    <i r="2">
      <x v="44"/>
    </i>
    <i>
      <x v="250"/>
    </i>
    <i r="1">
      <x v="306"/>
    </i>
    <i r="2">
      <x v="36"/>
    </i>
    <i>
      <x v="251"/>
    </i>
    <i r="1">
      <x v="307"/>
    </i>
    <i r="2">
      <x v="36"/>
    </i>
    <i>
      <x v="252"/>
    </i>
    <i r="1">
      <x v="152"/>
    </i>
    <i r="2">
      <x v="36"/>
    </i>
    <i>
      <x v="253"/>
    </i>
    <i r="1">
      <x v="308"/>
    </i>
    <i r="2">
      <x v="18"/>
    </i>
    <i>
      <x v="254"/>
    </i>
    <i r="1">
      <x v="199"/>
    </i>
    <i r="2">
      <x v="36"/>
    </i>
    <i>
      <x v="255"/>
    </i>
    <i r="1">
      <x v="309"/>
    </i>
    <i r="2">
      <x v="36"/>
    </i>
    <i>
      <x v="256"/>
    </i>
    <i r="1">
      <x v="310"/>
    </i>
    <i r="2">
      <x v="36"/>
    </i>
    <i>
      <x v="257"/>
    </i>
    <i r="1">
      <x v="311"/>
    </i>
    <i r="2">
      <x v="36"/>
    </i>
    <i>
      <x v="258"/>
    </i>
    <i r="1">
      <x v="196"/>
    </i>
    <i r="2">
      <x v="18"/>
    </i>
    <i>
      <x v="259"/>
    </i>
    <i r="1">
      <x v="312"/>
    </i>
    <i r="2">
      <x v="18"/>
    </i>
    <i>
      <x v="260"/>
    </i>
    <i r="1">
      <x v="313"/>
    </i>
    <i r="2">
      <x v="18"/>
    </i>
    <i>
      <x v="261"/>
    </i>
    <i r="1">
      <x v="314"/>
    </i>
    <i r="2">
      <x v="24"/>
    </i>
    <i>
      <x v="262"/>
    </i>
    <i r="1">
      <x v="315"/>
    </i>
    <i r="2">
      <x v="24"/>
    </i>
    <i>
      <x v="263"/>
    </i>
    <i r="1">
      <x v="316"/>
    </i>
    <i r="2">
      <x v="18"/>
    </i>
    <i>
      <x v="264"/>
    </i>
    <i r="1">
      <x v="317"/>
    </i>
    <i r="2">
      <x v="18"/>
    </i>
    <i>
      <x v="265"/>
    </i>
    <i r="1">
      <x v="318"/>
    </i>
    <i r="2">
      <x v="18"/>
    </i>
    <i>
      <x v="266"/>
    </i>
    <i r="1">
      <x v="319"/>
    </i>
    <i r="2">
      <x v="18"/>
    </i>
    <i>
      <x v="267"/>
    </i>
    <i r="1">
      <x v="320"/>
    </i>
    <i r="2">
      <x v="18"/>
    </i>
    <i>
      <x v="268"/>
    </i>
    <i r="1">
      <x v="321"/>
    </i>
    <i r="2">
      <x v="24"/>
    </i>
    <i>
      <x v="269"/>
    </i>
    <i r="1">
      <x v="192"/>
    </i>
    <i r="2">
      <x v="18"/>
    </i>
    <i>
      <x v="270"/>
    </i>
    <i r="1">
      <x v="322"/>
    </i>
    <i r="2">
      <x v="47"/>
    </i>
    <i>
      <x v="271"/>
    </i>
    <i r="1">
      <x v="323"/>
    </i>
    <i r="2">
      <x v="47"/>
    </i>
    <i>
      <x v="272"/>
    </i>
    <i r="1">
      <x v="324"/>
    </i>
    <i r="2">
      <x v="49"/>
    </i>
    <i>
      <x v="273"/>
    </i>
    <i r="1">
      <x v="325"/>
    </i>
    <i r="2">
      <x v="18"/>
    </i>
    <i>
      <x v="274"/>
    </i>
    <i r="1">
      <x v="326"/>
    </i>
    <i r="2">
      <x v="31"/>
    </i>
    <i>
      <x v="275"/>
    </i>
    <i r="1">
      <x v="327"/>
    </i>
    <i r="2">
      <x v="19"/>
    </i>
    <i>
      <x v="276"/>
    </i>
    <i r="1">
      <x v="328"/>
    </i>
    <i r="2">
      <x v="54"/>
    </i>
    <i>
      <x v="277"/>
    </i>
    <i r="1">
      <x v="329"/>
    </i>
    <i r="2">
      <x v="47"/>
    </i>
    <i>
      <x v="278"/>
    </i>
    <i r="1">
      <x v="330"/>
    </i>
    <i r="2">
      <x v="17"/>
    </i>
    <i>
      <x v="279"/>
    </i>
    <i r="1">
      <x v="331"/>
    </i>
    <i r="2">
      <x v="47"/>
    </i>
    <i>
      <x v="280"/>
    </i>
    <i r="1">
      <x v="332"/>
    </i>
    <i r="2">
      <x v="55"/>
    </i>
    <i>
      <x v="281"/>
    </i>
    <i r="1">
      <x v="333"/>
    </i>
    <i r="2">
      <x/>
    </i>
    <i>
      <x v="282"/>
    </i>
    <i r="1">
      <x v="334"/>
    </i>
    <i r="2">
      <x/>
    </i>
    <i>
      <x v="283"/>
    </i>
    <i r="1">
      <x v="335"/>
    </i>
    <i r="2">
      <x/>
    </i>
    <i>
      <x v="284"/>
    </i>
    <i r="1">
      <x v="336"/>
    </i>
    <i r="2">
      <x/>
    </i>
    <i>
      <x v="285"/>
    </i>
    <i r="1">
      <x v="337"/>
    </i>
    <i r="2">
      <x/>
    </i>
    <i>
      <x v="286"/>
    </i>
    <i r="1">
      <x v="338"/>
    </i>
    <i r="2">
      <x v="36"/>
    </i>
    <i>
      <x v="287"/>
    </i>
    <i r="1">
      <x v="187"/>
    </i>
    <i r="2">
      <x v="36"/>
    </i>
    <i>
      <x v="288"/>
    </i>
    <i r="1">
      <x v="237"/>
    </i>
    <i r="2">
      <x v="18"/>
    </i>
    <i>
      <x v="289"/>
    </i>
    <i r="1">
      <x v="153"/>
    </i>
    <i r="2">
      <x v="36"/>
    </i>
    <i>
      <x v="290"/>
    </i>
    <i r="1">
      <x v="339"/>
    </i>
    <i r="2">
      <x v="36"/>
    </i>
    <i>
      <x v="291"/>
    </i>
    <i r="1">
      <x v="236"/>
    </i>
    <i r="2">
      <x v="18"/>
    </i>
    <i>
      <x v="292"/>
    </i>
    <i r="1">
      <x v="340"/>
    </i>
    <i r="2">
      <x v="18"/>
    </i>
    <i>
      <x v="293"/>
    </i>
    <i r="1">
      <x v="341"/>
    </i>
    <i r="2">
      <x v="36"/>
    </i>
    <i>
      <x v="294"/>
    </i>
    <i r="1">
      <x v="342"/>
    </i>
    <i r="2">
      <x v="19"/>
    </i>
    <i>
      <x v="295"/>
    </i>
    <i r="1">
      <x v="343"/>
    </i>
    <i r="2">
      <x v="36"/>
    </i>
    <i>
      <x v="296"/>
    </i>
    <i r="1">
      <x v="344"/>
    </i>
    <i r="2">
      <x/>
    </i>
    <i>
      <x v="297"/>
    </i>
    <i r="1">
      <x v="345"/>
    </i>
    <i r="2">
      <x/>
    </i>
    <i>
      <x v="298"/>
    </i>
    <i r="1">
      <x v="346"/>
    </i>
    <i r="2">
      <x v="56"/>
    </i>
    <i>
      <x v="299"/>
    </i>
    <i r="1">
      <x v="347"/>
    </i>
    <i r="2">
      <x v="57"/>
    </i>
    <i>
      <x v="300"/>
    </i>
    <i r="1">
      <x v="348"/>
    </i>
    <i r="2">
      <x v="57"/>
    </i>
    <i>
      <x v="301"/>
    </i>
    <i r="1">
      <x v="349"/>
    </i>
    <i r="2">
      <x v="58"/>
    </i>
    <i>
      <x v="302"/>
    </i>
    <i r="1">
      <x v="350"/>
    </i>
    <i r="2">
      <x v="31"/>
    </i>
    <i>
      <x v="303"/>
    </i>
    <i r="1">
      <x v="351"/>
    </i>
    <i r="2">
      <x v="31"/>
    </i>
    <i>
      <x v="304"/>
    </i>
    <i r="1">
      <x v="352"/>
    </i>
    <i r="2">
      <x v="31"/>
    </i>
    <i>
      <x v="305"/>
    </i>
    <i r="1">
      <x v="353"/>
    </i>
    <i r="2">
      <x v="31"/>
    </i>
    <i>
      <x v="306"/>
    </i>
    <i r="1">
      <x v="354"/>
    </i>
    <i r="2">
      <x v="10"/>
    </i>
    <i>
      <x v="307"/>
    </i>
    <i r="1">
      <x v="355"/>
    </i>
    <i r="2">
      <x v="31"/>
    </i>
    <i>
      <x v="308"/>
    </i>
    <i r="1">
      <x v="356"/>
    </i>
    <i r="2">
      <x v="45"/>
    </i>
    <i>
      <x v="309"/>
    </i>
    <i r="1">
      <x v="357"/>
    </i>
    <i r="2">
      <x v="47"/>
    </i>
    <i>
      <x v="310"/>
    </i>
    <i r="1">
      <x v="358"/>
    </i>
    <i r="2">
      <x v="44"/>
    </i>
    <i>
      <x v="311"/>
    </i>
    <i r="1">
      <x v="359"/>
    </i>
    <i r="2">
      <x v="44"/>
    </i>
    <i>
      <x v="312"/>
    </i>
    <i r="1">
      <x v="360"/>
    </i>
    <i r="2">
      <x v="44"/>
    </i>
    <i>
      <x v="313"/>
    </i>
    <i r="1">
      <x v="361"/>
    </i>
    <i r="2">
      <x v="49"/>
    </i>
    <i>
      <x v="314"/>
    </i>
    <i r="1">
      <x v="362"/>
    </i>
    <i r="2">
      <x v="19"/>
    </i>
    <i>
      <x v="315"/>
    </i>
    <i r="1">
      <x v="338"/>
    </i>
    <i r="2">
      <x v="8"/>
    </i>
    <i>
      <x v="316"/>
    </i>
    <i r="1">
      <x v="363"/>
    </i>
    <i r="2">
      <x v="8"/>
    </i>
    <i>
      <x v="317"/>
    </i>
    <i r="1">
      <x v="364"/>
    </i>
    <i r="2">
      <x v="8"/>
    </i>
    <i>
      <x v="318"/>
    </i>
    <i r="1">
      <x v="365"/>
    </i>
    <i r="2">
      <x v="8"/>
    </i>
    <i>
      <x v="319"/>
    </i>
    <i r="1">
      <x v="366"/>
    </i>
    <i r="2">
      <x v="31"/>
    </i>
    <i>
      <x v="320"/>
    </i>
    <i r="1">
      <x v="196"/>
    </i>
    <i r="2">
      <x v="8"/>
    </i>
    <i>
      <x v="321"/>
    </i>
    <i r="1">
      <x v="367"/>
    </i>
    <i r="2">
      <x v="8"/>
    </i>
    <i>
      <x v="322"/>
    </i>
    <i r="1">
      <x v="320"/>
    </i>
    <i r="2">
      <x v="8"/>
    </i>
    <i>
      <x v="323"/>
    </i>
    <i r="1">
      <x v="368"/>
    </i>
    <i r="2">
      <x v="8"/>
    </i>
    <i>
      <x v="324"/>
    </i>
    <i r="1">
      <x v="369"/>
    </i>
    <i r="2">
      <x v="8"/>
    </i>
    <i>
      <x v="325"/>
    </i>
    <i r="1">
      <x v="370"/>
    </i>
    <i r="2">
      <x v="8"/>
    </i>
    <i>
      <x v="326"/>
    </i>
    <i r="1">
      <x v="371"/>
    </i>
    <i r="2">
      <x v="8"/>
    </i>
    <i>
      <x v="327"/>
    </i>
    <i r="1">
      <x v="323"/>
    </i>
    <i r="2">
      <x v="8"/>
    </i>
    <i>
      <x v="328"/>
    </i>
    <i r="1">
      <x v="315"/>
    </i>
    <i r="2">
      <x v="31"/>
    </i>
    <i>
      <x v="329"/>
    </i>
    <i r="1">
      <x v="329"/>
    </i>
    <i r="2">
      <x v="31"/>
    </i>
    <i>
      <x v="330"/>
    </i>
    <i r="1">
      <x v="372"/>
    </i>
    <i r="2">
      <x v="31"/>
    </i>
    <i>
      <x v="331"/>
    </i>
    <i r="1">
      <x v="373"/>
    </i>
    <i r="2">
      <x v="8"/>
    </i>
    <i>
      <x v="332"/>
    </i>
    <i r="1">
      <x v="374"/>
    </i>
    <i r="2">
      <x v="31"/>
    </i>
    <i>
      <x v="333"/>
    </i>
    <i r="1">
      <x v="375"/>
    </i>
    <i r="2">
      <x v="18"/>
    </i>
    <i>
      <x v="334"/>
    </i>
    <i r="1">
      <x v="376"/>
    </i>
    <i r="2">
      <x v="18"/>
    </i>
    <i>
      <x v="335"/>
    </i>
    <i r="1">
      <x v="146"/>
    </i>
    <i r="2">
      <x v="27"/>
    </i>
    <i>
      <x v="336"/>
    </i>
    <i r="1">
      <x v="143"/>
    </i>
    <i r="2">
      <x v="9"/>
    </i>
    <i>
      <x v="337"/>
    </i>
    <i r="1">
      <x v="144"/>
    </i>
    <i r="2">
      <x v="9"/>
    </i>
    <i>
      <x v="338"/>
    </i>
    <i r="1">
      <x v="377"/>
    </i>
    <i r="2">
      <x v="9"/>
    </i>
    <i>
      <x v="339"/>
    </i>
    <i r="1">
      <x v="378"/>
    </i>
    <i r="2">
      <x v="59"/>
    </i>
    <i t="grand">
      <x/>
    </i>
  </rowItems>
  <colItems count="1">
    <i/>
  </colItems>
  <pageFields count="2">
    <pageField fld="0" hier="-1"/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7"/>
  <sheetViews>
    <sheetView tabSelected="1" workbookViewId="0">
      <pane ySplit="1" topLeftCell="A2" activePane="bottomLeft" state="frozen"/>
      <selection pane="bottomLeft"/>
    </sheetView>
  </sheetViews>
  <sheetFormatPr defaultRowHeight="15" outlineLevelCol="1" x14ac:dyDescent="0.25"/>
  <cols>
    <col min="1" max="1" width="8.42578125" style="1" bestFit="1" customWidth="1"/>
    <col min="2" max="2" width="38.28515625" style="1" bestFit="1" customWidth="1"/>
    <col min="3" max="3" width="7.42578125" style="1" hidden="1" customWidth="1" outlineLevel="1"/>
    <col min="4" max="4" width="16.42578125" style="7" hidden="1" customWidth="1" outlineLevel="1"/>
    <col min="5" max="5" width="7.42578125" style="1" customWidth="1" collapsed="1"/>
    <col min="6" max="6" width="32.42578125" style="7" customWidth="1"/>
    <col min="7" max="7" width="16.42578125" style="7" hidden="1" customWidth="1"/>
    <col min="8" max="8" width="71.140625" style="2" customWidth="1"/>
    <col min="9" max="9" width="129.42578125" style="9" hidden="1" customWidth="1" outlineLevel="1"/>
    <col min="10" max="10" width="9.85546875" style="9" hidden="1" customWidth="1" outlineLevel="1"/>
    <col min="11" max="11" width="9.42578125" style="2" customWidth="1" collapsed="1"/>
    <col min="12" max="12" width="35.42578125" style="8" customWidth="1"/>
    <col min="13" max="13" width="20" style="1" customWidth="1"/>
    <col min="14" max="16384" width="9.140625" style="1"/>
  </cols>
  <sheetData>
    <row r="1" spans="1:12" x14ac:dyDescent="0.25">
      <c r="A1" s="1" t="s">
        <v>11</v>
      </c>
      <c r="B1" s="1" t="s">
        <v>4</v>
      </c>
      <c r="C1" s="1" t="s">
        <v>35</v>
      </c>
      <c r="D1" s="7" t="s">
        <v>22</v>
      </c>
      <c r="E1" s="1" t="s">
        <v>0</v>
      </c>
      <c r="F1" s="7" t="s">
        <v>118</v>
      </c>
      <c r="G1" s="7" t="s">
        <v>22</v>
      </c>
      <c r="H1" s="2" t="s">
        <v>1</v>
      </c>
      <c r="I1" s="9" t="s">
        <v>107</v>
      </c>
      <c r="J1" s="9" t="s">
        <v>3</v>
      </c>
      <c r="K1" s="2" t="s">
        <v>106</v>
      </c>
      <c r="L1" s="8" t="s">
        <v>108</v>
      </c>
    </row>
    <row r="2" spans="1:12" x14ac:dyDescent="0.25">
      <c r="A2" s="1" t="s">
        <v>5</v>
      </c>
      <c r="B2" s="1" t="s">
        <v>12</v>
      </c>
      <c r="C2" s="1" t="s">
        <v>2</v>
      </c>
      <c r="D2" s="7" t="str">
        <f>IF(E2="","","flex_code")</f>
        <v/>
      </c>
      <c r="F2" s="8" t="str">
        <f t="shared" ref="F2:F65" si="0">IF(E2="","","&lt;"&amp;C2&amp;" class="&amp;CHAR(34)&amp;D2&amp;CHAR(34)&amp;"&gt;"&amp;E2&amp;"&lt;/"&amp;C2&amp;"&gt;")</f>
        <v/>
      </c>
      <c r="G2" s="7" t="str">
        <f>IF(H2="","","flex_food")</f>
        <v>flex_food</v>
      </c>
      <c r="H2" s="2" t="s">
        <v>6</v>
      </c>
      <c r="I2" s="8" t="str">
        <f>IF(H2="","","&lt;"&amp;C2&amp;" class="&amp;CHAR(34)&amp;G2&amp;CHAR(34)&amp;"&gt;"&amp;H2&amp;"&lt;/"&amp;C2&amp;"&gt;")</f>
        <v>&lt;p class="flex_food"&gt;Coconut and Peanut Glutinous Dough&lt;/p&gt;</v>
      </c>
      <c r="J2" s="7" t="s">
        <v>109</v>
      </c>
      <c r="K2" s="2">
        <v>2.85</v>
      </c>
      <c r="L2" s="8" t="str">
        <f>IF(K2="","","&lt;"&amp;C2&amp;" class="&amp;CHAR(34)&amp;J2&amp;CHAR(34)&amp;"&gt;"&amp;"$"&amp;K2&amp;"&lt;/"&amp;C2&amp;"&gt;")</f>
        <v>&lt;p class="flex_price"&gt;$2.85&lt;/p&gt;</v>
      </c>
    </row>
    <row r="3" spans="1:12" x14ac:dyDescent="0.25">
      <c r="A3" s="1" t="s">
        <v>5</v>
      </c>
      <c r="B3" s="1" t="s">
        <v>12</v>
      </c>
      <c r="C3" s="1" t="s">
        <v>2</v>
      </c>
      <c r="D3" s="7" t="str">
        <f t="shared" ref="D3:D66" si="1">IF(E3="","","flex_code")</f>
        <v/>
      </c>
      <c r="F3" s="8" t="str">
        <f t="shared" si="0"/>
        <v/>
      </c>
      <c r="G3" s="7" t="str">
        <f t="shared" ref="G3:G34" si="2">IF(H3="","",IF(ISNUMBER(H3),"flex_price","flex_food"))</f>
        <v>flex_food</v>
      </c>
      <c r="H3" s="2" t="s">
        <v>7</v>
      </c>
      <c r="I3" s="8" t="str">
        <f t="shared" ref="I3:I66" si="3">IF(H3="","","&lt;"&amp;C3&amp;" class="&amp;CHAR(34)&amp;G3&amp;CHAR(34)&amp;"&gt;"&amp;H3&amp;"&lt;/"&amp;C3&amp;"&gt;")</f>
        <v>&lt;p class="flex_food"&gt;Red Bean Paste Fried Dough&lt;/p&gt;</v>
      </c>
      <c r="J3" s="7" t="s">
        <v>109</v>
      </c>
      <c r="K3" s="2">
        <v>2.85</v>
      </c>
      <c r="L3" s="8" t="str">
        <f t="shared" ref="L3:L55" si="4">IF(K3="","","&lt;"&amp;C3&amp;" class="&amp;CHAR(34)&amp;J3&amp;CHAR(34)&amp;"&gt;"&amp;"$"&amp;K3&amp;"&lt;/"&amp;C3&amp;"&gt;")</f>
        <v>&lt;p class="flex_price"&gt;$2.85&lt;/p&gt;</v>
      </c>
    </row>
    <row r="4" spans="1:12" x14ac:dyDescent="0.25">
      <c r="A4" s="1" t="s">
        <v>5</v>
      </c>
      <c r="B4" s="1" t="s">
        <v>12</v>
      </c>
      <c r="C4" s="1" t="s">
        <v>2</v>
      </c>
      <c r="D4" s="7" t="str">
        <f t="shared" si="1"/>
        <v/>
      </c>
      <c r="F4" s="8" t="str">
        <f t="shared" si="0"/>
        <v/>
      </c>
      <c r="G4" s="7" t="str">
        <f t="shared" si="2"/>
        <v>flex_food</v>
      </c>
      <c r="H4" s="2" t="s">
        <v>8</v>
      </c>
      <c r="I4" s="8" t="str">
        <f t="shared" si="3"/>
        <v>&lt;p class="flex_food"&gt;Mango Pudding&lt;/p&gt;</v>
      </c>
      <c r="J4" s="7" t="s">
        <v>109</v>
      </c>
      <c r="K4" s="2">
        <v>2.85</v>
      </c>
      <c r="L4" s="8" t="str">
        <f t="shared" si="4"/>
        <v>&lt;p class="flex_price"&gt;$2.85&lt;/p&gt;</v>
      </c>
    </row>
    <row r="5" spans="1:12" x14ac:dyDescent="0.25">
      <c r="A5" s="1" t="s">
        <v>5</v>
      </c>
      <c r="B5" s="1" t="s">
        <v>12</v>
      </c>
      <c r="C5" s="1" t="s">
        <v>2</v>
      </c>
      <c r="D5" s="7" t="str">
        <f t="shared" si="1"/>
        <v/>
      </c>
      <c r="F5" s="8" t="str">
        <f t="shared" si="0"/>
        <v/>
      </c>
      <c r="G5" s="7" t="str">
        <f t="shared" si="2"/>
        <v>flex_food</v>
      </c>
      <c r="H5" s="2" t="s">
        <v>9</v>
      </c>
      <c r="I5" s="8" t="str">
        <f t="shared" si="3"/>
        <v>&lt;p class="flex_food"&gt;Coconut Custard&lt;/p&gt;</v>
      </c>
      <c r="J5" s="7" t="s">
        <v>109</v>
      </c>
      <c r="K5" s="2">
        <v>2.85</v>
      </c>
      <c r="L5" s="8" t="str">
        <f t="shared" si="4"/>
        <v>&lt;p class="flex_price"&gt;$2.85&lt;/p&gt;</v>
      </c>
    </row>
    <row r="6" spans="1:12" x14ac:dyDescent="0.25">
      <c r="A6" s="1" t="s">
        <v>5</v>
      </c>
      <c r="B6" s="1" t="s">
        <v>12</v>
      </c>
      <c r="C6" s="1" t="s">
        <v>2</v>
      </c>
      <c r="D6" s="7" t="str">
        <f t="shared" si="1"/>
        <v/>
      </c>
      <c r="F6" s="8" t="str">
        <f t="shared" si="0"/>
        <v/>
      </c>
      <c r="G6" s="7" t="str">
        <f t="shared" si="2"/>
        <v>flex_food</v>
      </c>
      <c r="H6" s="2" t="s">
        <v>10</v>
      </c>
      <c r="I6" s="8" t="str">
        <f t="shared" si="3"/>
        <v>&lt;p class="flex_food"&gt;Black Sesame Jelly Roll&lt;/p&gt;</v>
      </c>
      <c r="J6" s="7" t="s">
        <v>109</v>
      </c>
      <c r="K6" s="2">
        <v>2.85</v>
      </c>
      <c r="L6" s="8" t="str">
        <f t="shared" si="4"/>
        <v>&lt;p class="flex_price"&gt;$2.85&lt;/p&gt;</v>
      </c>
    </row>
    <row r="7" spans="1:12" x14ac:dyDescent="0.25">
      <c r="A7" s="1" t="s">
        <v>5</v>
      </c>
      <c r="B7" s="1" t="s">
        <v>13</v>
      </c>
      <c r="C7" s="1" t="s">
        <v>2</v>
      </c>
      <c r="D7" s="7" t="str">
        <f t="shared" si="1"/>
        <v/>
      </c>
      <c r="F7" s="8" t="str">
        <f t="shared" si="0"/>
        <v/>
      </c>
      <c r="G7" s="7" t="str">
        <f t="shared" si="2"/>
        <v>flex_food</v>
      </c>
      <c r="H7" s="2" t="s">
        <v>14</v>
      </c>
      <c r="I7" s="8" t="str">
        <f t="shared" si="3"/>
        <v>&lt;p class="flex_food"&gt;Steamed Beef Rice Foon&lt;/p&gt;</v>
      </c>
      <c r="J7" s="7" t="s">
        <v>109</v>
      </c>
      <c r="K7" s="2">
        <v>3.45</v>
      </c>
      <c r="L7" s="8" t="str">
        <f t="shared" si="4"/>
        <v>&lt;p class="flex_price"&gt;$3.45&lt;/p&gt;</v>
      </c>
    </row>
    <row r="8" spans="1:12" x14ac:dyDescent="0.25">
      <c r="A8" s="1" t="s">
        <v>5</v>
      </c>
      <c r="B8" s="1" t="s">
        <v>13</v>
      </c>
      <c r="C8" s="1" t="s">
        <v>2</v>
      </c>
      <c r="D8" s="7" t="str">
        <f t="shared" si="1"/>
        <v/>
      </c>
      <c r="F8" s="8" t="str">
        <f t="shared" si="0"/>
        <v/>
      </c>
      <c r="G8" s="7" t="str">
        <f t="shared" si="2"/>
        <v>flex_food</v>
      </c>
      <c r="H8" s="2" t="s">
        <v>15</v>
      </c>
      <c r="I8" s="8" t="str">
        <f t="shared" si="3"/>
        <v>&lt;p class="flex_food"&gt;Steamed Shrimp Rice Foon&lt;/p&gt;</v>
      </c>
      <c r="J8" s="7" t="s">
        <v>109</v>
      </c>
      <c r="K8" s="2">
        <v>3.45</v>
      </c>
      <c r="L8" s="8" t="str">
        <f t="shared" si="4"/>
        <v>&lt;p class="flex_price"&gt;$3.45&lt;/p&gt;</v>
      </c>
    </row>
    <row r="9" spans="1:12" x14ac:dyDescent="0.25">
      <c r="A9" s="1" t="s">
        <v>5</v>
      </c>
      <c r="B9" s="1" t="s">
        <v>13</v>
      </c>
      <c r="C9" s="1" t="s">
        <v>2</v>
      </c>
      <c r="D9" s="7" t="str">
        <f t="shared" si="1"/>
        <v/>
      </c>
      <c r="F9" s="8" t="str">
        <f t="shared" si="0"/>
        <v/>
      </c>
      <c r="G9" s="7" t="str">
        <f t="shared" si="2"/>
        <v>flex_food</v>
      </c>
      <c r="H9" s="2" t="s">
        <v>16</v>
      </c>
      <c r="I9" s="8" t="str">
        <f t="shared" si="3"/>
        <v>&lt;p class="flex_food"&gt;Steamed Pork with Soy Bean Skin&lt;/p&gt;</v>
      </c>
      <c r="J9" s="7" t="s">
        <v>109</v>
      </c>
      <c r="K9" s="2">
        <v>3.45</v>
      </c>
      <c r="L9" s="8" t="str">
        <f t="shared" si="4"/>
        <v>&lt;p class="flex_price"&gt;$3.45&lt;/p&gt;</v>
      </c>
    </row>
    <row r="10" spans="1:12" x14ac:dyDescent="0.25">
      <c r="A10" s="1" t="s">
        <v>5</v>
      </c>
      <c r="B10" s="1" t="s">
        <v>13</v>
      </c>
      <c r="C10" s="1" t="s">
        <v>2</v>
      </c>
      <c r="D10" s="7" t="str">
        <f t="shared" si="1"/>
        <v/>
      </c>
      <c r="F10" s="8" t="str">
        <f t="shared" si="0"/>
        <v/>
      </c>
      <c r="G10" s="7" t="str">
        <f t="shared" si="2"/>
        <v>flex_food</v>
      </c>
      <c r="H10" s="2" t="s">
        <v>17</v>
      </c>
      <c r="I10" s="8" t="str">
        <f t="shared" si="3"/>
        <v>&lt;p class="flex_food"&gt;Steamed Roasted Pork Bun&lt;/p&gt;</v>
      </c>
      <c r="J10" s="7" t="s">
        <v>109</v>
      </c>
      <c r="K10" s="2">
        <v>3.45</v>
      </c>
      <c r="L10" s="8" t="str">
        <f t="shared" si="4"/>
        <v>&lt;p class="flex_price"&gt;$3.45&lt;/p&gt;</v>
      </c>
    </row>
    <row r="11" spans="1:12" x14ac:dyDescent="0.25">
      <c r="A11" s="1" t="s">
        <v>5</v>
      </c>
      <c r="B11" s="1" t="s">
        <v>13</v>
      </c>
      <c r="C11" s="1" t="s">
        <v>2</v>
      </c>
      <c r="D11" s="7" t="str">
        <f t="shared" si="1"/>
        <v/>
      </c>
      <c r="F11" s="8" t="str">
        <f t="shared" si="0"/>
        <v/>
      </c>
      <c r="G11" s="7" t="str">
        <f t="shared" si="2"/>
        <v>flex_food</v>
      </c>
      <c r="H11" s="2" t="s">
        <v>18</v>
      </c>
      <c r="I11" s="8" t="str">
        <f t="shared" si="3"/>
        <v>&lt;p class="flex_food"&gt;Baked Roast Pork Bun&lt;/p&gt;</v>
      </c>
      <c r="J11" s="7" t="s">
        <v>109</v>
      </c>
      <c r="K11" s="2">
        <v>3.45</v>
      </c>
      <c r="L11" s="8" t="str">
        <f t="shared" si="4"/>
        <v>&lt;p class="flex_price"&gt;$3.45&lt;/p&gt;</v>
      </c>
    </row>
    <row r="12" spans="1:12" x14ac:dyDescent="0.25">
      <c r="A12" s="1" t="s">
        <v>5</v>
      </c>
      <c r="B12" s="1" t="s">
        <v>13</v>
      </c>
      <c r="C12" s="1" t="s">
        <v>2</v>
      </c>
      <c r="D12" s="7" t="str">
        <f t="shared" si="1"/>
        <v/>
      </c>
      <c r="F12" s="8" t="str">
        <f t="shared" si="0"/>
        <v/>
      </c>
      <c r="G12" s="7" t="str">
        <f t="shared" si="2"/>
        <v>flex_food</v>
      </c>
      <c r="H12" s="2" t="s">
        <v>19</v>
      </c>
      <c r="I12" s="8" t="str">
        <f t="shared" si="3"/>
        <v>&lt;p class="flex_food"&gt;Chicken with Black Mushroom Bun&lt;/p&gt;</v>
      </c>
      <c r="J12" s="7" t="s">
        <v>109</v>
      </c>
      <c r="K12" s="2">
        <v>3.45</v>
      </c>
      <c r="L12" s="8" t="str">
        <f t="shared" si="4"/>
        <v>&lt;p class="flex_price"&gt;$3.45&lt;/p&gt;</v>
      </c>
    </row>
    <row r="13" spans="1:12" x14ac:dyDescent="0.25">
      <c r="A13" s="1" t="s">
        <v>5</v>
      </c>
      <c r="B13" s="1" t="s">
        <v>13</v>
      </c>
      <c r="C13" s="1" t="s">
        <v>2</v>
      </c>
      <c r="D13" s="7" t="str">
        <f t="shared" si="1"/>
        <v/>
      </c>
      <c r="F13" s="8" t="str">
        <f t="shared" si="0"/>
        <v/>
      </c>
      <c r="G13" s="7" t="str">
        <f t="shared" si="2"/>
        <v>flex_food</v>
      </c>
      <c r="H13" s="2" t="s">
        <v>20</v>
      </c>
      <c r="I13" s="8" t="str">
        <f t="shared" si="3"/>
        <v>&lt;p class="flex_food"&gt;Steamed Yellow Custard Bun&lt;/p&gt;</v>
      </c>
      <c r="J13" s="7" t="s">
        <v>109</v>
      </c>
      <c r="K13" s="2">
        <v>3.45</v>
      </c>
      <c r="L13" s="8" t="str">
        <f t="shared" si="4"/>
        <v>&lt;p class="flex_price"&gt;$3.45&lt;/p&gt;</v>
      </c>
    </row>
    <row r="14" spans="1:12" x14ac:dyDescent="0.25">
      <c r="A14" s="1" t="s">
        <v>5</v>
      </c>
      <c r="B14" s="1" t="s">
        <v>13</v>
      </c>
      <c r="C14" s="1" t="s">
        <v>2</v>
      </c>
      <c r="D14" s="7" t="str">
        <f t="shared" si="1"/>
        <v/>
      </c>
      <c r="F14" s="8" t="str">
        <f t="shared" si="0"/>
        <v/>
      </c>
      <c r="G14" s="7" t="str">
        <f t="shared" si="2"/>
        <v>flex_food</v>
      </c>
      <c r="H14" s="2" t="s">
        <v>21</v>
      </c>
      <c r="I14" s="8" t="str">
        <f t="shared" si="3"/>
        <v>&lt;p class="flex_food"&gt;Baked Pineapple Bun&lt;/p&gt;</v>
      </c>
      <c r="J14" s="7" t="s">
        <v>109</v>
      </c>
      <c r="K14" s="2">
        <v>3.45</v>
      </c>
      <c r="L14" s="8" t="str">
        <f t="shared" si="4"/>
        <v>&lt;p class="flex_price"&gt;$3.45&lt;/p&gt;</v>
      </c>
    </row>
    <row r="15" spans="1:12" x14ac:dyDescent="0.25">
      <c r="A15" s="1" t="s">
        <v>5</v>
      </c>
      <c r="B15" s="1" t="s">
        <v>13</v>
      </c>
      <c r="C15" s="1" t="s">
        <v>2</v>
      </c>
      <c r="D15" s="7" t="str">
        <f t="shared" si="1"/>
        <v/>
      </c>
      <c r="F15" s="8" t="str">
        <f t="shared" si="0"/>
        <v/>
      </c>
      <c r="G15" s="7" t="str">
        <f t="shared" si="2"/>
        <v>flex_food</v>
      </c>
      <c r="H15" s="2" t="s">
        <v>23</v>
      </c>
      <c r="I15" s="8" t="str">
        <f t="shared" si="3"/>
        <v>&lt;p class="flex_food"&gt;Lotus Seed Bun&lt;/p&gt;</v>
      </c>
      <c r="J15" s="7" t="s">
        <v>109</v>
      </c>
      <c r="K15" s="2">
        <v>3.45</v>
      </c>
      <c r="L15" s="8" t="str">
        <f t="shared" si="4"/>
        <v>&lt;p class="flex_price"&gt;$3.45&lt;/p&gt;</v>
      </c>
    </row>
    <row r="16" spans="1:12" x14ac:dyDescent="0.25">
      <c r="A16" s="1" t="s">
        <v>5</v>
      </c>
      <c r="B16" s="1" t="s">
        <v>13</v>
      </c>
      <c r="C16" s="1" t="s">
        <v>2</v>
      </c>
      <c r="D16" s="7" t="str">
        <f t="shared" si="1"/>
        <v/>
      </c>
      <c r="F16" s="8" t="str">
        <f t="shared" si="0"/>
        <v/>
      </c>
      <c r="G16" s="7" t="str">
        <f t="shared" si="2"/>
        <v>flex_food</v>
      </c>
      <c r="H16" s="2" t="s">
        <v>24</v>
      </c>
      <c r="I16" s="8" t="str">
        <f t="shared" si="3"/>
        <v>&lt;p class="flex_food"&gt;BBq Pork Pie&lt;/p&gt;</v>
      </c>
      <c r="J16" s="7" t="s">
        <v>109</v>
      </c>
      <c r="K16" s="2">
        <v>3.45</v>
      </c>
      <c r="L16" s="8" t="str">
        <f t="shared" si="4"/>
        <v>&lt;p class="flex_price"&gt;$3.45&lt;/p&gt;</v>
      </c>
    </row>
    <row r="17" spans="1:12" x14ac:dyDescent="0.25">
      <c r="A17" s="1" t="s">
        <v>5</v>
      </c>
      <c r="B17" s="1" t="s">
        <v>13</v>
      </c>
      <c r="C17" s="1" t="s">
        <v>2</v>
      </c>
      <c r="D17" s="7" t="str">
        <f t="shared" si="1"/>
        <v/>
      </c>
      <c r="F17" s="8" t="str">
        <f t="shared" si="0"/>
        <v/>
      </c>
      <c r="G17" s="7" t="str">
        <f t="shared" si="2"/>
        <v>flex_food</v>
      </c>
      <c r="H17" s="2" t="s">
        <v>25</v>
      </c>
      <c r="I17" s="8" t="str">
        <f t="shared" si="3"/>
        <v>&lt;p class="flex_food"&gt;Fried Taro with Pork&lt;/p&gt;</v>
      </c>
      <c r="J17" s="7" t="s">
        <v>109</v>
      </c>
      <c r="K17" s="2">
        <v>3.45</v>
      </c>
      <c r="L17" s="8" t="str">
        <f t="shared" si="4"/>
        <v>&lt;p class="flex_price"&gt;$3.45&lt;/p&gt;</v>
      </c>
    </row>
    <row r="18" spans="1:12" x14ac:dyDescent="0.25">
      <c r="A18" s="1" t="s">
        <v>5</v>
      </c>
      <c r="B18" s="1" t="s">
        <v>13</v>
      </c>
      <c r="C18" s="1" t="s">
        <v>2</v>
      </c>
      <c r="D18" s="7" t="str">
        <f t="shared" si="1"/>
        <v/>
      </c>
      <c r="F18" s="8" t="str">
        <f t="shared" si="0"/>
        <v/>
      </c>
      <c r="G18" s="7" t="str">
        <f t="shared" si="2"/>
        <v>flex_food</v>
      </c>
      <c r="H18" s="2" t="s">
        <v>26</v>
      </c>
      <c r="I18" s="8" t="str">
        <f t="shared" si="3"/>
        <v>&lt;p class="flex_food"&gt;Fried Pork Dumpling&lt;/p&gt;</v>
      </c>
      <c r="J18" s="7" t="s">
        <v>109</v>
      </c>
      <c r="K18" s="2">
        <v>3.45</v>
      </c>
      <c r="L18" s="8" t="str">
        <f t="shared" si="4"/>
        <v>&lt;p class="flex_price"&gt;$3.45&lt;/p&gt;</v>
      </c>
    </row>
    <row r="19" spans="1:12" x14ac:dyDescent="0.25">
      <c r="A19" s="1" t="s">
        <v>5</v>
      </c>
      <c r="B19" s="1" t="s">
        <v>13</v>
      </c>
      <c r="C19" s="1" t="s">
        <v>2</v>
      </c>
      <c r="D19" s="7" t="str">
        <f t="shared" si="1"/>
        <v/>
      </c>
      <c r="F19" s="8" t="str">
        <f t="shared" si="0"/>
        <v/>
      </c>
      <c r="G19" s="7" t="str">
        <f t="shared" si="2"/>
        <v>flex_food</v>
      </c>
      <c r="H19" s="2" t="s">
        <v>27</v>
      </c>
      <c r="I19" s="8" t="str">
        <f t="shared" si="3"/>
        <v>&lt;p class="flex_food"&gt;Baked Preserved Egg Pie&lt;/p&gt;</v>
      </c>
      <c r="J19" s="7" t="s">
        <v>109</v>
      </c>
      <c r="K19" s="2">
        <v>3.45</v>
      </c>
      <c r="L19" s="8" t="str">
        <f t="shared" si="4"/>
        <v>&lt;p class="flex_price"&gt;$3.45&lt;/p&gt;</v>
      </c>
    </row>
    <row r="20" spans="1:12" x14ac:dyDescent="0.25">
      <c r="A20" s="1" t="s">
        <v>5</v>
      </c>
      <c r="B20" s="1" t="s">
        <v>13</v>
      </c>
      <c r="C20" s="1" t="s">
        <v>2</v>
      </c>
      <c r="D20" s="7" t="str">
        <f t="shared" si="1"/>
        <v/>
      </c>
      <c r="F20" s="8" t="str">
        <f t="shared" si="0"/>
        <v/>
      </c>
      <c r="G20" s="7" t="str">
        <f t="shared" si="2"/>
        <v>flex_food</v>
      </c>
      <c r="H20" s="2" t="s">
        <v>28</v>
      </c>
      <c r="I20" s="8" t="str">
        <f t="shared" si="3"/>
        <v>&lt;p class="flex_food"&gt;Spinach Dumpling with Shrimp and Pork&lt;/p&gt;</v>
      </c>
      <c r="J20" s="7" t="s">
        <v>109</v>
      </c>
      <c r="K20" s="2">
        <v>3.45</v>
      </c>
      <c r="L20" s="8" t="str">
        <f t="shared" si="4"/>
        <v>&lt;p class="flex_price"&gt;$3.45&lt;/p&gt;</v>
      </c>
    </row>
    <row r="21" spans="1:12" x14ac:dyDescent="0.25">
      <c r="A21" s="1" t="s">
        <v>5</v>
      </c>
      <c r="B21" s="1" t="s">
        <v>13</v>
      </c>
      <c r="C21" s="1" t="s">
        <v>2</v>
      </c>
      <c r="D21" s="7" t="str">
        <f t="shared" si="1"/>
        <v/>
      </c>
      <c r="F21" s="8" t="str">
        <f t="shared" si="0"/>
        <v/>
      </c>
      <c r="G21" s="7" t="str">
        <f t="shared" si="2"/>
        <v>flex_food</v>
      </c>
      <c r="H21" s="2" t="s">
        <v>29</v>
      </c>
      <c r="I21" s="8" t="str">
        <f t="shared" si="3"/>
        <v>&lt;p class="flex_food"&gt;Shrimp and Pork Shao Mai&lt;/p&gt;</v>
      </c>
      <c r="J21" s="7" t="s">
        <v>109</v>
      </c>
      <c r="K21" s="2">
        <v>3.45</v>
      </c>
      <c r="L21" s="8" t="str">
        <f t="shared" si="4"/>
        <v>&lt;p class="flex_price"&gt;$3.45&lt;/p&gt;</v>
      </c>
    </row>
    <row r="22" spans="1:12" x14ac:dyDescent="0.25">
      <c r="A22" s="1" t="s">
        <v>5</v>
      </c>
      <c r="B22" s="1" t="s">
        <v>13</v>
      </c>
      <c r="C22" s="1" t="s">
        <v>2</v>
      </c>
      <c r="D22" s="7" t="str">
        <f t="shared" si="1"/>
        <v/>
      </c>
      <c r="F22" s="8" t="str">
        <f t="shared" si="0"/>
        <v/>
      </c>
      <c r="G22" s="7" t="str">
        <f t="shared" si="2"/>
        <v>flex_food</v>
      </c>
      <c r="H22" s="2" t="s">
        <v>30</v>
      </c>
      <c r="I22" s="8" t="str">
        <f t="shared" si="3"/>
        <v>&lt;p class="flex_food"&gt;Shark Fin Dumpling&lt;/p&gt;</v>
      </c>
      <c r="J22" s="7" t="s">
        <v>109</v>
      </c>
      <c r="K22" s="2">
        <v>3.45</v>
      </c>
      <c r="L22" s="8" t="str">
        <f t="shared" si="4"/>
        <v>&lt;p class="flex_price"&gt;$3.45&lt;/p&gt;</v>
      </c>
    </row>
    <row r="23" spans="1:12" x14ac:dyDescent="0.25">
      <c r="A23" s="1" t="s">
        <v>5</v>
      </c>
      <c r="B23" s="1" t="s">
        <v>13</v>
      </c>
      <c r="C23" s="1" t="s">
        <v>2</v>
      </c>
      <c r="D23" s="7" t="str">
        <f t="shared" si="1"/>
        <v/>
      </c>
      <c r="F23" s="8" t="str">
        <f t="shared" si="0"/>
        <v/>
      </c>
      <c r="G23" s="7" t="str">
        <f t="shared" si="2"/>
        <v>flex_food</v>
      </c>
      <c r="H23" s="2" t="s">
        <v>31</v>
      </c>
      <c r="I23" s="8" t="str">
        <f t="shared" si="3"/>
        <v>&lt;p class="flex_food"&gt;Steamed Ribs with Black Bean Sauce&lt;/p&gt;</v>
      </c>
      <c r="J23" s="7" t="s">
        <v>109</v>
      </c>
      <c r="K23" s="2">
        <v>3.45</v>
      </c>
      <c r="L23" s="8" t="str">
        <f t="shared" si="4"/>
        <v>&lt;p class="flex_price"&gt;$3.45&lt;/p&gt;</v>
      </c>
    </row>
    <row r="24" spans="1:12" x14ac:dyDescent="0.25">
      <c r="A24" s="1" t="s">
        <v>5</v>
      </c>
      <c r="B24" s="1" t="s">
        <v>13</v>
      </c>
      <c r="C24" s="1" t="s">
        <v>2</v>
      </c>
      <c r="D24" s="7" t="str">
        <f t="shared" si="1"/>
        <v/>
      </c>
      <c r="F24" s="8" t="str">
        <f t="shared" si="0"/>
        <v/>
      </c>
      <c r="G24" s="7" t="str">
        <f t="shared" si="2"/>
        <v>flex_food</v>
      </c>
      <c r="H24" s="2" t="s">
        <v>32</v>
      </c>
      <c r="I24" s="8" t="str">
        <f t="shared" si="3"/>
        <v>&lt;p class="flex_food"&gt;Stuffed Shrimp Green Pepper&lt;/p&gt;</v>
      </c>
      <c r="J24" s="7" t="s">
        <v>109</v>
      </c>
      <c r="K24" s="2">
        <v>3.45</v>
      </c>
      <c r="L24" s="8" t="str">
        <f t="shared" si="4"/>
        <v>&lt;p class="flex_price"&gt;$3.45&lt;/p&gt;</v>
      </c>
    </row>
    <row r="25" spans="1:12" x14ac:dyDescent="0.25">
      <c r="A25" s="1" t="s">
        <v>5</v>
      </c>
      <c r="B25" s="1" t="s">
        <v>13</v>
      </c>
      <c r="C25" s="1" t="s">
        <v>2</v>
      </c>
      <c r="D25" s="7" t="str">
        <f t="shared" si="1"/>
        <v/>
      </c>
      <c r="F25" s="8" t="str">
        <f t="shared" si="0"/>
        <v/>
      </c>
      <c r="G25" s="7" t="str">
        <f t="shared" si="2"/>
        <v>flex_food</v>
      </c>
      <c r="H25" s="2" t="s">
        <v>33</v>
      </c>
      <c r="I25" s="8" t="str">
        <f t="shared" si="3"/>
        <v>&lt;p class="flex_food"&gt;Stuffed Shrimp Eggplant&lt;/p&gt;</v>
      </c>
      <c r="J25" s="7" t="s">
        <v>109</v>
      </c>
      <c r="K25" s="2">
        <v>3.45</v>
      </c>
      <c r="L25" s="8" t="str">
        <f t="shared" si="4"/>
        <v>&lt;p class="flex_price"&gt;$3.45&lt;/p&gt;</v>
      </c>
    </row>
    <row r="26" spans="1:12" x14ac:dyDescent="0.25">
      <c r="A26" s="1" t="s">
        <v>5</v>
      </c>
      <c r="B26" s="1" t="s">
        <v>13</v>
      </c>
      <c r="C26" s="1" t="s">
        <v>2</v>
      </c>
      <c r="D26" s="7" t="str">
        <f t="shared" si="1"/>
        <v/>
      </c>
      <c r="F26" s="8" t="str">
        <f t="shared" si="0"/>
        <v/>
      </c>
      <c r="G26" s="7" t="str">
        <f t="shared" si="2"/>
        <v>flex_food</v>
      </c>
      <c r="H26" s="2" t="s">
        <v>34</v>
      </c>
      <c r="I26" s="8" t="str">
        <f t="shared" si="3"/>
        <v>&lt;p class="flex_food"&gt;Stuffed Shrimp Bean Curd&lt;/p&gt;</v>
      </c>
      <c r="J26" s="7" t="s">
        <v>109</v>
      </c>
      <c r="K26" s="2">
        <v>3.45</v>
      </c>
      <c r="L26" s="8" t="str">
        <f t="shared" si="4"/>
        <v>&lt;p class="flex_price"&gt;$3.45&lt;/p&gt;</v>
      </c>
    </row>
    <row r="27" spans="1:12" x14ac:dyDescent="0.25">
      <c r="A27" s="1" t="s">
        <v>5</v>
      </c>
      <c r="B27" s="1" t="s">
        <v>13</v>
      </c>
      <c r="C27" s="1" t="s">
        <v>2</v>
      </c>
      <c r="D27" s="7" t="str">
        <f t="shared" si="1"/>
        <v/>
      </c>
      <c r="F27" s="8" t="str">
        <f t="shared" si="0"/>
        <v/>
      </c>
      <c r="G27" s="7" t="str">
        <f t="shared" si="2"/>
        <v>flex_food</v>
      </c>
      <c r="H27" s="2" t="s">
        <v>36</v>
      </c>
      <c r="I27" s="8" t="str">
        <f t="shared" si="3"/>
        <v>&lt;p class="flex_food"&gt;Chau Chow Steamed Dumpling&lt;/p&gt;</v>
      </c>
      <c r="J27" s="7" t="s">
        <v>109</v>
      </c>
      <c r="K27" s="2">
        <v>3.45</v>
      </c>
      <c r="L27" s="8" t="str">
        <f t="shared" si="4"/>
        <v>&lt;p class="flex_price"&gt;$3.45&lt;/p&gt;</v>
      </c>
    </row>
    <row r="28" spans="1:12" x14ac:dyDescent="0.25">
      <c r="A28" s="1" t="s">
        <v>5</v>
      </c>
      <c r="B28" s="1" t="s">
        <v>13</v>
      </c>
      <c r="C28" s="1" t="s">
        <v>2</v>
      </c>
      <c r="D28" s="7" t="str">
        <f t="shared" si="1"/>
        <v/>
      </c>
      <c r="F28" s="8" t="str">
        <f t="shared" si="0"/>
        <v/>
      </c>
      <c r="G28" s="7" t="str">
        <f t="shared" si="2"/>
        <v>flex_food</v>
      </c>
      <c r="H28" s="2" t="s">
        <v>37</v>
      </c>
      <c r="I28" s="8" t="str">
        <f t="shared" si="3"/>
        <v>&lt;p class="flex_food"&gt;Steamed Shrimp and Pork Chives Dumpling&lt;/p&gt;</v>
      </c>
      <c r="J28" s="7" t="s">
        <v>109</v>
      </c>
      <c r="K28" s="2">
        <v>3.45</v>
      </c>
      <c r="L28" s="8" t="str">
        <f t="shared" si="4"/>
        <v>&lt;p class="flex_price"&gt;$3.45&lt;/p&gt;</v>
      </c>
    </row>
    <row r="29" spans="1:12" x14ac:dyDescent="0.25">
      <c r="A29" s="1" t="s">
        <v>5</v>
      </c>
      <c r="B29" s="1" t="s">
        <v>13</v>
      </c>
      <c r="C29" s="1" t="s">
        <v>2</v>
      </c>
      <c r="D29" s="7" t="str">
        <f t="shared" si="1"/>
        <v/>
      </c>
      <c r="F29" s="8" t="str">
        <f t="shared" si="0"/>
        <v/>
      </c>
      <c r="G29" s="7" t="str">
        <f t="shared" si="2"/>
        <v>flex_food</v>
      </c>
      <c r="H29" s="2" t="s">
        <v>38</v>
      </c>
      <c r="I29" s="8" t="str">
        <f t="shared" si="3"/>
        <v>&lt;p class="flex_food"&gt;Braised Tripe with Ginger Scallion&lt;/p&gt;</v>
      </c>
      <c r="J29" s="7" t="s">
        <v>109</v>
      </c>
      <c r="K29" s="2">
        <v>3.45</v>
      </c>
      <c r="L29" s="8" t="str">
        <f t="shared" si="4"/>
        <v>&lt;p class="flex_price"&gt;$3.45&lt;/p&gt;</v>
      </c>
    </row>
    <row r="30" spans="1:12" x14ac:dyDescent="0.25">
      <c r="A30" s="1" t="s">
        <v>5</v>
      </c>
      <c r="B30" s="1" t="s">
        <v>13</v>
      </c>
      <c r="C30" s="1" t="s">
        <v>2</v>
      </c>
      <c r="D30" s="7" t="str">
        <f t="shared" si="1"/>
        <v/>
      </c>
      <c r="F30" s="8" t="str">
        <f t="shared" si="0"/>
        <v/>
      </c>
      <c r="G30" s="7" t="str">
        <f t="shared" si="2"/>
        <v>flex_food</v>
      </c>
      <c r="H30" s="2" t="s">
        <v>39</v>
      </c>
      <c r="I30" s="8" t="str">
        <f t="shared" si="3"/>
        <v>&lt;p class="flex_food"&gt;Chicken Feet with Black Bean Sauce&lt;/p&gt;</v>
      </c>
      <c r="J30" s="7" t="s">
        <v>109</v>
      </c>
      <c r="K30" s="2">
        <v>3.45</v>
      </c>
      <c r="L30" s="8" t="str">
        <f t="shared" si="4"/>
        <v>&lt;p class="flex_price"&gt;$3.45&lt;/p&gt;</v>
      </c>
    </row>
    <row r="31" spans="1:12" x14ac:dyDescent="0.25">
      <c r="A31" s="1" t="s">
        <v>5</v>
      </c>
      <c r="B31" s="1" t="s">
        <v>13</v>
      </c>
      <c r="C31" s="1" t="s">
        <v>2</v>
      </c>
      <c r="D31" s="7" t="str">
        <f t="shared" si="1"/>
        <v/>
      </c>
      <c r="F31" s="8" t="str">
        <f t="shared" si="0"/>
        <v/>
      </c>
      <c r="G31" s="7" t="str">
        <f t="shared" si="2"/>
        <v>flex_food</v>
      </c>
      <c r="H31" s="2" t="s">
        <v>40</v>
      </c>
      <c r="I31" s="8" t="str">
        <f t="shared" si="3"/>
        <v>&lt;p class="flex_food"&gt;Pan Fried Taro Cake&lt;/p&gt;</v>
      </c>
      <c r="J31" s="7" t="s">
        <v>109</v>
      </c>
      <c r="K31" s="2">
        <v>3.45</v>
      </c>
      <c r="L31" s="8" t="str">
        <f t="shared" si="4"/>
        <v>&lt;p class="flex_price"&gt;$3.45&lt;/p&gt;</v>
      </c>
    </row>
    <row r="32" spans="1:12" x14ac:dyDescent="0.25">
      <c r="A32" s="1" t="s">
        <v>5</v>
      </c>
      <c r="B32" s="1" t="s">
        <v>13</v>
      </c>
      <c r="C32" s="1" t="s">
        <v>2</v>
      </c>
      <c r="D32" s="7" t="str">
        <f t="shared" si="1"/>
        <v/>
      </c>
      <c r="F32" s="8" t="str">
        <f t="shared" si="0"/>
        <v/>
      </c>
      <c r="G32" s="7" t="str">
        <f t="shared" si="2"/>
        <v>flex_food</v>
      </c>
      <c r="H32" s="2" t="s">
        <v>41</v>
      </c>
      <c r="I32" s="8" t="str">
        <f t="shared" si="3"/>
        <v>&lt;p class="flex_food"&gt;Steamed Shanghai Pork Dumpling&lt;/p&gt;</v>
      </c>
      <c r="J32" s="7" t="s">
        <v>109</v>
      </c>
      <c r="K32" s="2">
        <v>3.45</v>
      </c>
      <c r="L32" s="8" t="str">
        <f t="shared" si="4"/>
        <v>&lt;p class="flex_price"&gt;$3.45&lt;/p&gt;</v>
      </c>
    </row>
    <row r="33" spans="1:12" x14ac:dyDescent="0.25">
      <c r="A33" s="1" t="s">
        <v>5</v>
      </c>
      <c r="B33" s="1" t="s">
        <v>13</v>
      </c>
      <c r="C33" s="1" t="s">
        <v>2</v>
      </c>
      <c r="D33" s="7" t="str">
        <f t="shared" si="1"/>
        <v/>
      </c>
      <c r="F33" s="8" t="str">
        <f t="shared" si="0"/>
        <v/>
      </c>
      <c r="G33" s="7" t="str">
        <f t="shared" si="2"/>
        <v>flex_food</v>
      </c>
      <c r="H33" s="2" t="s">
        <v>42</v>
      </c>
      <c r="I33" s="8" t="str">
        <f t="shared" si="3"/>
        <v>&lt;p class="flex_food"&gt;Beef Meatball&lt;/p&gt;</v>
      </c>
      <c r="J33" s="7" t="s">
        <v>109</v>
      </c>
      <c r="K33" s="2">
        <v>3.45</v>
      </c>
      <c r="L33" s="8" t="str">
        <f t="shared" si="4"/>
        <v>&lt;p class="flex_price"&gt;$3.45&lt;/p&gt;</v>
      </c>
    </row>
    <row r="34" spans="1:12" x14ac:dyDescent="0.25">
      <c r="A34" s="1" t="s">
        <v>5</v>
      </c>
      <c r="B34" s="1" t="s">
        <v>13</v>
      </c>
      <c r="C34" s="1" t="s">
        <v>2</v>
      </c>
      <c r="D34" s="7" t="str">
        <f t="shared" si="1"/>
        <v/>
      </c>
      <c r="F34" s="8" t="str">
        <f t="shared" si="0"/>
        <v/>
      </c>
      <c r="G34" s="7" t="str">
        <f t="shared" si="2"/>
        <v>flex_food</v>
      </c>
      <c r="H34" s="2" t="s">
        <v>43</v>
      </c>
      <c r="I34" s="8" t="str">
        <f t="shared" si="3"/>
        <v>&lt;p class="flex_food"&gt;Beef Shao Mai&lt;/p&gt;</v>
      </c>
      <c r="J34" s="7" t="s">
        <v>109</v>
      </c>
      <c r="K34" s="2">
        <v>3.45</v>
      </c>
      <c r="L34" s="8" t="str">
        <f t="shared" si="4"/>
        <v>&lt;p class="flex_price"&gt;$3.45&lt;/p&gt;</v>
      </c>
    </row>
    <row r="35" spans="1:12" x14ac:dyDescent="0.25">
      <c r="A35" s="1" t="s">
        <v>5</v>
      </c>
      <c r="B35" s="1" t="s">
        <v>13</v>
      </c>
      <c r="C35" s="1" t="s">
        <v>2</v>
      </c>
      <c r="D35" s="7" t="str">
        <f t="shared" si="1"/>
        <v/>
      </c>
      <c r="F35" s="8" t="str">
        <f t="shared" si="0"/>
        <v/>
      </c>
      <c r="G35" s="7" t="str">
        <f t="shared" ref="G35:G67" si="5">IF(H35="","",IF(ISNUMBER(H35),"flex_price","flex_food"))</f>
        <v>flex_food</v>
      </c>
      <c r="H35" s="2" t="s">
        <v>44</v>
      </c>
      <c r="I35" s="8" t="str">
        <f t="shared" si="3"/>
        <v>&lt;p class="flex_food"&gt;Ginger and Scallion Beef Dumpling&lt;/p&gt;</v>
      </c>
      <c r="J35" s="7" t="s">
        <v>109</v>
      </c>
      <c r="K35" s="2">
        <v>3.45</v>
      </c>
      <c r="L35" s="8" t="str">
        <f t="shared" si="4"/>
        <v>&lt;p class="flex_price"&gt;$3.45&lt;/p&gt;</v>
      </c>
    </row>
    <row r="36" spans="1:12" x14ac:dyDescent="0.25">
      <c r="A36" s="1" t="s">
        <v>5</v>
      </c>
      <c r="B36" s="1" t="s">
        <v>13</v>
      </c>
      <c r="C36" s="1" t="s">
        <v>2</v>
      </c>
      <c r="D36" s="7" t="str">
        <f t="shared" si="1"/>
        <v/>
      </c>
      <c r="F36" s="8" t="str">
        <f t="shared" si="0"/>
        <v/>
      </c>
      <c r="G36" s="7" t="str">
        <f t="shared" si="5"/>
        <v>flex_food</v>
      </c>
      <c r="H36" s="2" t="s">
        <v>45</v>
      </c>
      <c r="I36" s="8" t="str">
        <f t="shared" si="3"/>
        <v>&lt;p class="flex_food"&gt;Vegetable Dumpling&lt;/p&gt;</v>
      </c>
      <c r="J36" s="7" t="s">
        <v>109</v>
      </c>
      <c r="K36" s="2">
        <v>3.45</v>
      </c>
      <c r="L36" s="8" t="str">
        <f t="shared" si="4"/>
        <v>&lt;p class="flex_price"&gt;$3.45&lt;/p&gt;</v>
      </c>
    </row>
    <row r="37" spans="1:12" x14ac:dyDescent="0.25">
      <c r="A37" s="1" t="s">
        <v>5</v>
      </c>
      <c r="B37" s="1" t="s">
        <v>13</v>
      </c>
      <c r="C37" s="1" t="s">
        <v>2</v>
      </c>
      <c r="D37" s="7" t="str">
        <f t="shared" si="1"/>
        <v/>
      </c>
      <c r="F37" s="8" t="str">
        <f t="shared" si="0"/>
        <v/>
      </c>
      <c r="G37" s="7" t="str">
        <f t="shared" si="5"/>
        <v>flex_food</v>
      </c>
      <c r="H37" s="2" t="s">
        <v>46</v>
      </c>
      <c r="I37" s="8" t="str">
        <f t="shared" si="3"/>
        <v>&lt;p class="flex_food"&gt;Fried Shrimp and Chives Dumpling&lt;/p&gt;</v>
      </c>
      <c r="J37" s="7" t="s">
        <v>109</v>
      </c>
      <c r="K37" s="2">
        <v>3.45</v>
      </c>
      <c r="L37" s="8" t="str">
        <f t="shared" si="4"/>
        <v>&lt;p class="flex_price"&gt;$3.45&lt;/p&gt;</v>
      </c>
    </row>
    <row r="38" spans="1:12" x14ac:dyDescent="0.25">
      <c r="A38" s="1" t="s">
        <v>5</v>
      </c>
      <c r="B38" s="1" t="s">
        <v>13</v>
      </c>
      <c r="C38" s="1" t="s">
        <v>2</v>
      </c>
      <c r="D38" s="7" t="str">
        <f t="shared" si="1"/>
        <v/>
      </c>
      <c r="F38" s="8" t="str">
        <f t="shared" si="0"/>
        <v/>
      </c>
      <c r="G38" s="7" t="str">
        <f t="shared" si="5"/>
        <v>flex_food</v>
      </c>
      <c r="H38" s="2" t="s">
        <v>47</v>
      </c>
      <c r="I38" s="8" t="str">
        <f t="shared" si="3"/>
        <v>&lt;p class="flex_food"&gt;Steamed Shrimp with Celery&lt;/p&gt;</v>
      </c>
      <c r="J38" s="7" t="s">
        <v>109</v>
      </c>
      <c r="K38" s="2">
        <v>3.45</v>
      </c>
      <c r="L38" s="8" t="str">
        <f t="shared" si="4"/>
        <v>&lt;p class="flex_price"&gt;$3.45&lt;/p&gt;</v>
      </c>
    </row>
    <row r="39" spans="1:12" x14ac:dyDescent="0.25">
      <c r="A39" s="1" t="s">
        <v>5</v>
      </c>
      <c r="B39" s="1" t="s">
        <v>13</v>
      </c>
      <c r="C39" s="1" t="s">
        <v>2</v>
      </c>
      <c r="D39" s="7" t="str">
        <f t="shared" si="1"/>
        <v/>
      </c>
      <c r="F39" s="8" t="str">
        <f t="shared" si="0"/>
        <v/>
      </c>
      <c r="G39" s="7" t="str">
        <f t="shared" si="5"/>
        <v>flex_food</v>
      </c>
      <c r="H39" s="2" t="s">
        <v>48</v>
      </c>
      <c r="I39" s="8" t="str">
        <f t="shared" si="3"/>
        <v>&lt;p class="flex_food"&gt;Crispy Egg Custard&lt;/p&gt;</v>
      </c>
      <c r="J39" s="7" t="s">
        <v>109</v>
      </c>
      <c r="K39" s="2">
        <v>3.45</v>
      </c>
      <c r="L39" s="8" t="str">
        <f t="shared" si="4"/>
        <v>&lt;p class="flex_price"&gt;$3.45&lt;/p&gt;</v>
      </c>
    </row>
    <row r="40" spans="1:12" x14ac:dyDescent="0.25">
      <c r="A40" s="1" t="s">
        <v>5</v>
      </c>
      <c r="B40" s="1" t="s">
        <v>13</v>
      </c>
      <c r="C40" s="1" t="s">
        <v>2</v>
      </c>
      <c r="D40" s="7" t="str">
        <f t="shared" si="1"/>
        <v/>
      </c>
      <c r="F40" s="8" t="str">
        <f t="shared" si="0"/>
        <v/>
      </c>
      <c r="G40" s="7" t="str">
        <f t="shared" si="5"/>
        <v>flex_food</v>
      </c>
      <c r="H40" s="2" t="s">
        <v>49</v>
      </c>
      <c r="I40" s="8" t="str">
        <f t="shared" si="3"/>
        <v>&lt;p class="flex_food"&gt;Sesame Ball&lt;/p&gt;</v>
      </c>
      <c r="J40" s="7" t="s">
        <v>109</v>
      </c>
      <c r="K40" s="2">
        <v>3.45</v>
      </c>
      <c r="L40" s="8" t="str">
        <f t="shared" si="4"/>
        <v>&lt;p class="flex_price"&gt;$3.45&lt;/p&gt;</v>
      </c>
    </row>
    <row r="41" spans="1:12" x14ac:dyDescent="0.25">
      <c r="A41" s="1" t="s">
        <v>5</v>
      </c>
      <c r="B41" s="1" t="s">
        <v>13</v>
      </c>
      <c r="C41" s="1" t="s">
        <v>2</v>
      </c>
      <c r="D41" s="7" t="str">
        <f t="shared" si="1"/>
        <v/>
      </c>
      <c r="F41" s="8" t="str">
        <f t="shared" si="0"/>
        <v/>
      </c>
      <c r="G41" s="7" t="str">
        <f t="shared" si="5"/>
        <v>flex_food</v>
      </c>
      <c r="H41" s="2" t="s">
        <v>50</v>
      </c>
      <c r="I41" s="8" t="str">
        <f t="shared" si="3"/>
        <v>&lt;p class="flex_food"&gt;Coconut Tapioca&lt;/p&gt;</v>
      </c>
      <c r="J41" s="7" t="s">
        <v>109</v>
      </c>
      <c r="K41" s="2">
        <v>3.45</v>
      </c>
      <c r="L41" s="8" t="str">
        <f t="shared" si="4"/>
        <v>&lt;p class="flex_price"&gt;$3.45&lt;/p&gt;</v>
      </c>
    </row>
    <row r="42" spans="1:12" x14ac:dyDescent="0.25">
      <c r="A42" s="1" t="s">
        <v>5</v>
      </c>
      <c r="B42" s="1" t="s">
        <v>13</v>
      </c>
      <c r="C42" s="1" t="s">
        <v>2</v>
      </c>
      <c r="D42" s="7" t="str">
        <f t="shared" si="1"/>
        <v/>
      </c>
      <c r="F42" s="8" t="str">
        <f t="shared" si="0"/>
        <v/>
      </c>
      <c r="G42" s="7" t="str">
        <f t="shared" si="5"/>
        <v>flex_food</v>
      </c>
      <c r="H42" s="2" t="s">
        <v>51</v>
      </c>
      <c r="I42" s="8" t="str">
        <f t="shared" si="3"/>
        <v>&lt;p class="flex_food"&gt;Warm Tofu with Ginger Syrup&lt;/p&gt;</v>
      </c>
      <c r="J42" s="7" t="s">
        <v>109</v>
      </c>
      <c r="K42" s="2">
        <v>2.5</v>
      </c>
      <c r="L42" s="8" t="str">
        <f t="shared" si="4"/>
        <v>&lt;p class="flex_price"&gt;$2.5&lt;/p&gt;</v>
      </c>
    </row>
    <row r="43" spans="1:12" x14ac:dyDescent="0.25">
      <c r="A43" s="1" t="s">
        <v>5</v>
      </c>
      <c r="B43" s="1" t="s">
        <v>13</v>
      </c>
      <c r="C43" s="1" t="s">
        <v>2</v>
      </c>
      <c r="D43" s="7" t="str">
        <f t="shared" si="1"/>
        <v/>
      </c>
      <c r="F43" s="8" t="str">
        <f t="shared" si="0"/>
        <v/>
      </c>
      <c r="G43" s="7" t="str">
        <f t="shared" si="5"/>
        <v>flex_food</v>
      </c>
      <c r="H43" s="2" t="s">
        <v>52</v>
      </c>
      <c r="I43" s="8" t="str">
        <f t="shared" si="3"/>
        <v>&lt;p class="flex_food"&gt;Sweet Sesame Balls&lt;/p&gt;</v>
      </c>
      <c r="J43" s="7" t="s">
        <v>109</v>
      </c>
      <c r="K43" s="2">
        <v>3.45</v>
      </c>
      <c r="L43" s="8" t="str">
        <f t="shared" si="4"/>
        <v>&lt;p class="flex_price"&gt;$3.45&lt;/p&gt;</v>
      </c>
    </row>
    <row r="44" spans="1:12" x14ac:dyDescent="0.25">
      <c r="A44" s="1" t="s">
        <v>5</v>
      </c>
      <c r="B44" s="1" t="s">
        <v>53</v>
      </c>
      <c r="C44" s="1" t="s">
        <v>2</v>
      </c>
      <c r="D44" s="7" t="str">
        <f t="shared" si="1"/>
        <v/>
      </c>
      <c r="F44" s="8" t="str">
        <f t="shared" si="0"/>
        <v/>
      </c>
      <c r="G44" s="7" t="str">
        <f t="shared" si="5"/>
        <v>flex_food</v>
      </c>
      <c r="H44" s="2" t="s">
        <v>54</v>
      </c>
      <c r="I44" s="8" t="str">
        <f t="shared" si="3"/>
        <v>&lt;p class="flex_food"&gt;Steamed Buddha's Delight Rice Foon&lt;/p&gt;</v>
      </c>
      <c r="J44" s="7" t="s">
        <v>109</v>
      </c>
      <c r="K44" s="2">
        <v>3.95</v>
      </c>
      <c r="L44" s="8" t="str">
        <f t="shared" si="4"/>
        <v>&lt;p class="flex_price"&gt;$3.95&lt;/p&gt;</v>
      </c>
    </row>
    <row r="45" spans="1:12" x14ac:dyDescent="0.25">
      <c r="A45" s="1" t="s">
        <v>5</v>
      </c>
      <c r="B45" s="1" t="s">
        <v>53</v>
      </c>
      <c r="C45" s="1" t="s">
        <v>2</v>
      </c>
      <c r="D45" s="7" t="str">
        <f t="shared" si="1"/>
        <v/>
      </c>
      <c r="F45" s="8" t="str">
        <f t="shared" si="0"/>
        <v/>
      </c>
      <c r="G45" s="7" t="str">
        <f t="shared" si="5"/>
        <v>flex_food</v>
      </c>
      <c r="H45" s="2" t="s">
        <v>55</v>
      </c>
      <c r="I45" s="8" t="str">
        <f t="shared" si="3"/>
        <v>&lt;p class="flex_food"&gt;Pan Fried Buddha's Delight Roll&lt;/p&gt;</v>
      </c>
      <c r="J45" s="7" t="s">
        <v>109</v>
      </c>
      <c r="K45" s="2">
        <v>3.95</v>
      </c>
      <c r="L45" s="8" t="str">
        <f t="shared" si="4"/>
        <v>&lt;p class="flex_price"&gt;$3.95&lt;/p&gt;</v>
      </c>
    </row>
    <row r="46" spans="1:12" x14ac:dyDescent="0.25">
      <c r="A46" s="1" t="s">
        <v>5</v>
      </c>
      <c r="B46" s="1" t="s">
        <v>53</v>
      </c>
      <c r="C46" s="1" t="s">
        <v>2</v>
      </c>
      <c r="D46" s="7" t="str">
        <f t="shared" si="1"/>
        <v/>
      </c>
      <c r="F46" s="8" t="str">
        <f t="shared" si="0"/>
        <v/>
      </c>
      <c r="G46" s="7" t="str">
        <f t="shared" si="5"/>
        <v>flex_food</v>
      </c>
      <c r="H46" s="2" t="s">
        <v>56</v>
      </c>
      <c r="I46" s="8" t="str">
        <f t="shared" si="3"/>
        <v>&lt;p class="flex_food"&gt;Pan Fried Shrimp Rice Foon&lt;/p&gt;</v>
      </c>
      <c r="J46" s="7" t="s">
        <v>109</v>
      </c>
      <c r="K46" s="2">
        <v>3.95</v>
      </c>
      <c r="L46" s="8" t="str">
        <f t="shared" si="4"/>
        <v>&lt;p class="flex_price"&gt;$3.95&lt;/p&gt;</v>
      </c>
    </row>
    <row r="47" spans="1:12" x14ac:dyDescent="0.25">
      <c r="A47" s="1" t="s">
        <v>5</v>
      </c>
      <c r="B47" s="1" t="s">
        <v>53</v>
      </c>
      <c r="C47" s="1" t="s">
        <v>2</v>
      </c>
      <c r="D47" s="7" t="str">
        <f t="shared" si="1"/>
        <v/>
      </c>
      <c r="F47" s="8" t="str">
        <f t="shared" si="0"/>
        <v/>
      </c>
      <c r="G47" s="7" t="str">
        <f t="shared" si="5"/>
        <v>flex_food</v>
      </c>
      <c r="H47" s="2" t="s">
        <v>57</v>
      </c>
      <c r="I47" s="8" t="str">
        <f t="shared" si="3"/>
        <v>&lt;p class="flex_food"&gt;Fried Dough with Rice Foon&lt;/p&gt;</v>
      </c>
      <c r="J47" s="7" t="s">
        <v>109</v>
      </c>
      <c r="K47" s="2">
        <v>3.95</v>
      </c>
      <c r="L47" s="8" t="str">
        <f t="shared" si="4"/>
        <v>&lt;p class="flex_price"&gt;$3.95&lt;/p&gt;</v>
      </c>
    </row>
    <row r="48" spans="1:12" x14ac:dyDescent="0.25">
      <c r="A48" s="1" t="s">
        <v>5</v>
      </c>
      <c r="B48" s="1" t="s">
        <v>53</v>
      </c>
      <c r="C48" s="1" t="s">
        <v>2</v>
      </c>
      <c r="D48" s="7" t="str">
        <f t="shared" si="1"/>
        <v/>
      </c>
      <c r="F48" s="8" t="str">
        <f t="shared" si="0"/>
        <v/>
      </c>
      <c r="G48" s="7" t="str">
        <f t="shared" si="5"/>
        <v>flex_food</v>
      </c>
      <c r="H48" s="2" t="s">
        <v>58</v>
      </c>
      <c r="I48" s="8" t="str">
        <f t="shared" si="3"/>
        <v>&lt;p class="flex_food"&gt;Shrimp Dumpling Har Gow&lt;/p&gt;</v>
      </c>
      <c r="J48" s="7" t="s">
        <v>109</v>
      </c>
      <c r="K48" s="2">
        <v>3.95</v>
      </c>
      <c r="L48" s="8" t="str">
        <f t="shared" si="4"/>
        <v>&lt;p class="flex_price"&gt;$3.95&lt;/p&gt;</v>
      </c>
    </row>
    <row r="49" spans="1:12" x14ac:dyDescent="0.25">
      <c r="A49" s="1" t="s">
        <v>5</v>
      </c>
      <c r="B49" s="1" t="s">
        <v>53</v>
      </c>
      <c r="C49" s="1" t="s">
        <v>2</v>
      </c>
      <c r="D49" s="7" t="str">
        <f t="shared" si="1"/>
        <v/>
      </c>
      <c r="F49" s="8" t="str">
        <f t="shared" si="0"/>
        <v/>
      </c>
      <c r="G49" s="7" t="str">
        <f t="shared" si="5"/>
        <v>flex_food</v>
      </c>
      <c r="H49" s="2" t="s">
        <v>59</v>
      </c>
      <c r="I49" s="8" t="str">
        <f t="shared" si="3"/>
        <v>&lt;p class="flex_food"&gt;Pan Fried Shrimp and Pork with Chives Bun&lt;/p&gt;</v>
      </c>
      <c r="J49" s="7" t="s">
        <v>109</v>
      </c>
      <c r="K49" s="2">
        <v>3.95</v>
      </c>
      <c r="L49" s="8" t="str">
        <f t="shared" si="4"/>
        <v>&lt;p class="flex_price"&gt;$3.95&lt;/p&gt;</v>
      </c>
    </row>
    <row r="50" spans="1:12" x14ac:dyDescent="0.25">
      <c r="A50" s="1" t="s">
        <v>5</v>
      </c>
      <c r="B50" s="1" t="s">
        <v>53</v>
      </c>
      <c r="C50" s="1" t="s">
        <v>2</v>
      </c>
      <c r="D50" s="7" t="str">
        <f t="shared" si="1"/>
        <v/>
      </c>
      <c r="F50" s="8" t="str">
        <f t="shared" si="0"/>
        <v/>
      </c>
      <c r="G50" s="7" t="str">
        <f t="shared" si="5"/>
        <v>flex_food</v>
      </c>
      <c r="H50" s="2" t="s">
        <v>60</v>
      </c>
      <c r="I50" s="8" t="str">
        <f t="shared" si="3"/>
        <v>&lt;p class="flex_food"&gt;Egg Roll&lt;/p&gt;</v>
      </c>
      <c r="J50" s="7" t="s">
        <v>109</v>
      </c>
      <c r="K50" s="2">
        <v>3.95</v>
      </c>
      <c r="L50" s="8" t="str">
        <f t="shared" si="4"/>
        <v>&lt;p class="flex_price"&gt;$3.95&lt;/p&gt;</v>
      </c>
    </row>
    <row r="51" spans="1:12" x14ac:dyDescent="0.25">
      <c r="A51" s="1" t="s">
        <v>5</v>
      </c>
      <c r="B51" s="1" t="s">
        <v>53</v>
      </c>
      <c r="C51" s="1" t="s">
        <v>2</v>
      </c>
      <c r="D51" s="7" t="str">
        <f t="shared" si="1"/>
        <v/>
      </c>
      <c r="F51" s="8" t="str">
        <f t="shared" si="0"/>
        <v/>
      </c>
      <c r="G51" s="7" t="str">
        <f t="shared" si="5"/>
        <v>flex_food</v>
      </c>
      <c r="H51" s="2" t="s">
        <v>61</v>
      </c>
      <c r="I51" s="8" t="str">
        <f t="shared" si="3"/>
        <v>&lt;p class="flex_food"&gt;Pork Congee with Preserved Egg&lt;/p&gt;</v>
      </c>
      <c r="J51" s="7" t="s">
        <v>109</v>
      </c>
      <c r="K51" s="2">
        <v>3.95</v>
      </c>
      <c r="L51" s="8" t="str">
        <f t="shared" si="4"/>
        <v>&lt;p class="flex_price"&gt;$3.95&lt;/p&gt;</v>
      </c>
    </row>
    <row r="52" spans="1:12" x14ac:dyDescent="0.25">
      <c r="A52" s="1" t="s">
        <v>5</v>
      </c>
      <c r="B52" s="1" t="s">
        <v>53</v>
      </c>
      <c r="C52" s="1" t="s">
        <v>2</v>
      </c>
      <c r="D52" s="7" t="str">
        <f t="shared" si="1"/>
        <v/>
      </c>
      <c r="F52" s="8" t="str">
        <f t="shared" si="0"/>
        <v/>
      </c>
      <c r="G52" s="7" t="str">
        <f t="shared" si="5"/>
        <v>flex_food</v>
      </c>
      <c r="H52" s="2" t="s">
        <v>62</v>
      </c>
      <c r="I52" s="8" t="str">
        <f t="shared" si="3"/>
        <v>&lt;p class="flex_food"&gt;Beef Congee&lt;/p&gt;</v>
      </c>
      <c r="J52" s="7" t="s">
        <v>109</v>
      </c>
      <c r="K52" s="2">
        <v>3.95</v>
      </c>
      <c r="L52" s="8" t="str">
        <f t="shared" si="4"/>
        <v>&lt;p class="flex_price"&gt;$3.95&lt;/p&gt;</v>
      </c>
    </row>
    <row r="53" spans="1:12" x14ac:dyDescent="0.25">
      <c r="A53" s="1" t="s">
        <v>5</v>
      </c>
      <c r="B53" s="1" t="s">
        <v>53</v>
      </c>
      <c r="C53" s="1" t="s">
        <v>2</v>
      </c>
      <c r="D53" s="7" t="str">
        <f t="shared" si="1"/>
        <v/>
      </c>
      <c r="F53" s="8" t="str">
        <f t="shared" si="0"/>
        <v/>
      </c>
      <c r="G53" s="7" t="str">
        <f t="shared" si="5"/>
        <v>flex_food</v>
      </c>
      <c r="H53" s="2" t="s">
        <v>63</v>
      </c>
      <c r="I53" s="8" t="str">
        <f t="shared" si="3"/>
        <v>&lt;p class="flex_food"&gt;Sticky Rice Wrapped with Lotus Leaf&lt;/p&gt;</v>
      </c>
      <c r="J53" s="7" t="s">
        <v>109</v>
      </c>
      <c r="K53" s="2">
        <v>3.95</v>
      </c>
      <c r="L53" s="8" t="str">
        <f t="shared" si="4"/>
        <v>&lt;p class="flex_price"&gt;$3.95&lt;/p&gt;</v>
      </c>
    </row>
    <row r="54" spans="1:12" x14ac:dyDescent="0.25">
      <c r="A54" s="1" t="s">
        <v>5</v>
      </c>
      <c r="B54" s="1" t="s">
        <v>53</v>
      </c>
      <c r="C54" s="1" t="s">
        <v>2</v>
      </c>
      <c r="D54" s="7" t="str">
        <f t="shared" si="1"/>
        <v/>
      </c>
      <c r="F54" s="8" t="str">
        <f t="shared" si="0"/>
        <v/>
      </c>
      <c r="G54" s="7" t="str">
        <f t="shared" si="5"/>
        <v>flex_food</v>
      </c>
      <c r="H54" s="2" t="s">
        <v>64</v>
      </c>
      <c r="I54" s="8" t="str">
        <f t="shared" si="3"/>
        <v>&lt;p class="flex_food"&gt;Steamed Ribs and Chicken Feet with Rice&lt;/p&gt;</v>
      </c>
      <c r="J54" s="7" t="s">
        <v>109</v>
      </c>
      <c r="K54" s="2">
        <v>3.95</v>
      </c>
      <c r="L54" s="8" t="str">
        <f t="shared" si="4"/>
        <v>&lt;p class="flex_price"&gt;$3.95&lt;/p&gt;</v>
      </c>
    </row>
    <row r="55" spans="1:12" x14ac:dyDescent="0.25">
      <c r="A55" s="1" t="s">
        <v>5</v>
      </c>
      <c r="B55" s="1" t="s">
        <v>53</v>
      </c>
      <c r="C55" s="1" t="s">
        <v>2</v>
      </c>
      <c r="D55" s="7" t="str">
        <f t="shared" si="1"/>
        <v/>
      </c>
      <c r="F55" s="8" t="str">
        <f t="shared" si="0"/>
        <v/>
      </c>
      <c r="G55" s="7" t="str">
        <f t="shared" si="5"/>
        <v>flex_food</v>
      </c>
      <c r="H55" s="2" t="s">
        <v>65</v>
      </c>
      <c r="I55" s="8" t="str">
        <f t="shared" si="3"/>
        <v>&lt;p class="flex_food"&gt;Stuffed Crab Claw&lt;/p&gt;</v>
      </c>
      <c r="J55" s="7" t="s">
        <v>109</v>
      </c>
      <c r="K55" s="2">
        <v>3.95</v>
      </c>
      <c r="L55" s="8" t="str">
        <f t="shared" si="4"/>
        <v>&lt;p class="flex_price"&gt;$3.95&lt;/p&gt;</v>
      </c>
    </row>
    <row r="56" spans="1:12" x14ac:dyDescent="0.25">
      <c r="A56" s="1" t="s">
        <v>5</v>
      </c>
      <c r="B56" s="1" t="s">
        <v>53</v>
      </c>
      <c r="C56" s="1" t="s">
        <v>2</v>
      </c>
      <c r="D56" s="7" t="str">
        <f t="shared" si="1"/>
        <v/>
      </c>
      <c r="F56" s="8" t="str">
        <f t="shared" si="0"/>
        <v/>
      </c>
      <c r="G56" s="7" t="str">
        <f t="shared" si="5"/>
        <v>flex_food</v>
      </c>
      <c r="H56" s="2" t="s">
        <v>66</v>
      </c>
      <c r="I56" s="8" t="str">
        <f t="shared" si="3"/>
        <v>&lt;p class="flex_food"&gt;Fried Shrimp Roll&lt;/p&gt;</v>
      </c>
      <c r="J56" s="7" t="s">
        <v>109</v>
      </c>
      <c r="K56" s="2">
        <v>3.95</v>
      </c>
      <c r="L56" s="8" t="str">
        <f t="shared" ref="L56:L99" si="6">IF(K56="","","&lt;"&amp;C56&amp;" class="&amp;CHAR(34)&amp;J56&amp;CHAR(34)&amp;"&gt;"&amp;"$"&amp;K56&amp;"&lt;/"&amp;C56&amp;"&gt;")</f>
        <v>&lt;p class="flex_price"&gt;$3.95&lt;/p&gt;</v>
      </c>
    </row>
    <row r="57" spans="1:12" x14ac:dyDescent="0.25">
      <c r="A57" s="1" t="s">
        <v>5</v>
      </c>
      <c r="B57" s="1" t="s">
        <v>53</v>
      </c>
      <c r="C57" s="1" t="s">
        <v>2</v>
      </c>
      <c r="D57" s="7" t="str">
        <f t="shared" si="1"/>
        <v/>
      </c>
      <c r="F57" s="8" t="str">
        <f t="shared" si="0"/>
        <v/>
      </c>
      <c r="G57" s="7" t="str">
        <f t="shared" si="5"/>
        <v>flex_food</v>
      </c>
      <c r="H57" s="2" t="s">
        <v>67</v>
      </c>
      <c r="I57" s="8" t="str">
        <f t="shared" si="3"/>
        <v>&lt;p class="flex_food"&gt;Taro Shrimp Pancake&lt;/p&gt;</v>
      </c>
      <c r="J57" s="7" t="s">
        <v>109</v>
      </c>
      <c r="K57" s="2">
        <v>3.95</v>
      </c>
      <c r="L57" s="8" t="str">
        <f t="shared" si="6"/>
        <v>&lt;p class="flex_price"&gt;$3.95&lt;/p&gt;</v>
      </c>
    </row>
    <row r="58" spans="1:12" x14ac:dyDescent="0.25">
      <c r="A58" s="1" t="s">
        <v>5</v>
      </c>
      <c r="B58" s="1" t="s">
        <v>53</v>
      </c>
      <c r="C58" s="1" t="s">
        <v>2</v>
      </c>
      <c r="D58" s="7" t="str">
        <f t="shared" si="1"/>
        <v/>
      </c>
      <c r="F58" s="8" t="str">
        <f t="shared" si="0"/>
        <v/>
      </c>
      <c r="G58" s="7" t="str">
        <f t="shared" si="5"/>
        <v>flex_food</v>
      </c>
      <c r="H58" s="2" t="s">
        <v>68</v>
      </c>
      <c r="I58" s="8" t="str">
        <f t="shared" si="3"/>
        <v>&lt;p class="flex_food"&gt;Stuffed Black Mushroom with Shrimp&lt;/p&gt;</v>
      </c>
      <c r="J58" s="7" t="s">
        <v>109</v>
      </c>
      <c r="K58" s="2">
        <v>3.95</v>
      </c>
      <c r="L58" s="8" t="str">
        <f t="shared" si="6"/>
        <v>&lt;p class="flex_price"&gt;$3.95&lt;/p&gt;</v>
      </c>
    </row>
    <row r="59" spans="1:12" x14ac:dyDescent="0.25">
      <c r="A59" s="1" t="s">
        <v>5</v>
      </c>
      <c r="B59" s="1" t="s">
        <v>53</v>
      </c>
      <c r="C59" s="1" t="s">
        <v>2</v>
      </c>
      <c r="D59" s="7" t="str">
        <f t="shared" si="1"/>
        <v/>
      </c>
      <c r="F59" s="8" t="str">
        <f t="shared" si="0"/>
        <v/>
      </c>
      <c r="G59" s="7" t="str">
        <f t="shared" si="5"/>
        <v>flex_food</v>
      </c>
      <c r="H59" s="2" t="s">
        <v>69</v>
      </c>
      <c r="I59" s="8" t="str">
        <f t="shared" si="3"/>
        <v>&lt;p class="flex_food"&gt;Sugarcane Shrimp&lt;/p&gt;</v>
      </c>
      <c r="J59" s="7" t="s">
        <v>109</v>
      </c>
      <c r="K59" s="2">
        <v>3.95</v>
      </c>
      <c r="L59" s="8" t="str">
        <f t="shared" si="6"/>
        <v>&lt;p class="flex_price"&gt;$3.95&lt;/p&gt;</v>
      </c>
    </row>
    <row r="60" spans="1:12" x14ac:dyDescent="0.25">
      <c r="A60" s="1" t="s">
        <v>5</v>
      </c>
      <c r="B60" s="1" t="s">
        <v>53</v>
      </c>
      <c r="C60" s="1" t="s">
        <v>2</v>
      </c>
      <c r="D60" s="7" t="str">
        <f t="shared" si="1"/>
        <v/>
      </c>
      <c r="F60" s="8" t="str">
        <f t="shared" si="0"/>
        <v/>
      </c>
      <c r="G60" s="7" t="str">
        <f t="shared" si="5"/>
        <v>flex_food</v>
      </c>
      <c r="H60" s="2" t="s">
        <v>70</v>
      </c>
      <c r="I60" s="8" t="str">
        <f t="shared" si="3"/>
        <v>&lt;p class="flex_food"&gt;Crispy Fried Durian&lt;/p&gt;</v>
      </c>
      <c r="J60" s="7" t="s">
        <v>109</v>
      </c>
      <c r="K60" s="2">
        <v>3.95</v>
      </c>
      <c r="L60" s="8" t="str">
        <f t="shared" si="6"/>
        <v>&lt;p class="flex_price"&gt;$3.95&lt;/p&gt;</v>
      </c>
    </row>
    <row r="61" spans="1:12" x14ac:dyDescent="0.25">
      <c r="A61" s="1" t="s">
        <v>5</v>
      </c>
      <c r="B61" s="1" t="s">
        <v>53</v>
      </c>
      <c r="C61" s="1" t="s">
        <v>2</v>
      </c>
      <c r="D61" s="7" t="str">
        <f t="shared" si="1"/>
        <v/>
      </c>
      <c r="F61" s="8" t="str">
        <f t="shared" si="0"/>
        <v/>
      </c>
      <c r="G61" s="7" t="str">
        <f t="shared" si="5"/>
        <v>flex_food</v>
      </c>
      <c r="H61" s="2" t="s">
        <v>71</v>
      </c>
      <c r="I61" s="8" t="str">
        <f t="shared" si="3"/>
        <v>&lt;p class="flex_food"&gt;Baked Durian Pie&lt;/p&gt;</v>
      </c>
      <c r="J61" s="7" t="s">
        <v>109</v>
      </c>
      <c r="K61" s="2">
        <v>3.95</v>
      </c>
      <c r="L61" s="8" t="str">
        <f t="shared" si="6"/>
        <v>&lt;p class="flex_price"&gt;$3.95&lt;/p&gt;</v>
      </c>
    </row>
    <row r="62" spans="1:12" x14ac:dyDescent="0.25">
      <c r="A62" s="1" t="s">
        <v>5</v>
      </c>
      <c r="B62" s="1" t="s">
        <v>53</v>
      </c>
      <c r="C62" s="1" t="s">
        <v>2</v>
      </c>
      <c r="D62" s="7" t="str">
        <f t="shared" si="1"/>
        <v/>
      </c>
      <c r="F62" s="8" t="str">
        <f t="shared" si="0"/>
        <v/>
      </c>
      <c r="G62" s="7" t="str">
        <f t="shared" si="5"/>
        <v>flex_food</v>
      </c>
      <c r="H62" s="2" t="s">
        <v>72</v>
      </c>
      <c r="I62" s="8" t="str">
        <f t="shared" si="3"/>
        <v>&lt;p class="flex_food"&gt;Fried Fish Shrimp Dumplin&lt;/p&gt;</v>
      </c>
      <c r="J62" s="7" t="s">
        <v>109</v>
      </c>
      <c r="K62" s="2">
        <v>3.95</v>
      </c>
      <c r="L62" s="8" t="str">
        <f t="shared" si="6"/>
        <v>&lt;p class="flex_price"&gt;$3.95&lt;/p&gt;</v>
      </c>
    </row>
    <row r="63" spans="1:12" x14ac:dyDescent="0.25">
      <c r="A63" s="1" t="s">
        <v>5</v>
      </c>
      <c r="B63" s="1" t="s">
        <v>53</v>
      </c>
      <c r="C63" s="1" t="s">
        <v>2</v>
      </c>
      <c r="D63" s="7" t="str">
        <f t="shared" si="1"/>
        <v/>
      </c>
      <c r="F63" s="8" t="str">
        <f t="shared" si="0"/>
        <v/>
      </c>
      <c r="G63" s="7" t="str">
        <f t="shared" si="5"/>
        <v>flex_food</v>
      </c>
      <c r="H63" s="2" t="s">
        <v>73</v>
      </c>
      <c r="I63" s="8" t="str">
        <f t="shared" si="3"/>
        <v>&lt;p class="flex_food"&gt;Fried Chestnut Roll with Shrimp&lt;/p&gt;</v>
      </c>
      <c r="J63" s="7" t="s">
        <v>109</v>
      </c>
      <c r="K63" s="2">
        <v>3.95</v>
      </c>
      <c r="L63" s="8" t="str">
        <f t="shared" si="6"/>
        <v>&lt;p class="flex_price"&gt;$3.95&lt;/p&gt;</v>
      </c>
    </row>
    <row r="64" spans="1:12" x14ac:dyDescent="0.25">
      <c r="A64" s="1" t="s">
        <v>5</v>
      </c>
      <c r="B64" s="1" t="s">
        <v>74</v>
      </c>
      <c r="C64" s="1" t="s">
        <v>2</v>
      </c>
      <c r="D64" s="7" t="str">
        <f t="shared" si="1"/>
        <v/>
      </c>
      <c r="F64" s="8" t="str">
        <f t="shared" si="0"/>
        <v/>
      </c>
      <c r="G64" s="7" t="str">
        <f t="shared" si="5"/>
        <v>flex_food</v>
      </c>
      <c r="H64" s="2" t="s">
        <v>75</v>
      </c>
      <c r="I64" s="8" t="str">
        <f t="shared" si="3"/>
        <v>&lt;p class="flex_food"&gt;Glutinous Sticky Rice&lt;/p&gt;</v>
      </c>
      <c r="J64" s="7" t="s">
        <v>109</v>
      </c>
      <c r="K64" s="2">
        <v>4.75</v>
      </c>
      <c r="L64" s="8" t="str">
        <f t="shared" si="6"/>
        <v>&lt;p class="flex_price"&gt;$4.75&lt;/p&gt;</v>
      </c>
    </row>
    <row r="65" spans="1:12" x14ac:dyDescent="0.25">
      <c r="A65" s="1" t="s">
        <v>5</v>
      </c>
      <c r="B65" s="1" t="s">
        <v>74</v>
      </c>
      <c r="C65" s="1" t="s">
        <v>2</v>
      </c>
      <c r="D65" s="7" t="str">
        <f t="shared" si="1"/>
        <v/>
      </c>
      <c r="F65" s="8" t="str">
        <f t="shared" si="0"/>
        <v/>
      </c>
      <c r="G65" s="7" t="str">
        <f t="shared" si="5"/>
        <v>flex_food</v>
      </c>
      <c r="H65" s="2" t="s">
        <v>76</v>
      </c>
      <c r="I65" s="8" t="str">
        <f t="shared" si="3"/>
        <v>&lt;p class="flex_food"&gt;King Shao Mai with Egg Roe&lt;/p&gt;</v>
      </c>
      <c r="J65" s="7" t="s">
        <v>109</v>
      </c>
      <c r="K65" s="2">
        <v>4.75</v>
      </c>
      <c r="L65" s="8" t="str">
        <f t="shared" si="6"/>
        <v>&lt;p class="flex_price"&gt;$4.75&lt;/p&gt;</v>
      </c>
    </row>
    <row r="66" spans="1:12" x14ac:dyDescent="0.25">
      <c r="A66" s="1" t="s">
        <v>5</v>
      </c>
      <c r="B66" s="1" t="s">
        <v>74</v>
      </c>
      <c r="C66" s="1" t="s">
        <v>2</v>
      </c>
      <c r="D66" s="7" t="str">
        <f t="shared" si="1"/>
        <v/>
      </c>
      <c r="F66" s="8" t="str">
        <f t="shared" ref="F66:F79" si="7">IF(E66="","","&lt;"&amp;C66&amp;" class="&amp;CHAR(34)&amp;D66&amp;CHAR(34)&amp;"&gt;"&amp;E66&amp;"&lt;/"&amp;C66&amp;"&gt;")</f>
        <v/>
      </c>
      <c r="G66" s="7" t="str">
        <f t="shared" si="5"/>
        <v>flex_food</v>
      </c>
      <c r="H66" s="2" t="s">
        <v>77</v>
      </c>
      <c r="I66" s="8" t="str">
        <f t="shared" si="3"/>
        <v>&lt;p class="flex_food"&gt;Broccoli with Oyster Sauce&lt;/p&gt;</v>
      </c>
      <c r="J66" s="7" t="s">
        <v>109</v>
      </c>
      <c r="K66" s="2">
        <v>4.75</v>
      </c>
      <c r="L66" s="8" t="str">
        <f t="shared" si="6"/>
        <v>&lt;p class="flex_price"&gt;$4.75&lt;/p&gt;</v>
      </c>
    </row>
    <row r="67" spans="1:12" x14ac:dyDescent="0.25">
      <c r="A67" s="1" t="s">
        <v>5</v>
      </c>
      <c r="B67" s="1" t="s">
        <v>74</v>
      </c>
      <c r="C67" s="1" t="s">
        <v>2</v>
      </c>
      <c r="D67" s="7" t="str">
        <f t="shared" ref="D67:D108" si="8">IF(E67="","","flex_code")</f>
        <v/>
      </c>
      <c r="F67" s="8" t="str">
        <f t="shared" si="7"/>
        <v/>
      </c>
      <c r="G67" s="7" t="str">
        <f t="shared" si="5"/>
        <v>flex_food</v>
      </c>
      <c r="H67" s="2" t="s">
        <v>78</v>
      </c>
      <c r="I67" s="8" t="str">
        <f t="shared" ref="I67:I108" si="9">IF(H67="","","&lt;"&amp;C67&amp;" class="&amp;CHAR(34)&amp;G67&amp;CHAR(34)&amp;"&gt;"&amp;H67&amp;"&lt;/"&amp;C67&amp;"&gt;")</f>
        <v>&lt;p class="flex_food"&gt;Mussel with Oyster Sauce&lt;/p&gt;</v>
      </c>
      <c r="J67" s="7" t="s">
        <v>109</v>
      </c>
      <c r="K67" s="2">
        <v>4.75</v>
      </c>
      <c r="L67" s="8" t="str">
        <f t="shared" si="6"/>
        <v>&lt;p class="flex_price"&gt;$4.75&lt;/p&gt;</v>
      </c>
    </row>
    <row r="68" spans="1:12" x14ac:dyDescent="0.25">
      <c r="A68" s="1" t="s">
        <v>5</v>
      </c>
      <c r="B68" s="1" t="s">
        <v>74</v>
      </c>
      <c r="C68" s="1" t="s">
        <v>2</v>
      </c>
      <c r="D68" s="7" t="str">
        <f t="shared" si="8"/>
        <v/>
      </c>
      <c r="F68" s="8" t="str">
        <f t="shared" si="7"/>
        <v/>
      </c>
      <c r="G68" s="7" t="str">
        <f t="shared" ref="G68:G99" si="10">IF(H68="","",IF(ISNUMBER(H68),"flex_price","flex_food"))</f>
        <v>flex_food</v>
      </c>
      <c r="H68" s="2" t="s">
        <v>79</v>
      </c>
      <c r="I68" s="8" t="str">
        <f t="shared" si="9"/>
        <v>&lt;p class="flex_food"&gt;Roast Pork and Black Mushroom Noodle&lt;/p&gt;</v>
      </c>
      <c r="J68" s="7" t="s">
        <v>109</v>
      </c>
      <c r="K68" s="2">
        <v>4.75</v>
      </c>
      <c r="L68" s="8" t="str">
        <f t="shared" si="6"/>
        <v>&lt;p class="flex_price"&gt;$4.75&lt;/p&gt;</v>
      </c>
    </row>
    <row r="69" spans="1:12" x14ac:dyDescent="0.25">
      <c r="A69" s="1" t="s">
        <v>5</v>
      </c>
      <c r="B69" s="1" t="s">
        <v>74</v>
      </c>
      <c r="C69" s="1" t="s">
        <v>2</v>
      </c>
      <c r="D69" s="7" t="str">
        <f t="shared" si="8"/>
        <v/>
      </c>
      <c r="F69" s="8" t="str">
        <f t="shared" si="7"/>
        <v/>
      </c>
      <c r="G69" s="7" t="str">
        <f t="shared" si="10"/>
        <v>flex_food</v>
      </c>
      <c r="H69" s="2" t="s">
        <v>80</v>
      </c>
      <c r="I69" s="8" t="str">
        <f t="shared" si="9"/>
        <v>&lt;p class="flex_food"&gt;Steamed Spare Ribs Black Bean Sauce Rice Foon&lt;/p&gt;</v>
      </c>
      <c r="J69" s="7" t="s">
        <v>109</v>
      </c>
      <c r="K69" s="2">
        <v>4.75</v>
      </c>
      <c r="L69" s="8" t="str">
        <f t="shared" si="6"/>
        <v>&lt;p class="flex_price"&gt;$4.75&lt;/p&gt;</v>
      </c>
    </row>
    <row r="70" spans="1:12" x14ac:dyDescent="0.25">
      <c r="A70" s="1" t="s">
        <v>5</v>
      </c>
      <c r="B70" s="1" t="s">
        <v>81</v>
      </c>
      <c r="C70" s="1" t="s">
        <v>2</v>
      </c>
      <c r="D70" s="7" t="str">
        <f t="shared" si="8"/>
        <v/>
      </c>
      <c r="F70" s="8" t="str">
        <f t="shared" si="7"/>
        <v/>
      </c>
      <c r="G70" s="7" t="str">
        <f t="shared" si="10"/>
        <v>flex_food</v>
      </c>
      <c r="H70" s="2" t="s">
        <v>82</v>
      </c>
      <c r="I70" s="8" t="str">
        <f t="shared" si="9"/>
        <v>&lt;p class="flex_food"&gt;Lobster Dumpling&lt;/p&gt;</v>
      </c>
      <c r="J70" s="7" t="s">
        <v>109</v>
      </c>
      <c r="K70" s="2">
        <v>6.75</v>
      </c>
      <c r="L70" s="8" t="str">
        <f t="shared" si="6"/>
        <v>&lt;p class="flex_price"&gt;$6.75&lt;/p&gt;</v>
      </c>
    </row>
    <row r="71" spans="1:12" x14ac:dyDescent="0.25">
      <c r="A71" s="1" t="s">
        <v>5</v>
      </c>
      <c r="B71" s="1" t="s">
        <v>81</v>
      </c>
      <c r="C71" s="1" t="s">
        <v>2</v>
      </c>
      <c r="D71" s="7" t="str">
        <f t="shared" si="8"/>
        <v/>
      </c>
      <c r="F71" s="8" t="str">
        <f t="shared" si="7"/>
        <v/>
      </c>
      <c r="G71" s="7" t="str">
        <f t="shared" si="10"/>
        <v>flex_food</v>
      </c>
      <c r="H71" s="2" t="s">
        <v>83</v>
      </c>
      <c r="I71" s="8" t="str">
        <f t="shared" si="9"/>
        <v>&lt;p class="flex_food"&gt;Chicken Feet with Garlic Sauce&lt;/p&gt;</v>
      </c>
      <c r="J71" s="7" t="s">
        <v>109</v>
      </c>
      <c r="K71" s="2">
        <v>6.75</v>
      </c>
      <c r="L71" s="8" t="str">
        <f t="shared" si="6"/>
        <v>&lt;p class="flex_price"&gt;$6.75&lt;/p&gt;</v>
      </c>
    </row>
    <row r="72" spans="1:12" x14ac:dyDescent="0.25">
      <c r="A72" s="1" t="s">
        <v>5</v>
      </c>
      <c r="B72" s="1" t="s">
        <v>81</v>
      </c>
      <c r="C72" s="1" t="s">
        <v>2</v>
      </c>
      <c r="D72" s="7" t="str">
        <f t="shared" si="8"/>
        <v/>
      </c>
      <c r="F72" s="8" t="str">
        <f t="shared" si="7"/>
        <v/>
      </c>
      <c r="G72" s="7" t="str">
        <f t="shared" si="10"/>
        <v>flex_food</v>
      </c>
      <c r="H72" s="2" t="s">
        <v>84</v>
      </c>
      <c r="I72" s="8" t="str">
        <f t="shared" si="9"/>
        <v>&lt;p class="flex_food"&gt;Boneless Duck's Feet with Spicy Garlic Sauce&lt;/p&gt;</v>
      </c>
      <c r="J72" s="7" t="s">
        <v>109</v>
      </c>
      <c r="K72" s="2">
        <v>6.75</v>
      </c>
      <c r="L72" s="8" t="str">
        <f t="shared" si="6"/>
        <v>&lt;p class="flex_price"&gt;$6.75&lt;/p&gt;</v>
      </c>
    </row>
    <row r="73" spans="1:12" x14ac:dyDescent="0.25">
      <c r="A73" s="1" t="s">
        <v>5</v>
      </c>
      <c r="B73" s="1" t="s">
        <v>81</v>
      </c>
      <c r="C73" s="1" t="s">
        <v>2</v>
      </c>
      <c r="D73" s="7" t="str">
        <f t="shared" si="8"/>
        <v/>
      </c>
      <c r="F73" s="8" t="str">
        <f t="shared" si="7"/>
        <v/>
      </c>
      <c r="G73" s="7" t="str">
        <f t="shared" si="10"/>
        <v>flex_food</v>
      </c>
      <c r="H73" s="2" t="s">
        <v>85</v>
      </c>
      <c r="I73" s="8" t="str">
        <f t="shared" si="9"/>
        <v>&lt;p class="flex_food"&gt;Pig's Blood with Chives&lt;/p&gt;</v>
      </c>
      <c r="J73" s="7" t="s">
        <v>109</v>
      </c>
      <c r="K73" s="2">
        <v>6.75</v>
      </c>
      <c r="L73" s="8" t="str">
        <f t="shared" si="6"/>
        <v>&lt;p class="flex_price"&gt;$6.75&lt;/p&gt;</v>
      </c>
    </row>
    <row r="74" spans="1:12" x14ac:dyDescent="0.25">
      <c r="A74" s="1" t="s">
        <v>5</v>
      </c>
      <c r="B74" s="1" t="s">
        <v>81</v>
      </c>
      <c r="C74" s="1" t="s">
        <v>2</v>
      </c>
      <c r="D74" s="7" t="str">
        <f t="shared" si="8"/>
        <v/>
      </c>
      <c r="F74" s="8" t="str">
        <f t="shared" si="7"/>
        <v/>
      </c>
      <c r="G74" s="7" t="str">
        <f t="shared" si="10"/>
        <v>flex_food</v>
      </c>
      <c r="H74" s="2" t="s">
        <v>696</v>
      </c>
      <c r="I74" s="8" t="str">
        <f t="shared" si="9"/>
        <v>&lt;p class="flex_food"&gt;Jellyfish&lt;/p&gt;</v>
      </c>
      <c r="J74" s="7" t="s">
        <v>109</v>
      </c>
      <c r="K74" s="2">
        <v>6.75</v>
      </c>
      <c r="L74" s="8" t="str">
        <f t="shared" si="6"/>
        <v>&lt;p class="flex_price"&gt;$6.75&lt;/p&gt;</v>
      </c>
    </row>
    <row r="75" spans="1:12" x14ac:dyDescent="0.25">
      <c r="A75" s="1" t="s">
        <v>5</v>
      </c>
      <c r="B75" s="1" t="s">
        <v>81</v>
      </c>
      <c r="C75" s="1" t="s">
        <v>2</v>
      </c>
      <c r="D75" s="7" t="str">
        <f t="shared" si="8"/>
        <v/>
      </c>
      <c r="F75" s="8" t="str">
        <f t="shared" si="7"/>
        <v/>
      </c>
      <c r="G75" s="7" t="str">
        <f t="shared" si="10"/>
        <v>flex_food</v>
      </c>
      <c r="H75" s="2" t="s">
        <v>86</v>
      </c>
      <c r="I75" s="8" t="str">
        <f t="shared" si="9"/>
        <v>&lt;p class="flex_food"&gt;Spicy Salted Calamari&lt;/p&gt;</v>
      </c>
      <c r="J75" s="7" t="s">
        <v>109</v>
      </c>
      <c r="K75" s="2">
        <v>6.75</v>
      </c>
      <c r="L75" s="8" t="str">
        <f t="shared" si="6"/>
        <v>&lt;p class="flex_price"&gt;$6.75&lt;/p&gt;</v>
      </c>
    </row>
    <row r="76" spans="1:12" x14ac:dyDescent="0.25">
      <c r="A76" s="1" t="s">
        <v>5</v>
      </c>
      <c r="B76" s="1" t="s">
        <v>81</v>
      </c>
      <c r="C76" s="1" t="s">
        <v>2</v>
      </c>
      <c r="D76" s="7" t="str">
        <f t="shared" si="8"/>
        <v/>
      </c>
      <c r="F76" s="8" t="str">
        <f t="shared" si="7"/>
        <v/>
      </c>
      <c r="G76" s="7" t="str">
        <f t="shared" si="10"/>
        <v>flex_food</v>
      </c>
      <c r="H76" s="2" t="s">
        <v>87</v>
      </c>
      <c r="I76" s="8" t="str">
        <f t="shared" si="9"/>
        <v>&lt;p class="flex_food"&gt;Spicy Salted Shrimp&lt;/p&gt;</v>
      </c>
      <c r="J76" s="7" t="s">
        <v>109</v>
      </c>
      <c r="K76" s="2">
        <v>6.75</v>
      </c>
      <c r="L76" s="8" t="str">
        <f t="shared" si="6"/>
        <v>&lt;p class="flex_price"&gt;$6.75&lt;/p&gt;</v>
      </c>
    </row>
    <row r="77" spans="1:12" x14ac:dyDescent="0.25">
      <c r="A77" s="1" t="s">
        <v>5</v>
      </c>
      <c r="B77" s="1" t="s">
        <v>81</v>
      </c>
      <c r="C77" s="1" t="s">
        <v>2</v>
      </c>
      <c r="D77" s="7" t="str">
        <f t="shared" si="8"/>
        <v/>
      </c>
      <c r="F77" s="8" t="str">
        <f t="shared" si="7"/>
        <v/>
      </c>
      <c r="G77" s="7" t="str">
        <f t="shared" si="10"/>
        <v>flex_food</v>
      </c>
      <c r="H77" s="2" t="s">
        <v>88</v>
      </c>
      <c r="I77" s="8" t="str">
        <f t="shared" si="9"/>
        <v>&lt;p class="flex_food"&gt;Five-Spiced Beef Feast&lt;/p&gt;</v>
      </c>
      <c r="J77" s="7" t="s">
        <v>109</v>
      </c>
      <c r="K77" s="2">
        <v>6.75</v>
      </c>
      <c r="L77" s="8" t="str">
        <f t="shared" si="6"/>
        <v>&lt;p class="flex_price"&gt;$6.75&lt;/p&gt;</v>
      </c>
    </row>
    <row r="78" spans="1:12" x14ac:dyDescent="0.25">
      <c r="A78" s="1" t="s">
        <v>5</v>
      </c>
      <c r="B78" s="1" t="s">
        <v>81</v>
      </c>
      <c r="C78" s="1" t="s">
        <v>2</v>
      </c>
      <c r="D78" s="7" t="str">
        <f t="shared" si="8"/>
        <v/>
      </c>
      <c r="F78" s="8" t="str">
        <f t="shared" si="7"/>
        <v/>
      </c>
      <c r="G78" s="7" t="str">
        <f t="shared" si="10"/>
        <v>flex_food</v>
      </c>
      <c r="H78" s="2" t="s">
        <v>89</v>
      </c>
      <c r="I78" s="8" t="str">
        <f t="shared" si="9"/>
        <v>&lt;p class="flex_food"&gt;Clams with Black Bean Sauce&lt;/p&gt;</v>
      </c>
      <c r="J78" s="7" t="s">
        <v>109</v>
      </c>
      <c r="K78" s="2">
        <v>6.75</v>
      </c>
      <c r="L78" s="8" t="str">
        <f t="shared" si="6"/>
        <v>&lt;p class="flex_price"&gt;$6.75&lt;/p&gt;</v>
      </c>
    </row>
    <row r="79" spans="1:12" x14ac:dyDescent="0.25">
      <c r="A79" s="1" t="s">
        <v>5</v>
      </c>
      <c r="B79" s="1" t="s">
        <v>81</v>
      </c>
      <c r="C79" s="1" t="s">
        <v>2</v>
      </c>
      <c r="D79" s="7" t="str">
        <f t="shared" si="8"/>
        <v/>
      </c>
      <c r="F79" s="8" t="str">
        <f t="shared" si="7"/>
        <v/>
      </c>
      <c r="G79" s="7" t="str">
        <f t="shared" si="10"/>
        <v>flex_food</v>
      </c>
      <c r="H79" s="2" t="s">
        <v>90</v>
      </c>
      <c r="I79" s="8" t="str">
        <f t="shared" si="9"/>
        <v>&lt;p class="flex_food"&gt;Snails with Black Bean Sauce&lt;/p&gt;</v>
      </c>
      <c r="J79" s="7" t="s">
        <v>109</v>
      </c>
      <c r="K79" s="2">
        <v>6.75</v>
      </c>
      <c r="L79" s="8" t="str">
        <f t="shared" si="6"/>
        <v>&lt;p class="flex_price"&gt;$6.75&lt;/p&gt;</v>
      </c>
    </row>
    <row r="80" spans="1:12" x14ac:dyDescent="0.25">
      <c r="A80" s="1" t="s">
        <v>91</v>
      </c>
      <c r="B80" s="1" t="s">
        <v>92</v>
      </c>
      <c r="C80" s="1" t="s">
        <v>2</v>
      </c>
      <c r="D80" s="7" t="str">
        <f t="shared" si="8"/>
        <v>flex_code</v>
      </c>
      <c r="E80" s="1" t="s">
        <v>162</v>
      </c>
      <c r="F80" s="8" t="str">
        <f>IF(E80="","","&lt;"&amp;C80&amp;" class="&amp;CHAR(34)&amp;D80&amp;CHAR(34)&amp;"&gt;"&amp;E80&amp;"&lt;/"&amp;C80&amp;"&gt;")</f>
        <v>&lt;p class="flex_code"&gt;A001&lt;/p&gt;</v>
      </c>
      <c r="G80" s="7" t="str">
        <f t="shared" si="10"/>
        <v>flex_food</v>
      </c>
      <c r="H80" s="2" t="s">
        <v>93</v>
      </c>
      <c r="I80" s="8" t="str">
        <f t="shared" si="9"/>
        <v>&lt;p class="flex_food"&gt;Spring Rolls&lt;/p&gt;</v>
      </c>
      <c r="J80" s="7" t="s">
        <v>109</v>
      </c>
      <c r="K80" s="2">
        <v>4.25</v>
      </c>
      <c r="L80" s="8" t="str">
        <f t="shared" si="6"/>
        <v>&lt;p class="flex_price"&gt;$4.25&lt;/p&gt;</v>
      </c>
    </row>
    <row r="81" spans="1:12" x14ac:dyDescent="0.25">
      <c r="A81" s="1" t="s">
        <v>91</v>
      </c>
      <c r="B81" s="1" t="s">
        <v>92</v>
      </c>
      <c r="C81" s="1" t="s">
        <v>2</v>
      </c>
      <c r="D81" s="7" t="str">
        <f t="shared" si="8"/>
        <v>flex_code</v>
      </c>
      <c r="E81" s="1" t="s">
        <v>163</v>
      </c>
      <c r="F81" s="8" t="str">
        <f t="shared" ref="F81:F125" si="11">IF(E81="","","&lt;"&amp;C81&amp;" class="&amp;CHAR(34)&amp;D81&amp;CHAR(34)&amp;"&gt;"&amp;E81&amp;"&lt;/"&amp;C81&amp;"&gt;")</f>
        <v>&lt;p class="flex_code"&gt;A002&lt;/p&gt;</v>
      </c>
      <c r="G81" s="7" t="str">
        <f t="shared" si="10"/>
        <v>flex_food</v>
      </c>
      <c r="H81" s="2" t="s">
        <v>60</v>
      </c>
      <c r="I81" s="8" t="str">
        <f t="shared" si="9"/>
        <v>&lt;p class="flex_food"&gt;Egg Roll&lt;/p&gt;</v>
      </c>
      <c r="J81" s="7" t="s">
        <v>109</v>
      </c>
      <c r="K81" s="2">
        <v>4.25</v>
      </c>
      <c r="L81" s="8" t="str">
        <f t="shared" si="6"/>
        <v>&lt;p class="flex_price"&gt;$4.25&lt;/p&gt;</v>
      </c>
    </row>
    <row r="82" spans="1:12" x14ac:dyDescent="0.25">
      <c r="A82" s="1" t="s">
        <v>91</v>
      </c>
      <c r="B82" s="1" t="s">
        <v>92</v>
      </c>
      <c r="C82" s="1" t="s">
        <v>2</v>
      </c>
      <c r="D82" s="7" t="str">
        <f t="shared" si="8"/>
        <v>flex_code</v>
      </c>
      <c r="E82" s="1" t="s">
        <v>164</v>
      </c>
      <c r="F82" s="8" t="str">
        <f t="shared" si="11"/>
        <v>&lt;p class="flex_code"&gt;A003&lt;/p&gt;</v>
      </c>
      <c r="G82" s="7" t="str">
        <f t="shared" si="10"/>
        <v>flex_food</v>
      </c>
      <c r="H82" s="2" t="s">
        <v>94</v>
      </c>
      <c r="I82" s="8" t="str">
        <f t="shared" si="9"/>
        <v>&lt;p class="flex_food"&gt;Chicken Wings&lt;/p&gt;</v>
      </c>
      <c r="J82" s="7" t="s">
        <v>109</v>
      </c>
      <c r="K82" s="2">
        <v>7.95</v>
      </c>
      <c r="L82" s="8" t="str">
        <f t="shared" si="6"/>
        <v>&lt;p class="flex_price"&gt;$7.95&lt;/p&gt;</v>
      </c>
    </row>
    <row r="83" spans="1:12" x14ac:dyDescent="0.25">
      <c r="A83" s="1" t="s">
        <v>91</v>
      </c>
      <c r="B83" s="1" t="s">
        <v>92</v>
      </c>
      <c r="C83" s="1" t="s">
        <v>2</v>
      </c>
      <c r="D83" s="7" t="str">
        <f t="shared" si="8"/>
        <v>flex_code</v>
      </c>
      <c r="E83" s="1" t="s">
        <v>165</v>
      </c>
      <c r="F83" s="8" t="str">
        <f t="shared" si="11"/>
        <v>&lt;p class="flex_code"&gt;A004&lt;/p&gt;</v>
      </c>
      <c r="G83" s="7" t="str">
        <f t="shared" si="10"/>
        <v>flex_food</v>
      </c>
      <c r="H83" s="2" t="s">
        <v>119</v>
      </c>
      <c r="I83" s="8" t="str">
        <f t="shared" si="9"/>
        <v>&lt;p class="flex_food"&gt;Chicken Fingers&lt;/p&gt;</v>
      </c>
      <c r="J83" s="7" t="s">
        <v>109</v>
      </c>
      <c r="K83" s="2">
        <v>7.95</v>
      </c>
      <c r="L83" s="8" t="str">
        <f t="shared" si="6"/>
        <v>&lt;p class="flex_price"&gt;$7.95&lt;/p&gt;</v>
      </c>
    </row>
    <row r="84" spans="1:12" x14ac:dyDescent="0.25">
      <c r="A84" s="1" t="s">
        <v>91</v>
      </c>
      <c r="B84" s="1" t="s">
        <v>92</v>
      </c>
      <c r="C84" s="1" t="s">
        <v>2</v>
      </c>
      <c r="D84" s="7" t="str">
        <f t="shared" si="8"/>
        <v>flex_code</v>
      </c>
      <c r="E84" s="1" t="s">
        <v>166</v>
      </c>
      <c r="F84" s="8" t="str">
        <f t="shared" si="11"/>
        <v>&lt;p class="flex_code"&gt;A005&lt;/p&gt;</v>
      </c>
      <c r="G84" s="7" t="str">
        <f t="shared" si="10"/>
        <v>flex_food</v>
      </c>
      <c r="H84" s="2" t="s">
        <v>120</v>
      </c>
      <c r="I84" s="8" t="str">
        <f t="shared" si="9"/>
        <v>&lt;p class="flex_food"&gt;Spareribs&lt;/p&gt;</v>
      </c>
      <c r="J84" s="7" t="s">
        <v>109</v>
      </c>
      <c r="K84" s="2">
        <v>8.75</v>
      </c>
      <c r="L84" s="8" t="str">
        <f t="shared" si="6"/>
        <v>&lt;p class="flex_price"&gt;$8.75&lt;/p&gt;</v>
      </c>
    </row>
    <row r="85" spans="1:12" x14ac:dyDescent="0.25">
      <c r="A85" s="1" t="s">
        <v>91</v>
      </c>
      <c r="B85" s="1" t="s">
        <v>92</v>
      </c>
      <c r="C85" s="1" t="s">
        <v>2</v>
      </c>
      <c r="D85" s="7" t="str">
        <f t="shared" si="8"/>
        <v>flex_code</v>
      </c>
      <c r="E85" s="1" t="s">
        <v>167</v>
      </c>
      <c r="F85" s="8" t="str">
        <f t="shared" si="11"/>
        <v>&lt;p class="flex_code"&gt;A006&lt;/p&gt;</v>
      </c>
      <c r="G85" s="7" t="str">
        <f t="shared" si="10"/>
        <v>flex_food</v>
      </c>
      <c r="H85" s="2" t="s">
        <v>121</v>
      </c>
      <c r="I85" s="8" t="str">
        <f t="shared" si="9"/>
        <v>&lt;p class="flex_food"&gt;Boneless Ribs&lt;/p&gt;</v>
      </c>
      <c r="J85" s="7" t="s">
        <v>109</v>
      </c>
      <c r="K85" s="2">
        <v>7.95</v>
      </c>
      <c r="L85" s="8" t="str">
        <f t="shared" si="6"/>
        <v>&lt;p class="flex_price"&gt;$7.95&lt;/p&gt;</v>
      </c>
    </row>
    <row r="86" spans="1:12" x14ac:dyDescent="0.25">
      <c r="A86" s="1" t="s">
        <v>91</v>
      </c>
      <c r="B86" s="1" t="s">
        <v>92</v>
      </c>
      <c r="C86" s="1" t="s">
        <v>2</v>
      </c>
      <c r="D86" s="7" t="str">
        <f t="shared" si="8"/>
        <v>flex_code</v>
      </c>
      <c r="E86" s="1" t="s">
        <v>168</v>
      </c>
      <c r="F86" s="8" t="str">
        <f t="shared" si="11"/>
        <v>&lt;p class="flex_code"&gt;A007&lt;/p&gt;</v>
      </c>
      <c r="G86" s="7" t="str">
        <f t="shared" si="10"/>
        <v>flex_food</v>
      </c>
      <c r="H86" s="2" t="s">
        <v>122</v>
      </c>
      <c r="I86" s="8" t="str">
        <f t="shared" si="9"/>
        <v>&lt;p class="flex_food"&gt;Pork Strips&lt;/p&gt;</v>
      </c>
      <c r="J86" s="7" t="s">
        <v>109</v>
      </c>
      <c r="K86" s="2">
        <v>8.9499999999999993</v>
      </c>
      <c r="L86" s="8" t="str">
        <f t="shared" si="6"/>
        <v>&lt;p class="flex_price"&gt;$8.95&lt;/p&gt;</v>
      </c>
    </row>
    <row r="87" spans="1:12" x14ac:dyDescent="0.25">
      <c r="A87" s="1" t="s">
        <v>91</v>
      </c>
      <c r="B87" s="1" t="s">
        <v>92</v>
      </c>
      <c r="C87" s="1" t="s">
        <v>2</v>
      </c>
      <c r="D87" s="7" t="str">
        <f t="shared" si="8"/>
        <v>flex_code</v>
      </c>
      <c r="E87" s="1" t="s">
        <v>169</v>
      </c>
      <c r="F87" s="8" t="str">
        <f t="shared" si="11"/>
        <v>&lt;p class="flex_code"&gt;A008&lt;/p&gt;</v>
      </c>
      <c r="G87" s="7" t="str">
        <f t="shared" si="10"/>
        <v>flex_food</v>
      </c>
      <c r="H87" s="2" t="s">
        <v>123</v>
      </c>
      <c r="I87" s="8" t="str">
        <f t="shared" si="9"/>
        <v>&lt;p class="flex_food"&gt;Beef Teriyaki&lt;/p&gt;</v>
      </c>
      <c r="J87" s="7" t="s">
        <v>109</v>
      </c>
      <c r="K87" s="2">
        <v>8.75</v>
      </c>
      <c r="L87" s="8" t="str">
        <f t="shared" si="6"/>
        <v>&lt;p class="flex_price"&gt;$8.75&lt;/p&gt;</v>
      </c>
    </row>
    <row r="88" spans="1:12" x14ac:dyDescent="0.25">
      <c r="A88" s="1" t="s">
        <v>91</v>
      </c>
      <c r="B88" s="1" t="s">
        <v>92</v>
      </c>
      <c r="C88" s="1" t="s">
        <v>2</v>
      </c>
      <c r="D88" s="7" t="str">
        <f t="shared" si="8"/>
        <v>flex_code</v>
      </c>
      <c r="E88" s="1" t="s">
        <v>170</v>
      </c>
      <c r="F88" s="8" t="str">
        <f t="shared" si="11"/>
        <v>&lt;p class="flex_code"&gt;A009&lt;/p&gt;</v>
      </c>
      <c r="G88" s="7" t="str">
        <f t="shared" si="10"/>
        <v>flex_food</v>
      </c>
      <c r="H88" s="2" t="s">
        <v>124</v>
      </c>
      <c r="I88" s="8" t="str">
        <f t="shared" si="9"/>
        <v>&lt;p class="flex_food"&gt;Chicken Teriyaki&lt;/p&gt;</v>
      </c>
      <c r="J88" s="7" t="s">
        <v>109</v>
      </c>
      <c r="K88" s="2">
        <v>8.75</v>
      </c>
      <c r="L88" s="8" t="str">
        <f t="shared" si="6"/>
        <v>&lt;p class="flex_price"&gt;$8.75&lt;/p&gt;</v>
      </c>
    </row>
    <row r="89" spans="1:12" x14ac:dyDescent="0.25">
      <c r="A89" s="1" t="s">
        <v>91</v>
      </c>
      <c r="B89" s="1" t="s">
        <v>92</v>
      </c>
      <c r="C89" s="1" t="s">
        <v>2</v>
      </c>
      <c r="D89" s="7" t="str">
        <f t="shared" si="8"/>
        <v>flex_code</v>
      </c>
      <c r="E89" s="1" t="s">
        <v>171</v>
      </c>
      <c r="F89" s="8" t="str">
        <f t="shared" si="11"/>
        <v>&lt;p class="flex_code"&gt;A010&lt;/p&gt;</v>
      </c>
      <c r="G89" s="7" t="str">
        <f t="shared" si="10"/>
        <v>flex_food</v>
      </c>
      <c r="H89" s="2" t="s">
        <v>125</v>
      </c>
      <c r="I89" s="8" t="str">
        <f t="shared" si="9"/>
        <v>&lt;p class="flex_food"&gt;Special Fried Wontons and Jumbo Shrimp&lt;/p&gt;</v>
      </c>
      <c r="J89" s="7" t="s">
        <v>109</v>
      </c>
      <c r="K89" s="2">
        <v>8.75</v>
      </c>
      <c r="L89" s="8" t="str">
        <f t="shared" si="6"/>
        <v>&lt;p class="flex_price"&gt;$8.75&lt;/p&gt;</v>
      </c>
    </row>
    <row r="90" spans="1:12" x14ac:dyDescent="0.25">
      <c r="A90" s="1" t="s">
        <v>91</v>
      </c>
      <c r="B90" s="1" t="s">
        <v>92</v>
      </c>
      <c r="C90" s="1" t="s">
        <v>2</v>
      </c>
      <c r="D90" s="7" t="str">
        <f t="shared" si="8"/>
        <v>flex_code</v>
      </c>
      <c r="E90" s="1" t="s">
        <v>172</v>
      </c>
      <c r="F90" s="8" t="str">
        <f t="shared" si="11"/>
        <v>&lt;p class="flex_code"&gt;A011&lt;/p&gt;</v>
      </c>
      <c r="G90" s="7" t="str">
        <f t="shared" si="10"/>
        <v>flex_food</v>
      </c>
      <c r="H90" s="2" t="s">
        <v>126</v>
      </c>
      <c r="I90" s="8" t="str">
        <f t="shared" si="9"/>
        <v>&lt;p class="flex_food"&gt;Fried Jumbo Shrimp&lt;/p&gt;</v>
      </c>
      <c r="J90" s="7" t="s">
        <v>109</v>
      </c>
      <c r="K90" s="2">
        <v>8.9499999999999993</v>
      </c>
      <c r="L90" s="8" t="str">
        <f t="shared" si="6"/>
        <v>&lt;p class="flex_price"&gt;$8.95&lt;/p&gt;</v>
      </c>
    </row>
    <row r="91" spans="1:12" x14ac:dyDescent="0.25">
      <c r="A91" s="1" t="s">
        <v>91</v>
      </c>
      <c r="B91" s="1" t="s">
        <v>92</v>
      </c>
      <c r="C91" s="1" t="s">
        <v>2</v>
      </c>
      <c r="D91" s="7" t="str">
        <f t="shared" si="8"/>
        <v>flex_code</v>
      </c>
      <c r="E91" s="1" t="s">
        <v>173</v>
      </c>
      <c r="F91" s="8" t="str">
        <f t="shared" si="11"/>
        <v>&lt;p class="flex_code"&gt;A012&lt;/p&gt;</v>
      </c>
      <c r="G91" s="7" t="str">
        <f t="shared" si="10"/>
        <v>flex_food</v>
      </c>
      <c r="H91" s="2" t="s">
        <v>127</v>
      </c>
      <c r="I91" s="8" t="str">
        <f t="shared" si="9"/>
        <v>&lt;p class="flex_food"&gt;Fried Scallops&lt;/p&gt;</v>
      </c>
      <c r="J91" s="7" t="s">
        <v>109</v>
      </c>
      <c r="K91" s="2">
        <v>8.9499999999999993</v>
      </c>
      <c r="L91" s="8" t="str">
        <f t="shared" si="6"/>
        <v>&lt;p class="flex_price"&gt;$8.95&lt;/p&gt;</v>
      </c>
    </row>
    <row r="92" spans="1:12" x14ac:dyDescent="0.25">
      <c r="A92" s="1" t="s">
        <v>91</v>
      </c>
      <c r="B92" s="1" t="s">
        <v>92</v>
      </c>
      <c r="C92" s="1" t="s">
        <v>2</v>
      </c>
      <c r="D92" s="7" t="str">
        <f t="shared" si="8"/>
        <v>flex_code</v>
      </c>
      <c r="E92" s="1" t="s">
        <v>174</v>
      </c>
      <c r="F92" s="8" t="str">
        <f t="shared" si="11"/>
        <v>&lt;p class="flex_code"&gt;A013&lt;/p&gt;</v>
      </c>
      <c r="G92" s="7" t="str">
        <f t="shared" si="10"/>
        <v>flex_food</v>
      </c>
      <c r="H92" s="2" t="s">
        <v>95</v>
      </c>
      <c r="I92" s="8" t="str">
        <f t="shared" si="9"/>
        <v>&lt;p class="flex_food"&gt;Fried Wontons with Ground Pork&lt;/p&gt;</v>
      </c>
      <c r="J92" s="7" t="s">
        <v>109</v>
      </c>
      <c r="K92" s="2">
        <v>6.25</v>
      </c>
      <c r="L92" s="8" t="str">
        <f t="shared" si="6"/>
        <v>&lt;p class="flex_price"&gt;$6.25&lt;/p&gt;</v>
      </c>
    </row>
    <row r="93" spans="1:12" x14ac:dyDescent="0.25">
      <c r="A93" s="1" t="s">
        <v>91</v>
      </c>
      <c r="B93" s="1" t="s">
        <v>92</v>
      </c>
      <c r="C93" s="1" t="s">
        <v>2</v>
      </c>
      <c r="D93" s="7" t="str">
        <f t="shared" si="8"/>
        <v>flex_code</v>
      </c>
      <c r="E93" s="1" t="s">
        <v>175</v>
      </c>
      <c r="F93" s="8" t="str">
        <f t="shared" si="11"/>
        <v>&lt;p class="flex_code"&gt;A014&lt;/p&gt;</v>
      </c>
      <c r="G93" s="7" t="str">
        <f t="shared" si="10"/>
        <v>flex_food</v>
      </c>
      <c r="H93" s="2" t="s">
        <v>96</v>
      </c>
      <c r="I93" s="8" t="str">
        <f t="shared" si="9"/>
        <v>&lt;p class="flex_food"&gt;Crab Rangoon&lt;/p&gt;</v>
      </c>
      <c r="J93" s="7" t="s">
        <v>109</v>
      </c>
      <c r="K93" s="2">
        <v>7.95</v>
      </c>
      <c r="L93" s="8" t="str">
        <f t="shared" si="6"/>
        <v>&lt;p class="flex_price"&gt;$7.95&lt;/p&gt;</v>
      </c>
    </row>
    <row r="94" spans="1:12" x14ac:dyDescent="0.25">
      <c r="A94" s="1" t="s">
        <v>91</v>
      </c>
      <c r="B94" s="1" t="s">
        <v>92</v>
      </c>
      <c r="C94" s="1" t="s">
        <v>2</v>
      </c>
      <c r="D94" s="7" t="str">
        <f t="shared" si="8"/>
        <v>flex_code</v>
      </c>
      <c r="E94" s="1" t="s">
        <v>176</v>
      </c>
      <c r="F94" s="8" t="str">
        <f t="shared" si="11"/>
        <v>&lt;p class="flex_code"&gt;A015&lt;/p&gt;</v>
      </c>
      <c r="G94" s="7" t="str">
        <f t="shared" si="10"/>
        <v>flex_food</v>
      </c>
      <c r="H94" s="2" t="s">
        <v>97</v>
      </c>
      <c r="I94" s="8" t="str">
        <f t="shared" si="9"/>
        <v>&lt;p class="flex_food"&gt;Boneless Chicken with Gravy&lt;/p&gt;</v>
      </c>
      <c r="J94" s="7" t="s">
        <v>109</v>
      </c>
      <c r="K94" s="2">
        <v>8.25</v>
      </c>
      <c r="L94" s="8" t="str">
        <f t="shared" si="6"/>
        <v>&lt;p class="flex_price"&gt;$8.25&lt;/p&gt;</v>
      </c>
    </row>
    <row r="95" spans="1:12" x14ac:dyDescent="0.25">
      <c r="A95" s="1" t="s">
        <v>91</v>
      </c>
      <c r="B95" s="1" t="s">
        <v>92</v>
      </c>
      <c r="C95" s="1" t="s">
        <v>2</v>
      </c>
      <c r="D95" s="7" t="str">
        <f t="shared" si="8"/>
        <v>flex_code</v>
      </c>
      <c r="E95" s="1" t="s">
        <v>177</v>
      </c>
      <c r="F95" s="8" t="str">
        <f t="shared" si="11"/>
        <v>&lt;p class="flex_code"&gt;A016&lt;/p&gt;</v>
      </c>
      <c r="G95" s="7" t="str">
        <f t="shared" si="10"/>
        <v>flex_food</v>
      </c>
      <c r="H95" s="2" t="s">
        <v>98</v>
      </c>
      <c r="I95" s="8" t="str">
        <f t="shared" si="9"/>
        <v>&lt;p class="flex_food"&gt;Peking Ravioli&lt;/p&gt;</v>
      </c>
      <c r="J95" s="7" t="s">
        <v>109</v>
      </c>
      <c r="K95" s="2">
        <v>6.95</v>
      </c>
      <c r="L95" s="8" t="str">
        <f t="shared" si="6"/>
        <v>&lt;p class="flex_price"&gt;$6.95&lt;/p&gt;</v>
      </c>
    </row>
    <row r="96" spans="1:12" x14ac:dyDescent="0.25">
      <c r="A96" s="1" t="s">
        <v>91</v>
      </c>
      <c r="B96" s="1" t="s">
        <v>92</v>
      </c>
      <c r="C96" s="1" t="s">
        <v>2</v>
      </c>
      <c r="D96" s="7" t="str">
        <f t="shared" si="8"/>
        <v>flex_code</v>
      </c>
      <c r="E96" s="1" t="s">
        <v>178</v>
      </c>
      <c r="F96" s="8" t="str">
        <f t="shared" si="11"/>
        <v>&lt;p class="flex_code"&gt;A017&lt;/p&gt;</v>
      </c>
      <c r="G96" s="7" t="str">
        <f t="shared" si="10"/>
        <v>flex_food</v>
      </c>
      <c r="H96" s="2" t="s">
        <v>99</v>
      </c>
      <c r="I96" s="8" t="str">
        <f t="shared" si="9"/>
        <v>&lt;p class="flex_food"&gt;Scallion Pancakes&lt;/p&gt;</v>
      </c>
      <c r="J96" s="7" t="s">
        <v>109</v>
      </c>
      <c r="K96" s="2">
        <v>4.95</v>
      </c>
      <c r="L96" s="8" t="str">
        <f t="shared" si="6"/>
        <v>&lt;p class="flex_price"&gt;$4.95&lt;/p&gt;</v>
      </c>
    </row>
    <row r="97" spans="1:12" x14ac:dyDescent="0.25">
      <c r="A97" s="1" t="s">
        <v>91</v>
      </c>
      <c r="B97" s="1" t="s">
        <v>92</v>
      </c>
      <c r="C97" s="1" t="s">
        <v>2</v>
      </c>
      <c r="D97" s="7" t="str">
        <f t="shared" si="8"/>
        <v>flex_code</v>
      </c>
      <c r="E97" s="1" t="s">
        <v>179</v>
      </c>
      <c r="F97" s="8" t="str">
        <f t="shared" si="11"/>
        <v>&lt;p class="flex_code"&gt;A018&lt;/p&gt;</v>
      </c>
      <c r="G97" s="7" t="str">
        <f t="shared" si="10"/>
        <v>flex_food</v>
      </c>
      <c r="H97" s="2" t="s">
        <v>100</v>
      </c>
      <c r="I97" s="8" t="str">
        <f t="shared" si="9"/>
        <v>&lt;p class="flex_food"&gt;French Fries&lt;/p&gt;</v>
      </c>
      <c r="J97" s="7" t="s">
        <v>109</v>
      </c>
      <c r="K97" s="2">
        <v>4.75</v>
      </c>
      <c r="L97" s="8" t="str">
        <f t="shared" si="6"/>
        <v>&lt;p class="flex_price"&gt;$4.75&lt;/p&gt;</v>
      </c>
    </row>
    <row r="98" spans="1:12" x14ac:dyDescent="0.25">
      <c r="A98" s="1" t="s">
        <v>91</v>
      </c>
      <c r="B98" s="1" t="s">
        <v>92</v>
      </c>
      <c r="C98" s="1" t="s">
        <v>2</v>
      </c>
      <c r="D98" s="7" t="str">
        <f t="shared" si="8"/>
        <v>flex_code</v>
      </c>
      <c r="E98" s="1" t="s">
        <v>180</v>
      </c>
      <c r="F98" s="8" t="str">
        <f t="shared" si="11"/>
        <v>&lt;p class="flex_code"&gt;A019&lt;/p&gt;</v>
      </c>
      <c r="G98" s="7" t="str">
        <f t="shared" si="10"/>
        <v>flex_food</v>
      </c>
      <c r="H98" s="2" t="s">
        <v>101</v>
      </c>
      <c r="I98" s="8" t="str">
        <f t="shared" si="9"/>
        <v>&lt;p class="flex_food"&gt;Spicy Chicken Wings&lt;/p&gt;</v>
      </c>
      <c r="J98" s="7" t="s">
        <v>109</v>
      </c>
      <c r="K98" s="2">
        <v>7.95</v>
      </c>
      <c r="L98" s="8" t="str">
        <f t="shared" si="6"/>
        <v>&lt;p class="flex_price"&gt;$7.95&lt;/p&gt;</v>
      </c>
    </row>
    <row r="99" spans="1:12" x14ac:dyDescent="0.25">
      <c r="A99" s="1" t="s">
        <v>91</v>
      </c>
      <c r="B99" s="1" t="s">
        <v>92</v>
      </c>
      <c r="C99" s="1" t="s">
        <v>2</v>
      </c>
      <c r="D99" s="7" t="str">
        <f t="shared" si="8"/>
        <v>flex_code</v>
      </c>
      <c r="E99" s="1" t="s">
        <v>181</v>
      </c>
      <c r="F99" s="8" t="str">
        <f t="shared" si="11"/>
        <v>&lt;p class="flex_code"&gt;A020&lt;/p&gt;</v>
      </c>
      <c r="G99" s="7" t="str">
        <f t="shared" si="10"/>
        <v>flex_food</v>
      </c>
      <c r="H99" s="2" t="s">
        <v>102</v>
      </c>
      <c r="I99" s="8" t="str">
        <f t="shared" si="9"/>
        <v>&lt;p class="flex_food"&gt;Sweet Garlic BBQ Chicken Wings&lt;/p&gt;</v>
      </c>
      <c r="J99" s="7" t="s">
        <v>109</v>
      </c>
      <c r="K99" s="2">
        <v>7.95</v>
      </c>
      <c r="L99" s="8" t="str">
        <f t="shared" si="6"/>
        <v>&lt;p class="flex_price"&gt;$7.95&lt;/p&gt;</v>
      </c>
    </row>
    <row r="100" spans="1:12" ht="30" x14ac:dyDescent="0.25">
      <c r="A100" s="1" t="s">
        <v>91</v>
      </c>
      <c r="B100" s="1" t="s">
        <v>92</v>
      </c>
      <c r="C100" s="1" t="s">
        <v>2</v>
      </c>
      <c r="D100" s="7" t="str">
        <f t="shared" si="8"/>
        <v>flex_code</v>
      </c>
      <c r="E100" s="1" t="s">
        <v>182</v>
      </c>
      <c r="F100" s="8" t="str">
        <f t="shared" si="11"/>
        <v>&lt;p class="flex_code"&gt;A021&lt;/p&gt;</v>
      </c>
      <c r="G100" s="7" t="str">
        <f t="shared" ref="G100:G160" si="12">IF(H100="","",IF(ISNUMBER(H100),"flex_price","flex_food"))</f>
        <v>flex_food</v>
      </c>
      <c r="H100" s="2" t="s">
        <v>103</v>
      </c>
      <c r="I100" s="8" t="str">
        <f t="shared" si="9"/>
        <v>&lt;p class="flex_food"&gt;Pu Pu Plate for 2&lt;br&gt;Boneless Ribs, Chicken Wings, Egg Roll, Chicken Fingers, Fried Shrimp, Crab Rangoon&lt;/p&gt;</v>
      </c>
      <c r="J100" s="7" t="s">
        <v>109</v>
      </c>
      <c r="K100" s="2">
        <v>19.95</v>
      </c>
      <c r="L100" s="8" t="str">
        <f t="shared" ref="L100:L161" si="13">IF(K100="","","&lt;"&amp;C100&amp;" class="&amp;CHAR(34)&amp;J100&amp;CHAR(34)&amp;"&gt;"&amp;"$"&amp;K100&amp;"&lt;/"&amp;C100&amp;"&gt;")</f>
        <v>&lt;p class="flex_price"&gt;$19.95&lt;/p&gt;</v>
      </c>
    </row>
    <row r="101" spans="1:12" ht="30" x14ac:dyDescent="0.25">
      <c r="A101" s="1" t="s">
        <v>91</v>
      </c>
      <c r="B101" s="1" t="s">
        <v>92</v>
      </c>
      <c r="C101" s="1" t="s">
        <v>2</v>
      </c>
      <c r="D101" s="7" t="str">
        <f t="shared" si="8"/>
        <v>flex_code</v>
      </c>
      <c r="E101" s="1" t="s">
        <v>183</v>
      </c>
      <c r="F101" s="8" t="str">
        <f t="shared" si="11"/>
        <v>&lt;p class="flex_code"&gt;A022&lt;/p&gt;</v>
      </c>
      <c r="G101" s="7" t="str">
        <f t="shared" si="12"/>
        <v>flex_food</v>
      </c>
      <c r="H101" s="2" t="s">
        <v>104</v>
      </c>
      <c r="I101" s="8" t="str">
        <f t="shared" si="9"/>
        <v>&lt;p class="flex_food"&gt;Pu Pu Plate for 3&lt;br&gt;Boneless Ribs, Chicken Wings, Egg Roll, Chicken Fingers, Fried Shrimp, Crab Rangoon&lt;/p&gt;</v>
      </c>
      <c r="J101" s="7" t="s">
        <v>109</v>
      </c>
      <c r="K101" s="2">
        <v>29.45</v>
      </c>
      <c r="L101" s="8" t="str">
        <f t="shared" si="13"/>
        <v>&lt;p class="flex_price"&gt;$29.45&lt;/p&gt;</v>
      </c>
    </row>
    <row r="102" spans="1:12" x14ac:dyDescent="0.25">
      <c r="A102" s="1" t="s">
        <v>91</v>
      </c>
      <c r="B102" s="1" t="s">
        <v>105</v>
      </c>
      <c r="C102" s="1" t="s">
        <v>2</v>
      </c>
      <c r="D102" s="7" t="str">
        <f t="shared" si="8"/>
        <v>flex_code</v>
      </c>
      <c r="E102" s="1" t="s">
        <v>184</v>
      </c>
      <c r="F102" s="8" t="str">
        <f t="shared" si="11"/>
        <v>&lt;p class="flex_code"&gt;A023&lt;/p&gt;</v>
      </c>
      <c r="G102" s="7" t="str">
        <f t="shared" si="12"/>
        <v>flex_food</v>
      </c>
      <c r="H102" s="2" t="s">
        <v>329</v>
      </c>
      <c r="I102" s="8" t="str">
        <f t="shared" si="9"/>
        <v>&lt;p class="flex_food"&gt;Egg Roll (2), Boneless Ribs (4), Pork Strips (4), and Chicken Wings (4)&lt;/p&gt;</v>
      </c>
      <c r="J102" s="7" t="s">
        <v>109</v>
      </c>
      <c r="K102" s="2">
        <v>12.5</v>
      </c>
      <c r="L102" s="8" t="str">
        <f t="shared" si="13"/>
        <v>&lt;p class="flex_price"&gt;$12.5&lt;/p&gt;</v>
      </c>
    </row>
    <row r="103" spans="1:12" x14ac:dyDescent="0.25">
      <c r="A103" s="1" t="s">
        <v>91</v>
      </c>
      <c r="B103" s="1" t="s">
        <v>105</v>
      </c>
      <c r="C103" s="1" t="s">
        <v>2</v>
      </c>
      <c r="D103" s="7" t="str">
        <f t="shared" si="8"/>
        <v>flex_code</v>
      </c>
      <c r="E103" s="1" t="s">
        <v>185</v>
      </c>
      <c r="F103" s="8" t="str">
        <f t="shared" si="11"/>
        <v>&lt;p class="flex_code"&gt;A024&lt;/p&gt;</v>
      </c>
      <c r="G103" s="7" t="str">
        <f t="shared" si="12"/>
        <v>flex_food</v>
      </c>
      <c r="H103" s="2" t="s">
        <v>330</v>
      </c>
      <c r="I103" s="8" t="str">
        <f t="shared" si="9"/>
        <v>&lt;p class="flex_food"&gt;Chicken Fingers, Teriyaki (4), Chicken Wings (4), and Egg Roll (2)&lt;/p&gt;</v>
      </c>
      <c r="J103" s="7" t="s">
        <v>109</v>
      </c>
      <c r="K103" s="2">
        <v>12.5</v>
      </c>
      <c r="L103" s="8" t="str">
        <f t="shared" si="13"/>
        <v>&lt;p class="flex_price"&gt;$12.5&lt;/p&gt;</v>
      </c>
    </row>
    <row r="104" spans="1:12" x14ac:dyDescent="0.25">
      <c r="A104" s="1" t="s">
        <v>91</v>
      </c>
      <c r="B104" s="1" t="s">
        <v>105</v>
      </c>
      <c r="C104" s="1" t="s">
        <v>2</v>
      </c>
      <c r="D104" s="7" t="str">
        <f t="shared" si="8"/>
        <v>flex_code</v>
      </c>
      <c r="E104" s="1" t="s">
        <v>186</v>
      </c>
      <c r="F104" s="8" t="str">
        <f t="shared" si="11"/>
        <v>&lt;p class="flex_code"&gt;A025&lt;/p&gt;</v>
      </c>
      <c r="G104" s="7" t="str">
        <f t="shared" si="12"/>
        <v>flex_food</v>
      </c>
      <c r="H104" s="2" t="s">
        <v>331</v>
      </c>
      <c r="I104" s="8" t="str">
        <f t="shared" si="9"/>
        <v>&lt;p class="flex_food"&gt;Chicken Wings (4), Boneless Ribs (4), Egg Roll (2), and Crab Rangoon (4)&lt;/p&gt;</v>
      </c>
      <c r="J104" s="7" t="s">
        <v>109</v>
      </c>
      <c r="K104" s="2">
        <v>11.95</v>
      </c>
      <c r="L104" s="8" t="str">
        <f t="shared" si="13"/>
        <v>&lt;p class="flex_price"&gt;$11.95&lt;/p&gt;</v>
      </c>
    </row>
    <row r="105" spans="1:12" x14ac:dyDescent="0.25">
      <c r="A105" s="1" t="s">
        <v>91</v>
      </c>
      <c r="B105" s="1" t="s">
        <v>105</v>
      </c>
      <c r="C105" s="1" t="s">
        <v>2</v>
      </c>
      <c r="D105" s="7" t="str">
        <f t="shared" si="8"/>
        <v>flex_code</v>
      </c>
      <c r="E105" s="1" t="s">
        <v>187</v>
      </c>
      <c r="F105" s="8" t="str">
        <f t="shared" si="11"/>
        <v>&lt;p class="flex_code"&gt;A026&lt;/p&gt;</v>
      </c>
      <c r="G105" s="7" t="str">
        <f t="shared" si="12"/>
        <v>flex_food</v>
      </c>
      <c r="H105" s="2" t="s">
        <v>332</v>
      </c>
      <c r="I105" s="8" t="str">
        <f t="shared" si="9"/>
        <v>&lt;p class="flex_food"&gt;Egg Roll (2), Chicken Fingers, Boneless Ribs (6), and Crab Rangoon (4)&lt;/p&gt;</v>
      </c>
      <c r="J105" s="7" t="s">
        <v>109</v>
      </c>
      <c r="K105" s="2">
        <v>11.95</v>
      </c>
      <c r="L105" s="8" t="str">
        <f t="shared" si="13"/>
        <v>&lt;p class="flex_price"&gt;$11.95&lt;/p&gt;</v>
      </c>
    </row>
    <row r="106" spans="1:12" x14ac:dyDescent="0.25">
      <c r="A106" s="1" t="s">
        <v>91</v>
      </c>
      <c r="B106" s="1" t="s">
        <v>105</v>
      </c>
      <c r="C106" s="1" t="s">
        <v>2</v>
      </c>
      <c r="D106" s="7" t="str">
        <f t="shared" si="8"/>
        <v>flex_code</v>
      </c>
      <c r="E106" s="1" t="s">
        <v>188</v>
      </c>
      <c r="F106" s="8" t="str">
        <f t="shared" si="11"/>
        <v>&lt;p class="flex_code"&gt;A027&lt;/p&gt;</v>
      </c>
      <c r="G106" s="7" t="str">
        <f t="shared" si="12"/>
        <v>flex_food</v>
      </c>
      <c r="H106" s="2" t="s">
        <v>333</v>
      </c>
      <c r="I106" s="8" t="str">
        <f t="shared" si="9"/>
        <v>&lt;p class="flex_food"&gt;Egg Roll (2), Boneless Ribs (4), Fried Shrimp (2), and Teriyaki (4)&lt;/p&gt;</v>
      </c>
      <c r="J106" s="7" t="s">
        <v>109</v>
      </c>
      <c r="K106" s="2">
        <v>12.95</v>
      </c>
      <c r="L106" s="8" t="str">
        <f t="shared" si="13"/>
        <v>&lt;p class="flex_price"&gt;$12.95&lt;/p&gt;</v>
      </c>
    </row>
    <row r="107" spans="1:12" x14ac:dyDescent="0.25">
      <c r="A107" s="1" t="s">
        <v>91</v>
      </c>
      <c r="B107" s="1" t="s">
        <v>105</v>
      </c>
      <c r="C107" s="1" t="s">
        <v>2</v>
      </c>
      <c r="D107" s="7" t="str">
        <f t="shared" si="8"/>
        <v>flex_code</v>
      </c>
      <c r="E107" s="1" t="s">
        <v>189</v>
      </c>
      <c r="F107" s="8" t="str">
        <f t="shared" si="11"/>
        <v>&lt;p class="flex_code"&gt;A028&lt;/p&gt;</v>
      </c>
      <c r="G107" s="7" t="str">
        <f t="shared" si="12"/>
        <v>flex_food</v>
      </c>
      <c r="H107" s="2" t="s">
        <v>334</v>
      </c>
      <c r="I107" s="8" t="str">
        <f t="shared" si="9"/>
        <v>&lt;p class="flex_food"&gt;Chicken Fingers, Boneless Ribs (6), Teriyaki (4), and Egg Roll (2)&lt;/p&gt;</v>
      </c>
      <c r="J107" s="7" t="s">
        <v>109</v>
      </c>
      <c r="K107" s="2">
        <v>12.5</v>
      </c>
      <c r="L107" s="8" t="str">
        <f t="shared" si="13"/>
        <v>&lt;p class="flex_price"&gt;$12.5&lt;/p&gt;</v>
      </c>
    </row>
    <row r="108" spans="1:12" x14ac:dyDescent="0.25">
      <c r="A108" s="1" t="s">
        <v>91</v>
      </c>
      <c r="B108" s="1" t="s">
        <v>335</v>
      </c>
      <c r="C108" s="1" t="s">
        <v>2</v>
      </c>
      <c r="D108" s="7" t="str">
        <f t="shared" si="8"/>
        <v>flex_code</v>
      </c>
      <c r="E108" s="1" t="s">
        <v>190</v>
      </c>
      <c r="F108" s="8" t="str">
        <f t="shared" si="11"/>
        <v>&lt;p class="flex_code"&gt;A029&lt;/p&gt;</v>
      </c>
      <c r="G108" s="7" t="str">
        <f t="shared" si="12"/>
        <v>flex_food</v>
      </c>
      <c r="H108" s="2" t="s">
        <v>336</v>
      </c>
      <c r="I108" s="8" t="str">
        <f t="shared" si="9"/>
        <v>&lt;p class="flex_food"&gt;Chicken Chow Mein, Boneless Ribs, Chicken Wings&lt;/p&gt;</v>
      </c>
      <c r="J108" s="7" t="s">
        <v>109</v>
      </c>
      <c r="K108" s="2">
        <v>6.25</v>
      </c>
      <c r="L108" s="8" t="str">
        <f t="shared" si="13"/>
        <v>&lt;p class="flex_price"&gt;$6.25&lt;/p&gt;</v>
      </c>
    </row>
    <row r="109" spans="1:12" x14ac:dyDescent="0.25">
      <c r="A109" s="1" t="s">
        <v>91</v>
      </c>
      <c r="B109" s="1" t="s">
        <v>335</v>
      </c>
      <c r="C109" s="1" t="s">
        <v>2</v>
      </c>
      <c r="D109" s="7" t="str">
        <f t="shared" ref="D109:D172" si="14">IF(E109="","","flex_code")</f>
        <v>flex_code</v>
      </c>
      <c r="E109" s="1" t="s">
        <v>191</v>
      </c>
      <c r="F109" s="8" t="str">
        <f t="shared" si="11"/>
        <v>&lt;p class="flex_code"&gt;A030&lt;/p&gt;</v>
      </c>
      <c r="G109" s="7" t="str">
        <f t="shared" si="12"/>
        <v>flex_food</v>
      </c>
      <c r="H109" s="2" t="s">
        <v>343</v>
      </c>
      <c r="I109" s="8" t="str">
        <f t="shared" ref="I109:I172" si="15">IF(H109="","","&lt;"&amp;C109&amp;" class="&amp;CHAR(34)&amp;G109&amp;CHAR(34)&amp;"&gt;"&amp;H109&amp;"&lt;/"&amp;C109&amp;"&gt;")</f>
        <v>&lt;p class="flex_food"&gt;Egg Foo Young, Chicken Wings, Egg Roll&lt;/p&gt;</v>
      </c>
      <c r="J109" s="7" t="s">
        <v>109</v>
      </c>
      <c r="K109" s="2">
        <v>6.25</v>
      </c>
      <c r="L109" s="8" t="str">
        <f t="shared" si="13"/>
        <v>&lt;p class="flex_price"&gt;$6.25&lt;/p&gt;</v>
      </c>
    </row>
    <row r="110" spans="1:12" x14ac:dyDescent="0.25">
      <c r="A110" s="1" t="s">
        <v>91</v>
      </c>
      <c r="B110" s="1" t="s">
        <v>335</v>
      </c>
      <c r="C110" s="1" t="s">
        <v>2</v>
      </c>
      <c r="D110" s="7" t="str">
        <f t="shared" si="14"/>
        <v>flex_code</v>
      </c>
      <c r="E110" s="1" t="s">
        <v>192</v>
      </c>
      <c r="F110" s="8" t="str">
        <f t="shared" si="11"/>
        <v>&lt;p class="flex_code"&gt;A031&lt;/p&gt;</v>
      </c>
      <c r="G110" s="7" t="str">
        <f t="shared" si="12"/>
        <v>flex_food</v>
      </c>
      <c r="H110" s="2" t="s">
        <v>346</v>
      </c>
      <c r="I110" s="8" t="str">
        <f t="shared" si="15"/>
        <v>&lt;p class="flex_food"&gt;Pork Chow Mein, Boneless Ribs, Chicken Fingers&lt;/p&gt;</v>
      </c>
      <c r="J110" s="7" t="s">
        <v>109</v>
      </c>
      <c r="K110" s="2">
        <v>6.75</v>
      </c>
      <c r="L110" s="8" t="str">
        <f t="shared" si="13"/>
        <v>&lt;p class="flex_price"&gt;$6.75&lt;/p&gt;</v>
      </c>
    </row>
    <row r="111" spans="1:12" x14ac:dyDescent="0.25">
      <c r="A111" s="1" t="s">
        <v>91</v>
      </c>
      <c r="B111" s="1" t="s">
        <v>335</v>
      </c>
      <c r="C111" s="1" t="s">
        <v>2</v>
      </c>
      <c r="D111" s="7" t="str">
        <f t="shared" si="14"/>
        <v>flex_code</v>
      </c>
      <c r="E111" s="1" t="s">
        <v>193</v>
      </c>
      <c r="F111" s="8" t="str">
        <f t="shared" si="11"/>
        <v>&lt;p class="flex_code"&gt;A032&lt;/p&gt;</v>
      </c>
      <c r="G111" s="7" t="str">
        <f t="shared" si="12"/>
        <v>flex_food</v>
      </c>
      <c r="H111" s="2" t="s">
        <v>337</v>
      </c>
      <c r="I111" s="8" t="str">
        <f t="shared" si="15"/>
        <v>&lt;p class="flex_food"&gt;Lobster Sauce, Boneless Ribs, Chicken Wings&lt;/p&gt;</v>
      </c>
      <c r="J111" s="7" t="s">
        <v>109</v>
      </c>
      <c r="K111" s="2">
        <v>6.95</v>
      </c>
      <c r="L111" s="8" t="str">
        <f t="shared" si="13"/>
        <v>&lt;p class="flex_price"&gt;$6.95&lt;/p&gt;</v>
      </c>
    </row>
    <row r="112" spans="1:12" x14ac:dyDescent="0.25">
      <c r="A112" s="1" t="s">
        <v>91</v>
      </c>
      <c r="B112" s="1" t="s">
        <v>335</v>
      </c>
      <c r="C112" s="1" t="s">
        <v>2</v>
      </c>
      <c r="D112" s="7" t="str">
        <f t="shared" si="14"/>
        <v>flex_code</v>
      </c>
      <c r="E112" s="1" t="s">
        <v>194</v>
      </c>
      <c r="F112" s="8" t="str">
        <f t="shared" si="11"/>
        <v>&lt;p class="flex_code"&gt;A033&lt;/p&gt;</v>
      </c>
      <c r="G112" s="7" t="str">
        <f t="shared" si="12"/>
        <v>flex_food</v>
      </c>
      <c r="H112" s="2" t="s">
        <v>338</v>
      </c>
      <c r="I112" s="8" t="str">
        <f t="shared" si="15"/>
        <v>&lt;p class="flex_food"&gt;General Gau's Chicken, Boneless Ribs, Egg Roll&lt;/p&gt;</v>
      </c>
      <c r="J112" s="7" t="s">
        <v>109</v>
      </c>
      <c r="K112" s="2">
        <v>7.95</v>
      </c>
      <c r="L112" s="8" t="str">
        <f t="shared" si="13"/>
        <v>&lt;p class="flex_price"&gt;$7.95&lt;/p&gt;</v>
      </c>
    </row>
    <row r="113" spans="1:12" x14ac:dyDescent="0.25">
      <c r="A113" s="1" t="s">
        <v>91</v>
      </c>
      <c r="B113" s="1" t="s">
        <v>335</v>
      </c>
      <c r="C113" s="1" t="s">
        <v>2</v>
      </c>
      <c r="D113" s="7" t="str">
        <f t="shared" si="14"/>
        <v>flex_code</v>
      </c>
      <c r="E113" s="1" t="s">
        <v>195</v>
      </c>
      <c r="F113" s="8" t="str">
        <f t="shared" si="11"/>
        <v>&lt;p class="flex_code"&gt;A034&lt;/p&gt;</v>
      </c>
      <c r="G113" s="7" t="str">
        <f t="shared" si="12"/>
        <v>flex_food</v>
      </c>
      <c r="H113" s="2" t="s">
        <v>339</v>
      </c>
      <c r="I113" s="8" t="str">
        <f t="shared" si="15"/>
        <v>&lt;p class="flex_food"&gt;Pepper Steak, Boneless Ribs, Egg Roll&lt;/p&gt;</v>
      </c>
      <c r="J113" s="7" t="s">
        <v>109</v>
      </c>
      <c r="K113" s="2">
        <v>7.25</v>
      </c>
      <c r="L113" s="8" t="str">
        <f t="shared" si="13"/>
        <v>&lt;p class="flex_price"&gt;$7.25&lt;/p&gt;</v>
      </c>
    </row>
    <row r="114" spans="1:12" x14ac:dyDescent="0.25">
      <c r="A114" s="1" t="s">
        <v>91</v>
      </c>
      <c r="B114" s="1" t="s">
        <v>335</v>
      </c>
      <c r="C114" s="1" t="s">
        <v>2</v>
      </c>
      <c r="D114" s="7" t="str">
        <f t="shared" si="14"/>
        <v>flex_code</v>
      </c>
      <c r="E114" s="1" t="s">
        <v>196</v>
      </c>
      <c r="F114" s="8" t="str">
        <f t="shared" si="11"/>
        <v>&lt;p class="flex_code"&gt;A035&lt;/p&gt;</v>
      </c>
      <c r="G114" s="7" t="str">
        <f t="shared" si="12"/>
        <v>flex_food</v>
      </c>
      <c r="H114" s="2" t="s">
        <v>340</v>
      </c>
      <c r="I114" s="8" t="str">
        <f t="shared" si="15"/>
        <v>&lt;p class="flex_food"&gt;Shrimp with Lobster Sauce, Chicken Wings, Egg Roll&lt;/p&gt;</v>
      </c>
      <c r="J114" s="7" t="s">
        <v>109</v>
      </c>
      <c r="K114" s="2">
        <v>7.75</v>
      </c>
      <c r="L114" s="8" t="str">
        <f t="shared" si="13"/>
        <v>&lt;p class="flex_price"&gt;$7.75&lt;/p&gt;</v>
      </c>
    </row>
    <row r="115" spans="1:12" x14ac:dyDescent="0.25">
      <c r="A115" s="1" t="s">
        <v>91</v>
      </c>
      <c r="B115" s="1" t="s">
        <v>335</v>
      </c>
      <c r="C115" s="1" t="s">
        <v>2</v>
      </c>
      <c r="D115" s="7" t="str">
        <f t="shared" si="14"/>
        <v>flex_code</v>
      </c>
      <c r="E115" s="1" t="s">
        <v>197</v>
      </c>
      <c r="F115" s="8" t="str">
        <f t="shared" si="11"/>
        <v>&lt;p class="flex_code"&gt;A036&lt;/p&gt;</v>
      </c>
      <c r="G115" s="7" t="str">
        <f t="shared" si="12"/>
        <v>flex_food</v>
      </c>
      <c r="H115" s="2" t="s">
        <v>341</v>
      </c>
      <c r="I115" s="8" t="str">
        <f t="shared" si="15"/>
        <v>&lt;p class="flex_food"&gt;Fried Shrimp, Boneless Ribs, Chicken Wings&lt;/p&gt;</v>
      </c>
      <c r="J115" s="7" t="s">
        <v>109</v>
      </c>
      <c r="K115" s="2">
        <v>7.95</v>
      </c>
      <c r="L115" s="8" t="str">
        <f t="shared" si="13"/>
        <v>&lt;p class="flex_price"&gt;$7.95&lt;/p&gt;</v>
      </c>
    </row>
    <row r="116" spans="1:12" x14ac:dyDescent="0.25">
      <c r="A116" s="1" t="s">
        <v>91</v>
      </c>
      <c r="B116" s="1" t="s">
        <v>335</v>
      </c>
      <c r="C116" s="1" t="s">
        <v>2</v>
      </c>
      <c r="D116" s="7" t="str">
        <f t="shared" si="14"/>
        <v>flex_code</v>
      </c>
      <c r="E116" s="1" t="s">
        <v>198</v>
      </c>
      <c r="F116" s="8" t="str">
        <f t="shared" si="11"/>
        <v>&lt;p class="flex_code"&gt;A037&lt;/p&gt;</v>
      </c>
      <c r="G116" s="7" t="str">
        <f t="shared" si="12"/>
        <v>flex_food</v>
      </c>
      <c r="H116" s="2" t="s">
        <v>342</v>
      </c>
      <c r="I116" s="8" t="str">
        <f t="shared" si="15"/>
        <v>&lt;p class="flex_food"&gt;Beef Teriyaki, Boneless Ribs, Chicken Wings&lt;/p&gt;</v>
      </c>
      <c r="J116" s="7" t="s">
        <v>109</v>
      </c>
      <c r="K116" s="2">
        <v>7.75</v>
      </c>
      <c r="L116" s="8" t="str">
        <f t="shared" si="13"/>
        <v>&lt;p class="flex_price"&gt;$7.75&lt;/p&gt;</v>
      </c>
    </row>
    <row r="117" spans="1:12" x14ac:dyDescent="0.25">
      <c r="A117" s="1" t="s">
        <v>91</v>
      </c>
      <c r="B117" s="1" t="s">
        <v>335</v>
      </c>
      <c r="C117" s="1" t="s">
        <v>2</v>
      </c>
      <c r="D117" s="7" t="str">
        <f t="shared" si="14"/>
        <v>flex_code</v>
      </c>
      <c r="E117" s="1" t="s">
        <v>199</v>
      </c>
      <c r="F117" s="8" t="str">
        <f t="shared" si="11"/>
        <v>&lt;p class="flex_code"&gt;A038&lt;/p&gt;</v>
      </c>
      <c r="G117" s="7" t="str">
        <f t="shared" si="12"/>
        <v>flex_food</v>
      </c>
      <c r="H117" s="2" t="s">
        <v>345</v>
      </c>
      <c r="I117" s="8" t="str">
        <f t="shared" si="15"/>
        <v>&lt;p class="flex_food"&gt;Beef Teriyaki, Boneless Ribs, Chicken Fingers&lt;/p&gt;</v>
      </c>
      <c r="J117" s="7" t="s">
        <v>109</v>
      </c>
      <c r="K117" s="2">
        <v>7.75</v>
      </c>
      <c r="L117" s="8" t="str">
        <f t="shared" si="13"/>
        <v>&lt;p class="flex_price"&gt;$7.75&lt;/p&gt;</v>
      </c>
    </row>
    <row r="118" spans="1:12" x14ac:dyDescent="0.25">
      <c r="A118" s="1" t="s">
        <v>91</v>
      </c>
      <c r="B118" s="1" t="s">
        <v>335</v>
      </c>
      <c r="C118" s="1" t="s">
        <v>2</v>
      </c>
      <c r="D118" s="7" t="str">
        <f t="shared" si="14"/>
        <v>flex_code</v>
      </c>
      <c r="E118" s="1" t="s">
        <v>200</v>
      </c>
      <c r="F118" s="8" t="str">
        <f t="shared" si="11"/>
        <v>&lt;p class="flex_code"&gt;A039&lt;/p&gt;</v>
      </c>
      <c r="G118" s="7" t="str">
        <f t="shared" si="12"/>
        <v>flex_food</v>
      </c>
      <c r="H118" s="2" t="s">
        <v>344</v>
      </c>
      <c r="I118" s="8" t="str">
        <f t="shared" si="15"/>
        <v>&lt;p class="flex_food"&gt;Crab Rangoon, Boneless Ribs, Chicken Wings&lt;/p&gt;</v>
      </c>
      <c r="J118" s="7" t="s">
        <v>109</v>
      </c>
      <c r="K118" s="2">
        <v>7.75</v>
      </c>
      <c r="L118" s="8" t="str">
        <f t="shared" si="13"/>
        <v>&lt;p class="flex_price"&gt;$7.75&lt;/p&gt;</v>
      </c>
    </row>
    <row r="119" spans="1:12" x14ac:dyDescent="0.25">
      <c r="A119" s="1" t="s">
        <v>91</v>
      </c>
      <c r="B119" s="1" t="s">
        <v>335</v>
      </c>
      <c r="C119" s="1" t="s">
        <v>2</v>
      </c>
      <c r="D119" s="7" t="str">
        <f t="shared" si="14"/>
        <v>flex_code</v>
      </c>
      <c r="E119" s="1" t="s">
        <v>201</v>
      </c>
      <c r="F119" s="8" t="str">
        <f t="shared" si="11"/>
        <v>&lt;p class="flex_code"&gt;A040&lt;/p&gt;</v>
      </c>
      <c r="G119" s="7" t="str">
        <f t="shared" si="12"/>
        <v>flex_food</v>
      </c>
      <c r="H119" s="2" t="s">
        <v>383</v>
      </c>
      <c r="I119" s="8" t="str">
        <f t="shared" si="15"/>
        <v>&lt;p class="flex_food"&gt;Beef with Mushroom, Chicken Wings, Egg Roll&lt;/p&gt;</v>
      </c>
      <c r="J119" s="7" t="s">
        <v>109</v>
      </c>
      <c r="K119" s="2">
        <v>7.95</v>
      </c>
      <c r="L119" s="8" t="str">
        <f t="shared" si="13"/>
        <v>&lt;p class="flex_price"&gt;$7.95&lt;/p&gt;</v>
      </c>
    </row>
    <row r="120" spans="1:12" x14ac:dyDescent="0.25">
      <c r="A120" s="1" t="s">
        <v>91</v>
      </c>
      <c r="B120" s="1" t="s">
        <v>335</v>
      </c>
      <c r="C120" s="1" t="s">
        <v>2</v>
      </c>
      <c r="D120" s="7" t="str">
        <f t="shared" si="14"/>
        <v>flex_code</v>
      </c>
      <c r="E120" s="1" t="s">
        <v>202</v>
      </c>
      <c r="F120" s="8" t="str">
        <f t="shared" si="11"/>
        <v>&lt;p class="flex_code"&gt;A041&lt;/p&gt;</v>
      </c>
      <c r="G120" s="7" t="str">
        <f t="shared" si="12"/>
        <v>flex_food</v>
      </c>
      <c r="H120" s="2" t="s">
        <v>347</v>
      </c>
      <c r="I120" s="8" t="str">
        <f t="shared" si="15"/>
        <v>&lt;p class="flex_food"&gt;Szechuan Chicken, Boneless Ribs, Chicken Wings&lt;/p&gt;</v>
      </c>
      <c r="J120" s="7" t="s">
        <v>109</v>
      </c>
      <c r="K120" s="2">
        <v>7.95</v>
      </c>
      <c r="L120" s="8" t="str">
        <f t="shared" si="13"/>
        <v>&lt;p class="flex_price"&gt;$7.95&lt;/p&gt;</v>
      </c>
    </row>
    <row r="121" spans="1:12" x14ac:dyDescent="0.25">
      <c r="A121" s="1" t="s">
        <v>91</v>
      </c>
      <c r="B121" s="1" t="s">
        <v>335</v>
      </c>
      <c r="C121" s="1" t="s">
        <v>2</v>
      </c>
      <c r="D121" s="7" t="str">
        <f t="shared" si="14"/>
        <v>flex_code</v>
      </c>
      <c r="E121" s="1" t="s">
        <v>203</v>
      </c>
      <c r="F121" s="8" t="str">
        <f t="shared" si="11"/>
        <v>&lt;p class="flex_code"&gt;A042&lt;/p&gt;</v>
      </c>
      <c r="G121" s="7" t="str">
        <f t="shared" si="12"/>
        <v>flex_food</v>
      </c>
      <c r="H121" s="2" t="s">
        <v>348</v>
      </c>
      <c r="I121" s="8" t="str">
        <f t="shared" si="15"/>
        <v>&lt;p class="flex_food"&gt;Boneless Ribs, Chicken Fingers, Chicken Wings&lt;/p&gt;</v>
      </c>
      <c r="J121" s="7" t="s">
        <v>109</v>
      </c>
      <c r="K121" s="2">
        <v>8.9499999999999993</v>
      </c>
      <c r="L121" s="8" t="str">
        <f t="shared" si="13"/>
        <v>&lt;p class="flex_price"&gt;$8.95&lt;/p&gt;</v>
      </c>
    </row>
    <row r="122" spans="1:12" x14ac:dyDescent="0.25">
      <c r="A122" s="1" t="s">
        <v>91</v>
      </c>
      <c r="B122" s="1" t="s">
        <v>335</v>
      </c>
      <c r="C122" s="1" t="s">
        <v>2</v>
      </c>
      <c r="D122" s="7" t="str">
        <f t="shared" si="14"/>
        <v>flex_code</v>
      </c>
      <c r="E122" s="1" t="s">
        <v>204</v>
      </c>
      <c r="F122" s="8" t="str">
        <f t="shared" si="11"/>
        <v>&lt;p class="flex_code"&gt;A043&lt;/p&gt;</v>
      </c>
      <c r="G122" s="7" t="str">
        <f t="shared" si="12"/>
        <v>flex_food</v>
      </c>
      <c r="H122" s="2" t="s">
        <v>349</v>
      </c>
      <c r="I122" s="8" t="str">
        <f t="shared" si="15"/>
        <v>&lt;p class="flex_food"&gt;Crab Rangoon, Boneless Ribs, Chicken Fingers&lt;/p&gt;</v>
      </c>
      <c r="J122" s="7" t="s">
        <v>109</v>
      </c>
      <c r="K122" s="2">
        <v>7.75</v>
      </c>
      <c r="L122" s="8" t="str">
        <f t="shared" si="13"/>
        <v>&lt;p class="flex_price"&gt;$7.75&lt;/p&gt;</v>
      </c>
    </row>
    <row r="123" spans="1:12" x14ac:dyDescent="0.25">
      <c r="A123" s="1" t="s">
        <v>91</v>
      </c>
      <c r="B123" s="1" t="s">
        <v>350</v>
      </c>
      <c r="C123" s="1" t="s">
        <v>2</v>
      </c>
      <c r="D123" s="7" t="str">
        <f t="shared" si="14"/>
        <v>flex_code</v>
      </c>
      <c r="E123" s="1" t="s">
        <v>205</v>
      </c>
      <c r="F123" s="8" t="str">
        <f t="shared" si="11"/>
        <v>&lt;p class="flex_code"&gt;A044&lt;/p&gt;</v>
      </c>
      <c r="G123" s="7" t="str">
        <f t="shared" si="12"/>
        <v>flex_food</v>
      </c>
      <c r="H123" s="2" t="s">
        <v>351</v>
      </c>
      <c r="I123" s="8" t="str">
        <f t="shared" si="15"/>
        <v>&lt;p class="flex_food"&gt;Wonton Soup&lt;/p&gt;</v>
      </c>
      <c r="J123" s="7" t="s">
        <v>109</v>
      </c>
      <c r="K123" s="2">
        <v>4.95</v>
      </c>
      <c r="L123" s="8" t="str">
        <f t="shared" si="13"/>
        <v>&lt;p class="flex_price"&gt;$4.95&lt;/p&gt;</v>
      </c>
    </row>
    <row r="124" spans="1:12" x14ac:dyDescent="0.25">
      <c r="A124" s="1" t="s">
        <v>91</v>
      </c>
      <c r="B124" s="1" t="s">
        <v>350</v>
      </c>
      <c r="C124" s="1" t="s">
        <v>2</v>
      </c>
      <c r="D124" s="7" t="str">
        <f t="shared" si="14"/>
        <v>flex_code</v>
      </c>
      <c r="E124" s="1" t="s">
        <v>206</v>
      </c>
      <c r="F124" s="8" t="str">
        <f t="shared" si="11"/>
        <v>&lt;p class="flex_code"&gt;A045&lt;/p&gt;</v>
      </c>
      <c r="G124" s="7" t="str">
        <f t="shared" si="12"/>
        <v>flex_food</v>
      </c>
      <c r="H124" s="2" t="s">
        <v>352</v>
      </c>
      <c r="I124" s="8" t="str">
        <f t="shared" si="15"/>
        <v>&lt;p class="flex_food"&gt;Egg Drop Soup&lt;/p&gt;</v>
      </c>
      <c r="J124" s="7" t="s">
        <v>109</v>
      </c>
      <c r="K124" s="2">
        <v>4.95</v>
      </c>
      <c r="L124" s="8" t="str">
        <f t="shared" si="13"/>
        <v>&lt;p class="flex_price"&gt;$4.95&lt;/p&gt;</v>
      </c>
    </row>
    <row r="125" spans="1:12" x14ac:dyDescent="0.25">
      <c r="A125" s="1" t="s">
        <v>91</v>
      </c>
      <c r="B125" s="1" t="s">
        <v>350</v>
      </c>
      <c r="C125" s="1" t="s">
        <v>2</v>
      </c>
      <c r="D125" s="7" t="str">
        <f t="shared" si="14"/>
        <v>flex_code</v>
      </c>
      <c r="E125" s="1" t="s">
        <v>207</v>
      </c>
      <c r="F125" s="8" t="str">
        <f t="shared" si="11"/>
        <v>&lt;p class="flex_code"&gt;A046&lt;/p&gt;</v>
      </c>
      <c r="G125" s="7" t="str">
        <f t="shared" si="12"/>
        <v>flex_food</v>
      </c>
      <c r="H125" s="2" t="s">
        <v>353</v>
      </c>
      <c r="I125" s="8" t="str">
        <f t="shared" si="15"/>
        <v>&lt;p class="flex_food"&gt;Chicken Noodle Soup&lt;/p&gt;</v>
      </c>
      <c r="J125" s="7" t="s">
        <v>109</v>
      </c>
      <c r="K125" s="2">
        <v>4.95</v>
      </c>
      <c r="L125" s="8" t="str">
        <f t="shared" si="13"/>
        <v>&lt;p class="flex_price"&gt;$4.95&lt;/p&gt;</v>
      </c>
    </row>
    <row r="126" spans="1:12" x14ac:dyDescent="0.25">
      <c r="A126" s="1" t="s">
        <v>91</v>
      </c>
      <c r="B126" s="1" t="s">
        <v>350</v>
      </c>
      <c r="C126" s="1" t="s">
        <v>2</v>
      </c>
      <c r="D126" s="7" t="str">
        <f t="shared" si="14"/>
        <v>flex_code</v>
      </c>
      <c r="E126" s="1" t="s">
        <v>208</v>
      </c>
      <c r="F126" s="8" t="str">
        <f t="shared" ref="F126:F189" si="16">IF(E126="","","&lt;"&amp;C126&amp;" class="&amp;CHAR(34)&amp;D126&amp;CHAR(34)&amp;"&gt;"&amp;E126&amp;"&lt;/"&amp;C126&amp;"&gt;")</f>
        <v>&lt;p class="flex_code"&gt;A047&lt;/p&gt;</v>
      </c>
      <c r="G126" s="7" t="str">
        <f t="shared" si="12"/>
        <v>flex_food</v>
      </c>
      <c r="H126" s="2" t="s">
        <v>354</v>
      </c>
      <c r="I126" s="8" t="str">
        <f t="shared" si="15"/>
        <v>&lt;p class="flex_food"&gt;Chicken Rice Soup&lt;/p&gt;</v>
      </c>
      <c r="J126" s="7" t="s">
        <v>109</v>
      </c>
      <c r="K126" s="2">
        <v>4.95</v>
      </c>
      <c r="L126" s="8" t="str">
        <f t="shared" si="13"/>
        <v>&lt;p class="flex_price"&gt;$4.95&lt;/p&gt;</v>
      </c>
    </row>
    <row r="127" spans="1:12" x14ac:dyDescent="0.25">
      <c r="A127" s="1" t="s">
        <v>91</v>
      </c>
      <c r="B127" s="1" t="s">
        <v>350</v>
      </c>
      <c r="C127" s="1" t="s">
        <v>2</v>
      </c>
      <c r="D127" s="7" t="str">
        <f t="shared" si="14"/>
        <v>flex_code</v>
      </c>
      <c r="E127" s="1" t="s">
        <v>209</v>
      </c>
      <c r="F127" s="8" t="str">
        <f t="shared" si="16"/>
        <v>&lt;p class="flex_code"&gt;A048&lt;/p&gt;</v>
      </c>
      <c r="G127" s="7" t="str">
        <f t="shared" si="12"/>
        <v>flex_food</v>
      </c>
      <c r="H127" s="2" t="s">
        <v>355</v>
      </c>
      <c r="I127" s="8" t="str">
        <f t="shared" si="15"/>
        <v>&lt;p class="flex_food"&gt;Chinese Vegetable Soup&lt;/p&gt;</v>
      </c>
      <c r="J127" s="7" t="s">
        <v>109</v>
      </c>
      <c r="K127" s="2">
        <v>4.95</v>
      </c>
      <c r="L127" s="8" t="str">
        <f t="shared" si="13"/>
        <v>&lt;p class="flex_price"&gt;$4.95&lt;/p&gt;</v>
      </c>
    </row>
    <row r="128" spans="1:12" x14ac:dyDescent="0.25">
      <c r="A128" s="1" t="s">
        <v>91</v>
      </c>
      <c r="B128" s="1" t="s">
        <v>350</v>
      </c>
      <c r="C128" s="1" t="s">
        <v>2</v>
      </c>
      <c r="D128" s="7" t="str">
        <f t="shared" si="14"/>
        <v>flex_code</v>
      </c>
      <c r="E128" s="1" t="s">
        <v>210</v>
      </c>
      <c r="F128" s="8" t="str">
        <f t="shared" si="16"/>
        <v>&lt;p class="flex_code"&gt;A049&lt;/p&gt;</v>
      </c>
      <c r="G128" s="7" t="str">
        <f t="shared" si="12"/>
        <v>flex_food</v>
      </c>
      <c r="H128" s="2" t="s">
        <v>356</v>
      </c>
      <c r="I128" s="8" t="str">
        <f t="shared" si="15"/>
        <v>&lt;p class="flex_food"&gt;Hot and Sour Soup&lt;/p&gt;</v>
      </c>
      <c r="J128" s="7" t="s">
        <v>109</v>
      </c>
      <c r="K128" s="2">
        <v>6.25</v>
      </c>
      <c r="L128" s="8" t="str">
        <f t="shared" si="13"/>
        <v>&lt;p class="flex_price"&gt;$6.25&lt;/p&gt;</v>
      </c>
    </row>
    <row r="129" spans="1:12" x14ac:dyDescent="0.25">
      <c r="A129" s="1" t="s">
        <v>91</v>
      </c>
      <c r="B129" s="1" t="s">
        <v>350</v>
      </c>
      <c r="C129" s="1" t="s">
        <v>2</v>
      </c>
      <c r="D129" s="7" t="str">
        <f t="shared" si="14"/>
        <v>flex_code</v>
      </c>
      <c r="E129" s="1" t="s">
        <v>211</v>
      </c>
      <c r="F129" s="8" t="str">
        <f t="shared" si="16"/>
        <v>&lt;p class="flex_code"&gt;A050&lt;/p&gt;</v>
      </c>
      <c r="G129" s="7" t="str">
        <f t="shared" si="12"/>
        <v>flex_food</v>
      </c>
      <c r="H129" s="2" t="s">
        <v>357</v>
      </c>
      <c r="I129" s="8" t="str">
        <f t="shared" si="15"/>
        <v>&lt;p class="flex_food"&gt;Seafood Soup&lt;/p&gt;</v>
      </c>
      <c r="J129" s="7" t="s">
        <v>109</v>
      </c>
      <c r="K129" s="2">
        <v>9.5</v>
      </c>
      <c r="L129" s="8" t="str">
        <f t="shared" si="13"/>
        <v>&lt;p class="flex_price"&gt;$9.5&lt;/p&gt;</v>
      </c>
    </row>
    <row r="130" spans="1:12" x14ac:dyDescent="0.25">
      <c r="A130" s="1" t="s">
        <v>91</v>
      </c>
      <c r="B130" s="1" t="s">
        <v>369</v>
      </c>
      <c r="C130" s="1" t="s">
        <v>2</v>
      </c>
      <c r="D130" s="7" t="str">
        <f t="shared" si="14"/>
        <v>flex_code</v>
      </c>
      <c r="E130" s="1" t="s">
        <v>212</v>
      </c>
      <c r="F130" s="8" t="str">
        <f t="shared" si="16"/>
        <v>&lt;p class="flex_code"&gt;A051&lt;/p&gt;</v>
      </c>
      <c r="G130" s="7" t="str">
        <f t="shared" si="12"/>
        <v>flex_food</v>
      </c>
      <c r="H130" s="2" t="s">
        <v>358</v>
      </c>
      <c r="I130" s="8" t="str">
        <f t="shared" si="15"/>
        <v>&lt;p class="flex_food"&gt;Beef Egg Foo Young&lt;/p&gt;</v>
      </c>
      <c r="J130" s="7" t="s">
        <v>109</v>
      </c>
      <c r="K130" s="2">
        <v>7.25</v>
      </c>
      <c r="L130" s="8" t="str">
        <f t="shared" si="13"/>
        <v>&lt;p class="flex_price"&gt;$7.25&lt;/p&gt;</v>
      </c>
    </row>
    <row r="131" spans="1:12" x14ac:dyDescent="0.25">
      <c r="A131" s="1" t="s">
        <v>91</v>
      </c>
      <c r="B131" s="1" t="s">
        <v>369</v>
      </c>
      <c r="C131" s="1" t="s">
        <v>2</v>
      </c>
      <c r="D131" s="7" t="str">
        <f t="shared" si="14"/>
        <v>flex_code</v>
      </c>
      <c r="E131" s="1" t="s">
        <v>213</v>
      </c>
      <c r="F131" s="8" t="str">
        <f t="shared" si="16"/>
        <v>&lt;p class="flex_code"&gt;A052&lt;/p&gt;</v>
      </c>
      <c r="G131" s="7" t="str">
        <f t="shared" si="12"/>
        <v>flex_food</v>
      </c>
      <c r="H131" s="2" t="s">
        <v>359</v>
      </c>
      <c r="I131" s="8" t="str">
        <f t="shared" si="15"/>
        <v>&lt;p class="flex_food"&gt;Chicken Egg Foo Young&lt;/p&gt;</v>
      </c>
      <c r="J131" s="7" t="s">
        <v>109</v>
      </c>
      <c r="K131" s="2">
        <v>7.25</v>
      </c>
      <c r="L131" s="8" t="str">
        <f t="shared" si="13"/>
        <v>&lt;p class="flex_price"&gt;$7.25&lt;/p&gt;</v>
      </c>
    </row>
    <row r="132" spans="1:12" x14ac:dyDescent="0.25">
      <c r="A132" s="1" t="s">
        <v>91</v>
      </c>
      <c r="B132" s="1" t="s">
        <v>369</v>
      </c>
      <c r="C132" s="1" t="s">
        <v>2</v>
      </c>
      <c r="D132" s="7" t="str">
        <f t="shared" si="14"/>
        <v>flex_code</v>
      </c>
      <c r="E132" s="1" t="s">
        <v>214</v>
      </c>
      <c r="F132" s="8" t="str">
        <f t="shared" si="16"/>
        <v>&lt;p class="flex_code"&gt;A053&lt;/p&gt;</v>
      </c>
      <c r="G132" s="7" t="str">
        <f t="shared" si="12"/>
        <v>flex_food</v>
      </c>
      <c r="H132" s="2" t="s">
        <v>360</v>
      </c>
      <c r="I132" s="8" t="str">
        <f t="shared" si="15"/>
        <v>&lt;p class="flex_food"&gt;Roast Pork Egg Foo Young&lt;/p&gt;</v>
      </c>
      <c r="J132" s="7" t="s">
        <v>109</v>
      </c>
      <c r="K132" s="2">
        <v>6.95</v>
      </c>
      <c r="L132" s="8" t="str">
        <f t="shared" si="13"/>
        <v>&lt;p class="flex_price"&gt;$6.95&lt;/p&gt;</v>
      </c>
    </row>
    <row r="133" spans="1:12" x14ac:dyDescent="0.25">
      <c r="A133" s="1" t="s">
        <v>91</v>
      </c>
      <c r="B133" s="1" t="s">
        <v>369</v>
      </c>
      <c r="C133" s="1" t="s">
        <v>2</v>
      </c>
      <c r="D133" s="7" t="str">
        <f t="shared" si="14"/>
        <v>flex_code</v>
      </c>
      <c r="E133" s="1" t="s">
        <v>215</v>
      </c>
      <c r="F133" s="8" t="str">
        <f t="shared" si="16"/>
        <v>&lt;p class="flex_code"&gt;A054&lt;/p&gt;</v>
      </c>
      <c r="G133" s="7" t="str">
        <f t="shared" si="12"/>
        <v>flex_food</v>
      </c>
      <c r="H133" s="2" t="s">
        <v>361</v>
      </c>
      <c r="I133" s="8" t="str">
        <f t="shared" si="15"/>
        <v>&lt;p class="flex_food"&gt;Shrimp Egg Foo Young&lt;/p&gt;</v>
      </c>
      <c r="J133" s="7" t="s">
        <v>109</v>
      </c>
      <c r="K133" s="2">
        <v>7.95</v>
      </c>
      <c r="L133" s="8" t="str">
        <f t="shared" si="13"/>
        <v>&lt;p class="flex_price"&gt;$7.95&lt;/p&gt;</v>
      </c>
    </row>
    <row r="134" spans="1:12" x14ac:dyDescent="0.25">
      <c r="A134" s="1" t="s">
        <v>91</v>
      </c>
      <c r="B134" s="1" t="s">
        <v>369</v>
      </c>
      <c r="C134" s="1" t="s">
        <v>2</v>
      </c>
      <c r="D134" s="7" t="str">
        <f t="shared" si="14"/>
        <v>flex_code</v>
      </c>
      <c r="E134" s="1" t="s">
        <v>216</v>
      </c>
      <c r="F134" s="8" t="str">
        <f t="shared" si="16"/>
        <v>&lt;p class="flex_code"&gt;A055&lt;/p&gt;</v>
      </c>
      <c r="G134" s="7" t="str">
        <f t="shared" si="12"/>
        <v>flex_food</v>
      </c>
      <c r="H134" s="2" t="s">
        <v>362</v>
      </c>
      <c r="I134" s="8" t="str">
        <f t="shared" si="15"/>
        <v>&lt;p class="flex_food"&gt;Cantonese Style Egg Foo Young&lt;/p&gt;</v>
      </c>
      <c r="J134" s="7" t="s">
        <v>109</v>
      </c>
      <c r="K134" s="2">
        <v>8.5</v>
      </c>
      <c r="L134" s="8" t="str">
        <f t="shared" si="13"/>
        <v>&lt;p class="flex_price"&gt;$8.5&lt;/p&gt;</v>
      </c>
    </row>
    <row r="135" spans="1:12" x14ac:dyDescent="0.25">
      <c r="A135" s="1" t="s">
        <v>91</v>
      </c>
      <c r="B135" s="1" t="s">
        <v>369</v>
      </c>
      <c r="C135" s="1" t="s">
        <v>2</v>
      </c>
      <c r="D135" s="7" t="str">
        <f t="shared" si="14"/>
        <v>flex_code</v>
      </c>
      <c r="E135" s="1" t="s">
        <v>217</v>
      </c>
      <c r="F135" s="8" t="str">
        <f t="shared" si="16"/>
        <v>&lt;p class="flex_code"&gt;A056&lt;/p&gt;</v>
      </c>
      <c r="G135" s="7" t="str">
        <f t="shared" si="12"/>
        <v>flex_food</v>
      </c>
      <c r="H135" s="2" t="s">
        <v>363</v>
      </c>
      <c r="I135" s="8" t="str">
        <f t="shared" si="15"/>
        <v>&lt;p class="flex_food"&gt;Vegetable Egg Foo Young&lt;/p&gt;</v>
      </c>
      <c r="J135" s="7" t="s">
        <v>109</v>
      </c>
      <c r="K135" s="2">
        <v>7.25</v>
      </c>
      <c r="L135" s="8" t="str">
        <f t="shared" si="13"/>
        <v>&lt;p class="flex_price"&gt;$7.25&lt;/p&gt;</v>
      </c>
    </row>
    <row r="136" spans="1:12" x14ac:dyDescent="0.25">
      <c r="A136" s="1" t="s">
        <v>91</v>
      </c>
      <c r="B136" s="1" t="s">
        <v>369</v>
      </c>
      <c r="C136" s="1" t="s">
        <v>2</v>
      </c>
      <c r="D136" s="7" t="str">
        <f t="shared" si="14"/>
        <v>flex_code</v>
      </c>
      <c r="E136" s="1" t="s">
        <v>218</v>
      </c>
      <c r="F136" s="8" t="str">
        <f t="shared" si="16"/>
        <v>&lt;p class="flex_code"&gt;A057&lt;/p&gt;</v>
      </c>
      <c r="G136" s="7" t="str">
        <f t="shared" si="12"/>
        <v>flex_food</v>
      </c>
      <c r="H136" s="2" t="s">
        <v>364</v>
      </c>
      <c r="I136" s="8" t="str">
        <f t="shared" si="15"/>
        <v>&lt;p class="flex_food"&gt;Ham Egg Foo Young&lt;/p&gt;</v>
      </c>
      <c r="J136" s="7" t="s">
        <v>109</v>
      </c>
      <c r="K136" s="2">
        <v>7.25</v>
      </c>
      <c r="L136" s="8" t="str">
        <f t="shared" si="13"/>
        <v>&lt;p class="flex_price"&gt;$7.25&lt;/p&gt;</v>
      </c>
    </row>
    <row r="137" spans="1:12" x14ac:dyDescent="0.25">
      <c r="A137" s="1" t="s">
        <v>91</v>
      </c>
      <c r="B137" s="1" t="s">
        <v>369</v>
      </c>
      <c r="C137" s="1" t="s">
        <v>2</v>
      </c>
      <c r="D137" s="7" t="str">
        <f t="shared" si="14"/>
        <v>flex_code</v>
      </c>
      <c r="E137" s="1" t="s">
        <v>219</v>
      </c>
      <c r="F137" s="8" t="str">
        <f t="shared" si="16"/>
        <v>&lt;p class="flex_code"&gt;A058&lt;/p&gt;</v>
      </c>
      <c r="G137" s="7" t="str">
        <f t="shared" si="12"/>
        <v>flex_food</v>
      </c>
      <c r="H137" s="2" t="s">
        <v>365</v>
      </c>
      <c r="I137" s="8" t="str">
        <f t="shared" si="15"/>
        <v>&lt;p class="flex_food"&gt;Lobster Egg Foo Young&lt;/p&gt;</v>
      </c>
      <c r="J137" s="7" t="s">
        <v>109</v>
      </c>
      <c r="K137" s="2">
        <v>15.95</v>
      </c>
      <c r="L137" s="8" t="str">
        <f t="shared" si="13"/>
        <v>&lt;p class="flex_price"&gt;$15.95&lt;/p&gt;</v>
      </c>
    </row>
    <row r="138" spans="1:12" x14ac:dyDescent="0.25">
      <c r="A138" s="1" t="s">
        <v>91</v>
      </c>
      <c r="B138" s="1" t="s">
        <v>369</v>
      </c>
      <c r="C138" s="1" t="s">
        <v>2</v>
      </c>
      <c r="D138" s="7" t="str">
        <f t="shared" si="14"/>
        <v>flex_code</v>
      </c>
      <c r="E138" s="1" t="s">
        <v>220</v>
      </c>
      <c r="F138" s="8" t="str">
        <f t="shared" si="16"/>
        <v>&lt;p class="flex_code"&gt;A059&lt;/p&gt;</v>
      </c>
      <c r="G138" s="7" t="str">
        <f t="shared" si="12"/>
        <v>flex_food</v>
      </c>
      <c r="H138" s="2" t="s">
        <v>366</v>
      </c>
      <c r="I138" s="8" t="str">
        <f t="shared" si="15"/>
        <v>&lt;p class="flex_food"&gt;Pork with Mushroom Egg Foo Young&lt;/p&gt;</v>
      </c>
      <c r="J138" s="7" t="s">
        <v>109</v>
      </c>
      <c r="K138" s="2">
        <v>7.25</v>
      </c>
      <c r="L138" s="8" t="str">
        <f t="shared" si="13"/>
        <v>&lt;p class="flex_price"&gt;$7.25&lt;/p&gt;</v>
      </c>
    </row>
    <row r="139" spans="1:12" x14ac:dyDescent="0.25">
      <c r="A139" s="1" t="s">
        <v>91</v>
      </c>
      <c r="B139" s="1" t="s">
        <v>369</v>
      </c>
      <c r="C139" s="1" t="s">
        <v>2</v>
      </c>
      <c r="D139" s="7" t="str">
        <f t="shared" si="14"/>
        <v>flex_code</v>
      </c>
      <c r="E139" s="1" t="s">
        <v>221</v>
      </c>
      <c r="F139" s="8" t="str">
        <f t="shared" si="16"/>
        <v>&lt;p class="flex_code"&gt;A060&lt;/p&gt;</v>
      </c>
      <c r="G139" s="7" t="str">
        <f t="shared" si="12"/>
        <v>flex_food</v>
      </c>
      <c r="H139" s="2" t="s">
        <v>367</v>
      </c>
      <c r="I139" s="8" t="str">
        <f t="shared" si="15"/>
        <v>&lt;p class="flex_food"&gt;Gravy Egg Foo Young&lt;/p&gt;</v>
      </c>
      <c r="J139" s="7" t="s">
        <v>109</v>
      </c>
      <c r="K139" s="2">
        <v>2.25</v>
      </c>
      <c r="L139" s="8" t="str">
        <f t="shared" si="13"/>
        <v>&lt;p class="flex_price"&gt;$2.25&lt;/p&gt;</v>
      </c>
    </row>
    <row r="140" spans="1:12" x14ac:dyDescent="0.25">
      <c r="A140" s="1" t="s">
        <v>91</v>
      </c>
      <c r="B140" s="1" t="s">
        <v>370</v>
      </c>
      <c r="C140" s="1" t="s">
        <v>2</v>
      </c>
      <c r="D140" s="7" t="str">
        <f t="shared" si="14"/>
        <v>flex_code</v>
      </c>
      <c r="E140" s="1" t="s">
        <v>222</v>
      </c>
      <c r="F140" s="8" t="str">
        <f t="shared" si="16"/>
        <v>&lt;p class="flex_code"&gt;A061&lt;/p&gt;</v>
      </c>
      <c r="G140" s="7" t="str">
        <f t="shared" si="12"/>
        <v>flex_food</v>
      </c>
      <c r="H140" s="2" t="s">
        <v>371</v>
      </c>
      <c r="I140" s="8" t="str">
        <f t="shared" si="15"/>
        <v>&lt;p class="flex_food"&gt;House Special Fried Rice&lt;/p&gt;</v>
      </c>
      <c r="J140" s="7" t="s">
        <v>109</v>
      </c>
      <c r="K140" s="2">
        <v>10.25</v>
      </c>
      <c r="L140" s="8" t="str">
        <f t="shared" si="13"/>
        <v>&lt;p class="flex_price"&gt;$10.25&lt;/p&gt;</v>
      </c>
    </row>
    <row r="141" spans="1:12" x14ac:dyDescent="0.25">
      <c r="A141" s="1" t="s">
        <v>91</v>
      </c>
      <c r="B141" s="1" t="s">
        <v>370</v>
      </c>
      <c r="C141" s="1" t="s">
        <v>2</v>
      </c>
      <c r="D141" s="7" t="str">
        <f t="shared" si="14"/>
        <v>flex_code</v>
      </c>
      <c r="E141" s="1" t="s">
        <v>223</v>
      </c>
      <c r="F141" s="8" t="str">
        <f t="shared" si="16"/>
        <v>&lt;p class="flex_code"&gt;A062&lt;/p&gt;</v>
      </c>
      <c r="G141" s="7" t="str">
        <f t="shared" si="12"/>
        <v>flex_food</v>
      </c>
      <c r="H141" s="2" t="s">
        <v>372</v>
      </c>
      <c r="I141" s="8" t="str">
        <f t="shared" si="15"/>
        <v>&lt;p class="flex_food"&gt;Pork Fried Rice&lt;/p&gt;</v>
      </c>
      <c r="J141" s="7" t="s">
        <v>109</v>
      </c>
      <c r="K141" s="2">
        <v>7.25</v>
      </c>
      <c r="L141" s="8" t="str">
        <f t="shared" si="13"/>
        <v>&lt;p class="flex_price"&gt;$7.25&lt;/p&gt;</v>
      </c>
    </row>
    <row r="142" spans="1:12" x14ac:dyDescent="0.25">
      <c r="A142" s="1" t="s">
        <v>91</v>
      </c>
      <c r="B142" s="1" t="s">
        <v>370</v>
      </c>
      <c r="C142" s="1" t="s">
        <v>2</v>
      </c>
      <c r="D142" s="7" t="str">
        <f t="shared" si="14"/>
        <v>flex_code</v>
      </c>
      <c r="E142" s="1" t="s">
        <v>224</v>
      </c>
      <c r="F142" s="8" t="str">
        <f t="shared" si="16"/>
        <v>&lt;p class="flex_code"&gt;A063&lt;/p&gt;</v>
      </c>
      <c r="G142" s="7" t="str">
        <f t="shared" si="12"/>
        <v>flex_food</v>
      </c>
      <c r="H142" s="2" t="s">
        <v>373</v>
      </c>
      <c r="I142" s="8" t="str">
        <f t="shared" si="15"/>
        <v>&lt;p class="flex_food"&gt;Vegetable Fried Rice&lt;/p&gt;</v>
      </c>
      <c r="J142" s="7" t="s">
        <v>109</v>
      </c>
      <c r="K142" s="2">
        <v>6.95</v>
      </c>
      <c r="L142" s="8" t="str">
        <f t="shared" si="13"/>
        <v>&lt;p class="flex_price"&gt;$6.95&lt;/p&gt;</v>
      </c>
    </row>
    <row r="143" spans="1:12" x14ac:dyDescent="0.25">
      <c r="A143" s="1" t="s">
        <v>91</v>
      </c>
      <c r="B143" s="1" t="s">
        <v>370</v>
      </c>
      <c r="C143" s="1" t="s">
        <v>2</v>
      </c>
      <c r="D143" s="7" t="str">
        <f t="shared" si="14"/>
        <v>flex_code</v>
      </c>
      <c r="E143" s="1" t="s">
        <v>225</v>
      </c>
      <c r="F143" s="8" t="str">
        <f t="shared" si="16"/>
        <v>&lt;p class="flex_code"&gt;A064&lt;/p&gt;</v>
      </c>
      <c r="G143" s="7" t="str">
        <f t="shared" si="12"/>
        <v>flex_food</v>
      </c>
      <c r="H143" s="2" t="s">
        <v>374</v>
      </c>
      <c r="I143" s="8" t="str">
        <f t="shared" si="15"/>
        <v>&lt;p class="flex_food"&gt;Chicken Fried Rice&lt;/p&gt;</v>
      </c>
      <c r="J143" s="7" t="s">
        <v>109</v>
      </c>
      <c r="K143" s="2">
        <v>8.75</v>
      </c>
      <c r="L143" s="8" t="str">
        <f t="shared" si="13"/>
        <v>&lt;p class="flex_price"&gt;$8.75&lt;/p&gt;</v>
      </c>
    </row>
    <row r="144" spans="1:12" x14ac:dyDescent="0.25">
      <c r="A144" s="1" t="s">
        <v>91</v>
      </c>
      <c r="B144" s="1" t="s">
        <v>370</v>
      </c>
      <c r="C144" s="1" t="s">
        <v>2</v>
      </c>
      <c r="D144" s="7" t="str">
        <f t="shared" si="14"/>
        <v>flex_code</v>
      </c>
      <c r="E144" s="1" t="s">
        <v>226</v>
      </c>
      <c r="F144" s="8" t="str">
        <f t="shared" si="16"/>
        <v>&lt;p class="flex_code"&gt;A065&lt;/p&gt;</v>
      </c>
      <c r="G144" s="7" t="str">
        <f t="shared" si="12"/>
        <v>flex_food</v>
      </c>
      <c r="H144" s="2" t="s">
        <v>375</v>
      </c>
      <c r="I144" s="8" t="str">
        <f t="shared" si="15"/>
        <v>&lt;p class="flex_food"&gt;Beef Fried Rice&lt;/p&gt;</v>
      </c>
      <c r="J144" s="7" t="s">
        <v>109</v>
      </c>
      <c r="K144" s="2">
        <v>8.75</v>
      </c>
      <c r="L144" s="8" t="str">
        <f t="shared" si="13"/>
        <v>&lt;p class="flex_price"&gt;$8.75&lt;/p&gt;</v>
      </c>
    </row>
    <row r="145" spans="1:12" x14ac:dyDescent="0.25">
      <c r="A145" s="1" t="s">
        <v>91</v>
      </c>
      <c r="B145" s="1" t="s">
        <v>370</v>
      </c>
      <c r="C145" s="1" t="s">
        <v>2</v>
      </c>
      <c r="D145" s="7" t="str">
        <f t="shared" si="14"/>
        <v>flex_code</v>
      </c>
      <c r="E145" s="1" t="s">
        <v>227</v>
      </c>
      <c r="F145" s="8" t="str">
        <f t="shared" si="16"/>
        <v>&lt;p class="flex_code"&gt;A066&lt;/p&gt;</v>
      </c>
      <c r="G145" s="7" t="str">
        <f t="shared" si="12"/>
        <v>flex_food</v>
      </c>
      <c r="H145" s="2" t="s">
        <v>376</v>
      </c>
      <c r="I145" s="8" t="str">
        <f t="shared" si="15"/>
        <v>&lt;p class="flex_food"&gt;Ham Fried Rice&lt;/p&gt;</v>
      </c>
      <c r="J145" s="7" t="s">
        <v>109</v>
      </c>
      <c r="K145" s="2">
        <v>7.95</v>
      </c>
      <c r="L145" s="8" t="str">
        <f t="shared" si="13"/>
        <v>&lt;p class="flex_price"&gt;$7.95&lt;/p&gt;</v>
      </c>
    </row>
    <row r="146" spans="1:12" x14ac:dyDescent="0.25">
      <c r="A146" s="1" t="s">
        <v>91</v>
      </c>
      <c r="B146" s="1" t="s">
        <v>370</v>
      </c>
      <c r="C146" s="1" t="s">
        <v>2</v>
      </c>
      <c r="D146" s="7" t="str">
        <f t="shared" si="14"/>
        <v>flex_code</v>
      </c>
      <c r="E146" s="1" t="s">
        <v>228</v>
      </c>
      <c r="F146" s="8" t="str">
        <f t="shared" si="16"/>
        <v>&lt;p class="flex_code"&gt;A067&lt;/p&gt;</v>
      </c>
      <c r="G146" s="7" t="str">
        <f t="shared" si="12"/>
        <v>flex_food</v>
      </c>
      <c r="H146" s="2" t="s">
        <v>377</v>
      </c>
      <c r="I146" s="8" t="str">
        <f t="shared" si="15"/>
        <v>&lt;p class="flex_food"&gt;Shrimp Fried Rice&lt;/p&gt;</v>
      </c>
      <c r="J146" s="7" t="s">
        <v>109</v>
      </c>
      <c r="K146" s="2">
        <v>9.75</v>
      </c>
      <c r="L146" s="8" t="str">
        <f t="shared" si="13"/>
        <v>&lt;p class="flex_price"&gt;$9.75&lt;/p&gt;</v>
      </c>
    </row>
    <row r="147" spans="1:12" x14ac:dyDescent="0.25">
      <c r="A147" s="1" t="s">
        <v>91</v>
      </c>
      <c r="B147" s="1" t="s">
        <v>370</v>
      </c>
      <c r="C147" s="1" t="s">
        <v>2</v>
      </c>
      <c r="D147" s="7" t="str">
        <f t="shared" si="14"/>
        <v>flex_code</v>
      </c>
      <c r="E147" s="1" t="s">
        <v>229</v>
      </c>
      <c r="F147" s="8" t="str">
        <f t="shared" si="16"/>
        <v>&lt;p class="flex_code"&gt;A068&lt;/p&gt;</v>
      </c>
      <c r="G147" s="7" t="str">
        <f t="shared" si="12"/>
        <v>flex_food</v>
      </c>
      <c r="H147" s="2" t="s">
        <v>378</v>
      </c>
      <c r="I147" s="8" t="str">
        <f t="shared" si="15"/>
        <v>&lt;p class="flex_food"&gt;Subgum Fried Rice&lt;/p&gt;</v>
      </c>
      <c r="J147" s="7" t="s">
        <v>109</v>
      </c>
      <c r="K147" s="2">
        <v>7.95</v>
      </c>
      <c r="L147" s="8" t="str">
        <f t="shared" si="13"/>
        <v>&lt;p class="flex_price"&gt;$7.95&lt;/p&gt;</v>
      </c>
    </row>
    <row r="148" spans="1:12" x14ac:dyDescent="0.25">
      <c r="A148" s="1" t="s">
        <v>91</v>
      </c>
      <c r="B148" s="1" t="s">
        <v>370</v>
      </c>
      <c r="C148" s="1" t="s">
        <v>2</v>
      </c>
      <c r="D148" s="7" t="str">
        <f t="shared" si="14"/>
        <v>flex_code</v>
      </c>
      <c r="E148" s="1" t="s">
        <v>230</v>
      </c>
      <c r="F148" s="8" t="str">
        <f t="shared" si="16"/>
        <v>&lt;p class="flex_code"&gt;A069&lt;/p&gt;</v>
      </c>
      <c r="G148" s="7" t="str">
        <f t="shared" si="12"/>
        <v>flex_food</v>
      </c>
      <c r="H148" s="2" t="s">
        <v>379</v>
      </c>
      <c r="I148" s="8" t="str">
        <f t="shared" si="15"/>
        <v>&lt;p class="flex_food"&gt;Lobster Fried Rice&lt;/p&gt;</v>
      </c>
      <c r="J148" s="7" t="s">
        <v>109</v>
      </c>
      <c r="K148" s="2">
        <v>16.75</v>
      </c>
      <c r="L148" s="8" t="str">
        <f t="shared" si="13"/>
        <v>&lt;p class="flex_price"&gt;$16.75&lt;/p&gt;</v>
      </c>
    </row>
    <row r="149" spans="1:12" x14ac:dyDescent="0.25">
      <c r="A149" s="1" t="s">
        <v>91</v>
      </c>
      <c r="B149" s="1" t="s">
        <v>370</v>
      </c>
      <c r="C149" s="1" t="s">
        <v>2</v>
      </c>
      <c r="D149" s="7" t="str">
        <f t="shared" si="14"/>
        <v>flex_code</v>
      </c>
      <c r="E149" s="1" t="s">
        <v>231</v>
      </c>
      <c r="F149" s="8" t="str">
        <f t="shared" si="16"/>
        <v>&lt;p class="flex_code"&gt;A070&lt;/p&gt;</v>
      </c>
      <c r="G149" s="7" t="str">
        <f t="shared" si="12"/>
        <v>flex_food</v>
      </c>
      <c r="H149" s="2" t="s">
        <v>380</v>
      </c>
      <c r="I149" s="8" t="str">
        <f t="shared" si="15"/>
        <v>&lt;p class="flex_food"&gt;White Rice&lt;/p&gt;</v>
      </c>
      <c r="J149" s="7" t="s">
        <v>109</v>
      </c>
      <c r="K149" s="2">
        <v>3.25</v>
      </c>
      <c r="L149" s="8" t="str">
        <f t="shared" si="13"/>
        <v>&lt;p class="flex_price"&gt;$3.25&lt;/p&gt;</v>
      </c>
    </row>
    <row r="150" spans="1:12" x14ac:dyDescent="0.25">
      <c r="A150" s="1" t="s">
        <v>91</v>
      </c>
      <c r="B150" s="1" t="s">
        <v>370</v>
      </c>
      <c r="C150" s="1" t="s">
        <v>2</v>
      </c>
      <c r="D150" s="7" t="str">
        <f t="shared" si="14"/>
        <v>flex_code</v>
      </c>
      <c r="E150" s="1" t="s">
        <v>232</v>
      </c>
      <c r="F150" s="8" t="str">
        <f t="shared" si="16"/>
        <v>&lt;p class="flex_code"&gt;A071&lt;/p&gt;</v>
      </c>
      <c r="G150" s="7" t="str">
        <f t="shared" si="12"/>
        <v>flex_food</v>
      </c>
      <c r="H150" s="2" t="s">
        <v>381</v>
      </c>
      <c r="I150" s="8" t="str">
        <f t="shared" si="15"/>
        <v>&lt;p class="flex_food"&gt;Beef with Pineapple Fried Rice&lt;/p&gt;</v>
      </c>
      <c r="J150" s="7" t="s">
        <v>109</v>
      </c>
      <c r="K150" s="2">
        <v>8.25</v>
      </c>
      <c r="L150" s="8" t="str">
        <f t="shared" si="13"/>
        <v>&lt;p class="flex_price"&gt;$8.25&lt;/p&gt;</v>
      </c>
    </row>
    <row r="151" spans="1:12" x14ac:dyDescent="0.25">
      <c r="A151" s="1" t="s">
        <v>91</v>
      </c>
      <c r="B151" s="1" t="s">
        <v>370</v>
      </c>
      <c r="C151" s="1" t="s">
        <v>2</v>
      </c>
      <c r="D151" s="7" t="str">
        <f t="shared" si="14"/>
        <v>flex_code</v>
      </c>
      <c r="E151" s="1" t="s">
        <v>233</v>
      </c>
      <c r="F151" s="8" t="str">
        <f t="shared" si="16"/>
        <v>&lt;p class="flex_code"&gt;A072&lt;/p&gt;</v>
      </c>
      <c r="G151" s="7" t="str">
        <f t="shared" si="12"/>
        <v>flex_food</v>
      </c>
      <c r="H151" s="2" t="s">
        <v>382</v>
      </c>
      <c r="I151" s="8" t="str">
        <f t="shared" si="15"/>
        <v>&lt;p class="flex_food"&gt;Chicken with Pineapple Fried Rice&lt;/p&gt;</v>
      </c>
      <c r="J151" s="7" t="s">
        <v>109</v>
      </c>
      <c r="K151" s="2">
        <v>8.25</v>
      </c>
      <c r="L151" s="8" t="str">
        <f t="shared" si="13"/>
        <v>&lt;p class="flex_price"&gt;$8.25&lt;/p&gt;</v>
      </c>
    </row>
    <row r="152" spans="1:12" x14ac:dyDescent="0.25">
      <c r="A152" s="1" t="s">
        <v>91</v>
      </c>
      <c r="B152" s="1" t="s">
        <v>384</v>
      </c>
      <c r="C152" s="1" t="s">
        <v>2</v>
      </c>
      <c r="D152" s="7" t="str">
        <f t="shared" si="14"/>
        <v>flex_code</v>
      </c>
      <c r="E152" s="1" t="s">
        <v>234</v>
      </c>
      <c r="F152" s="8" t="str">
        <f t="shared" si="16"/>
        <v>&lt;p class="flex_code"&gt;A073&lt;/p&gt;</v>
      </c>
      <c r="G152" s="7" t="str">
        <f t="shared" si="12"/>
        <v>flex_food</v>
      </c>
      <c r="H152" s="2" t="s">
        <v>389</v>
      </c>
      <c r="I152" s="8" t="str">
        <f t="shared" si="15"/>
        <v>&lt;p class="flex_food"&gt;Sweet and Sour Pork&lt;/p&gt;</v>
      </c>
      <c r="J152" s="7" t="s">
        <v>109</v>
      </c>
      <c r="K152" s="2">
        <v>8.25</v>
      </c>
      <c r="L152" s="8" t="str">
        <f t="shared" si="13"/>
        <v>&lt;p class="flex_price"&gt;$8.25&lt;/p&gt;</v>
      </c>
    </row>
    <row r="153" spans="1:12" x14ac:dyDescent="0.25">
      <c r="A153" s="1" t="s">
        <v>91</v>
      </c>
      <c r="B153" s="1" t="s">
        <v>384</v>
      </c>
      <c r="C153" s="1" t="s">
        <v>2</v>
      </c>
      <c r="D153" s="7" t="str">
        <f t="shared" si="14"/>
        <v>flex_code</v>
      </c>
      <c r="E153" s="1" t="s">
        <v>235</v>
      </c>
      <c r="F153" s="8" t="str">
        <f t="shared" si="16"/>
        <v>&lt;p class="flex_code"&gt;A074&lt;/p&gt;</v>
      </c>
      <c r="G153" s="7" t="str">
        <f t="shared" si="12"/>
        <v>flex_food</v>
      </c>
      <c r="H153" s="2" t="s">
        <v>390</v>
      </c>
      <c r="I153" s="8" t="str">
        <f t="shared" si="15"/>
        <v>&lt;p class="flex_food"&gt;Sweet and Sour Chicken&lt;/p&gt;</v>
      </c>
      <c r="J153" s="7" t="s">
        <v>109</v>
      </c>
      <c r="K153" s="2">
        <v>8.65</v>
      </c>
      <c r="L153" s="8" t="str">
        <f t="shared" si="13"/>
        <v>&lt;p class="flex_price"&gt;$8.65&lt;/p&gt;</v>
      </c>
    </row>
    <row r="154" spans="1:12" x14ac:dyDescent="0.25">
      <c r="A154" s="1" t="s">
        <v>91</v>
      </c>
      <c r="B154" s="1" t="s">
        <v>384</v>
      </c>
      <c r="C154" s="1" t="s">
        <v>2</v>
      </c>
      <c r="D154" s="7" t="str">
        <f t="shared" si="14"/>
        <v>flex_code</v>
      </c>
      <c r="E154" s="1" t="s">
        <v>236</v>
      </c>
      <c r="F154" s="8" t="str">
        <f t="shared" si="16"/>
        <v>&lt;p class="flex_code"&gt;A075&lt;/p&gt;</v>
      </c>
      <c r="G154" s="7" t="str">
        <f t="shared" si="12"/>
        <v>flex_food</v>
      </c>
      <c r="H154" s="2" t="s">
        <v>391</v>
      </c>
      <c r="I154" s="8" t="str">
        <f t="shared" si="15"/>
        <v>&lt;p class="flex_food"&gt;Sweet and Sour Shrimp&lt;/p&gt;</v>
      </c>
      <c r="J154" s="7" t="s">
        <v>109</v>
      </c>
      <c r="K154" s="2">
        <v>9.9499999999999993</v>
      </c>
      <c r="L154" s="8" t="str">
        <f t="shared" si="13"/>
        <v>&lt;p class="flex_price"&gt;$9.95&lt;/p&gt;</v>
      </c>
    </row>
    <row r="155" spans="1:12" x14ac:dyDescent="0.25">
      <c r="A155" s="1" t="s">
        <v>91</v>
      </c>
      <c r="B155" s="1" t="s">
        <v>384</v>
      </c>
      <c r="C155" s="1" t="s">
        <v>2</v>
      </c>
      <c r="D155" s="7" t="str">
        <f t="shared" si="14"/>
        <v>flex_code</v>
      </c>
      <c r="E155" s="1" t="s">
        <v>237</v>
      </c>
      <c r="F155" s="8" t="str">
        <f t="shared" si="16"/>
        <v>&lt;p class="flex_code"&gt;A076&lt;/p&gt;</v>
      </c>
      <c r="G155" s="7" t="str">
        <f t="shared" si="12"/>
        <v>flex_food</v>
      </c>
      <c r="H155" s="2" t="s">
        <v>392</v>
      </c>
      <c r="I155" s="8" t="str">
        <f t="shared" si="15"/>
        <v>&lt;p class="flex_food"&gt;Sweet and Sour Wonton&lt;/p&gt;</v>
      </c>
      <c r="J155" s="7" t="s">
        <v>109</v>
      </c>
      <c r="K155" s="2">
        <v>5.25</v>
      </c>
      <c r="L155" s="8" t="str">
        <f t="shared" si="13"/>
        <v>&lt;p class="flex_price"&gt;$5.25&lt;/p&gt;</v>
      </c>
    </row>
    <row r="156" spans="1:12" x14ac:dyDescent="0.25">
      <c r="A156" s="1" t="s">
        <v>91</v>
      </c>
      <c r="B156" s="1" t="s">
        <v>384</v>
      </c>
      <c r="C156" s="1" t="s">
        <v>2</v>
      </c>
      <c r="D156" s="7" t="str">
        <f t="shared" si="14"/>
        <v>flex_code</v>
      </c>
      <c r="E156" s="1" t="s">
        <v>238</v>
      </c>
      <c r="F156" s="8" t="str">
        <f t="shared" si="16"/>
        <v>&lt;p class="flex_code"&gt;A077&lt;/p&gt;</v>
      </c>
      <c r="G156" s="7" t="str">
        <f t="shared" si="12"/>
        <v>flex_food</v>
      </c>
      <c r="H156" s="2" t="s">
        <v>393</v>
      </c>
      <c r="I156" s="8" t="str">
        <f t="shared" si="15"/>
        <v>&lt;p class="flex_food"&gt;Sweet and Sour Sauce&lt;/p&gt;</v>
      </c>
      <c r="J156" s="7" t="s">
        <v>109</v>
      </c>
      <c r="K156" s="2">
        <v>2.95</v>
      </c>
      <c r="L156" s="8" t="str">
        <f t="shared" si="13"/>
        <v>&lt;p class="flex_price"&gt;$2.95&lt;/p&gt;</v>
      </c>
    </row>
    <row r="157" spans="1:12" x14ac:dyDescent="0.25">
      <c r="A157" s="1" t="s">
        <v>91</v>
      </c>
      <c r="B157" s="1" t="s">
        <v>384</v>
      </c>
      <c r="C157" s="1" t="s">
        <v>2</v>
      </c>
      <c r="D157" s="7" t="str">
        <f t="shared" si="14"/>
        <v>flex_code</v>
      </c>
      <c r="E157" s="1" t="s">
        <v>239</v>
      </c>
      <c r="F157" s="8" t="str">
        <f t="shared" si="16"/>
        <v>&lt;p class="flex_code"&gt;A078&lt;/p&gt;</v>
      </c>
      <c r="G157" s="7" t="str">
        <f t="shared" si="12"/>
        <v>flex_food</v>
      </c>
      <c r="H157" s="2" t="s">
        <v>394</v>
      </c>
      <c r="I157" s="8" t="str">
        <f t="shared" si="15"/>
        <v>&lt;p class="flex_food"&gt;Duck Sauce&lt;/p&gt;</v>
      </c>
      <c r="J157" s="7" t="s">
        <v>109</v>
      </c>
      <c r="K157" s="2">
        <v>2.25</v>
      </c>
      <c r="L157" s="8" t="str">
        <f t="shared" si="13"/>
        <v>&lt;p class="flex_price"&gt;$2.25&lt;/p&gt;</v>
      </c>
    </row>
    <row r="158" spans="1:12" x14ac:dyDescent="0.25">
      <c r="A158" s="1" t="s">
        <v>91</v>
      </c>
      <c r="B158" s="1" t="s">
        <v>385</v>
      </c>
      <c r="C158" s="1" t="s">
        <v>2</v>
      </c>
      <c r="D158" s="7" t="str">
        <f t="shared" si="14"/>
        <v>flex_code</v>
      </c>
      <c r="E158" s="1" t="s">
        <v>240</v>
      </c>
      <c r="F158" s="8" t="str">
        <f t="shared" si="16"/>
        <v>&lt;p class="flex_code"&gt;A079&lt;/p&gt;</v>
      </c>
      <c r="G158" s="7" t="str">
        <f t="shared" si="12"/>
        <v>flex_food</v>
      </c>
      <c r="H158" s="2" t="s">
        <v>395</v>
      </c>
      <c r="I158" s="8" t="str">
        <f t="shared" si="15"/>
        <v>&lt;p class="flex_food"&gt;House Special Lo Mein&lt;/p&gt;</v>
      </c>
      <c r="J158" s="7" t="s">
        <v>109</v>
      </c>
      <c r="K158" s="2">
        <v>11.25</v>
      </c>
      <c r="L158" s="8" t="str">
        <f t="shared" si="13"/>
        <v>&lt;p class="flex_price"&gt;$11.25&lt;/p&gt;</v>
      </c>
    </row>
    <row r="159" spans="1:12" x14ac:dyDescent="0.25">
      <c r="A159" s="1" t="s">
        <v>91</v>
      </c>
      <c r="B159" s="1" t="s">
        <v>385</v>
      </c>
      <c r="C159" s="1" t="s">
        <v>2</v>
      </c>
      <c r="D159" s="7" t="str">
        <f t="shared" si="14"/>
        <v>flex_code</v>
      </c>
      <c r="E159" s="1" t="s">
        <v>241</v>
      </c>
      <c r="F159" s="8" t="str">
        <f t="shared" si="16"/>
        <v>&lt;p class="flex_code"&gt;A080&lt;/p&gt;</v>
      </c>
      <c r="G159" s="7" t="str">
        <f t="shared" si="12"/>
        <v>flex_food</v>
      </c>
      <c r="H159" s="2" t="s">
        <v>396</v>
      </c>
      <c r="I159" s="8" t="str">
        <f t="shared" si="15"/>
        <v>&lt;p class="flex_food"&gt;Vegetable Lo Mein&lt;/p&gt;</v>
      </c>
      <c r="J159" s="7" t="s">
        <v>109</v>
      </c>
      <c r="K159" s="2">
        <v>7.95</v>
      </c>
      <c r="L159" s="8" t="str">
        <f t="shared" si="13"/>
        <v>&lt;p class="flex_price"&gt;$7.95&lt;/p&gt;</v>
      </c>
    </row>
    <row r="160" spans="1:12" x14ac:dyDescent="0.25">
      <c r="A160" s="1" t="s">
        <v>91</v>
      </c>
      <c r="B160" s="1" t="s">
        <v>385</v>
      </c>
      <c r="C160" s="1" t="s">
        <v>2</v>
      </c>
      <c r="D160" s="7" t="str">
        <f t="shared" si="14"/>
        <v>flex_code</v>
      </c>
      <c r="E160" s="1" t="s">
        <v>242</v>
      </c>
      <c r="F160" s="8" t="str">
        <f t="shared" si="16"/>
        <v>&lt;p class="flex_code"&gt;A081&lt;/p&gt;</v>
      </c>
      <c r="G160" s="7" t="str">
        <f t="shared" si="12"/>
        <v>flex_food</v>
      </c>
      <c r="H160" s="2" t="s">
        <v>397</v>
      </c>
      <c r="I160" s="8" t="str">
        <f t="shared" si="15"/>
        <v>&lt;p class="flex_food"&gt;Pork Lo Mein&lt;/p&gt;</v>
      </c>
      <c r="J160" s="7" t="s">
        <v>109</v>
      </c>
      <c r="K160" s="2">
        <v>7.95</v>
      </c>
      <c r="L160" s="8" t="str">
        <f t="shared" si="13"/>
        <v>&lt;p class="flex_price"&gt;$7.95&lt;/p&gt;</v>
      </c>
    </row>
    <row r="161" spans="1:12" x14ac:dyDescent="0.25">
      <c r="A161" s="1" t="s">
        <v>91</v>
      </c>
      <c r="B161" s="1" t="s">
        <v>385</v>
      </c>
      <c r="C161" s="1" t="s">
        <v>2</v>
      </c>
      <c r="D161" s="7" t="str">
        <f t="shared" si="14"/>
        <v>flex_code</v>
      </c>
      <c r="E161" s="1" t="s">
        <v>243</v>
      </c>
      <c r="F161" s="8" t="str">
        <f t="shared" si="16"/>
        <v>&lt;p class="flex_code"&gt;A082&lt;/p&gt;</v>
      </c>
      <c r="G161" s="7" t="str">
        <f t="shared" ref="G161:G224" si="17">IF(H161="","",IF(ISNUMBER(H161),"flex_price","flex_food"))</f>
        <v>flex_food</v>
      </c>
      <c r="H161" s="2" t="s">
        <v>398</v>
      </c>
      <c r="I161" s="8" t="str">
        <f t="shared" si="15"/>
        <v>&lt;p class="flex_food"&gt;Chicken Lo Mein&lt;/p&gt;</v>
      </c>
      <c r="J161" s="7" t="s">
        <v>109</v>
      </c>
      <c r="K161" s="2">
        <v>9.75</v>
      </c>
      <c r="L161" s="8" t="str">
        <f t="shared" si="13"/>
        <v>&lt;p class="flex_price"&gt;$9.75&lt;/p&gt;</v>
      </c>
    </row>
    <row r="162" spans="1:12" x14ac:dyDescent="0.25">
      <c r="A162" s="1" t="s">
        <v>91</v>
      </c>
      <c r="B162" s="1" t="s">
        <v>385</v>
      </c>
      <c r="C162" s="1" t="s">
        <v>2</v>
      </c>
      <c r="D162" s="7" t="str">
        <f t="shared" si="14"/>
        <v>flex_code</v>
      </c>
      <c r="E162" s="1" t="s">
        <v>244</v>
      </c>
      <c r="F162" s="8" t="str">
        <f t="shared" si="16"/>
        <v>&lt;p class="flex_code"&gt;A083&lt;/p&gt;</v>
      </c>
      <c r="G162" s="7" t="str">
        <f t="shared" si="17"/>
        <v>flex_food</v>
      </c>
      <c r="H162" s="2" t="s">
        <v>399</v>
      </c>
      <c r="I162" s="8" t="str">
        <f t="shared" si="15"/>
        <v>&lt;p class="flex_food"&gt;Beef Lo Mein&lt;/p&gt;</v>
      </c>
      <c r="J162" s="7" t="s">
        <v>109</v>
      </c>
      <c r="K162" s="2">
        <v>9.75</v>
      </c>
      <c r="L162" s="8" t="str">
        <f t="shared" ref="L162:L225" si="18">IF(K162="","","&lt;"&amp;C162&amp;" class="&amp;CHAR(34)&amp;J162&amp;CHAR(34)&amp;"&gt;"&amp;"$"&amp;K162&amp;"&lt;/"&amp;C162&amp;"&gt;")</f>
        <v>&lt;p class="flex_price"&gt;$9.75&lt;/p&gt;</v>
      </c>
    </row>
    <row r="163" spans="1:12" x14ac:dyDescent="0.25">
      <c r="A163" s="1" t="s">
        <v>91</v>
      </c>
      <c r="B163" s="1" t="s">
        <v>385</v>
      </c>
      <c r="C163" s="1" t="s">
        <v>2</v>
      </c>
      <c r="D163" s="7" t="str">
        <f t="shared" si="14"/>
        <v>flex_code</v>
      </c>
      <c r="E163" s="1" t="s">
        <v>245</v>
      </c>
      <c r="F163" s="8" t="str">
        <f t="shared" si="16"/>
        <v>&lt;p class="flex_code"&gt;A084&lt;/p&gt;</v>
      </c>
      <c r="G163" s="7" t="str">
        <f t="shared" si="17"/>
        <v>flex_food</v>
      </c>
      <c r="H163" s="2" t="s">
        <v>400</v>
      </c>
      <c r="I163" s="8" t="str">
        <f t="shared" si="15"/>
        <v>&lt;p class="flex_food"&gt;Shrimp Lo Mein&lt;/p&gt;</v>
      </c>
      <c r="J163" s="7" t="s">
        <v>109</v>
      </c>
      <c r="K163" s="2">
        <v>10.75</v>
      </c>
      <c r="L163" s="8" t="str">
        <f t="shared" si="18"/>
        <v>&lt;p class="flex_price"&gt;$10.75&lt;/p&gt;</v>
      </c>
    </row>
    <row r="164" spans="1:12" x14ac:dyDescent="0.25">
      <c r="A164" s="1" t="s">
        <v>91</v>
      </c>
      <c r="B164" s="1" t="s">
        <v>385</v>
      </c>
      <c r="C164" s="1" t="s">
        <v>2</v>
      </c>
      <c r="D164" s="7" t="str">
        <f t="shared" si="14"/>
        <v>flex_code</v>
      </c>
      <c r="E164" s="1" t="s">
        <v>246</v>
      </c>
      <c r="F164" s="8" t="str">
        <f t="shared" si="16"/>
        <v>&lt;p class="flex_code"&gt;A085&lt;/p&gt;</v>
      </c>
      <c r="G164" s="7" t="str">
        <f t="shared" si="17"/>
        <v>flex_food</v>
      </c>
      <c r="H164" s="2" t="s">
        <v>401</v>
      </c>
      <c r="I164" s="8" t="str">
        <f t="shared" si="15"/>
        <v>&lt;p class="flex_food"&gt;Pan Fried Noodle&lt;/p&gt;</v>
      </c>
      <c r="J164" s="7" t="s">
        <v>109</v>
      </c>
      <c r="K164" s="2">
        <v>5.25</v>
      </c>
      <c r="L164" s="8" t="str">
        <f t="shared" si="18"/>
        <v>&lt;p class="flex_price"&gt;$5.25&lt;/p&gt;</v>
      </c>
    </row>
    <row r="165" spans="1:12" x14ac:dyDescent="0.25">
      <c r="A165" s="1" t="s">
        <v>91</v>
      </c>
      <c r="B165" s="1" t="s">
        <v>385</v>
      </c>
      <c r="C165" s="1" t="s">
        <v>2</v>
      </c>
      <c r="D165" s="7" t="str">
        <f t="shared" si="14"/>
        <v>flex_code</v>
      </c>
      <c r="E165" s="1" t="s">
        <v>247</v>
      </c>
      <c r="F165" s="8" t="str">
        <f t="shared" si="16"/>
        <v>&lt;p class="flex_code"&gt;A086&lt;/p&gt;</v>
      </c>
      <c r="G165" s="7" t="str">
        <f t="shared" si="17"/>
        <v>flex_food</v>
      </c>
      <c r="H165" s="2" t="s">
        <v>402</v>
      </c>
      <c r="I165" s="8" t="str">
        <f t="shared" si="15"/>
        <v>&lt;p class="flex_food"&gt;Garlic with Egg Noodle&lt;/p&gt;</v>
      </c>
      <c r="J165" s="7" t="s">
        <v>109</v>
      </c>
      <c r="K165" s="2">
        <v>6.95</v>
      </c>
      <c r="L165" s="8" t="str">
        <f t="shared" si="18"/>
        <v>&lt;p class="flex_price"&gt;$6.95&lt;/p&gt;</v>
      </c>
    </row>
    <row r="166" spans="1:12" x14ac:dyDescent="0.25">
      <c r="A166" s="1" t="s">
        <v>91</v>
      </c>
      <c r="B166" s="1" t="s">
        <v>386</v>
      </c>
      <c r="C166" s="1" t="s">
        <v>2</v>
      </c>
      <c r="D166" s="7" t="str">
        <f t="shared" si="14"/>
        <v>flex_code</v>
      </c>
      <c r="E166" s="1" t="s">
        <v>248</v>
      </c>
      <c r="F166" s="8" t="str">
        <f t="shared" si="16"/>
        <v>&lt;p class="flex_code"&gt;A087&lt;/p&gt;</v>
      </c>
      <c r="G166" s="7" t="str">
        <f t="shared" si="17"/>
        <v>flex_food</v>
      </c>
      <c r="H166" s="2" t="s">
        <v>403</v>
      </c>
      <c r="I166" s="8" t="str">
        <f t="shared" si="15"/>
        <v>&lt;p class="flex_food"&gt;Vegetable Moo Shi&lt;/p&gt;</v>
      </c>
      <c r="J166" s="7" t="s">
        <v>109</v>
      </c>
      <c r="K166" s="2">
        <v>9.5</v>
      </c>
      <c r="L166" s="8" t="str">
        <f t="shared" si="18"/>
        <v>&lt;p class="flex_price"&gt;$9.5&lt;/p&gt;</v>
      </c>
    </row>
    <row r="167" spans="1:12" x14ac:dyDescent="0.25">
      <c r="A167" s="1" t="s">
        <v>91</v>
      </c>
      <c r="B167" s="1" t="s">
        <v>386</v>
      </c>
      <c r="C167" s="1" t="s">
        <v>2</v>
      </c>
      <c r="D167" s="7" t="str">
        <f t="shared" si="14"/>
        <v>flex_code</v>
      </c>
      <c r="E167" s="1" t="s">
        <v>249</v>
      </c>
      <c r="F167" s="8" t="str">
        <f t="shared" si="16"/>
        <v>&lt;p class="flex_code"&gt;A088&lt;/p&gt;</v>
      </c>
      <c r="G167" s="7" t="str">
        <f t="shared" si="17"/>
        <v>flex_food</v>
      </c>
      <c r="H167" s="2" t="s">
        <v>404</v>
      </c>
      <c r="I167" s="8" t="str">
        <f t="shared" si="15"/>
        <v>&lt;p class="flex_food"&gt;Chicken Moo Shi&lt;/p&gt;</v>
      </c>
      <c r="J167" s="7" t="s">
        <v>109</v>
      </c>
      <c r="K167" s="2">
        <v>10.95</v>
      </c>
      <c r="L167" s="8" t="str">
        <f t="shared" si="18"/>
        <v>&lt;p class="flex_price"&gt;$10.95&lt;/p&gt;</v>
      </c>
    </row>
    <row r="168" spans="1:12" x14ac:dyDescent="0.25">
      <c r="A168" s="1" t="s">
        <v>91</v>
      </c>
      <c r="B168" s="1" t="s">
        <v>386</v>
      </c>
      <c r="C168" s="1" t="s">
        <v>2</v>
      </c>
      <c r="D168" s="7" t="str">
        <f t="shared" si="14"/>
        <v>flex_code</v>
      </c>
      <c r="E168" s="1" t="s">
        <v>250</v>
      </c>
      <c r="F168" s="8" t="str">
        <f t="shared" si="16"/>
        <v>&lt;p class="flex_code"&gt;A089&lt;/p&gt;</v>
      </c>
      <c r="G168" s="7" t="str">
        <f t="shared" si="17"/>
        <v>flex_food</v>
      </c>
      <c r="H168" s="2" t="s">
        <v>405</v>
      </c>
      <c r="I168" s="8" t="str">
        <f t="shared" si="15"/>
        <v>&lt;p class="flex_food"&gt;Pork Moo Shi&lt;/p&gt;</v>
      </c>
      <c r="J168" s="7" t="s">
        <v>109</v>
      </c>
      <c r="K168" s="2">
        <v>10.95</v>
      </c>
      <c r="L168" s="8" t="str">
        <f t="shared" si="18"/>
        <v>&lt;p class="flex_price"&gt;$10.95&lt;/p&gt;</v>
      </c>
    </row>
    <row r="169" spans="1:12" x14ac:dyDescent="0.25">
      <c r="A169" s="1" t="s">
        <v>91</v>
      </c>
      <c r="B169" s="1" t="s">
        <v>386</v>
      </c>
      <c r="C169" s="1" t="s">
        <v>2</v>
      </c>
      <c r="D169" s="7" t="str">
        <f t="shared" si="14"/>
        <v>flex_code</v>
      </c>
      <c r="E169" s="1" t="s">
        <v>251</v>
      </c>
      <c r="F169" s="8" t="str">
        <f t="shared" si="16"/>
        <v>&lt;p class="flex_code"&gt;A090&lt;/p&gt;</v>
      </c>
      <c r="G169" s="7" t="str">
        <f t="shared" si="17"/>
        <v>flex_food</v>
      </c>
      <c r="H169" s="2" t="s">
        <v>406</v>
      </c>
      <c r="I169" s="8" t="str">
        <f t="shared" si="15"/>
        <v>&lt;p class="flex_food"&gt;Shrimp Moo Shi&lt;/p&gt;</v>
      </c>
      <c r="J169" s="7" t="s">
        <v>109</v>
      </c>
      <c r="K169" s="2">
        <v>11.95</v>
      </c>
      <c r="L169" s="8" t="str">
        <f t="shared" si="18"/>
        <v>&lt;p class="flex_price"&gt;$11.95&lt;/p&gt;</v>
      </c>
    </row>
    <row r="170" spans="1:12" x14ac:dyDescent="0.25">
      <c r="A170" s="1" t="s">
        <v>91</v>
      </c>
      <c r="B170" s="1" t="s">
        <v>386</v>
      </c>
      <c r="C170" s="1" t="s">
        <v>2</v>
      </c>
      <c r="D170" s="7" t="str">
        <f t="shared" si="14"/>
        <v>flex_code</v>
      </c>
      <c r="E170" s="1" t="s">
        <v>252</v>
      </c>
      <c r="F170" s="8" t="str">
        <f t="shared" si="16"/>
        <v>&lt;p class="flex_code"&gt;A091&lt;/p&gt;</v>
      </c>
      <c r="G170" s="7" t="str">
        <f t="shared" si="17"/>
        <v>flex_food</v>
      </c>
      <c r="H170" s="2" t="s">
        <v>407</v>
      </c>
      <c r="I170" s="8" t="str">
        <f t="shared" si="15"/>
        <v>&lt;p class="flex_food"&gt;Beef  Moo Shi&lt;/p&gt;</v>
      </c>
      <c r="J170" s="7" t="s">
        <v>109</v>
      </c>
      <c r="K170" s="2">
        <v>11.95</v>
      </c>
      <c r="L170" s="8" t="str">
        <f t="shared" si="18"/>
        <v>&lt;p class="flex_price"&gt;$11.95&lt;/p&gt;</v>
      </c>
    </row>
    <row r="171" spans="1:12" x14ac:dyDescent="0.25">
      <c r="A171" s="1" t="s">
        <v>91</v>
      </c>
      <c r="B171" s="1" t="s">
        <v>387</v>
      </c>
      <c r="C171" s="1" t="s">
        <v>2</v>
      </c>
      <c r="D171" s="7" t="str">
        <f t="shared" si="14"/>
        <v>flex_code</v>
      </c>
      <c r="E171" s="1" t="s">
        <v>253</v>
      </c>
      <c r="F171" s="8" t="str">
        <f t="shared" si="16"/>
        <v>&lt;p class="flex_code"&gt;A092&lt;/p&gt;</v>
      </c>
      <c r="G171" s="7" t="str">
        <f t="shared" si="17"/>
        <v>flex_food</v>
      </c>
      <c r="H171" s="2" t="s">
        <v>408</v>
      </c>
      <c r="I171" s="8" t="str">
        <f t="shared" si="15"/>
        <v>&lt;p class="flex_food"&gt;Mixed Vegetables&lt;/p&gt;</v>
      </c>
      <c r="J171" s="7" t="s">
        <v>109</v>
      </c>
      <c r="K171" s="2">
        <v>7.75</v>
      </c>
      <c r="L171" s="8" t="str">
        <f t="shared" si="18"/>
        <v>&lt;p class="flex_price"&gt;$7.75&lt;/p&gt;</v>
      </c>
    </row>
    <row r="172" spans="1:12" x14ac:dyDescent="0.25">
      <c r="A172" s="1" t="s">
        <v>91</v>
      </c>
      <c r="B172" s="1" t="s">
        <v>387</v>
      </c>
      <c r="C172" s="1" t="s">
        <v>2</v>
      </c>
      <c r="D172" s="7" t="str">
        <f t="shared" si="14"/>
        <v>flex_code</v>
      </c>
      <c r="E172" s="1" t="s">
        <v>254</v>
      </c>
      <c r="F172" s="8" t="str">
        <f t="shared" si="16"/>
        <v>&lt;p class="flex_code"&gt;A093&lt;/p&gt;</v>
      </c>
      <c r="G172" s="7" t="str">
        <f t="shared" si="17"/>
        <v>flex_food</v>
      </c>
      <c r="H172" s="2" t="s">
        <v>409</v>
      </c>
      <c r="I172" s="8" t="str">
        <f t="shared" si="15"/>
        <v>&lt;p class="flex_food"&gt;String Bean with Onions in Oyster Sauce&lt;/p&gt;</v>
      </c>
      <c r="J172" s="7" t="s">
        <v>109</v>
      </c>
      <c r="K172" s="2">
        <v>7.75</v>
      </c>
      <c r="L172" s="8" t="str">
        <f t="shared" si="18"/>
        <v>&lt;p class="flex_price"&gt;$7.75&lt;/p&gt;</v>
      </c>
    </row>
    <row r="173" spans="1:12" x14ac:dyDescent="0.25">
      <c r="A173" s="1" t="s">
        <v>91</v>
      </c>
      <c r="B173" s="1" t="s">
        <v>387</v>
      </c>
      <c r="C173" s="1" t="s">
        <v>2</v>
      </c>
      <c r="D173" s="7" t="str">
        <f t="shared" ref="D173:D236" si="19">IF(E173="","","flex_code")</f>
        <v>flex_code</v>
      </c>
      <c r="E173" s="1" t="s">
        <v>255</v>
      </c>
      <c r="F173" s="8" t="str">
        <f t="shared" si="16"/>
        <v>&lt;p class="flex_code"&gt;A094&lt;/p&gt;</v>
      </c>
      <c r="G173" s="7" t="str">
        <f t="shared" si="17"/>
        <v>flex_food</v>
      </c>
      <c r="H173" s="2" t="s">
        <v>410</v>
      </c>
      <c r="I173" s="8" t="str">
        <f t="shared" ref="I173:I236" si="20">IF(H173="","","&lt;"&amp;C173&amp;" class="&amp;CHAR(34)&amp;G173&amp;CHAR(34)&amp;"&gt;"&amp;H173&amp;"&lt;/"&amp;C173&amp;"&gt;")</f>
        <v>&lt;p class="flex_food"&gt;Peapods in Oyster Sauce&lt;/p&gt;</v>
      </c>
      <c r="J173" s="7" t="s">
        <v>109</v>
      </c>
      <c r="K173" s="2">
        <v>7.95</v>
      </c>
      <c r="L173" s="8" t="str">
        <f t="shared" si="18"/>
        <v>&lt;p class="flex_price"&gt;$7.95&lt;/p&gt;</v>
      </c>
    </row>
    <row r="174" spans="1:12" x14ac:dyDescent="0.25">
      <c r="A174" s="1" t="s">
        <v>91</v>
      </c>
      <c r="B174" s="1" t="s">
        <v>387</v>
      </c>
      <c r="C174" s="1" t="s">
        <v>2</v>
      </c>
      <c r="D174" s="7" t="str">
        <f t="shared" si="19"/>
        <v>flex_code</v>
      </c>
      <c r="E174" s="1" t="s">
        <v>256</v>
      </c>
      <c r="F174" s="8" t="str">
        <f t="shared" si="16"/>
        <v>&lt;p class="flex_code"&gt;A095&lt;/p&gt;</v>
      </c>
      <c r="G174" s="7" t="str">
        <f t="shared" si="17"/>
        <v>flex_food</v>
      </c>
      <c r="H174" s="2" t="s">
        <v>77</v>
      </c>
      <c r="I174" s="8" t="str">
        <f t="shared" si="20"/>
        <v>&lt;p class="flex_food"&gt;Broccoli with Oyster Sauce&lt;/p&gt;</v>
      </c>
      <c r="J174" s="7" t="s">
        <v>109</v>
      </c>
      <c r="K174" s="2">
        <v>7.75</v>
      </c>
      <c r="L174" s="8" t="str">
        <f t="shared" si="18"/>
        <v>&lt;p class="flex_price"&gt;$7.75&lt;/p&gt;</v>
      </c>
    </row>
    <row r="175" spans="1:12" x14ac:dyDescent="0.25">
      <c r="A175" s="1" t="s">
        <v>91</v>
      </c>
      <c r="B175" s="1" t="s">
        <v>387</v>
      </c>
      <c r="C175" s="1" t="s">
        <v>2</v>
      </c>
      <c r="D175" s="7" t="str">
        <f t="shared" si="19"/>
        <v>flex_code</v>
      </c>
      <c r="E175" s="1" t="s">
        <v>257</v>
      </c>
      <c r="F175" s="8" t="str">
        <f t="shared" si="16"/>
        <v>&lt;p class="flex_code"&gt;A096&lt;/p&gt;</v>
      </c>
      <c r="G175" s="7" t="str">
        <f t="shared" si="17"/>
        <v>flex_food</v>
      </c>
      <c r="H175" s="2" t="s">
        <v>411</v>
      </c>
      <c r="I175" s="8" t="str">
        <f t="shared" si="20"/>
        <v>&lt;p class="flex_food"&gt;Bean Curd with Vegetables&lt;/p&gt;</v>
      </c>
      <c r="J175" s="7" t="s">
        <v>109</v>
      </c>
      <c r="K175" s="2">
        <v>7.95</v>
      </c>
      <c r="L175" s="8" t="str">
        <f t="shared" si="18"/>
        <v>&lt;p class="flex_price"&gt;$7.95&lt;/p&gt;</v>
      </c>
    </row>
    <row r="176" spans="1:12" x14ac:dyDescent="0.25">
      <c r="A176" s="1" t="s">
        <v>91</v>
      </c>
      <c r="B176" s="1" t="s">
        <v>387</v>
      </c>
      <c r="C176" s="1" t="s">
        <v>2</v>
      </c>
      <c r="D176" s="7" t="str">
        <f t="shared" si="19"/>
        <v>flex_code</v>
      </c>
      <c r="E176" s="1" t="s">
        <v>258</v>
      </c>
      <c r="F176" s="8" t="str">
        <f t="shared" si="16"/>
        <v>&lt;p class="flex_code"&gt;A097&lt;/p&gt;</v>
      </c>
      <c r="G176" s="7" t="str">
        <f t="shared" si="17"/>
        <v>flex_food</v>
      </c>
      <c r="H176" s="2" t="s">
        <v>412</v>
      </c>
      <c r="I176" s="8" t="str">
        <f t="shared" si="20"/>
        <v>&lt;p class="flex_food"&gt;Bock Choy with Oyster Sauce&lt;/p&gt;</v>
      </c>
      <c r="J176" s="7" t="s">
        <v>109</v>
      </c>
      <c r="K176" s="2">
        <v>6.95</v>
      </c>
      <c r="L176" s="8" t="str">
        <f t="shared" si="18"/>
        <v>&lt;p class="flex_price"&gt;$6.95&lt;/p&gt;</v>
      </c>
    </row>
    <row r="177" spans="1:12" x14ac:dyDescent="0.25">
      <c r="A177" s="1" t="s">
        <v>91</v>
      </c>
      <c r="B177" s="1" t="s">
        <v>388</v>
      </c>
      <c r="C177" s="1" t="s">
        <v>2</v>
      </c>
      <c r="D177" s="7" t="str">
        <f t="shared" si="19"/>
        <v>flex_code</v>
      </c>
      <c r="E177" s="1" t="s">
        <v>259</v>
      </c>
      <c r="F177" s="8" t="str">
        <f t="shared" si="16"/>
        <v>&lt;p class="flex_code"&gt;A098&lt;/p&gt;</v>
      </c>
      <c r="G177" s="7" t="str">
        <f t="shared" si="17"/>
        <v>flex_food</v>
      </c>
      <c r="H177" s="2" t="s">
        <v>413</v>
      </c>
      <c r="I177" s="8" t="str">
        <f t="shared" si="20"/>
        <v>&lt;p class="flex_food"&gt;Curry Chicken with Green Pepper and Onions&lt;/p&gt;</v>
      </c>
      <c r="J177" s="7" t="s">
        <v>109</v>
      </c>
      <c r="K177" s="2">
        <v>9.9499999999999993</v>
      </c>
      <c r="L177" s="8" t="str">
        <f t="shared" si="18"/>
        <v>&lt;p class="flex_price"&gt;$9.95&lt;/p&gt;</v>
      </c>
    </row>
    <row r="178" spans="1:12" x14ac:dyDescent="0.25">
      <c r="A178" s="1" t="s">
        <v>91</v>
      </c>
      <c r="B178" s="1" t="s">
        <v>388</v>
      </c>
      <c r="C178" s="1" t="s">
        <v>2</v>
      </c>
      <c r="D178" s="7" t="str">
        <f t="shared" si="19"/>
        <v>flex_code</v>
      </c>
      <c r="E178" s="1" t="s">
        <v>260</v>
      </c>
      <c r="F178" s="8" t="str">
        <f t="shared" si="16"/>
        <v>&lt;p class="flex_code"&gt;A099&lt;/p&gt;</v>
      </c>
      <c r="G178" s="7" t="str">
        <f t="shared" si="17"/>
        <v>flex_food</v>
      </c>
      <c r="H178" s="2" t="s">
        <v>414</v>
      </c>
      <c r="I178" s="8" t="str">
        <f t="shared" si="20"/>
        <v>&lt;p class="flex_food"&gt;Chicken Mushroom Chow Yoke&lt;/p&gt;</v>
      </c>
      <c r="J178" s="7" t="s">
        <v>109</v>
      </c>
      <c r="K178" s="2">
        <v>9.9499999999999993</v>
      </c>
      <c r="L178" s="8" t="str">
        <f t="shared" si="18"/>
        <v>&lt;p class="flex_price"&gt;$9.95&lt;/p&gt;</v>
      </c>
    </row>
    <row r="179" spans="1:12" x14ac:dyDescent="0.25">
      <c r="A179" s="1" t="s">
        <v>91</v>
      </c>
      <c r="B179" s="1" t="s">
        <v>388</v>
      </c>
      <c r="C179" s="1" t="s">
        <v>2</v>
      </c>
      <c r="D179" s="7" t="str">
        <f t="shared" si="19"/>
        <v>flex_code</v>
      </c>
      <c r="E179" s="1" t="s">
        <v>261</v>
      </c>
      <c r="F179" s="8" t="str">
        <f t="shared" si="16"/>
        <v>&lt;p class="flex_code"&gt;A100&lt;/p&gt;</v>
      </c>
      <c r="G179" s="7" t="str">
        <f t="shared" si="17"/>
        <v>flex_food</v>
      </c>
      <c r="H179" s="2" t="s">
        <v>415</v>
      </c>
      <c r="I179" s="8" t="str">
        <f t="shared" si="20"/>
        <v>&lt;p class="flex_food"&gt;Chicken with Black Bean Sauce&lt;/p&gt;</v>
      </c>
      <c r="J179" s="7" t="s">
        <v>109</v>
      </c>
      <c r="K179" s="2">
        <v>8.9499999999999993</v>
      </c>
      <c r="L179" s="8" t="str">
        <f t="shared" si="18"/>
        <v>&lt;p class="flex_price"&gt;$8.95&lt;/p&gt;</v>
      </c>
    </row>
    <row r="180" spans="1:12" x14ac:dyDescent="0.25">
      <c r="A180" s="1" t="s">
        <v>91</v>
      </c>
      <c r="B180" s="1" t="s">
        <v>388</v>
      </c>
      <c r="C180" s="1" t="s">
        <v>2</v>
      </c>
      <c r="D180" s="7" t="str">
        <f t="shared" si="19"/>
        <v>flex_code</v>
      </c>
      <c r="E180" s="1" t="s">
        <v>262</v>
      </c>
      <c r="F180" s="8" t="str">
        <f t="shared" si="16"/>
        <v>&lt;p class="flex_code"&gt;A101&lt;/p&gt;</v>
      </c>
      <c r="G180" s="7" t="str">
        <f t="shared" si="17"/>
        <v>flex_food</v>
      </c>
      <c r="H180" s="2" t="s">
        <v>416</v>
      </c>
      <c r="I180" s="8" t="str">
        <f t="shared" si="20"/>
        <v>&lt;p class="flex_food"&gt;Moo Goo Gai Pan&lt;/p&gt;</v>
      </c>
      <c r="J180" s="7" t="s">
        <v>109</v>
      </c>
      <c r="K180" s="2">
        <v>9.9499999999999993</v>
      </c>
      <c r="L180" s="8" t="str">
        <f t="shared" si="18"/>
        <v>&lt;p class="flex_price"&gt;$9.95&lt;/p&gt;</v>
      </c>
    </row>
    <row r="181" spans="1:12" x14ac:dyDescent="0.25">
      <c r="A181" s="1" t="s">
        <v>91</v>
      </c>
      <c r="B181" s="1" t="s">
        <v>388</v>
      </c>
      <c r="C181" s="1" t="s">
        <v>2</v>
      </c>
      <c r="D181" s="7" t="str">
        <f t="shared" si="19"/>
        <v>flex_code</v>
      </c>
      <c r="E181" s="1" t="s">
        <v>263</v>
      </c>
      <c r="F181" s="8" t="str">
        <f t="shared" si="16"/>
        <v>&lt;p class="flex_code"&gt;A102&lt;/p&gt;</v>
      </c>
      <c r="G181" s="7" t="str">
        <f t="shared" si="17"/>
        <v>flex_food</v>
      </c>
      <c r="H181" s="2" t="s">
        <v>417</v>
      </c>
      <c r="I181" s="8" t="str">
        <f t="shared" si="20"/>
        <v>&lt;p class="flex_food"&gt;Gon Shue Gai&lt;/p&gt;</v>
      </c>
      <c r="J181" s="7" t="s">
        <v>109</v>
      </c>
      <c r="K181" s="2">
        <v>10.25</v>
      </c>
      <c r="L181" s="8" t="str">
        <f t="shared" si="18"/>
        <v>&lt;p class="flex_price"&gt;$10.25&lt;/p&gt;</v>
      </c>
    </row>
    <row r="182" spans="1:12" x14ac:dyDescent="0.25">
      <c r="A182" s="1" t="s">
        <v>91</v>
      </c>
      <c r="B182" s="1" t="s">
        <v>388</v>
      </c>
      <c r="C182" s="1" t="s">
        <v>2</v>
      </c>
      <c r="D182" s="7" t="str">
        <f t="shared" si="19"/>
        <v>flex_code</v>
      </c>
      <c r="E182" s="1" t="s">
        <v>264</v>
      </c>
      <c r="F182" s="8" t="str">
        <f t="shared" si="16"/>
        <v>&lt;p class="flex_code"&gt;A103&lt;/p&gt;</v>
      </c>
      <c r="G182" s="7" t="str">
        <f t="shared" si="17"/>
        <v>flex_food</v>
      </c>
      <c r="H182" s="2" t="s">
        <v>418</v>
      </c>
      <c r="I182" s="8" t="str">
        <f t="shared" si="20"/>
        <v>&lt;p class="flex_food"&gt;Gai Po Lo Mein&lt;/p&gt;</v>
      </c>
      <c r="J182" s="7" t="s">
        <v>109</v>
      </c>
      <c r="K182" s="2">
        <v>18.25</v>
      </c>
      <c r="L182" s="8" t="str">
        <f t="shared" si="18"/>
        <v>&lt;p class="flex_price"&gt;$18.25&lt;/p&gt;</v>
      </c>
    </row>
    <row r="183" spans="1:12" x14ac:dyDescent="0.25">
      <c r="A183" s="1" t="s">
        <v>91</v>
      </c>
      <c r="B183" s="1" t="s">
        <v>388</v>
      </c>
      <c r="C183" s="1" t="s">
        <v>2</v>
      </c>
      <c r="D183" s="7" t="str">
        <f t="shared" si="19"/>
        <v>flex_code</v>
      </c>
      <c r="E183" s="1" t="s">
        <v>265</v>
      </c>
      <c r="F183" s="8" t="str">
        <f t="shared" si="16"/>
        <v>&lt;p class="flex_code"&gt;A104&lt;/p&gt;</v>
      </c>
      <c r="G183" s="7" t="str">
        <f t="shared" si="17"/>
        <v>flex_food</v>
      </c>
      <c r="H183" s="2" t="s">
        <v>419</v>
      </c>
      <c r="I183" s="8" t="str">
        <f t="shared" si="20"/>
        <v>&lt;p class="flex_food"&gt;Ho Yu Gai Poo&lt;/p&gt;</v>
      </c>
      <c r="J183" s="7" t="s">
        <v>109</v>
      </c>
      <c r="K183" s="2">
        <v>11.25</v>
      </c>
      <c r="L183" s="8" t="str">
        <f t="shared" si="18"/>
        <v>&lt;p class="flex_price"&gt;$11.25&lt;/p&gt;</v>
      </c>
    </row>
    <row r="184" spans="1:12" x14ac:dyDescent="0.25">
      <c r="A184" s="1" t="s">
        <v>91</v>
      </c>
      <c r="B184" s="1" t="s">
        <v>388</v>
      </c>
      <c r="C184" s="1" t="s">
        <v>2</v>
      </c>
      <c r="D184" s="7" t="str">
        <f t="shared" si="19"/>
        <v>flex_code</v>
      </c>
      <c r="E184" s="1" t="s">
        <v>266</v>
      </c>
      <c r="F184" s="8" t="str">
        <f t="shared" si="16"/>
        <v>&lt;p class="flex_code"&gt;A105&lt;/p&gt;</v>
      </c>
      <c r="G184" s="7" t="str">
        <f t="shared" si="17"/>
        <v>flex_food</v>
      </c>
      <c r="H184" s="2" t="s">
        <v>420</v>
      </c>
      <c r="I184" s="8" t="str">
        <f t="shared" si="20"/>
        <v>&lt;p class="flex_food"&gt;Chicken with Peapods&lt;/p&gt;</v>
      </c>
      <c r="J184" s="7" t="s">
        <v>109</v>
      </c>
      <c r="K184" s="2">
        <v>9.9499999999999993</v>
      </c>
      <c r="L184" s="8" t="str">
        <f t="shared" si="18"/>
        <v>&lt;p class="flex_price"&gt;$9.95&lt;/p&gt;</v>
      </c>
    </row>
    <row r="185" spans="1:12" x14ac:dyDescent="0.25">
      <c r="A185" s="1" t="s">
        <v>91</v>
      </c>
      <c r="B185" s="1" t="s">
        <v>388</v>
      </c>
      <c r="C185" s="1" t="s">
        <v>2</v>
      </c>
      <c r="D185" s="7" t="str">
        <f t="shared" si="19"/>
        <v>flex_code</v>
      </c>
      <c r="E185" s="1" t="s">
        <v>267</v>
      </c>
      <c r="F185" s="8" t="str">
        <f t="shared" si="16"/>
        <v>&lt;p class="flex_code"&gt;A106&lt;/p&gt;</v>
      </c>
      <c r="G185" s="7" t="str">
        <f t="shared" si="17"/>
        <v>flex_food</v>
      </c>
      <c r="H185" s="2" t="s">
        <v>421</v>
      </c>
      <c r="I185" s="8" t="str">
        <f t="shared" si="20"/>
        <v>&lt;p class="flex_food"&gt;Chicken with Broccoli&lt;/p&gt;</v>
      </c>
      <c r="J185" s="7" t="s">
        <v>109</v>
      </c>
      <c r="K185" s="2">
        <v>9.9499999999999993</v>
      </c>
      <c r="L185" s="8" t="str">
        <f t="shared" si="18"/>
        <v>&lt;p class="flex_price"&gt;$9.95&lt;/p&gt;</v>
      </c>
    </row>
    <row r="186" spans="1:12" x14ac:dyDescent="0.25">
      <c r="A186" s="1" t="s">
        <v>91</v>
      </c>
      <c r="B186" s="1" t="s">
        <v>388</v>
      </c>
      <c r="C186" s="1" t="s">
        <v>2</v>
      </c>
      <c r="D186" s="7" t="str">
        <f t="shared" si="19"/>
        <v>flex_code</v>
      </c>
      <c r="E186" s="1" t="s">
        <v>268</v>
      </c>
      <c r="F186" s="8" t="str">
        <f t="shared" si="16"/>
        <v>&lt;p class="flex_code"&gt;A107&lt;/p&gt;</v>
      </c>
      <c r="G186" s="7" t="str">
        <f t="shared" si="17"/>
        <v>flex_food</v>
      </c>
      <c r="H186" s="2" t="s">
        <v>422</v>
      </c>
      <c r="I186" s="8" t="str">
        <f t="shared" si="20"/>
        <v>&lt;p class="flex_food"&gt;Chicken with Cashew Nuts&lt;/p&gt;</v>
      </c>
      <c r="J186" s="7" t="s">
        <v>109</v>
      </c>
      <c r="K186" s="2">
        <v>9.9499999999999993</v>
      </c>
      <c r="L186" s="8" t="str">
        <f t="shared" si="18"/>
        <v>&lt;p class="flex_price"&gt;$9.95&lt;/p&gt;</v>
      </c>
    </row>
    <row r="187" spans="1:12" x14ac:dyDescent="0.25">
      <c r="A187" s="1" t="s">
        <v>91</v>
      </c>
      <c r="B187" s="1" t="s">
        <v>388</v>
      </c>
      <c r="C187" s="1" t="s">
        <v>2</v>
      </c>
      <c r="D187" s="7" t="str">
        <f t="shared" si="19"/>
        <v>flex_code</v>
      </c>
      <c r="E187" s="1" t="s">
        <v>269</v>
      </c>
      <c r="F187" s="8" t="str">
        <f t="shared" si="16"/>
        <v>&lt;p class="flex_code"&gt;A108&lt;/p&gt;</v>
      </c>
      <c r="G187" s="7" t="str">
        <f t="shared" si="17"/>
        <v>flex_food</v>
      </c>
      <c r="H187" s="2" t="s">
        <v>423</v>
      </c>
      <c r="I187" s="8" t="str">
        <f t="shared" si="20"/>
        <v>&lt;p class="flex_food"&gt;Chicken Wings with Black Bean Sauce&lt;/p&gt;</v>
      </c>
      <c r="J187" s="7" t="s">
        <v>109</v>
      </c>
      <c r="K187" s="2">
        <v>9.9499999999999993</v>
      </c>
      <c r="L187" s="8" t="str">
        <f t="shared" si="18"/>
        <v>&lt;p class="flex_price"&gt;$9.95&lt;/p&gt;</v>
      </c>
    </row>
    <row r="188" spans="1:12" x14ac:dyDescent="0.25">
      <c r="A188" s="1" t="s">
        <v>91</v>
      </c>
      <c r="B188" s="1" t="s">
        <v>388</v>
      </c>
      <c r="C188" s="1" t="s">
        <v>2</v>
      </c>
      <c r="D188" s="7" t="str">
        <f t="shared" si="19"/>
        <v>flex_code</v>
      </c>
      <c r="E188" s="1" t="s">
        <v>270</v>
      </c>
      <c r="F188" s="8" t="str">
        <f t="shared" si="16"/>
        <v>&lt;p class="flex_code"&gt;A109&lt;/p&gt;</v>
      </c>
      <c r="G188" s="7" t="str">
        <f t="shared" si="17"/>
        <v>flex_food</v>
      </c>
      <c r="H188" s="2" t="s">
        <v>424</v>
      </c>
      <c r="I188" s="8" t="str">
        <f t="shared" si="20"/>
        <v>&lt;p class="flex_food"&gt;Kung Pao Chicken&lt;/p&gt;</v>
      </c>
      <c r="J188" s="7" t="s">
        <v>109</v>
      </c>
      <c r="K188" s="2">
        <v>9.9499999999999993</v>
      </c>
      <c r="L188" s="8" t="str">
        <f t="shared" si="18"/>
        <v>&lt;p class="flex_price"&gt;$9.95&lt;/p&gt;</v>
      </c>
    </row>
    <row r="189" spans="1:12" x14ac:dyDescent="0.25">
      <c r="A189" s="1" t="s">
        <v>91</v>
      </c>
      <c r="B189" s="1" t="s">
        <v>425</v>
      </c>
      <c r="C189" s="1" t="s">
        <v>2</v>
      </c>
      <c r="D189" s="7" t="str">
        <f t="shared" si="19"/>
        <v>flex_code</v>
      </c>
      <c r="E189" s="1" t="s">
        <v>271</v>
      </c>
      <c r="F189" s="8" t="str">
        <f t="shared" si="16"/>
        <v>&lt;p class="flex_code"&gt;A110&lt;/p&gt;</v>
      </c>
      <c r="G189" s="7" t="str">
        <f t="shared" si="17"/>
        <v>flex_food</v>
      </c>
      <c r="H189" s="2" t="s">
        <v>426</v>
      </c>
      <c r="I189" s="8" t="str">
        <f t="shared" si="20"/>
        <v>&lt;p class="flex_food"&gt;Beef Hawaiian&lt;/p&gt;</v>
      </c>
      <c r="J189" s="7" t="s">
        <v>109</v>
      </c>
      <c r="K189" s="2">
        <v>10.25</v>
      </c>
      <c r="L189" s="8" t="str">
        <f t="shared" si="18"/>
        <v>&lt;p class="flex_price"&gt;$10.25&lt;/p&gt;</v>
      </c>
    </row>
    <row r="190" spans="1:12" x14ac:dyDescent="0.25">
      <c r="A190" s="1" t="s">
        <v>91</v>
      </c>
      <c r="B190" s="1" t="s">
        <v>425</v>
      </c>
      <c r="C190" s="1" t="s">
        <v>2</v>
      </c>
      <c r="D190" s="7" t="str">
        <f t="shared" si="19"/>
        <v>flex_code</v>
      </c>
      <c r="E190" s="1" t="s">
        <v>272</v>
      </c>
      <c r="F190" s="8" t="str">
        <f t="shared" ref="F190:F253" si="21">IF(E190="","","&lt;"&amp;C190&amp;" class="&amp;CHAR(34)&amp;D190&amp;CHAR(34)&amp;"&gt;"&amp;E190&amp;"&lt;/"&amp;C190&amp;"&gt;")</f>
        <v>&lt;p class="flex_code"&gt;A111&lt;/p&gt;</v>
      </c>
      <c r="G190" s="7" t="str">
        <f t="shared" si="17"/>
        <v>flex_food</v>
      </c>
      <c r="H190" s="2" t="s">
        <v>427</v>
      </c>
      <c r="I190" s="8" t="str">
        <f t="shared" si="20"/>
        <v>&lt;p class="flex_food"&gt;Green Pepper Steak&lt;/p&gt;</v>
      </c>
      <c r="J190" s="7" t="s">
        <v>109</v>
      </c>
      <c r="K190" s="2">
        <v>9.25</v>
      </c>
      <c r="L190" s="8" t="str">
        <f t="shared" si="18"/>
        <v>&lt;p class="flex_price"&gt;$9.25&lt;/p&gt;</v>
      </c>
    </row>
    <row r="191" spans="1:12" x14ac:dyDescent="0.25">
      <c r="A191" s="1" t="s">
        <v>91</v>
      </c>
      <c r="B191" s="1" t="s">
        <v>425</v>
      </c>
      <c r="C191" s="1" t="s">
        <v>2</v>
      </c>
      <c r="D191" s="7" t="str">
        <f t="shared" si="19"/>
        <v>flex_code</v>
      </c>
      <c r="E191" s="1" t="s">
        <v>273</v>
      </c>
      <c r="F191" s="8" t="str">
        <f t="shared" si="21"/>
        <v>&lt;p class="flex_code"&gt;A112&lt;/p&gt;</v>
      </c>
      <c r="G191" s="7" t="str">
        <f t="shared" si="17"/>
        <v>flex_food</v>
      </c>
      <c r="H191" s="2" t="s">
        <v>428</v>
      </c>
      <c r="I191" s="8" t="str">
        <f t="shared" si="20"/>
        <v>&lt;p class="flex_food"&gt;Beef with Vegetable Chow Yoke&lt;/p&gt;</v>
      </c>
      <c r="J191" s="7" t="s">
        <v>109</v>
      </c>
      <c r="K191" s="2">
        <v>9.25</v>
      </c>
      <c r="L191" s="8" t="str">
        <f t="shared" si="18"/>
        <v>&lt;p class="flex_price"&gt;$9.25&lt;/p&gt;</v>
      </c>
    </row>
    <row r="192" spans="1:12" x14ac:dyDescent="0.25">
      <c r="A192" s="1" t="s">
        <v>91</v>
      </c>
      <c r="B192" s="1" t="s">
        <v>425</v>
      </c>
      <c r="C192" s="1" t="s">
        <v>2</v>
      </c>
      <c r="D192" s="7" t="str">
        <f t="shared" si="19"/>
        <v>flex_code</v>
      </c>
      <c r="E192" s="1" t="s">
        <v>274</v>
      </c>
      <c r="F192" s="8" t="str">
        <f t="shared" si="21"/>
        <v>&lt;p class="flex_code"&gt;A113&lt;/p&gt;</v>
      </c>
      <c r="G192" s="7" t="str">
        <f t="shared" si="17"/>
        <v>flex_food</v>
      </c>
      <c r="H192" s="2" t="s">
        <v>429</v>
      </c>
      <c r="I192" s="8" t="str">
        <f t="shared" si="20"/>
        <v>&lt;p class="flex_food"&gt;Beef with Mushroom Chow Yoke&lt;/p&gt;</v>
      </c>
      <c r="J192" s="7" t="s">
        <v>109</v>
      </c>
      <c r="K192" s="2">
        <v>9.25</v>
      </c>
      <c r="L192" s="8" t="str">
        <f t="shared" si="18"/>
        <v>&lt;p class="flex_price"&gt;$9.25&lt;/p&gt;</v>
      </c>
    </row>
    <row r="193" spans="1:12" x14ac:dyDescent="0.25">
      <c r="A193" s="1" t="s">
        <v>91</v>
      </c>
      <c r="B193" s="1" t="s">
        <v>425</v>
      </c>
      <c r="C193" s="1" t="s">
        <v>2</v>
      </c>
      <c r="D193" s="7" t="str">
        <f t="shared" si="19"/>
        <v>flex_code</v>
      </c>
      <c r="E193" s="1" t="s">
        <v>275</v>
      </c>
      <c r="F193" s="8" t="str">
        <f t="shared" si="21"/>
        <v>&lt;p class="flex_code"&gt;A114&lt;/p&gt;</v>
      </c>
      <c r="G193" s="7" t="str">
        <f t="shared" si="17"/>
        <v>flex_food</v>
      </c>
      <c r="H193" s="2" t="s">
        <v>430</v>
      </c>
      <c r="I193" s="8" t="str">
        <f t="shared" si="20"/>
        <v>&lt;p class="flex_food"&gt;Beef with Oyster Sauce&lt;/p&gt;</v>
      </c>
      <c r="J193" s="7" t="s">
        <v>109</v>
      </c>
      <c r="K193" s="2">
        <v>9.25</v>
      </c>
      <c r="L193" s="8" t="str">
        <f t="shared" si="18"/>
        <v>&lt;p class="flex_price"&gt;$9.25&lt;/p&gt;</v>
      </c>
    </row>
    <row r="194" spans="1:12" x14ac:dyDescent="0.25">
      <c r="A194" s="1" t="s">
        <v>91</v>
      </c>
      <c r="B194" s="1" t="s">
        <v>425</v>
      </c>
      <c r="C194" s="1" t="s">
        <v>2</v>
      </c>
      <c r="D194" s="7" t="str">
        <f t="shared" si="19"/>
        <v>flex_code</v>
      </c>
      <c r="E194" s="1" t="s">
        <v>276</v>
      </c>
      <c r="F194" s="8" t="str">
        <f t="shared" si="21"/>
        <v>&lt;p class="flex_code"&gt;A115&lt;/p&gt;</v>
      </c>
      <c r="G194" s="7" t="str">
        <f t="shared" si="17"/>
        <v>flex_food</v>
      </c>
      <c r="H194" s="2" t="s">
        <v>431</v>
      </c>
      <c r="I194" s="8" t="str">
        <f t="shared" si="20"/>
        <v>&lt;p class="flex_food"&gt;Beef with Black Bean Sauce&lt;/p&gt;</v>
      </c>
      <c r="J194" s="7" t="s">
        <v>109</v>
      </c>
      <c r="K194" s="2">
        <v>9.25</v>
      </c>
      <c r="L194" s="8" t="str">
        <f t="shared" si="18"/>
        <v>&lt;p class="flex_price"&gt;$9.25&lt;/p&gt;</v>
      </c>
    </row>
    <row r="195" spans="1:12" x14ac:dyDescent="0.25">
      <c r="A195" s="1" t="s">
        <v>91</v>
      </c>
      <c r="B195" s="1" t="s">
        <v>425</v>
      </c>
      <c r="C195" s="1" t="s">
        <v>2</v>
      </c>
      <c r="D195" s="7" t="str">
        <f t="shared" si="19"/>
        <v>flex_code</v>
      </c>
      <c r="E195" s="1" t="s">
        <v>277</v>
      </c>
      <c r="F195" s="8" t="str">
        <f t="shared" si="21"/>
        <v>&lt;p class="flex_code"&gt;A116&lt;/p&gt;</v>
      </c>
      <c r="G195" s="7" t="str">
        <f t="shared" si="17"/>
        <v>flex_food</v>
      </c>
      <c r="H195" s="2" t="s">
        <v>432</v>
      </c>
      <c r="I195" s="8" t="str">
        <f t="shared" si="20"/>
        <v>&lt;p class="flex_food"&gt;Beef with Peapods&lt;/p&gt;</v>
      </c>
      <c r="J195" s="7" t="s">
        <v>109</v>
      </c>
      <c r="K195" s="2">
        <v>9.25</v>
      </c>
      <c r="L195" s="8" t="str">
        <f t="shared" si="18"/>
        <v>&lt;p class="flex_price"&gt;$9.25&lt;/p&gt;</v>
      </c>
    </row>
    <row r="196" spans="1:12" x14ac:dyDescent="0.25">
      <c r="A196" s="1" t="s">
        <v>91</v>
      </c>
      <c r="B196" s="1" t="s">
        <v>425</v>
      </c>
      <c r="C196" s="1" t="s">
        <v>2</v>
      </c>
      <c r="D196" s="7" t="str">
        <f t="shared" si="19"/>
        <v>flex_code</v>
      </c>
      <c r="E196" s="1" t="s">
        <v>278</v>
      </c>
      <c r="F196" s="8" t="str">
        <f t="shared" si="21"/>
        <v>&lt;p class="flex_code"&gt;A117&lt;/p&gt;</v>
      </c>
      <c r="G196" s="7" t="str">
        <f t="shared" si="17"/>
        <v>flex_food</v>
      </c>
      <c r="H196" s="2" t="s">
        <v>433</v>
      </c>
      <c r="I196" s="8" t="str">
        <f t="shared" si="20"/>
        <v>&lt;p class="flex_food"&gt;Beef with Black Mushrooms&lt;/p&gt;</v>
      </c>
      <c r="J196" s="7" t="s">
        <v>109</v>
      </c>
      <c r="K196" s="2">
        <v>10.75</v>
      </c>
      <c r="L196" s="8" t="str">
        <f t="shared" si="18"/>
        <v>&lt;p class="flex_price"&gt;$10.75&lt;/p&gt;</v>
      </c>
    </row>
    <row r="197" spans="1:12" x14ac:dyDescent="0.25">
      <c r="A197" s="1" t="s">
        <v>91</v>
      </c>
      <c r="B197" s="1" t="s">
        <v>425</v>
      </c>
      <c r="C197" s="1" t="s">
        <v>2</v>
      </c>
      <c r="D197" s="7" t="str">
        <f t="shared" si="19"/>
        <v>flex_code</v>
      </c>
      <c r="E197" s="1" t="s">
        <v>279</v>
      </c>
      <c r="F197" s="8" t="str">
        <f t="shared" si="21"/>
        <v>&lt;p class="flex_code"&gt;A118&lt;/p&gt;</v>
      </c>
      <c r="G197" s="7" t="str">
        <f t="shared" si="17"/>
        <v>flex_food</v>
      </c>
      <c r="H197" s="2" t="s">
        <v>434</v>
      </c>
      <c r="I197" s="8" t="str">
        <f t="shared" si="20"/>
        <v>&lt;p class="flex_food"&gt;Beef with Broccoli&lt;/p&gt;</v>
      </c>
      <c r="J197" s="7" t="s">
        <v>109</v>
      </c>
      <c r="K197" s="2">
        <v>9.25</v>
      </c>
      <c r="L197" s="8" t="str">
        <f t="shared" si="18"/>
        <v>&lt;p class="flex_price"&gt;$9.25&lt;/p&gt;</v>
      </c>
    </row>
    <row r="198" spans="1:12" x14ac:dyDescent="0.25">
      <c r="A198" s="1" t="s">
        <v>91</v>
      </c>
      <c r="B198" s="1" t="s">
        <v>425</v>
      </c>
      <c r="C198" s="1" t="s">
        <v>2</v>
      </c>
      <c r="D198" s="7" t="str">
        <f t="shared" si="19"/>
        <v>flex_code</v>
      </c>
      <c r="E198" s="1" t="s">
        <v>280</v>
      </c>
      <c r="F198" s="8" t="str">
        <f t="shared" si="21"/>
        <v>&lt;p class="flex_code"&gt;A119&lt;/p&gt;</v>
      </c>
      <c r="G198" s="7" t="str">
        <f t="shared" si="17"/>
        <v>flex_food</v>
      </c>
      <c r="H198" s="2" t="s">
        <v>435</v>
      </c>
      <c r="I198" s="8" t="str">
        <f t="shared" si="20"/>
        <v>&lt;p class="flex_food"&gt;Curry Beef with Green Pepper and Onions&lt;/p&gt;</v>
      </c>
      <c r="J198" s="7" t="s">
        <v>109</v>
      </c>
      <c r="K198" s="2">
        <v>9.25</v>
      </c>
      <c r="L198" s="8" t="str">
        <f t="shared" si="18"/>
        <v>&lt;p class="flex_price"&gt;$9.25&lt;/p&gt;</v>
      </c>
    </row>
    <row r="199" spans="1:12" x14ac:dyDescent="0.25">
      <c r="A199" s="1" t="s">
        <v>91</v>
      </c>
      <c r="B199" s="1" t="s">
        <v>425</v>
      </c>
      <c r="C199" s="1" t="s">
        <v>2</v>
      </c>
      <c r="D199" s="7" t="str">
        <f t="shared" si="19"/>
        <v>flex_code</v>
      </c>
      <c r="E199" s="1" t="s">
        <v>281</v>
      </c>
      <c r="F199" s="8" t="str">
        <f t="shared" si="21"/>
        <v>&lt;p class="flex_code"&gt;A120&lt;/p&gt;</v>
      </c>
      <c r="G199" s="7" t="str">
        <f t="shared" si="17"/>
        <v>flex_food</v>
      </c>
      <c r="H199" s="2" t="s">
        <v>436</v>
      </c>
      <c r="I199" s="8" t="str">
        <f t="shared" si="20"/>
        <v>&lt;p class="flex_food"&gt;Kung Pao Beef&lt;/p&gt;</v>
      </c>
      <c r="J199" s="7" t="s">
        <v>109</v>
      </c>
      <c r="K199" s="2">
        <v>9.25</v>
      </c>
      <c r="L199" s="8" t="str">
        <f t="shared" si="18"/>
        <v>&lt;p class="flex_price"&gt;$9.25&lt;/p&gt;</v>
      </c>
    </row>
    <row r="200" spans="1:12" x14ac:dyDescent="0.25">
      <c r="A200" s="1" t="s">
        <v>91</v>
      </c>
      <c r="B200" s="1" t="s">
        <v>437</v>
      </c>
      <c r="C200" s="1" t="s">
        <v>2</v>
      </c>
      <c r="D200" s="7" t="str">
        <f t="shared" si="19"/>
        <v>flex_code</v>
      </c>
      <c r="E200" s="1" t="s">
        <v>282</v>
      </c>
      <c r="F200" s="8" t="str">
        <f t="shared" si="21"/>
        <v>&lt;p class="flex_code"&gt;A121&lt;/p&gt;</v>
      </c>
      <c r="G200" s="7" t="str">
        <f t="shared" si="17"/>
        <v>flex_food</v>
      </c>
      <c r="H200" s="2" t="s">
        <v>444</v>
      </c>
      <c r="I200" s="8" t="str">
        <f t="shared" si="20"/>
        <v>&lt;p class="flex_food"&gt;Roast Pork with Mixed Vegetables&lt;/p&gt;</v>
      </c>
      <c r="J200" s="7" t="s">
        <v>109</v>
      </c>
      <c r="K200" s="2">
        <v>7.95</v>
      </c>
      <c r="L200" s="8" t="str">
        <f t="shared" si="18"/>
        <v>&lt;p class="flex_price"&gt;$7.95&lt;/p&gt;</v>
      </c>
    </row>
    <row r="201" spans="1:12" x14ac:dyDescent="0.25">
      <c r="A201" s="1" t="s">
        <v>91</v>
      </c>
      <c r="B201" s="1" t="s">
        <v>437</v>
      </c>
      <c r="C201" s="1" t="s">
        <v>2</v>
      </c>
      <c r="D201" s="7" t="str">
        <f t="shared" si="19"/>
        <v>flex_code</v>
      </c>
      <c r="E201" s="1" t="s">
        <v>283</v>
      </c>
      <c r="F201" s="8" t="str">
        <f t="shared" si="21"/>
        <v>&lt;p class="flex_code"&gt;A122&lt;/p&gt;</v>
      </c>
      <c r="G201" s="7" t="str">
        <f t="shared" si="17"/>
        <v>flex_food</v>
      </c>
      <c r="H201" s="2" t="s">
        <v>445</v>
      </c>
      <c r="I201" s="8" t="str">
        <f t="shared" si="20"/>
        <v>&lt;p class="flex_food"&gt;Pork with Mushroom Chow Yoke&lt;/p&gt;</v>
      </c>
      <c r="J201" s="7" t="s">
        <v>109</v>
      </c>
      <c r="K201" s="2">
        <v>7.95</v>
      </c>
      <c r="L201" s="8" t="str">
        <f t="shared" si="18"/>
        <v>&lt;p class="flex_price"&gt;$7.95&lt;/p&gt;</v>
      </c>
    </row>
    <row r="202" spans="1:12" x14ac:dyDescent="0.25">
      <c r="A202" s="1" t="s">
        <v>91</v>
      </c>
      <c r="B202" s="1" t="s">
        <v>437</v>
      </c>
      <c r="C202" s="1" t="s">
        <v>2</v>
      </c>
      <c r="D202" s="7" t="str">
        <f t="shared" si="19"/>
        <v>flex_code</v>
      </c>
      <c r="E202" s="1" t="s">
        <v>284</v>
      </c>
      <c r="F202" s="8" t="str">
        <f t="shared" si="21"/>
        <v>&lt;p class="flex_code"&gt;A123&lt;/p&gt;</v>
      </c>
      <c r="G202" s="7" t="str">
        <f t="shared" si="17"/>
        <v>flex_food</v>
      </c>
      <c r="H202" s="2" t="s">
        <v>446</v>
      </c>
      <c r="I202" s="8" t="str">
        <f t="shared" si="20"/>
        <v>&lt;p class="flex_food"&gt;Hon Sue Pork&lt;/p&gt;</v>
      </c>
      <c r="J202" s="7" t="s">
        <v>109</v>
      </c>
      <c r="K202" s="2">
        <v>8.25</v>
      </c>
      <c r="L202" s="8" t="str">
        <f t="shared" si="18"/>
        <v>&lt;p class="flex_price"&gt;$8.25&lt;/p&gt;</v>
      </c>
    </row>
    <row r="203" spans="1:12" x14ac:dyDescent="0.25">
      <c r="A203" s="1" t="s">
        <v>91</v>
      </c>
      <c r="B203" s="1" t="s">
        <v>437</v>
      </c>
      <c r="C203" s="1" t="s">
        <v>2</v>
      </c>
      <c r="D203" s="7" t="str">
        <f t="shared" si="19"/>
        <v>flex_code</v>
      </c>
      <c r="E203" s="1" t="s">
        <v>285</v>
      </c>
      <c r="F203" s="8" t="str">
        <f t="shared" si="21"/>
        <v>&lt;p class="flex_code"&gt;A124&lt;/p&gt;</v>
      </c>
      <c r="G203" s="7" t="str">
        <f t="shared" si="17"/>
        <v>flex_food</v>
      </c>
      <c r="H203" s="2" t="s">
        <v>447</v>
      </c>
      <c r="I203" s="8" t="str">
        <f t="shared" si="20"/>
        <v>&lt;p class="flex_food"&gt;Pork with Black Bean Sauce&lt;/p&gt;</v>
      </c>
      <c r="J203" s="7" t="s">
        <v>109</v>
      </c>
      <c r="K203" s="2">
        <v>7.95</v>
      </c>
      <c r="L203" s="8" t="str">
        <f t="shared" si="18"/>
        <v>&lt;p class="flex_price"&gt;$7.95&lt;/p&gt;</v>
      </c>
    </row>
    <row r="204" spans="1:12" x14ac:dyDescent="0.25">
      <c r="A204" s="1" t="s">
        <v>91</v>
      </c>
      <c r="B204" s="1" t="s">
        <v>438</v>
      </c>
      <c r="C204" s="1" t="s">
        <v>2</v>
      </c>
      <c r="D204" s="7" t="str">
        <f t="shared" si="19"/>
        <v>flex_code</v>
      </c>
      <c r="E204" s="1" t="s">
        <v>286</v>
      </c>
      <c r="F204" s="8" t="str">
        <f t="shared" si="21"/>
        <v>&lt;p class="flex_code"&gt;A125&lt;/p&gt;</v>
      </c>
      <c r="G204" s="7" t="str">
        <f t="shared" si="17"/>
        <v>flex_food</v>
      </c>
      <c r="H204" s="2" t="s">
        <v>448</v>
      </c>
      <c r="I204" s="8" t="str">
        <f t="shared" si="20"/>
        <v>&lt;p class="flex_food"&gt;Lobster Sauce&lt;/p&gt;</v>
      </c>
      <c r="J204" s="7" t="s">
        <v>109</v>
      </c>
      <c r="K204" s="2">
        <v>6.95</v>
      </c>
      <c r="L204" s="8" t="str">
        <f t="shared" si="18"/>
        <v>&lt;p class="flex_price"&gt;$6.95&lt;/p&gt;</v>
      </c>
    </row>
    <row r="205" spans="1:12" x14ac:dyDescent="0.25">
      <c r="A205" s="1" t="s">
        <v>91</v>
      </c>
      <c r="B205" s="1" t="s">
        <v>438</v>
      </c>
      <c r="C205" s="1" t="s">
        <v>2</v>
      </c>
      <c r="D205" s="7" t="str">
        <f t="shared" si="19"/>
        <v>flex_code</v>
      </c>
      <c r="E205" s="1" t="s">
        <v>287</v>
      </c>
      <c r="F205" s="8" t="str">
        <f t="shared" si="21"/>
        <v>&lt;p class="flex_code"&gt;A126&lt;/p&gt;</v>
      </c>
      <c r="G205" s="7" t="str">
        <f t="shared" si="17"/>
        <v>flex_food</v>
      </c>
      <c r="H205" s="2" t="s">
        <v>449</v>
      </c>
      <c r="I205" s="8" t="str">
        <f t="shared" si="20"/>
        <v>&lt;p class="flex_food"&gt;Shrimp with Lobster Sauce&lt;/p&gt;</v>
      </c>
      <c r="J205" s="7" t="s">
        <v>109</v>
      </c>
      <c r="K205" s="2">
        <v>10.25</v>
      </c>
      <c r="L205" s="8" t="str">
        <f t="shared" si="18"/>
        <v>&lt;p class="flex_price"&gt;$10.25&lt;/p&gt;</v>
      </c>
    </row>
    <row r="206" spans="1:12" x14ac:dyDescent="0.25">
      <c r="A206" s="1" t="s">
        <v>91</v>
      </c>
      <c r="B206" s="1" t="s">
        <v>438</v>
      </c>
      <c r="C206" s="1" t="s">
        <v>2</v>
      </c>
      <c r="D206" s="7" t="str">
        <f t="shared" si="19"/>
        <v>flex_code</v>
      </c>
      <c r="E206" s="1" t="s">
        <v>288</v>
      </c>
      <c r="F206" s="8" t="str">
        <f t="shared" si="21"/>
        <v>&lt;p class="flex_code"&gt;A127&lt;/p&gt;</v>
      </c>
      <c r="G206" s="7" t="str">
        <f t="shared" si="17"/>
        <v>flex_food</v>
      </c>
      <c r="H206" s="2" t="s">
        <v>450</v>
      </c>
      <c r="I206" s="8" t="str">
        <f t="shared" si="20"/>
        <v>&lt;p class="flex_food"&gt;Marco Polo's Special&lt;/p&gt;</v>
      </c>
      <c r="J206" s="7" t="s">
        <v>109</v>
      </c>
      <c r="K206" s="2">
        <v>9.9499999999999993</v>
      </c>
      <c r="L206" s="8" t="str">
        <f t="shared" si="18"/>
        <v>&lt;p class="flex_price"&gt;$9.95&lt;/p&gt;</v>
      </c>
    </row>
    <row r="207" spans="1:12" x14ac:dyDescent="0.25">
      <c r="A207" s="1" t="s">
        <v>91</v>
      </c>
      <c r="B207" s="1" t="s">
        <v>438</v>
      </c>
      <c r="C207" s="1" t="s">
        <v>2</v>
      </c>
      <c r="D207" s="7" t="str">
        <f t="shared" si="19"/>
        <v>flex_code</v>
      </c>
      <c r="E207" s="1" t="s">
        <v>289</v>
      </c>
      <c r="F207" s="8" t="str">
        <f t="shared" si="21"/>
        <v>&lt;p class="flex_code"&gt;A128&lt;/p&gt;</v>
      </c>
      <c r="G207" s="7" t="str">
        <f t="shared" si="17"/>
        <v>flex_food</v>
      </c>
      <c r="H207" s="2" t="s">
        <v>451</v>
      </c>
      <c r="I207" s="8" t="str">
        <f t="shared" si="20"/>
        <v>&lt;p class="flex_food"&gt;Lobster Cantonese Style (no shell)&lt;/p&gt;</v>
      </c>
      <c r="J207" s="7" t="s">
        <v>109</v>
      </c>
      <c r="K207" s="2">
        <v>15.95</v>
      </c>
      <c r="L207" s="8" t="str">
        <f t="shared" si="18"/>
        <v>&lt;p class="flex_price"&gt;$15.95&lt;/p&gt;</v>
      </c>
    </row>
    <row r="208" spans="1:12" x14ac:dyDescent="0.25">
      <c r="A208" s="1" t="s">
        <v>91</v>
      </c>
      <c r="B208" s="1" t="s">
        <v>438</v>
      </c>
      <c r="C208" s="1" t="s">
        <v>2</v>
      </c>
      <c r="D208" s="7" t="str">
        <f t="shared" si="19"/>
        <v>flex_code</v>
      </c>
      <c r="E208" s="1" t="s">
        <v>290</v>
      </c>
      <c r="F208" s="8" t="str">
        <f t="shared" si="21"/>
        <v>&lt;p class="flex_code"&gt;A129&lt;/p&gt;</v>
      </c>
      <c r="G208" s="7" t="str">
        <f t="shared" si="17"/>
        <v>flex_food</v>
      </c>
      <c r="H208" s="2" t="s">
        <v>452</v>
      </c>
      <c r="I208" s="8" t="str">
        <f t="shared" si="20"/>
        <v>&lt;p class="flex_food"&gt;Hon Sue Lobster&lt;/p&gt;</v>
      </c>
      <c r="J208" s="7" t="s">
        <v>109</v>
      </c>
      <c r="K208" s="2">
        <v>15.95</v>
      </c>
      <c r="L208" s="8" t="str">
        <f t="shared" si="18"/>
        <v>&lt;p class="flex_price"&gt;$15.95&lt;/p&gt;</v>
      </c>
    </row>
    <row r="209" spans="1:12" x14ac:dyDescent="0.25">
      <c r="A209" s="1" t="s">
        <v>91</v>
      </c>
      <c r="B209" s="1" t="s">
        <v>438</v>
      </c>
      <c r="C209" s="1" t="s">
        <v>2</v>
      </c>
      <c r="D209" s="7" t="str">
        <f t="shared" si="19"/>
        <v>flex_code</v>
      </c>
      <c r="E209" s="1" t="s">
        <v>291</v>
      </c>
      <c r="F209" s="8" t="str">
        <f t="shared" si="21"/>
        <v>&lt;p class="flex_code"&gt;A130&lt;/p&gt;</v>
      </c>
      <c r="G209" s="7" t="str">
        <f t="shared" si="17"/>
        <v>flex_food</v>
      </c>
      <c r="H209" s="2" t="s">
        <v>453</v>
      </c>
      <c r="I209" s="8" t="str">
        <f t="shared" si="20"/>
        <v>&lt;p class="flex_food"&gt;Lobster Kew&lt;/p&gt;</v>
      </c>
      <c r="J209" s="7" t="s">
        <v>109</v>
      </c>
      <c r="K209" s="2">
        <v>15.95</v>
      </c>
      <c r="L209" s="8" t="str">
        <f t="shared" si="18"/>
        <v>&lt;p class="flex_price"&gt;$15.95&lt;/p&gt;</v>
      </c>
    </row>
    <row r="210" spans="1:12" x14ac:dyDescent="0.25">
      <c r="A210" s="1" t="s">
        <v>91</v>
      </c>
      <c r="B210" s="1" t="s">
        <v>438</v>
      </c>
      <c r="C210" s="1" t="s">
        <v>2</v>
      </c>
      <c r="D210" s="7" t="str">
        <f t="shared" si="19"/>
        <v>flex_code</v>
      </c>
      <c r="E210" s="1" t="s">
        <v>292</v>
      </c>
      <c r="F210" s="8" t="str">
        <f t="shared" si="21"/>
        <v>&lt;p class="flex_code"&gt;A131&lt;/p&gt;</v>
      </c>
      <c r="G210" s="7" t="str">
        <f t="shared" si="17"/>
        <v>flex_food</v>
      </c>
      <c r="H210" s="2" t="s">
        <v>454</v>
      </c>
      <c r="I210" s="8" t="str">
        <f t="shared" si="20"/>
        <v>&lt;p class="flex_food"&gt;Buttery Shrimp&lt;/p&gt;</v>
      </c>
      <c r="J210" s="7" t="s">
        <v>109</v>
      </c>
      <c r="K210" s="2">
        <v>9.9499999999999993</v>
      </c>
      <c r="L210" s="8" t="str">
        <f t="shared" si="18"/>
        <v>&lt;p class="flex_price"&gt;$9.95&lt;/p&gt;</v>
      </c>
    </row>
    <row r="211" spans="1:12" x14ac:dyDescent="0.25">
      <c r="A211" s="1" t="s">
        <v>91</v>
      </c>
      <c r="B211" s="1" t="s">
        <v>438</v>
      </c>
      <c r="C211" s="1" t="s">
        <v>2</v>
      </c>
      <c r="D211" s="7" t="str">
        <f t="shared" si="19"/>
        <v>flex_code</v>
      </c>
      <c r="E211" s="1" t="s">
        <v>293</v>
      </c>
      <c r="F211" s="8" t="str">
        <f t="shared" si="21"/>
        <v>&lt;p class="flex_code"&gt;A132&lt;/p&gt;</v>
      </c>
      <c r="G211" s="7" t="str">
        <f t="shared" si="17"/>
        <v>flex_food</v>
      </c>
      <c r="H211" s="2" t="s">
        <v>455</v>
      </c>
      <c r="I211" s="8" t="str">
        <f t="shared" si="20"/>
        <v>&lt;p class="flex_food"&gt;Shrimp Kew&lt;/p&gt;</v>
      </c>
      <c r="J211" s="7" t="s">
        <v>109</v>
      </c>
      <c r="K211" s="2">
        <v>10.25</v>
      </c>
      <c r="L211" s="8" t="str">
        <f t="shared" si="18"/>
        <v>&lt;p class="flex_price"&gt;$10.25&lt;/p&gt;</v>
      </c>
    </row>
    <row r="212" spans="1:12" x14ac:dyDescent="0.25">
      <c r="A212" s="1" t="s">
        <v>91</v>
      </c>
      <c r="B212" s="1" t="s">
        <v>438</v>
      </c>
      <c r="C212" s="1" t="s">
        <v>2</v>
      </c>
      <c r="D212" s="7" t="str">
        <f t="shared" si="19"/>
        <v>flex_code</v>
      </c>
      <c r="E212" s="1" t="s">
        <v>294</v>
      </c>
      <c r="F212" s="8" t="str">
        <f t="shared" si="21"/>
        <v>&lt;p class="flex_code"&gt;A133&lt;/p&gt;</v>
      </c>
      <c r="G212" s="7" t="str">
        <f t="shared" si="17"/>
        <v>flex_food</v>
      </c>
      <c r="H212" s="2" t="s">
        <v>456</v>
      </c>
      <c r="I212" s="8" t="str">
        <f t="shared" si="20"/>
        <v>&lt;p class="flex_food"&gt;Shrimp with Mushroom&lt;/p&gt;</v>
      </c>
      <c r="J212" s="7" t="s">
        <v>109</v>
      </c>
      <c r="K212" s="2">
        <v>9.9499999999999993</v>
      </c>
      <c r="L212" s="8" t="str">
        <f t="shared" si="18"/>
        <v>&lt;p class="flex_price"&gt;$9.95&lt;/p&gt;</v>
      </c>
    </row>
    <row r="213" spans="1:12" x14ac:dyDescent="0.25">
      <c r="A213" s="1" t="s">
        <v>91</v>
      </c>
      <c r="B213" s="1" t="s">
        <v>438</v>
      </c>
      <c r="C213" s="1" t="s">
        <v>2</v>
      </c>
      <c r="D213" s="7" t="str">
        <f t="shared" si="19"/>
        <v>flex_code</v>
      </c>
      <c r="E213" s="1" t="s">
        <v>295</v>
      </c>
      <c r="F213" s="8" t="str">
        <f t="shared" si="21"/>
        <v>&lt;p class="flex_code"&gt;A134&lt;/p&gt;</v>
      </c>
      <c r="G213" s="7" t="str">
        <f t="shared" si="17"/>
        <v>flex_food</v>
      </c>
      <c r="H213" s="2" t="s">
        <v>457</v>
      </c>
      <c r="I213" s="8" t="str">
        <f t="shared" si="20"/>
        <v>&lt;p class="flex_food"&gt;Shrimp with Black Bean Sauce&lt;/p&gt;</v>
      </c>
      <c r="J213" s="7" t="s">
        <v>109</v>
      </c>
      <c r="K213" s="2">
        <v>9.9499999999999993</v>
      </c>
      <c r="L213" s="8" t="str">
        <f t="shared" si="18"/>
        <v>&lt;p class="flex_price"&gt;$9.95&lt;/p&gt;</v>
      </c>
    </row>
    <row r="214" spans="1:12" x14ac:dyDescent="0.25">
      <c r="A214" s="1" t="s">
        <v>91</v>
      </c>
      <c r="B214" s="1" t="s">
        <v>438</v>
      </c>
      <c r="C214" s="1" t="s">
        <v>2</v>
      </c>
      <c r="D214" s="7" t="str">
        <f t="shared" si="19"/>
        <v>flex_code</v>
      </c>
      <c r="E214" s="1" t="s">
        <v>296</v>
      </c>
      <c r="F214" s="8" t="str">
        <f t="shared" si="21"/>
        <v>&lt;p class="flex_code"&gt;A135&lt;/p&gt;</v>
      </c>
      <c r="G214" s="7" t="str">
        <f t="shared" si="17"/>
        <v>flex_food</v>
      </c>
      <c r="H214" s="2" t="s">
        <v>458</v>
      </c>
      <c r="I214" s="8" t="str">
        <f t="shared" si="20"/>
        <v>&lt;p class="flex_food"&gt;Shrimp with Broccoli&lt;/p&gt;</v>
      </c>
      <c r="J214" s="7" t="s">
        <v>109</v>
      </c>
      <c r="K214" s="2">
        <v>9.9499999999999993</v>
      </c>
      <c r="L214" s="8" t="str">
        <f t="shared" si="18"/>
        <v>&lt;p class="flex_price"&gt;$9.95&lt;/p&gt;</v>
      </c>
    </row>
    <row r="215" spans="1:12" x14ac:dyDescent="0.25">
      <c r="A215" s="1" t="s">
        <v>91</v>
      </c>
      <c r="B215" s="1" t="s">
        <v>438</v>
      </c>
      <c r="C215" s="1" t="s">
        <v>2</v>
      </c>
      <c r="D215" s="7" t="str">
        <f t="shared" si="19"/>
        <v>flex_code</v>
      </c>
      <c r="E215" s="1" t="s">
        <v>297</v>
      </c>
      <c r="F215" s="8" t="str">
        <f t="shared" si="21"/>
        <v>&lt;p class="flex_code"&gt;A136&lt;/p&gt;</v>
      </c>
      <c r="G215" s="7" t="str">
        <f t="shared" si="17"/>
        <v>flex_food</v>
      </c>
      <c r="H215" s="2" t="s">
        <v>459</v>
      </c>
      <c r="I215" s="8" t="str">
        <f t="shared" si="20"/>
        <v>&lt;p class="flex_food"&gt;Shrimp with Peapods&lt;/p&gt;</v>
      </c>
      <c r="J215" s="7" t="s">
        <v>109</v>
      </c>
      <c r="K215" s="2">
        <v>10.25</v>
      </c>
      <c r="L215" s="8" t="str">
        <f t="shared" si="18"/>
        <v>&lt;p class="flex_price"&gt;$10.25&lt;/p&gt;</v>
      </c>
    </row>
    <row r="216" spans="1:12" x14ac:dyDescent="0.25">
      <c r="A216" s="1" t="s">
        <v>91</v>
      </c>
      <c r="B216" s="1" t="s">
        <v>438</v>
      </c>
      <c r="C216" s="1" t="s">
        <v>2</v>
      </c>
      <c r="D216" s="7" t="str">
        <f t="shared" si="19"/>
        <v>flex_code</v>
      </c>
      <c r="E216" s="1" t="s">
        <v>298</v>
      </c>
      <c r="F216" s="8" t="str">
        <f t="shared" si="21"/>
        <v>&lt;p class="flex_code"&gt;A137&lt;/p&gt;</v>
      </c>
      <c r="G216" s="7" t="str">
        <f t="shared" si="17"/>
        <v>flex_food</v>
      </c>
      <c r="H216" s="2" t="s">
        <v>460</v>
      </c>
      <c r="I216" s="8" t="str">
        <f t="shared" si="20"/>
        <v>&lt;p class="flex_food"&gt;Kung Pao Shrimp&lt;/p&gt;</v>
      </c>
      <c r="J216" s="7" t="s">
        <v>109</v>
      </c>
      <c r="K216" s="2">
        <v>9.9499999999999993</v>
      </c>
      <c r="L216" s="8" t="str">
        <f t="shared" si="18"/>
        <v>&lt;p class="flex_price"&gt;$9.95&lt;/p&gt;</v>
      </c>
    </row>
    <row r="217" spans="1:12" x14ac:dyDescent="0.25">
      <c r="A217" s="1" t="s">
        <v>91</v>
      </c>
      <c r="B217" s="1" t="s">
        <v>438</v>
      </c>
      <c r="C217" s="1" t="s">
        <v>2</v>
      </c>
      <c r="D217" s="7" t="str">
        <f t="shared" si="19"/>
        <v>flex_code</v>
      </c>
      <c r="E217" s="1" t="s">
        <v>299</v>
      </c>
      <c r="F217" s="8" t="str">
        <f t="shared" si="21"/>
        <v>&lt;p class="flex_code"&gt;A138&lt;/p&gt;</v>
      </c>
      <c r="G217" s="7" t="str">
        <f t="shared" si="17"/>
        <v>flex_food</v>
      </c>
      <c r="H217" s="2" t="s">
        <v>461</v>
      </c>
      <c r="I217" s="8" t="str">
        <f t="shared" si="20"/>
        <v>&lt;p class="flex_food"&gt;Ginger and Scallion Shrimp&lt;/p&gt;</v>
      </c>
      <c r="J217" s="7" t="s">
        <v>109</v>
      </c>
      <c r="K217" s="2">
        <v>12.95</v>
      </c>
      <c r="L217" s="8" t="str">
        <f t="shared" si="18"/>
        <v>&lt;p class="flex_price"&gt;$12.95&lt;/p&gt;</v>
      </c>
    </row>
    <row r="218" spans="1:12" x14ac:dyDescent="0.25">
      <c r="A218" s="1" t="s">
        <v>91</v>
      </c>
      <c r="B218" s="1" t="s">
        <v>439</v>
      </c>
      <c r="C218" s="1" t="s">
        <v>2</v>
      </c>
      <c r="D218" s="7" t="str">
        <f t="shared" si="19"/>
        <v>flex_code</v>
      </c>
      <c r="E218" s="1" t="s">
        <v>300</v>
      </c>
      <c r="F218" s="8" t="str">
        <f t="shared" si="21"/>
        <v>&lt;p class="flex_code"&gt;A139&lt;/p&gt;</v>
      </c>
      <c r="G218" s="7" t="str">
        <f t="shared" si="17"/>
        <v>flex_food</v>
      </c>
      <c r="H218" s="2" t="s">
        <v>462</v>
      </c>
      <c r="I218" s="8" t="str">
        <f t="shared" si="20"/>
        <v>&lt;p class="flex_food"&gt;Pork&lt;/p&gt;</v>
      </c>
      <c r="J218" s="7" t="s">
        <v>109</v>
      </c>
      <c r="K218" s="2">
        <v>6.95</v>
      </c>
      <c r="L218" s="8" t="str">
        <f t="shared" si="18"/>
        <v>&lt;p class="flex_price"&gt;$6.95&lt;/p&gt;</v>
      </c>
    </row>
    <row r="219" spans="1:12" x14ac:dyDescent="0.25">
      <c r="A219" s="1" t="s">
        <v>91</v>
      </c>
      <c r="B219" s="1" t="s">
        <v>439</v>
      </c>
      <c r="C219" s="1" t="s">
        <v>2</v>
      </c>
      <c r="D219" s="7" t="str">
        <f t="shared" si="19"/>
        <v>flex_code</v>
      </c>
      <c r="E219" s="1" t="s">
        <v>301</v>
      </c>
      <c r="F219" s="8" t="str">
        <f t="shared" si="21"/>
        <v>&lt;p class="flex_code"&gt;A140&lt;/p&gt;</v>
      </c>
      <c r="G219" s="7" t="str">
        <f t="shared" si="17"/>
        <v>flex_food</v>
      </c>
      <c r="H219" s="2" t="s">
        <v>463</v>
      </c>
      <c r="I219" s="8" t="str">
        <f t="shared" si="20"/>
        <v>&lt;p class="flex_food"&gt;Beef&lt;/p&gt;</v>
      </c>
      <c r="J219" s="7" t="s">
        <v>109</v>
      </c>
      <c r="K219" s="2">
        <v>7.25</v>
      </c>
      <c r="L219" s="8" t="str">
        <f t="shared" si="18"/>
        <v>&lt;p class="flex_price"&gt;$7.25&lt;/p&gt;</v>
      </c>
    </row>
    <row r="220" spans="1:12" x14ac:dyDescent="0.25">
      <c r="A220" s="1" t="s">
        <v>91</v>
      </c>
      <c r="B220" s="1" t="s">
        <v>439</v>
      </c>
      <c r="C220" s="1" t="s">
        <v>2</v>
      </c>
      <c r="D220" s="7" t="str">
        <f t="shared" si="19"/>
        <v>flex_code</v>
      </c>
      <c r="E220" s="1" t="s">
        <v>302</v>
      </c>
      <c r="F220" s="8" t="str">
        <f t="shared" si="21"/>
        <v>&lt;p class="flex_code"&gt;A141&lt;/p&gt;</v>
      </c>
      <c r="G220" s="7" t="str">
        <f t="shared" si="17"/>
        <v>flex_food</v>
      </c>
      <c r="H220" s="2" t="s">
        <v>464</v>
      </c>
      <c r="I220" s="8" t="str">
        <f t="shared" si="20"/>
        <v>&lt;p class="flex_food"&gt;Chicken&lt;/p&gt;</v>
      </c>
      <c r="J220" s="7" t="s">
        <v>109</v>
      </c>
      <c r="K220" s="2">
        <v>7.25</v>
      </c>
      <c r="L220" s="8" t="str">
        <f t="shared" si="18"/>
        <v>&lt;p class="flex_price"&gt;$7.25&lt;/p&gt;</v>
      </c>
    </row>
    <row r="221" spans="1:12" x14ac:dyDescent="0.25">
      <c r="A221" s="1" t="s">
        <v>91</v>
      </c>
      <c r="B221" s="1" t="s">
        <v>439</v>
      </c>
      <c r="C221" s="1" t="s">
        <v>2</v>
      </c>
      <c r="D221" s="7" t="str">
        <f t="shared" si="19"/>
        <v>flex_code</v>
      </c>
      <c r="E221" s="1" t="s">
        <v>303</v>
      </c>
      <c r="F221" s="8" t="str">
        <f t="shared" si="21"/>
        <v>&lt;p class="flex_code"&gt;A142&lt;/p&gt;</v>
      </c>
      <c r="G221" s="7" t="str">
        <f t="shared" si="17"/>
        <v>flex_food</v>
      </c>
      <c r="H221" s="2" t="s">
        <v>465</v>
      </c>
      <c r="I221" s="8" t="str">
        <f t="shared" si="20"/>
        <v>&lt;p class="flex_food"&gt;Shrimp&lt;/p&gt;</v>
      </c>
      <c r="J221" s="7" t="s">
        <v>109</v>
      </c>
      <c r="K221" s="2">
        <v>8.75</v>
      </c>
      <c r="L221" s="8" t="str">
        <f t="shared" si="18"/>
        <v>&lt;p class="flex_price"&gt;$8.75&lt;/p&gt;</v>
      </c>
    </row>
    <row r="222" spans="1:12" x14ac:dyDescent="0.25">
      <c r="A222" s="1" t="s">
        <v>91</v>
      </c>
      <c r="B222" s="1" t="s">
        <v>439</v>
      </c>
      <c r="C222" s="1" t="s">
        <v>2</v>
      </c>
      <c r="D222" s="7" t="str">
        <f t="shared" si="19"/>
        <v>flex_code</v>
      </c>
      <c r="E222" s="1" t="s">
        <v>304</v>
      </c>
      <c r="F222" s="8" t="str">
        <f t="shared" si="21"/>
        <v>&lt;p class="flex_code"&gt;A143&lt;/p&gt;</v>
      </c>
      <c r="G222" s="7" t="str">
        <f t="shared" si="17"/>
        <v>flex_food</v>
      </c>
      <c r="H222" s="2" t="s">
        <v>466</v>
      </c>
      <c r="I222" s="8" t="str">
        <f t="shared" si="20"/>
        <v>&lt;p class="flex_food"&gt;Chicago&lt;/p&gt;</v>
      </c>
      <c r="J222" s="7" t="s">
        <v>109</v>
      </c>
      <c r="K222" s="2">
        <v>7.25</v>
      </c>
      <c r="L222" s="8" t="str">
        <f t="shared" si="18"/>
        <v>&lt;p class="flex_price"&gt;$7.25&lt;/p&gt;</v>
      </c>
    </row>
    <row r="223" spans="1:12" x14ac:dyDescent="0.25">
      <c r="A223" s="1" t="s">
        <v>91</v>
      </c>
      <c r="B223" s="1" t="s">
        <v>439</v>
      </c>
      <c r="C223" s="1" t="s">
        <v>2</v>
      </c>
      <c r="D223" s="7" t="str">
        <f t="shared" si="19"/>
        <v>flex_code</v>
      </c>
      <c r="E223" s="1" t="s">
        <v>305</v>
      </c>
      <c r="F223" s="8" t="str">
        <f t="shared" si="21"/>
        <v>&lt;p class="flex_code"&gt;A144&lt;/p&gt;</v>
      </c>
      <c r="G223" s="7" t="str">
        <f t="shared" si="17"/>
        <v>flex_food</v>
      </c>
      <c r="H223" s="2" t="s">
        <v>467</v>
      </c>
      <c r="I223" s="8" t="str">
        <f t="shared" si="20"/>
        <v>&lt;p class="flex_food"&gt;Subgum&lt;/p&gt;</v>
      </c>
      <c r="J223" s="7" t="s">
        <v>109</v>
      </c>
      <c r="K223" s="2">
        <v>7.25</v>
      </c>
      <c r="L223" s="8" t="str">
        <f t="shared" si="18"/>
        <v>&lt;p class="flex_price"&gt;$7.25&lt;/p&gt;</v>
      </c>
    </row>
    <row r="224" spans="1:12" x14ac:dyDescent="0.25">
      <c r="A224" s="1" t="s">
        <v>91</v>
      </c>
      <c r="B224" s="1" t="s">
        <v>439</v>
      </c>
      <c r="C224" s="1" t="s">
        <v>2</v>
      </c>
      <c r="D224" s="7" t="str">
        <f t="shared" si="19"/>
        <v>flex_code</v>
      </c>
      <c r="E224" s="1" t="s">
        <v>306</v>
      </c>
      <c r="F224" s="8" t="str">
        <f t="shared" si="21"/>
        <v>&lt;p class="flex_code"&gt;A145&lt;/p&gt;</v>
      </c>
      <c r="G224" s="7" t="str">
        <f t="shared" si="17"/>
        <v>flex_food</v>
      </c>
      <c r="H224" s="2" t="s">
        <v>468</v>
      </c>
      <c r="I224" s="8" t="str">
        <f t="shared" si="20"/>
        <v>&lt;p class="flex_food"&gt;Lobster&lt;/p&gt;</v>
      </c>
      <c r="J224" s="7" t="s">
        <v>109</v>
      </c>
      <c r="K224" s="2">
        <v>17.95</v>
      </c>
      <c r="L224" s="8" t="str">
        <f t="shared" si="18"/>
        <v>&lt;p class="flex_price"&gt;$17.95&lt;/p&gt;</v>
      </c>
    </row>
    <row r="225" spans="1:12" x14ac:dyDescent="0.25">
      <c r="A225" s="1" t="s">
        <v>91</v>
      </c>
      <c r="B225" s="1" t="s">
        <v>439</v>
      </c>
      <c r="C225" s="1" t="s">
        <v>2</v>
      </c>
      <c r="D225" s="7" t="str">
        <f t="shared" si="19"/>
        <v>flex_code</v>
      </c>
      <c r="E225" s="1" t="s">
        <v>307</v>
      </c>
      <c r="F225" s="8" t="str">
        <f t="shared" si="21"/>
        <v>&lt;p class="flex_code"&gt;A146&lt;/p&gt;</v>
      </c>
      <c r="G225" s="7" t="str">
        <f t="shared" ref="G225:G288" si="22">IF(H225="","",IF(ISNUMBER(H225),"flex_price","flex_food"))</f>
        <v>flex_food</v>
      </c>
      <c r="H225" s="2" t="s">
        <v>469</v>
      </c>
      <c r="I225" s="8" t="str">
        <f t="shared" si="20"/>
        <v>&lt;p class="flex_food"&gt;Vegetable&lt;/p&gt;</v>
      </c>
      <c r="J225" s="7" t="s">
        <v>109</v>
      </c>
      <c r="K225" s="2">
        <v>6.95</v>
      </c>
      <c r="L225" s="8" t="str">
        <f t="shared" si="18"/>
        <v>&lt;p class="flex_price"&gt;$6.95&lt;/p&gt;</v>
      </c>
    </row>
    <row r="226" spans="1:12" x14ac:dyDescent="0.25">
      <c r="A226" s="1" t="s">
        <v>91</v>
      </c>
      <c r="B226" s="1" t="s">
        <v>440</v>
      </c>
      <c r="C226" s="1" t="s">
        <v>2</v>
      </c>
      <c r="D226" s="7" t="str">
        <f t="shared" si="19"/>
        <v>flex_code</v>
      </c>
      <c r="E226" s="1" t="s">
        <v>308</v>
      </c>
      <c r="F226" s="8" t="str">
        <f t="shared" si="21"/>
        <v>&lt;p class="flex_code"&gt;A147&lt;/p&gt;</v>
      </c>
      <c r="G226" s="7" t="str">
        <f t="shared" si="22"/>
        <v>flex_food</v>
      </c>
      <c r="H226" s="2" t="s">
        <v>470</v>
      </c>
      <c r="I226" s="8" t="str">
        <f t="shared" si="20"/>
        <v>&lt;p class="flex_food"&gt;Pad Thai Chicken&lt;/p&gt;</v>
      </c>
      <c r="J226" s="7" t="s">
        <v>109</v>
      </c>
      <c r="K226" s="2">
        <v>9.9499999999999993</v>
      </c>
      <c r="L226" s="8" t="str">
        <f t="shared" ref="L226:L281" si="23">IF(K226="","","&lt;"&amp;C226&amp;" class="&amp;CHAR(34)&amp;J226&amp;CHAR(34)&amp;"&gt;"&amp;"$"&amp;K226&amp;"&lt;/"&amp;C226&amp;"&gt;")</f>
        <v>&lt;p class="flex_price"&gt;$9.95&lt;/p&gt;</v>
      </c>
    </row>
    <row r="227" spans="1:12" x14ac:dyDescent="0.25">
      <c r="A227" s="1" t="s">
        <v>91</v>
      </c>
      <c r="B227" s="1" t="s">
        <v>440</v>
      </c>
      <c r="C227" s="1" t="s">
        <v>2</v>
      </c>
      <c r="D227" s="7" t="str">
        <f t="shared" si="19"/>
        <v>flex_code</v>
      </c>
      <c r="E227" s="1" t="s">
        <v>309</v>
      </c>
      <c r="F227" s="8" t="str">
        <f t="shared" si="21"/>
        <v>&lt;p class="flex_code"&gt;A148&lt;/p&gt;</v>
      </c>
      <c r="G227" s="7" t="str">
        <f t="shared" si="22"/>
        <v>flex_food</v>
      </c>
      <c r="H227" s="2" t="s">
        <v>471</v>
      </c>
      <c r="I227" s="8" t="str">
        <f t="shared" si="20"/>
        <v>&lt;p class="flex_food"&gt;Pad Thai Beef&lt;/p&gt;</v>
      </c>
      <c r="J227" s="7" t="s">
        <v>109</v>
      </c>
      <c r="K227" s="2">
        <v>9.9499999999999993</v>
      </c>
      <c r="L227" s="8" t="str">
        <f t="shared" si="23"/>
        <v>&lt;p class="flex_price"&gt;$9.95&lt;/p&gt;</v>
      </c>
    </row>
    <row r="228" spans="1:12" x14ac:dyDescent="0.25">
      <c r="A228" s="1" t="s">
        <v>91</v>
      </c>
      <c r="B228" s="1" t="s">
        <v>440</v>
      </c>
      <c r="C228" s="1" t="s">
        <v>2</v>
      </c>
      <c r="D228" s="7" t="str">
        <f t="shared" si="19"/>
        <v>flex_code</v>
      </c>
      <c r="E228" s="1" t="s">
        <v>310</v>
      </c>
      <c r="F228" s="8" t="str">
        <f t="shared" si="21"/>
        <v>&lt;p class="flex_code"&gt;A149&lt;/p&gt;</v>
      </c>
      <c r="G228" s="7" t="str">
        <f t="shared" si="22"/>
        <v>flex_food</v>
      </c>
      <c r="H228" s="2" t="s">
        <v>472</v>
      </c>
      <c r="I228" s="8" t="str">
        <f t="shared" si="20"/>
        <v>&lt;p class="flex_food"&gt;Pad Thai Shrimp&lt;/p&gt;</v>
      </c>
      <c r="J228" s="7" t="s">
        <v>109</v>
      </c>
      <c r="K228" s="2">
        <v>10.25</v>
      </c>
      <c r="L228" s="8" t="str">
        <f t="shared" si="23"/>
        <v>&lt;p class="flex_price"&gt;$10.25&lt;/p&gt;</v>
      </c>
    </row>
    <row r="229" spans="1:12" x14ac:dyDescent="0.25">
      <c r="A229" s="1" t="s">
        <v>91</v>
      </c>
      <c r="B229" s="1" t="s">
        <v>440</v>
      </c>
      <c r="C229" s="1" t="s">
        <v>2</v>
      </c>
      <c r="D229" s="7" t="str">
        <f t="shared" si="19"/>
        <v>flex_code</v>
      </c>
      <c r="E229" s="1" t="s">
        <v>311</v>
      </c>
      <c r="F229" s="8" t="str">
        <f t="shared" si="21"/>
        <v>&lt;p class="flex_code"&gt;A150&lt;/p&gt;</v>
      </c>
      <c r="G229" s="7" t="str">
        <f t="shared" si="22"/>
        <v>flex_food</v>
      </c>
      <c r="H229" s="2" t="s">
        <v>473</v>
      </c>
      <c r="I229" s="8" t="str">
        <f t="shared" si="20"/>
        <v>&lt;p class="flex_food"&gt;Chinese Style Pad Thai Beef (Dry Fried)&lt;/p&gt;</v>
      </c>
      <c r="J229" s="7" t="s">
        <v>109</v>
      </c>
      <c r="K229" s="2">
        <v>9.9499999999999993</v>
      </c>
      <c r="L229" s="8" t="str">
        <f t="shared" si="23"/>
        <v>&lt;p class="flex_price"&gt;$9.95&lt;/p&gt;</v>
      </c>
    </row>
    <row r="230" spans="1:12" x14ac:dyDescent="0.25">
      <c r="A230" s="1" t="s">
        <v>91</v>
      </c>
      <c r="B230" s="1" t="s">
        <v>440</v>
      </c>
      <c r="C230" s="1" t="s">
        <v>2</v>
      </c>
      <c r="D230" s="7" t="str">
        <f t="shared" si="19"/>
        <v>flex_code</v>
      </c>
      <c r="E230" s="1" t="s">
        <v>312</v>
      </c>
      <c r="F230" s="8" t="str">
        <f t="shared" si="21"/>
        <v>&lt;p class="flex_code"&gt;A151&lt;/p&gt;</v>
      </c>
      <c r="G230" s="7" t="str">
        <f t="shared" si="22"/>
        <v>flex_food</v>
      </c>
      <c r="H230" s="2" t="s">
        <v>474</v>
      </c>
      <c r="I230" s="8" t="str">
        <f t="shared" si="20"/>
        <v>&lt;p class="flex_food"&gt;House Special Pad Thai (Beef, Chicken, Shrimp, and BBQ Pork)&lt;/p&gt;</v>
      </c>
      <c r="J230" s="7" t="s">
        <v>109</v>
      </c>
      <c r="K230" s="2">
        <v>11.25</v>
      </c>
      <c r="L230" s="8" t="str">
        <f t="shared" si="23"/>
        <v>&lt;p class="flex_price"&gt;$11.25&lt;/p&gt;</v>
      </c>
    </row>
    <row r="231" spans="1:12" x14ac:dyDescent="0.25">
      <c r="A231" s="1" t="s">
        <v>91</v>
      </c>
      <c r="B231" s="1" t="s">
        <v>441</v>
      </c>
      <c r="C231" s="1" t="s">
        <v>2</v>
      </c>
      <c r="D231" s="7" t="str">
        <f t="shared" si="19"/>
        <v>flex_code</v>
      </c>
      <c r="E231" s="1" t="s">
        <v>313</v>
      </c>
      <c r="F231" s="8" t="str">
        <f t="shared" si="21"/>
        <v>&lt;p class="flex_code"&gt;A152&lt;/p&gt;</v>
      </c>
      <c r="G231" s="7" t="str">
        <f t="shared" si="22"/>
        <v>flex_food</v>
      </c>
      <c r="H231" s="2" t="s">
        <v>475</v>
      </c>
      <c r="I231" s="8" t="str">
        <f t="shared" si="20"/>
        <v>&lt;p class="flex_food"&gt;Tofu with Mixed Vegetables&lt;/p&gt;</v>
      </c>
      <c r="J231" s="7" t="s">
        <v>109</v>
      </c>
      <c r="K231" s="2">
        <v>7.95</v>
      </c>
      <c r="L231" s="8" t="str">
        <f t="shared" si="23"/>
        <v>&lt;p class="flex_price"&gt;$7.95&lt;/p&gt;</v>
      </c>
    </row>
    <row r="232" spans="1:12" x14ac:dyDescent="0.25">
      <c r="A232" s="1" t="s">
        <v>91</v>
      </c>
      <c r="B232" s="1" t="s">
        <v>441</v>
      </c>
      <c r="C232" s="1" t="s">
        <v>2</v>
      </c>
      <c r="D232" s="7" t="str">
        <f t="shared" si="19"/>
        <v>flex_code</v>
      </c>
      <c r="E232" s="1" t="s">
        <v>314</v>
      </c>
      <c r="F232" s="8" t="str">
        <f t="shared" si="21"/>
        <v>&lt;p class="flex_code"&gt;A153&lt;/p&gt;</v>
      </c>
      <c r="G232" s="7" t="str">
        <f t="shared" si="22"/>
        <v>flex_food</v>
      </c>
      <c r="H232" s="2" t="s">
        <v>476</v>
      </c>
      <c r="I232" s="8" t="str">
        <f t="shared" si="20"/>
        <v>&lt;p class="flex_food"&gt;Tofu with Broccoli&lt;/p&gt;</v>
      </c>
      <c r="J232" s="7" t="s">
        <v>109</v>
      </c>
      <c r="K232" s="2">
        <v>7.95</v>
      </c>
      <c r="L232" s="8" t="str">
        <f t="shared" si="23"/>
        <v>&lt;p class="flex_price"&gt;$7.95&lt;/p&gt;</v>
      </c>
    </row>
    <row r="233" spans="1:12" x14ac:dyDescent="0.25">
      <c r="A233" s="1" t="s">
        <v>91</v>
      </c>
      <c r="B233" s="1" t="s">
        <v>441</v>
      </c>
      <c r="C233" s="1" t="s">
        <v>2</v>
      </c>
      <c r="D233" s="7" t="str">
        <f t="shared" si="19"/>
        <v>flex_code</v>
      </c>
      <c r="E233" s="1" t="s">
        <v>315</v>
      </c>
      <c r="F233" s="8" t="str">
        <f t="shared" si="21"/>
        <v>&lt;p class="flex_code"&gt;A154&lt;/p&gt;</v>
      </c>
      <c r="G233" s="7" t="str">
        <f t="shared" si="22"/>
        <v>flex_food</v>
      </c>
      <c r="H233" s="2" t="s">
        <v>477</v>
      </c>
      <c r="I233" s="8" t="str">
        <f t="shared" si="20"/>
        <v>&lt;p class="flex_food"&gt;Vegetable Delight&lt;/p&gt;</v>
      </c>
      <c r="J233" s="7" t="s">
        <v>109</v>
      </c>
      <c r="K233" s="2">
        <v>7.95</v>
      </c>
      <c r="L233" s="8" t="str">
        <f t="shared" si="23"/>
        <v>&lt;p class="flex_price"&gt;$7.95&lt;/p&gt;</v>
      </c>
    </row>
    <row r="234" spans="1:12" x14ac:dyDescent="0.25">
      <c r="A234" s="1" t="s">
        <v>91</v>
      </c>
      <c r="B234" s="1" t="s">
        <v>441</v>
      </c>
      <c r="C234" s="1" t="s">
        <v>2</v>
      </c>
      <c r="D234" s="7" t="str">
        <f t="shared" si="19"/>
        <v>flex_code</v>
      </c>
      <c r="E234" s="1" t="s">
        <v>316</v>
      </c>
      <c r="F234" s="8" t="str">
        <f t="shared" si="21"/>
        <v>&lt;p class="flex_code"&gt;A155&lt;/p&gt;</v>
      </c>
      <c r="G234" s="7" t="str">
        <f t="shared" si="22"/>
        <v>flex_food</v>
      </c>
      <c r="H234" s="2" t="s">
        <v>479</v>
      </c>
      <c r="I234" s="8" t="str">
        <f t="shared" si="20"/>
        <v>&lt;p class="flex_food"&gt;Sliced Chicken with Mixed Broccoli&lt;/p&gt;</v>
      </c>
      <c r="J234" s="7" t="s">
        <v>109</v>
      </c>
      <c r="K234" s="2">
        <v>8.9499999999999993</v>
      </c>
      <c r="L234" s="8" t="str">
        <f t="shared" si="23"/>
        <v>&lt;p class="flex_price"&gt;$8.95&lt;/p&gt;</v>
      </c>
    </row>
    <row r="235" spans="1:12" x14ac:dyDescent="0.25">
      <c r="A235" s="1" t="s">
        <v>91</v>
      </c>
      <c r="B235" s="1" t="s">
        <v>441</v>
      </c>
      <c r="C235" s="1" t="s">
        <v>2</v>
      </c>
      <c r="D235" s="7" t="str">
        <f t="shared" si="19"/>
        <v>flex_code</v>
      </c>
      <c r="E235" s="1" t="s">
        <v>317</v>
      </c>
      <c r="F235" s="8" t="str">
        <f t="shared" si="21"/>
        <v>&lt;p class="flex_code"&gt;A156&lt;/p&gt;</v>
      </c>
      <c r="G235" s="7" t="str">
        <f t="shared" si="22"/>
        <v>flex_food</v>
      </c>
      <c r="H235" s="2" t="s">
        <v>478</v>
      </c>
      <c r="I235" s="8" t="str">
        <f t="shared" si="20"/>
        <v>&lt;p class="flex_food"&gt;Sliced Chicken with Mixed Vegetables&lt;/p&gt;</v>
      </c>
      <c r="J235" s="7" t="s">
        <v>109</v>
      </c>
      <c r="K235" s="2">
        <v>8.9499999999999993</v>
      </c>
      <c r="L235" s="8" t="str">
        <f t="shared" si="23"/>
        <v>&lt;p class="flex_price"&gt;$8.95&lt;/p&gt;</v>
      </c>
    </row>
    <row r="236" spans="1:12" x14ac:dyDescent="0.25">
      <c r="A236" s="1" t="s">
        <v>91</v>
      </c>
      <c r="B236" s="1" t="s">
        <v>441</v>
      </c>
      <c r="C236" s="1" t="s">
        <v>2</v>
      </c>
      <c r="D236" s="7" t="str">
        <f t="shared" si="19"/>
        <v>flex_code</v>
      </c>
      <c r="E236" s="1" t="s">
        <v>318</v>
      </c>
      <c r="F236" s="8" t="str">
        <f t="shared" si="21"/>
        <v>&lt;p class="flex_code"&gt;A157&lt;/p&gt;</v>
      </c>
      <c r="G236" s="7" t="str">
        <f t="shared" si="22"/>
        <v>flex_food</v>
      </c>
      <c r="H236" s="2" t="s">
        <v>480</v>
      </c>
      <c r="I236" s="8" t="str">
        <f t="shared" si="20"/>
        <v>&lt;p class="flex_food"&gt;Shrimp with Vegetables&lt;/p&gt;</v>
      </c>
      <c r="J236" s="7" t="s">
        <v>109</v>
      </c>
      <c r="K236" s="2">
        <v>12.95</v>
      </c>
      <c r="L236" s="8" t="str">
        <f t="shared" si="23"/>
        <v>&lt;p class="flex_price"&gt;$12.95&lt;/p&gt;</v>
      </c>
    </row>
    <row r="237" spans="1:12" x14ac:dyDescent="0.25">
      <c r="A237" s="1" t="s">
        <v>91</v>
      </c>
      <c r="B237" s="1" t="s">
        <v>441</v>
      </c>
      <c r="C237" s="1" t="s">
        <v>2</v>
      </c>
      <c r="D237" s="7" t="str">
        <f t="shared" ref="D237:D300" si="24">IF(E237="","","flex_code")</f>
        <v>flex_code</v>
      </c>
      <c r="E237" s="1" t="s">
        <v>319</v>
      </c>
      <c r="F237" s="8" t="str">
        <f t="shared" si="21"/>
        <v>&lt;p class="flex_code"&gt;A158&lt;/p&gt;</v>
      </c>
      <c r="G237" s="7" t="str">
        <f t="shared" si="22"/>
        <v>flex_food</v>
      </c>
      <c r="H237" s="2" t="s">
        <v>458</v>
      </c>
      <c r="I237" s="8" t="str">
        <f t="shared" ref="I237:I300" si="25">IF(H237="","","&lt;"&amp;C237&amp;" class="&amp;CHAR(34)&amp;G237&amp;CHAR(34)&amp;"&gt;"&amp;H237&amp;"&lt;/"&amp;C237&amp;"&gt;")</f>
        <v>&lt;p class="flex_food"&gt;Shrimp with Broccoli&lt;/p&gt;</v>
      </c>
      <c r="J237" s="7" t="s">
        <v>109</v>
      </c>
      <c r="K237" s="2">
        <v>12.95</v>
      </c>
      <c r="L237" s="8" t="str">
        <f t="shared" si="23"/>
        <v>&lt;p class="flex_price"&gt;$12.95&lt;/p&gt;</v>
      </c>
    </row>
    <row r="238" spans="1:12" x14ac:dyDescent="0.25">
      <c r="A238" s="1" t="s">
        <v>91</v>
      </c>
      <c r="B238" s="1" t="s">
        <v>442</v>
      </c>
      <c r="C238" s="1" t="s">
        <v>2</v>
      </c>
      <c r="D238" s="7" t="str">
        <f t="shared" si="24"/>
        <v>flex_code</v>
      </c>
      <c r="E238" s="1" t="s">
        <v>320</v>
      </c>
      <c r="F238" s="8" t="str">
        <f t="shared" si="21"/>
        <v>&lt;p class="flex_code"&gt;A159&lt;/p&gt;</v>
      </c>
      <c r="G238" s="7" t="str">
        <f t="shared" si="22"/>
        <v>flex_food</v>
      </c>
      <c r="H238" s="2" t="s">
        <v>481</v>
      </c>
      <c r="I238" s="8" t="str">
        <f t="shared" si="25"/>
        <v>&lt;p class="flex_food"&gt;General Gau's Chicken&lt;/p&gt;</v>
      </c>
      <c r="J238" s="7" t="s">
        <v>109</v>
      </c>
      <c r="K238" s="2">
        <v>9.9499999999999993</v>
      </c>
      <c r="L238" s="8" t="str">
        <f t="shared" si="23"/>
        <v>&lt;p class="flex_price"&gt;$9.95&lt;/p&gt;</v>
      </c>
    </row>
    <row r="239" spans="1:12" x14ac:dyDescent="0.25">
      <c r="A239" s="1" t="s">
        <v>91</v>
      </c>
      <c r="B239" s="1" t="s">
        <v>442</v>
      </c>
      <c r="C239" s="1" t="s">
        <v>2</v>
      </c>
      <c r="D239" s="7" t="str">
        <f t="shared" si="24"/>
        <v>flex_code</v>
      </c>
      <c r="E239" s="1" t="s">
        <v>321</v>
      </c>
      <c r="F239" s="8" t="str">
        <f t="shared" si="21"/>
        <v>&lt;p class="flex_code"&gt;A160&lt;/p&gt;</v>
      </c>
      <c r="G239" s="7" t="str">
        <f t="shared" si="22"/>
        <v>flex_food</v>
      </c>
      <c r="H239" s="2" t="s">
        <v>482</v>
      </c>
      <c r="I239" s="8" t="str">
        <f t="shared" si="25"/>
        <v>&lt;p class="flex_food"&gt;Sesame Chicken&lt;/p&gt;</v>
      </c>
      <c r="J239" s="7" t="s">
        <v>109</v>
      </c>
      <c r="K239" s="2">
        <v>9.9499999999999993</v>
      </c>
      <c r="L239" s="8" t="str">
        <f t="shared" si="23"/>
        <v>&lt;p class="flex_price"&gt;$9.95&lt;/p&gt;</v>
      </c>
    </row>
    <row r="240" spans="1:12" x14ac:dyDescent="0.25">
      <c r="A240" s="1" t="s">
        <v>91</v>
      </c>
      <c r="B240" s="1" t="s">
        <v>442</v>
      </c>
      <c r="C240" s="1" t="s">
        <v>2</v>
      </c>
      <c r="D240" s="7" t="str">
        <f t="shared" si="24"/>
        <v>flex_code</v>
      </c>
      <c r="E240" s="1" t="s">
        <v>322</v>
      </c>
      <c r="F240" s="8" t="str">
        <f t="shared" si="21"/>
        <v>&lt;p class="flex_code"&gt;A161&lt;/p&gt;</v>
      </c>
      <c r="G240" s="7" t="str">
        <f t="shared" si="22"/>
        <v>flex_food</v>
      </c>
      <c r="H240" s="2" t="s">
        <v>483</v>
      </c>
      <c r="I240" s="8" t="str">
        <f t="shared" si="25"/>
        <v>&lt;p class="flex_food"&gt;Orange Flavored Chicken or Beef&lt;/p&gt;</v>
      </c>
      <c r="J240" s="7" t="s">
        <v>109</v>
      </c>
      <c r="K240" s="2">
        <v>9.9499999999999993</v>
      </c>
      <c r="L240" s="8" t="str">
        <f t="shared" si="23"/>
        <v>&lt;p class="flex_price"&gt;$9.95&lt;/p&gt;</v>
      </c>
    </row>
    <row r="241" spans="1:12" x14ac:dyDescent="0.25">
      <c r="A241" s="1" t="s">
        <v>91</v>
      </c>
      <c r="B241" s="1" t="s">
        <v>442</v>
      </c>
      <c r="C241" s="1" t="s">
        <v>2</v>
      </c>
      <c r="D241" s="7" t="str">
        <f t="shared" si="24"/>
        <v>flex_code</v>
      </c>
      <c r="E241" s="1" t="s">
        <v>323</v>
      </c>
      <c r="F241" s="8" t="str">
        <f t="shared" si="21"/>
        <v>&lt;p class="flex_code"&gt;A162&lt;/p&gt;</v>
      </c>
      <c r="G241" s="7" t="str">
        <f t="shared" si="22"/>
        <v>flex_food</v>
      </c>
      <c r="H241" s="2" t="s">
        <v>484</v>
      </c>
      <c r="I241" s="8" t="str">
        <f t="shared" si="25"/>
        <v>&lt;p class="flex_food"&gt;Szechuan Spiced Chicken, Beef, or Shrimp&lt;/p&gt;</v>
      </c>
      <c r="J241" s="7" t="s">
        <v>109</v>
      </c>
      <c r="K241" s="2">
        <v>9.9499999999999993</v>
      </c>
      <c r="L241" s="8" t="str">
        <f t="shared" si="23"/>
        <v>&lt;p class="flex_price"&gt;$9.95&lt;/p&gt;</v>
      </c>
    </row>
    <row r="242" spans="1:12" x14ac:dyDescent="0.25">
      <c r="A242" s="1" t="s">
        <v>91</v>
      </c>
      <c r="B242" s="1" t="s">
        <v>442</v>
      </c>
      <c r="C242" s="1" t="s">
        <v>2</v>
      </c>
      <c r="D242" s="7" t="str">
        <f t="shared" si="24"/>
        <v>flex_code</v>
      </c>
      <c r="E242" s="1" t="s">
        <v>324</v>
      </c>
      <c r="F242" s="8" t="str">
        <f t="shared" si="21"/>
        <v>&lt;p class="flex_code"&gt;A163&lt;/p&gt;</v>
      </c>
      <c r="G242" s="7" t="str">
        <f t="shared" si="22"/>
        <v>flex_food</v>
      </c>
      <c r="H242" s="2" t="s">
        <v>485</v>
      </c>
      <c r="I242" s="8" t="str">
        <f t="shared" si="25"/>
        <v>&lt;p class="flex_food"&gt;Hot Spiced Bean Curd with Chicken or Pork&lt;/p&gt;</v>
      </c>
      <c r="J242" s="7" t="s">
        <v>109</v>
      </c>
      <c r="K242" s="2">
        <v>9.9499999999999993</v>
      </c>
      <c r="L242" s="8" t="str">
        <f t="shared" si="23"/>
        <v>&lt;p class="flex_price"&gt;$9.95&lt;/p&gt;</v>
      </c>
    </row>
    <row r="243" spans="1:12" x14ac:dyDescent="0.25">
      <c r="A243" s="1" t="s">
        <v>91</v>
      </c>
      <c r="B243" s="1" t="s">
        <v>442</v>
      </c>
      <c r="C243" s="1" t="s">
        <v>2</v>
      </c>
      <c r="D243" s="7" t="str">
        <f t="shared" si="24"/>
        <v>flex_code</v>
      </c>
      <c r="E243" s="1" t="s">
        <v>325</v>
      </c>
      <c r="F243" s="8" t="str">
        <f t="shared" si="21"/>
        <v>&lt;p class="flex_code"&gt;A164&lt;/p&gt;</v>
      </c>
      <c r="G243" s="7" t="str">
        <f t="shared" si="22"/>
        <v>flex_food</v>
      </c>
      <c r="H243" s="2" t="s">
        <v>486</v>
      </c>
      <c r="I243" s="8" t="str">
        <f t="shared" si="25"/>
        <v>&lt;p class="flex_food"&gt;Noodles in Peking Sauce&lt;/p&gt;</v>
      </c>
      <c r="J243" s="7" t="s">
        <v>109</v>
      </c>
      <c r="K243" s="2">
        <v>9.75</v>
      </c>
      <c r="L243" s="8" t="str">
        <f t="shared" si="23"/>
        <v>&lt;p class="flex_price"&gt;$9.75&lt;/p&gt;</v>
      </c>
    </row>
    <row r="244" spans="1:12" x14ac:dyDescent="0.25">
      <c r="A244" s="1" t="s">
        <v>91</v>
      </c>
      <c r="B244" s="1" t="s">
        <v>442</v>
      </c>
      <c r="C244" s="1" t="s">
        <v>2</v>
      </c>
      <c r="D244" s="7" t="str">
        <f t="shared" si="24"/>
        <v>flex_code</v>
      </c>
      <c r="E244" s="1" t="s">
        <v>326</v>
      </c>
      <c r="F244" s="8" t="str">
        <f t="shared" si="21"/>
        <v>&lt;p class="flex_code"&gt;A165&lt;/p&gt;</v>
      </c>
      <c r="G244" s="7" t="str">
        <f t="shared" si="22"/>
        <v>flex_food</v>
      </c>
      <c r="H244" s="2" t="s">
        <v>487</v>
      </c>
      <c r="I244" s="8" t="str">
        <f t="shared" si="25"/>
        <v>&lt;p class="flex_food"&gt;Satay Chicken or Beef&lt;/p&gt;</v>
      </c>
      <c r="J244" s="7" t="s">
        <v>109</v>
      </c>
      <c r="K244" s="2">
        <v>9.9499999999999993</v>
      </c>
      <c r="L244" s="8" t="str">
        <f t="shared" si="23"/>
        <v>&lt;p class="flex_price"&gt;$9.95&lt;/p&gt;</v>
      </c>
    </row>
    <row r="245" spans="1:12" x14ac:dyDescent="0.25">
      <c r="A245" s="1" t="s">
        <v>91</v>
      </c>
      <c r="B245" s="1" t="s">
        <v>442</v>
      </c>
      <c r="C245" s="1" t="s">
        <v>2</v>
      </c>
      <c r="D245" s="7" t="str">
        <f t="shared" si="24"/>
        <v>flex_code</v>
      </c>
      <c r="E245" s="1" t="s">
        <v>327</v>
      </c>
      <c r="F245" s="8" t="str">
        <f t="shared" si="21"/>
        <v>&lt;p class="flex_code"&gt;A166&lt;/p&gt;</v>
      </c>
      <c r="G245" s="7" t="str">
        <f t="shared" si="22"/>
        <v>flex_food</v>
      </c>
      <c r="H245" s="2" t="s">
        <v>488</v>
      </c>
      <c r="I245" s="8" t="str">
        <f t="shared" si="25"/>
        <v>&lt;p class="flex_food"&gt;Honey Chicken&lt;/p&gt;</v>
      </c>
      <c r="J245" s="7" t="s">
        <v>109</v>
      </c>
      <c r="K245" s="2">
        <v>9.9499999999999993</v>
      </c>
      <c r="L245" s="8" t="str">
        <f t="shared" si="23"/>
        <v>&lt;p class="flex_price"&gt;$9.95&lt;/p&gt;</v>
      </c>
    </row>
    <row r="246" spans="1:12" x14ac:dyDescent="0.25">
      <c r="A246" s="1" t="s">
        <v>91</v>
      </c>
      <c r="B246" s="1" t="s">
        <v>442</v>
      </c>
      <c r="C246" s="1" t="s">
        <v>2</v>
      </c>
      <c r="D246" s="7" t="str">
        <f t="shared" si="24"/>
        <v>flex_code</v>
      </c>
      <c r="E246" s="1" t="s">
        <v>328</v>
      </c>
      <c r="F246" s="8" t="str">
        <f t="shared" si="21"/>
        <v>&lt;p class="flex_code"&gt;A167&lt;/p&gt;</v>
      </c>
      <c r="G246" s="7" t="str">
        <f t="shared" si="22"/>
        <v>flex_food</v>
      </c>
      <c r="H246" s="2" t="s">
        <v>489</v>
      </c>
      <c r="I246" s="8" t="str">
        <f t="shared" si="25"/>
        <v>&lt;p class="flex_food"&gt;Hunan Chicken&lt;/p&gt;</v>
      </c>
      <c r="J246" s="7" t="s">
        <v>109</v>
      </c>
      <c r="K246" s="2">
        <v>9.9499999999999993</v>
      </c>
      <c r="L246" s="8" t="str">
        <f t="shared" si="23"/>
        <v>&lt;p class="flex_price"&gt;$9.95&lt;/p&gt;</v>
      </c>
    </row>
    <row r="247" spans="1:12" x14ac:dyDescent="0.25">
      <c r="A247" s="1" t="s">
        <v>443</v>
      </c>
      <c r="B247" s="1" t="s">
        <v>490</v>
      </c>
      <c r="C247" s="1" t="s">
        <v>2</v>
      </c>
      <c r="D247" s="7" t="str">
        <f t="shared" si="24"/>
        <v>flex_code</v>
      </c>
      <c r="E247" s="1" t="s">
        <v>491</v>
      </c>
      <c r="F247" s="8" t="str">
        <f t="shared" si="21"/>
        <v>&lt;p class="flex_code"&gt;C001&lt;/p&gt;</v>
      </c>
      <c r="G247" s="7" t="str">
        <f t="shared" si="22"/>
        <v>flex_food</v>
      </c>
      <c r="H247" s="2" t="s">
        <v>680</v>
      </c>
      <c r="I247" s="8" t="str">
        <f t="shared" si="25"/>
        <v>&lt;p class="flex_food"&gt;Braised Whole Abalone&lt;/p&gt;</v>
      </c>
      <c r="J247" s="7" t="s">
        <v>109</v>
      </c>
      <c r="K247" s="2" t="s">
        <v>681</v>
      </c>
      <c r="L247" s="10" t="s">
        <v>687</v>
      </c>
    </row>
    <row r="248" spans="1:12" x14ac:dyDescent="0.25">
      <c r="A248" s="1" t="s">
        <v>443</v>
      </c>
      <c r="B248" s="1" t="s">
        <v>490</v>
      </c>
      <c r="C248" s="1" t="s">
        <v>2</v>
      </c>
      <c r="D248" s="7" t="str">
        <f t="shared" si="24"/>
        <v>flex_code</v>
      </c>
      <c r="E248" s="1" t="s">
        <v>492</v>
      </c>
      <c r="F248" s="8" t="str">
        <f t="shared" si="21"/>
        <v>&lt;p class="flex_code"&gt;C002&lt;/p&gt;</v>
      </c>
      <c r="G248" s="7" t="str">
        <f t="shared" si="22"/>
        <v>flex_food</v>
      </c>
      <c r="H248" s="2" t="s">
        <v>682</v>
      </c>
      <c r="I248" s="8" t="str">
        <f t="shared" si="25"/>
        <v>&lt;p class="flex_food"&gt;Braised Shark Fin Soup&lt;/p&gt;</v>
      </c>
      <c r="J248" s="7" t="s">
        <v>109</v>
      </c>
      <c r="K248" s="2" t="s">
        <v>681</v>
      </c>
      <c r="L248" s="10" t="s">
        <v>687</v>
      </c>
    </row>
    <row r="249" spans="1:12" x14ac:dyDescent="0.25">
      <c r="A249" s="1" t="s">
        <v>443</v>
      </c>
      <c r="B249" s="1" t="s">
        <v>490</v>
      </c>
      <c r="C249" s="1" t="s">
        <v>2</v>
      </c>
      <c r="D249" s="7" t="str">
        <f t="shared" si="24"/>
        <v>flex_code</v>
      </c>
      <c r="E249" s="1" t="s">
        <v>493</v>
      </c>
      <c r="F249" s="8" t="str">
        <f t="shared" si="21"/>
        <v>&lt;p class="flex_code"&gt;C003&lt;/p&gt;</v>
      </c>
      <c r="G249" s="7" t="str">
        <f t="shared" si="22"/>
        <v>flex_food</v>
      </c>
      <c r="H249" s="2" t="s">
        <v>683</v>
      </c>
      <c r="I249" s="8" t="str">
        <f t="shared" si="25"/>
        <v>&lt;p class="flex_food"&gt;Herbal Chicken Hot Pot&lt;/p&gt;</v>
      </c>
      <c r="J249" s="7" t="s">
        <v>109</v>
      </c>
      <c r="K249" s="2">
        <v>20.5</v>
      </c>
      <c r="L249" s="10" t="s">
        <v>685</v>
      </c>
    </row>
    <row r="250" spans="1:12" x14ac:dyDescent="0.25">
      <c r="A250" s="1" t="s">
        <v>443</v>
      </c>
      <c r="B250" s="1" t="s">
        <v>490</v>
      </c>
      <c r="C250" s="1" t="s">
        <v>2</v>
      </c>
      <c r="D250" s="7" t="str">
        <f t="shared" si="24"/>
        <v>flex_code</v>
      </c>
      <c r="E250" s="1" t="s">
        <v>494</v>
      </c>
      <c r="F250" s="8" t="str">
        <f t="shared" si="21"/>
        <v>&lt;p class="flex_code"&gt;C008&lt;/p&gt;</v>
      </c>
      <c r="G250" s="7" t="str">
        <f t="shared" si="22"/>
        <v>flex_food</v>
      </c>
      <c r="H250" s="2" t="s">
        <v>684</v>
      </c>
      <c r="I250" s="8" t="str">
        <f t="shared" si="25"/>
        <v>&lt;p class="flex_food"&gt;Herbal Lamb Hot Pot&lt;/p&gt;</v>
      </c>
      <c r="J250" s="7" t="s">
        <v>109</v>
      </c>
      <c r="K250" s="2">
        <v>21.5</v>
      </c>
      <c r="L250" s="10" t="s">
        <v>686</v>
      </c>
    </row>
    <row r="251" spans="1:12" x14ac:dyDescent="0.25">
      <c r="A251" s="1" t="s">
        <v>443</v>
      </c>
      <c r="B251" s="1" t="s">
        <v>688</v>
      </c>
      <c r="C251" s="1" t="s">
        <v>2</v>
      </c>
      <c r="D251" s="7" t="str">
        <f t="shared" si="24"/>
        <v>flex_code</v>
      </c>
      <c r="E251" s="1" t="s">
        <v>495</v>
      </c>
      <c r="F251" s="8" t="str">
        <f t="shared" si="21"/>
        <v>&lt;p class="flex_code"&gt;C005&lt;/p&gt;</v>
      </c>
      <c r="G251" s="7" t="str">
        <f t="shared" si="22"/>
        <v>flex_food</v>
      </c>
      <c r="H251" s="2" t="s">
        <v>689</v>
      </c>
      <c r="I251" s="8" t="str">
        <f t="shared" si="25"/>
        <v>&lt;p class="flex_food"&gt;Deep Fried Scallops in Flour&lt;/p&gt;</v>
      </c>
      <c r="J251" s="7" t="s">
        <v>109</v>
      </c>
      <c r="K251" s="2">
        <v>10.95</v>
      </c>
      <c r="L251" s="8" t="str">
        <f t="shared" si="23"/>
        <v>&lt;p class="flex_price"&gt;$10.95&lt;/p&gt;</v>
      </c>
    </row>
    <row r="252" spans="1:12" x14ac:dyDescent="0.25">
      <c r="A252" s="1" t="s">
        <v>443</v>
      </c>
      <c r="B252" s="1" t="s">
        <v>688</v>
      </c>
      <c r="C252" s="1" t="s">
        <v>2</v>
      </c>
      <c r="D252" s="7" t="str">
        <f t="shared" si="24"/>
        <v>flex_code</v>
      </c>
      <c r="E252" s="1" t="s">
        <v>496</v>
      </c>
      <c r="F252" s="8" t="str">
        <f t="shared" si="21"/>
        <v>&lt;p class="flex_code"&gt;C006&lt;/p&gt;</v>
      </c>
      <c r="G252" s="7" t="str">
        <f t="shared" si="22"/>
        <v>flex_food</v>
      </c>
      <c r="H252" s="2" t="s">
        <v>690</v>
      </c>
      <c r="I252" s="8" t="str">
        <f t="shared" si="25"/>
        <v>&lt;p class="flex_food"&gt;Deep Fried Oysters in Flour&lt;/p&gt;</v>
      </c>
      <c r="J252" s="7" t="s">
        <v>109</v>
      </c>
      <c r="K252" s="2" t="s">
        <v>681</v>
      </c>
      <c r="L252" s="10" t="s">
        <v>687</v>
      </c>
    </row>
    <row r="253" spans="1:12" x14ac:dyDescent="0.25">
      <c r="A253" s="1" t="s">
        <v>443</v>
      </c>
      <c r="B253" s="1" t="s">
        <v>688</v>
      </c>
      <c r="C253" s="1" t="s">
        <v>2</v>
      </c>
      <c r="D253" s="7" t="str">
        <f t="shared" si="24"/>
        <v>flex_code</v>
      </c>
      <c r="E253" s="1" t="s">
        <v>497</v>
      </c>
      <c r="F253" s="8" t="str">
        <f t="shared" si="21"/>
        <v>&lt;p class="flex_code"&gt;C007&lt;/p&gt;</v>
      </c>
      <c r="G253" s="7" t="str">
        <f t="shared" si="22"/>
        <v>flex_food</v>
      </c>
      <c r="H253" s="2" t="s">
        <v>691</v>
      </c>
      <c r="I253" s="8" t="str">
        <f t="shared" si="25"/>
        <v>&lt;p class="flex_food"&gt;Deep Fried Pork Intestines&lt;/p&gt;</v>
      </c>
      <c r="J253" s="7" t="s">
        <v>109</v>
      </c>
      <c r="K253" s="2">
        <v>10.95</v>
      </c>
      <c r="L253" s="8" t="str">
        <f t="shared" si="23"/>
        <v>&lt;p class="flex_price"&gt;$10.95&lt;/p&gt;</v>
      </c>
    </row>
    <row r="254" spans="1:12" x14ac:dyDescent="0.25">
      <c r="A254" s="1" t="s">
        <v>443</v>
      </c>
      <c r="B254" s="1" t="s">
        <v>688</v>
      </c>
      <c r="C254" s="1" t="s">
        <v>2</v>
      </c>
      <c r="D254" s="7" t="str">
        <f t="shared" si="24"/>
        <v>flex_code</v>
      </c>
      <c r="E254" s="1" t="s">
        <v>494</v>
      </c>
      <c r="F254" s="8" t="str">
        <f t="shared" ref="F254:F317" si="26">IF(E254="","","&lt;"&amp;C254&amp;" class="&amp;CHAR(34)&amp;D254&amp;CHAR(34)&amp;"&gt;"&amp;E254&amp;"&lt;/"&amp;C254&amp;"&gt;")</f>
        <v>&lt;p class="flex_code"&gt;C008&lt;/p&gt;</v>
      </c>
      <c r="G254" s="7" t="str">
        <f t="shared" si="22"/>
        <v>flex_food</v>
      </c>
      <c r="H254" s="2" t="s">
        <v>692</v>
      </c>
      <c r="I254" s="8" t="str">
        <f t="shared" si="25"/>
        <v>&lt;p class="flex_food"&gt;Deep Fried Pigeon&lt;/p&gt;</v>
      </c>
      <c r="J254" s="7" t="s">
        <v>109</v>
      </c>
      <c r="K254" s="2">
        <v>14.95</v>
      </c>
      <c r="L254" s="8" t="str">
        <f t="shared" si="23"/>
        <v>&lt;p class="flex_price"&gt;$14.95&lt;/p&gt;</v>
      </c>
    </row>
    <row r="255" spans="1:12" x14ac:dyDescent="0.25">
      <c r="A255" s="1" t="s">
        <v>443</v>
      </c>
      <c r="B255" s="1" t="s">
        <v>688</v>
      </c>
      <c r="C255" s="1" t="s">
        <v>2</v>
      </c>
      <c r="D255" s="7" t="str">
        <f t="shared" si="24"/>
        <v>flex_code</v>
      </c>
      <c r="E255" s="1" t="s">
        <v>498</v>
      </c>
      <c r="F255" s="8" t="str">
        <f t="shared" si="26"/>
        <v>&lt;p class="flex_code"&gt;C009&lt;/p&gt;</v>
      </c>
      <c r="G255" s="7" t="str">
        <f t="shared" si="22"/>
        <v>flex_food</v>
      </c>
      <c r="H255" s="2" t="s">
        <v>693</v>
      </c>
      <c r="I255" s="8" t="str">
        <f t="shared" si="25"/>
        <v>&lt;p class="flex_food"&gt;Deep Fried Quail (each)&lt;/p&gt;</v>
      </c>
      <c r="J255" s="7" t="s">
        <v>109</v>
      </c>
      <c r="K255" s="2">
        <v>6.95</v>
      </c>
      <c r="L255" s="8" t="str">
        <f t="shared" si="23"/>
        <v>&lt;p class="flex_price"&gt;$6.95&lt;/p&gt;</v>
      </c>
    </row>
    <row r="256" spans="1:12" x14ac:dyDescent="0.25">
      <c r="A256" s="1" t="s">
        <v>443</v>
      </c>
      <c r="B256" s="1" t="s">
        <v>688</v>
      </c>
      <c r="C256" s="1" t="s">
        <v>2</v>
      </c>
      <c r="D256" s="7" t="str">
        <f t="shared" si="24"/>
        <v>flex_code</v>
      </c>
      <c r="E256" s="1" t="s">
        <v>499</v>
      </c>
      <c r="F256" s="8" t="str">
        <f t="shared" si="26"/>
        <v>&lt;p class="flex_code"&gt;C010&lt;/p&gt;</v>
      </c>
      <c r="G256" s="7" t="str">
        <f t="shared" si="22"/>
        <v>flex_food</v>
      </c>
      <c r="H256" s="2" t="s">
        <v>694</v>
      </c>
      <c r="I256" s="8" t="str">
        <f t="shared" si="25"/>
        <v>&lt;p class="flex_food"&gt;Duck Feet Salad&lt;/p&gt;</v>
      </c>
      <c r="J256" s="7" t="s">
        <v>109</v>
      </c>
      <c r="K256" s="2">
        <v>12.95</v>
      </c>
      <c r="L256" s="8" t="str">
        <f t="shared" si="23"/>
        <v>&lt;p class="flex_price"&gt;$12.95&lt;/p&gt;</v>
      </c>
    </row>
    <row r="257" spans="1:12" x14ac:dyDescent="0.25">
      <c r="A257" s="1" t="s">
        <v>443</v>
      </c>
      <c r="B257" s="1" t="s">
        <v>688</v>
      </c>
      <c r="C257" s="1" t="s">
        <v>2</v>
      </c>
      <c r="D257" s="7" t="str">
        <f t="shared" si="24"/>
        <v>flex_code</v>
      </c>
      <c r="E257" s="1" t="s">
        <v>500</v>
      </c>
      <c r="F257" s="8" t="str">
        <f t="shared" si="26"/>
        <v>&lt;p class="flex_code"&gt;C011&lt;/p&gt;</v>
      </c>
      <c r="G257" s="7" t="str">
        <f t="shared" si="22"/>
        <v>flex_food</v>
      </c>
      <c r="H257" s="2" t="s">
        <v>695</v>
      </c>
      <c r="I257" s="8" t="str">
        <f t="shared" si="25"/>
        <v>&lt;p class="flex_food"&gt;Jellyfish and Duck Feet Salad&lt;/p&gt;</v>
      </c>
      <c r="J257" s="7" t="s">
        <v>109</v>
      </c>
      <c r="K257" s="2">
        <v>16.95</v>
      </c>
      <c r="L257" s="8" t="str">
        <f t="shared" si="23"/>
        <v>&lt;p class="flex_price"&gt;$16.95&lt;/p&gt;</v>
      </c>
    </row>
    <row r="258" spans="1:12" x14ac:dyDescent="0.25">
      <c r="A258" s="1" t="s">
        <v>443</v>
      </c>
      <c r="B258" s="1" t="s">
        <v>688</v>
      </c>
      <c r="C258" s="1" t="s">
        <v>2</v>
      </c>
      <c r="D258" s="7" t="str">
        <f t="shared" si="24"/>
        <v>flex_code</v>
      </c>
      <c r="E258" s="1" t="s">
        <v>501</v>
      </c>
      <c r="F258" s="8" t="str">
        <f t="shared" si="26"/>
        <v>&lt;p class="flex_code"&gt;C012&lt;/p&gt;</v>
      </c>
      <c r="G258" s="7" t="str">
        <f t="shared" si="22"/>
        <v>flex_food</v>
      </c>
      <c r="H258" s="2" t="s">
        <v>697</v>
      </c>
      <c r="I258" s="8" t="str">
        <f t="shared" si="25"/>
        <v>&lt;p class="flex_food"&gt;Cold Beef Slices&lt;/p&gt;</v>
      </c>
      <c r="J258" s="7" t="s">
        <v>109</v>
      </c>
      <c r="K258" s="2">
        <v>11.75</v>
      </c>
      <c r="L258" s="8" t="str">
        <f t="shared" si="23"/>
        <v>&lt;p class="flex_price"&gt;$11.75&lt;/p&gt;</v>
      </c>
    </row>
    <row r="259" spans="1:12" x14ac:dyDescent="0.25">
      <c r="A259" s="1" t="s">
        <v>443</v>
      </c>
      <c r="B259" s="1" t="s">
        <v>688</v>
      </c>
      <c r="C259" s="1" t="s">
        <v>2</v>
      </c>
      <c r="D259" s="7" t="str">
        <f t="shared" si="24"/>
        <v>flex_code</v>
      </c>
      <c r="E259" s="1" t="s">
        <v>502</v>
      </c>
      <c r="F259" s="8" t="str">
        <f t="shared" si="26"/>
        <v>&lt;p class="flex_code"&gt;C013&lt;/p&gt;</v>
      </c>
      <c r="G259" s="7" t="str">
        <f t="shared" si="22"/>
        <v>flex_food</v>
      </c>
      <c r="H259" s="2" t="s">
        <v>698</v>
      </c>
      <c r="I259" s="8" t="str">
        <f t="shared" si="25"/>
        <v>&lt;p class="flex_food"&gt;Jellyfish and Vietnamese Sausage Salad&lt;/p&gt;</v>
      </c>
      <c r="J259" s="7" t="s">
        <v>109</v>
      </c>
      <c r="K259" s="2">
        <v>17.95</v>
      </c>
      <c r="L259" s="8" t="str">
        <f t="shared" si="23"/>
        <v>&lt;p class="flex_price"&gt;$17.95&lt;/p&gt;</v>
      </c>
    </row>
    <row r="260" spans="1:12" x14ac:dyDescent="0.25">
      <c r="A260" s="1" t="s">
        <v>443</v>
      </c>
      <c r="B260" s="1" t="s">
        <v>688</v>
      </c>
      <c r="C260" s="1" t="s">
        <v>2</v>
      </c>
      <c r="D260" s="7" t="str">
        <f t="shared" si="24"/>
        <v>flex_code</v>
      </c>
      <c r="E260" s="1" t="s">
        <v>503</v>
      </c>
      <c r="F260" s="8" t="str">
        <f t="shared" si="26"/>
        <v>&lt;p class="flex_code"&gt;C014&lt;/p&gt;</v>
      </c>
      <c r="G260" s="7" t="str">
        <f t="shared" si="22"/>
        <v>flex_food</v>
      </c>
      <c r="H260" s="2" t="s">
        <v>699</v>
      </c>
      <c r="I260" s="8" t="str">
        <f t="shared" si="25"/>
        <v>&lt;p class="flex_food"&gt;Jellyfish and Vietnamese Salad&lt;/p&gt;</v>
      </c>
      <c r="J260" s="7" t="s">
        <v>109</v>
      </c>
      <c r="K260" s="2">
        <v>12.95</v>
      </c>
      <c r="L260" s="8" t="str">
        <f t="shared" si="23"/>
        <v>&lt;p class="flex_price"&gt;$12.95&lt;/p&gt;</v>
      </c>
    </row>
    <row r="261" spans="1:12" ht="30" x14ac:dyDescent="0.25">
      <c r="A261" s="1" t="s">
        <v>443</v>
      </c>
      <c r="B261" s="1" t="s">
        <v>688</v>
      </c>
      <c r="C261" s="1" t="s">
        <v>2</v>
      </c>
      <c r="D261" s="7" t="str">
        <f t="shared" si="24"/>
        <v>flex_code</v>
      </c>
      <c r="E261" s="1" t="s">
        <v>504</v>
      </c>
      <c r="F261" s="8" t="str">
        <f t="shared" si="26"/>
        <v>&lt;p class="flex_code"&gt;C015&lt;/p&gt;</v>
      </c>
      <c r="G261" s="7" t="str">
        <f t="shared" si="22"/>
        <v>flex_food</v>
      </c>
      <c r="H261" s="2" t="s">
        <v>700</v>
      </c>
      <c r="I261" s="8" t="str">
        <f t="shared" si="25"/>
        <v>&lt;p class="flex_food"&gt;Cold Cut Combo (Duck Feet, Jellyfish, Pork Intestine, Vietnamese Sausage, Cold Beef Slices)&lt;/p&gt;</v>
      </c>
      <c r="J261" s="7" t="s">
        <v>109</v>
      </c>
      <c r="K261" s="2">
        <v>38</v>
      </c>
      <c r="L261" s="10" t="s">
        <v>714</v>
      </c>
    </row>
    <row r="262" spans="1:12" x14ac:dyDescent="0.25">
      <c r="A262" s="1" t="s">
        <v>443</v>
      </c>
      <c r="B262" s="1" t="s">
        <v>701</v>
      </c>
      <c r="C262" s="1" t="s">
        <v>2</v>
      </c>
      <c r="D262" s="7" t="str">
        <f t="shared" si="24"/>
        <v>flex_code</v>
      </c>
      <c r="E262" s="1" t="s">
        <v>505</v>
      </c>
      <c r="F262" s="8" t="str">
        <f t="shared" si="26"/>
        <v>&lt;p class="flex_code"&gt;C016&lt;/p&gt;</v>
      </c>
      <c r="G262" s="7" t="str">
        <f t="shared" si="22"/>
        <v>flex_food</v>
      </c>
      <c r="H262" s="2" t="s">
        <v>713</v>
      </c>
      <c r="I262" s="8" t="str">
        <f t="shared" si="25"/>
        <v>&lt;p class="flex_food"&gt;Two Combo (Choice of Any 2: Shrimp, Squid, or Ribs)&lt;/p&gt;</v>
      </c>
      <c r="J262" s="7" t="s">
        <v>109</v>
      </c>
      <c r="K262" s="2">
        <v>16.95</v>
      </c>
      <c r="L262" s="8" t="str">
        <f t="shared" si="23"/>
        <v>&lt;p class="flex_price"&gt;$16.95&lt;/p&gt;</v>
      </c>
    </row>
    <row r="263" spans="1:12" x14ac:dyDescent="0.25">
      <c r="A263" s="1" t="s">
        <v>443</v>
      </c>
      <c r="B263" s="1" t="s">
        <v>701</v>
      </c>
      <c r="C263" s="1" t="s">
        <v>2</v>
      </c>
      <c r="D263" s="7" t="str">
        <f t="shared" si="24"/>
        <v>flex_code</v>
      </c>
      <c r="E263" s="1" t="s">
        <v>506</v>
      </c>
      <c r="F263" s="8" t="str">
        <f t="shared" si="26"/>
        <v>&lt;p class="flex_code"&gt;C017&lt;/p&gt;</v>
      </c>
      <c r="G263" s="7" t="str">
        <f t="shared" si="22"/>
        <v>flex_food</v>
      </c>
      <c r="H263" s="2" t="s">
        <v>715</v>
      </c>
      <c r="I263" s="8" t="str">
        <f t="shared" si="25"/>
        <v>&lt;p class="flex_food"&gt;Salt and Pepper Fish Filet&lt;/p&gt;</v>
      </c>
      <c r="J263" s="7" t="s">
        <v>109</v>
      </c>
      <c r="K263" s="2">
        <v>13.95</v>
      </c>
      <c r="L263" s="8" t="str">
        <f t="shared" si="23"/>
        <v>&lt;p class="flex_price"&gt;$13.95&lt;/p&gt;</v>
      </c>
    </row>
    <row r="264" spans="1:12" x14ac:dyDescent="0.25">
      <c r="A264" s="1" t="s">
        <v>443</v>
      </c>
      <c r="B264" s="1" t="s">
        <v>701</v>
      </c>
      <c r="C264" s="1" t="s">
        <v>2</v>
      </c>
      <c r="D264" s="7" t="str">
        <f t="shared" si="24"/>
        <v>flex_code</v>
      </c>
      <c r="E264" s="1" t="s">
        <v>507</v>
      </c>
      <c r="F264" s="8" t="str">
        <f t="shared" si="26"/>
        <v>&lt;p class="flex_code"&gt;C018&lt;/p&gt;</v>
      </c>
      <c r="G264" s="7" t="str">
        <f t="shared" si="22"/>
        <v>flex_food</v>
      </c>
      <c r="H264" s="2" t="s">
        <v>716</v>
      </c>
      <c r="I264" s="8" t="str">
        <f t="shared" si="25"/>
        <v>&lt;p class="flex_food"&gt;Salt and Pepper Duck Tongue&lt;/p&gt;</v>
      </c>
      <c r="J264" s="7" t="s">
        <v>109</v>
      </c>
      <c r="K264" s="2">
        <v>14.95</v>
      </c>
      <c r="L264" s="8" t="str">
        <f t="shared" si="23"/>
        <v>&lt;p class="flex_price"&gt;$14.95&lt;/p&gt;</v>
      </c>
    </row>
    <row r="265" spans="1:12" x14ac:dyDescent="0.25">
      <c r="A265" s="1" t="s">
        <v>443</v>
      </c>
      <c r="B265" s="1" t="s">
        <v>701</v>
      </c>
      <c r="C265" s="1" t="s">
        <v>2</v>
      </c>
      <c r="D265" s="7" t="str">
        <f t="shared" si="24"/>
        <v>flex_code</v>
      </c>
      <c r="E265" s="1" t="s">
        <v>508</v>
      </c>
      <c r="F265" s="8" t="str">
        <f t="shared" si="26"/>
        <v>&lt;p class="flex_code"&gt;C019&lt;/p&gt;</v>
      </c>
      <c r="G265" s="7" t="str">
        <f t="shared" si="22"/>
        <v>flex_food</v>
      </c>
      <c r="H265" s="2" t="s">
        <v>717</v>
      </c>
      <c r="I265" s="8" t="str">
        <f t="shared" si="25"/>
        <v>&lt;p class="flex_food"&gt;Salt and Pepper Frog&lt;/p&gt;</v>
      </c>
      <c r="J265" s="7" t="s">
        <v>109</v>
      </c>
      <c r="K265" s="2">
        <v>16.95</v>
      </c>
      <c r="L265" s="8" t="str">
        <f t="shared" si="23"/>
        <v>&lt;p class="flex_price"&gt;$16.95&lt;/p&gt;</v>
      </c>
    </row>
    <row r="266" spans="1:12" x14ac:dyDescent="0.25">
      <c r="A266" s="1" t="s">
        <v>443</v>
      </c>
      <c r="B266" s="1" t="s">
        <v>701</v>
      </c>
      <c r="C266" s="1" t="s">
        <v>2</v>
      </c>
      <c r="D266" s="7" t="str">
        <f t="shared" si="24"/>
        <v>flex_code</v>
      </c>
      <c r="E266" s="1" t="s">
        <v>509</v>
      </c>
      <c r="F266" s="8" t="str">
        <f t="shared" si="26"/>
        <v>&lt;p class="flex_code"&gt;C020&lt;/p&gt;</v>
      </c>
      <c r="G266" s="7" t="str">
        <f t="shared" si="22"/>
        <v>flex_food</v>
      </c>
      <c r="H266" s="2" t="s">
        <v>718</v>
      </c>
      <c r="I266" s="8" t="str">
        <f t="shared" si="25"/>
        <v>&lt;p class="flex_food"&gt;Salt and Pepper Squid&lt;/p&gt;</v>
      </c>
      <c r="J266" s="7" t="s">
        <v>109</v>
      </c>
      <c r="K266" s="2">
        <v>10.95</v>
      </c>
      <c r="L266" s="8" t="str">
        <f t="shared" si="23"/>
        <v>&lt;p class="flex_price"&gt;$10.95&lt;/p&gt;</v>
      </c>
    </row>
    <row r="267" spans="1:12" x14ac:dyDescent="0.25">
      <c r="A267" s="1" t="s">
        <v>443</v>
      </c>
      <c r="B267" s="1" t="s">
        <v>701</v>
      </c>
      <c r="C267" s="1" t="s">
        <v>2</v>
      </c>
      <c r="D267" s="7" t="str">
        <f t="shared" si="24"/>
        <v>flex_code</v>
      </c>
      <c r="E267" s="1" t="s">
        <v>510</v>
      </c>
      <c r="F267" s="8" t="str">
        <f t="shared" si="26"/>
        <v>&lt;p class="flex_code"&gt;C021&lt;/p&gt;</v>
      </c>
      <c r="G267" s="7" t="str">
        <f t="shared" si="22"/>
        <v>flex_food</v>
      </c>
      <c r="H267" s="2" t="s">
        <v>719</v>
      </c>
      <c r="I267" s="8" t="str">
        <f t="shared" si="25"/>
        <v>&lt;p class="flex_food"&gt;Three Combo (Shrimp, Squid, and Ribs)&lt;/p&gt;</v>
      </c>
      <c r="J267" s="7" t="s">
        <v>109</v>
      </c>
      <c r="K267" s="2">
        <v>21.95</v>
      </c>
      <c r="L267" s="8" t="str">
        <f t="shared" si="23"/>
        <v>&lt;p class="flex_price"&gt;$21.95&lt;/p&gt;</v>
      </c>
    </row>
    <row r="268" spans="1:12" x14ac:dyDescent="0.25">
      <c r="A268" s="1" t="s">
        <v>443</v>
      </c>
      <c r="B268" s="1" t="s">
        <v>701</v>
      </c>
      <c r="C268" s="1" t="s">
        <v>2</v>
      </c>
      <c r="D268" s="7" t="str">
        <f t="shared" si="24"/>
        <v>flex_code</v>
      </c>
      <c r="E268" s="1" t="s">
        <v>511</v>
      </c>
      <c r="F268" s="8" t="str">
        <f t="shared" si="26"/>
        <v>&lt;p class="flex_code"&gt;C022&lt;/p&gt;</v>
      </c>
      <c r="G268" s="7" t="str">
        <f t="shared" si="22"/>
        <v>flex_food</v>
      </c>
      <c r="H268" s="2" t="s">
        <v>721</v>
      </c>
      <c r="I268" s="8" t="str">
        <f t="shared" si="25"/>
        <v>&lt;p class="flex_food"&gt;Salt and Pepper Shrimp&lt;/p&gt;</v>
      </c>
      <c r="J268" s="7" t="s">
        <v>109</v>
      </c>
      <c r="K268" s="2">
        <v>11.95</v>
      </c>
      <c r="L268" s="8" t="str">
        <f t="shared" si="23"/>
        <v>&lt;p class="flex_price"&gt;$11.95&lt;/p&gt;</v>
      </c>
    </row>
    <row r="269" spans="1:12" x14ac:dyDescent="0.25">
      <c r="A269" s="1" t="s">
        <v>443</v>
      </c>
      <c r="B269" s="1" t="s">
        <v>701</v>
      </c>
      <c r="C269" s="1" t="s">
        <v>2</v>
      </c>
      <c r="D269" s="7" t="str">
        <f t="shared" si="24"/>
        <v>flex_code</v>
      </c>
      <c r="E269" s="1" t="s">
        <v>512</v>
      </c>
      <c r="F269" s="8" t="str">
        <f t="shared" si="26"/>
        <v>&lt;p class="flex_code"&gt;C023&lt;/p&gt;</v>
      </c>
      <c r="G269" s="7" t="str">
        <f t="shared" si="22"/>
        <v>flex_food</v>
      </c>
      <c r="H269" s="2" t="s">
        <v>720</v>
      </c>
      <c r="I269" s="8" t="str">
        <f t="shared" si="25"/>
        <v>&lt;p class="flex_food"&gt;Salt and Pepper Anchovies&lt;/p&gt;</v>
      </c>
      <c r="J269" s="7" t="s">
        <v>109</v>
      </c>
      <c r="K269" s="2">
        <v>10.95</v>
      </c>
      <c r="L269" s="8" t="str">
        <f t="shared" si="23"/>
        <v>&lt;p class="flex_price"&gt;$10.95&lt;/p&gt;</v>
      </c>
    </row>
    <row r="270" spans="1:12" x14ac:dyDescent="0.25">
      <c r="A270" s="1" t="s">
        <v>443</v>
      </c>
      <c r="B270" s="1" t="s">
        <v>701</v>
      </c>
      <c r="C270" s="1" t="s">
        <v>2</v>
      </c>
      <c r="D270" s="7" t="str">
        <f t="shared" si="24"/>
        <v>flex_code</v>
      </c>
      <c r="E270" s="1" t="s">
        <v>513</v>
      </c>
      <c r="F270" s="8" t="str">
        <f t="shared" si="26"/>
        <v>&lt;p class="flex_code"&gt;C024&lt;/p&gt;</v>
      </c>
      <c r="G270" s="7" t="str">
        <f t="shared" si="22"/>
        <v>flex_food</v>
      </c>
      <c r="H270" s="2" t="s">
        <v>722</v>
      </c>
      <c r="I270" s="8" t="str">
        <f t="shared" si="25"/>
        <v>&lt;p class="flex_food"&gt;Salt and Pepper Soft Shelled Crabs&lt;/p&gt;</v>
      </c>
      <c r="J270" s="7" t="s">
        <v>109</v>
      </c>
      <c r="K270" s="2">
        <v>16.95</v>
      </c>
      <c r="L270" s="8" t="str">
        <f t="shared" si="23"/>
        <v>&lt;p class="flex_price"&gt;$16.95&lt;/p&gt;</v>
      </c>
    </row>
    <row r="271" spans="1:12" x14ac:dyDescent="0.25">
      <c r="A271" s="1" t="s">
        <v>443</v>
      </c>
      <c r="B271" s="1" t="s">
        <v>701</v>
      </c>
      <c r="C271" s="1" t="s">
        <v>2</v>
      </c>
      <c r="D271" s="7" t="str">
        <f t="shared" si="24"/>
        <v>flex_code</v>
      </c>
      <c r="E271" s="1" t="s">
        <v>514</v>
      </c>
      <c r="F271" s="8" t="str">
        <f t="shared" si="26"/>
        <v>&lt;p class="flex_code"&gt;C025&lt;/p&gt;</v>
      </c>
      <c r="G271" s="7" t="str">
        <f t="shared" si="22"/>
        <v>flex_food</v>
      </c>
      <c r="H271" s="2" t="s">
        <v>723</v>
      </c>
      <c r="I271" s="8" t="str">
        <f t="shared" si="25"/>
        <v>&lt;p class="flex_food"&gt;Salt and Pepper Ribs&lt;/p&gt;</v>
      </c>
      <c r="J271" s="7" t="s">
        <v>109</v>
      </c>
      <c r="K271" s="2">
        <v>10.95</v>
      </c>
      <c r="L271" s="8" t="str">
        <f t="shared" si="23"/>
        <v>&lt;p class="flex_price"&gt;$10.95&lt;/p&gt;</v>
      </c>
    </row>
    <row r="272" spans="1:12" x14ac:dyDescent="0.25">
      <c r="A272" s="1" t="s">
        <v>443</v>
      </c>
      <c r="B272" s="1" t="s">
        <v>702</v>
      </c>
      <c r="C272" s="1" t="s">
        <v>2</v>
      </c>
      <c r="D272" s="7" t="str">
        <f t="shared" si="24"/>
        <v>flex_code</v>
      </c>
      <c r="E272" s="1" t="s">
        <v>515</v>
      </c>
      <c r="F272" s="8" t="str">
        <f t="shared" si="26"/>
        <v>&lt;p class="flex_code"&gt;C026&lt;/p&gt;</v>
      </c>
      <c r="G272" s="7" t="str">
        <f t="shared" si="22"/>
        <v>flex_food</v>
      </c>
      <c r="H272" s="2" t="s">
        <v>724</v>
      </c>
      <c r="I272" s="8" t="str">
        <f t="shared" si="25"/>
        <v>&lt;p class="flex_food"&gt;Pork and Salted Duck Egg Soup&lt;/p&gt;</v>
      </c>
      <c r="J272" s="7" t="s">
        <v>109</v>
      </c>
      <c r="L272" s="8" t="str">
        <f t="shared" si="23"/>
        <v/>
      </c>
    </row>
    <row r="273" spans="1:12" x14ac:dyDescent="0.25">
      <c r="A273" s="1" t="s">
        <v>443</v>
      </c>
      <c r="B273" s="1" t="s">
        <v>702</v>
      </c>
      <c r="C273" s="1" t="s">
        <v>2</v>
      </c>
      <c r="D273" s="7" t="str">
        <f t="shared" si="24"/>
        <v>flex_code</v>
      </c>
      <c r="E273" s="1" t="s">
        <v>516</v>
      </c>
      <c r="F273" s="8" t="str">
        <f t="shared" si="26"/>
        <v>&lt;p class="flex_code"&gt;C027&lt;/p&gt;</v>
      </c>
      <c r="G273" s="7" t="str">
        <f t="shared" si="22"/>
        <v>flex_food</v>
      </c>
      <c r="H273" s="2" t="s">
        <v>725</v>
      </c>
      <c r="I273" s="8" t="str">
        <f t="shared" si="25"/>
        <v>&lt;p class="flex_food"&gt;Pork and Watercress Soup&lt;/p&gt;</v>
      </c>
      <c r="J273" s="7" t="s">
        <v>109</v>
      </c>
      <c r="L273" s="8" t="str">
        <f t="shared" si="23"/>
        <v/>
      </c>
    </row>
    <row r="274" spans="1:12" x14ac:dyDescent="0.25">
      <c r="A274" s="1" t="s">
        <v>443</v>
      </c>
      <c r="B274" s="1" t="s">
        <v>702</v>
      </c>
      <c r="C274" s="1" t="s">
        <v>2</v>
      </c>
      <c r="D274" s="7" t="str">
        <f t="shared" si="24"/>
        <v>flex_code</v>
      </c>
      <c r="E274" s="1" t="s">
        <v>517</v>
      </c>
      <c r="F274" s="8" t="str">
        <f t="shared" si="26"/>
        <v>&lt;p class="flex_code"&gt;C028&lt;/p&gt;</v>
      </c>
      <c r="G274" s="7" t="str">
        <f t="shared" si="22"/>
        <v>flex_food</v>
      </c>
      <c r="H274" s="2" t="s">
        <v>726</v>
      </c>
      <c r="I274" s="8" t="str">
        <f t="shared" si="25"/>
        <v>&lt;p class="flex_food"&gt;Chicken and Corn Soup&lt;/p&gt;</v>
      </c>
      <c r="J274" s="7" t="s">
        <v>109</v>
      </c>
      <c r="L274" s="8" t="str">
        <f t="shared" si="23"/>
        <v/>
      </c>
    </row>
    <row r="275" spans="1:12" x14ac:dyDescent="0.25">
      <c r="A275" s="1" t="s">
        <v>443</v>
      </c>
      <c r="B275" s="1" t="s">
        <v>702</v>
      </c>
      <c r="C275" s="1" t="s">
        <v>2</v>
      </c>
      <c r="D275" s="7" t="str">
        <f t="shared" si="24"/>
        <v>flex_code</v>
      </c>
      <c r="E275" s="1" t="s">
        <v>518</v>
      </c>
      <c r="F275" s="8" t="str">
        <f t="shared" si="26"/>
        <v>&lt;p class="flex_code"&gt;C029&lt;/p&gt;</v>
      </c>
      <c r="G275" s="7" t="str">
        <f t="shared" si="22"/>
        <v>flex_food</v>
      </c>
      <c r="H275" s="2" t="s">
        <v>727</v>
      </c>
      <c r="I275" s="8" t="str">
        <f t="shared" si="25"/>
        <v>&lt;p class="flex_food"&gt;Beef and Cilantro Soup&lt;/p&gt;</v>
      </c>
      <c r="J275" s="7" t="s">
        <v>109</v>
      </c>
      <c r="L275" s="8" t="str">
        <f t="shared" si="23"/>
        <v/>
      </c>
    </row>
    <row r="276" spans="1:12" x14ac:dyDescent="0.25">
      <c r="A276" s="1" t="s">
        <v>443</v>
      </c>
      <c r="B276" s="1" t="s">
        <v>702</v>
      </c>
      <c r="C276" s="1" t="s">
        <v>2</v>
      </c>
      <c r="D276" s="7" t="str">
        <f t="shared" si="24"/>
        <v>flex_code</v>
      </c>
      <c r="E276" s="1" t="s">
        <v>519</v>
      </c>
      <c r="F276" s="8" t="str">
        <f t="shared" si="26"/>
        <v>&lt;p class="flex_code"&gt;C030&lt;/p&gt;</v>
      </c>
      <c r="G276" s="7" t="str">
        <f t="shared" si="22"/>
        <v>flex_food</v>
      </c>
      <c r="H276" s="2" t="s">
        <v>728</v>
      </c>
      <c r="I276" s="8" t="str">
        <f t="shared" si="25"/>
        <v>&lt;p class="flex_food"&gt;Fish Maw and Corn Soup&lt;/p&gt;</v>
      </c>
      <c r="J276" s="7" t="s">
        <v>109</v>
      </c>
      <c r="L276" s="8" t="str">
        <f t="shared" si="23"/>
        <v/>
      </c>
    </row>
    <row r="277" spans="1:12" x14ac:dyDescent="0.25">
      <c r="A277" s="1" t="s">
        <v>443</v>
      </c>
      <c r="B277" s="1" t="s">
        <v>702</v>
      </c>
      <c r="C277" s="1" t="s">
        <v>2</v>
      </c>
      <c r="D277" s="7" t="str">
        <f t="shared" si="24"/>
        <v>flex_code</v>
      </c>
      <c r="E277" s="1" t="s">
        <v>520</v>
      </c>
      <c r="F277" s="8" t="str">
        <f t="shared" si="26"/>
        <v>&lt;p class="flex_code"&gt;C031&lt;/p&gt;</v>
      </c>
      <c r="G277" s="7" t="str">
        <f t="shared" si="22"/>
        <v>flex_food</v>
      </c>
      <c r="H277" s="2" t="s">
        <v>729</v>
      </c>
      <c r="I277" s="8" t="str">
        <f t="shared" si="25"/>
        <v>&lt;p class="flex_food"&gt;Dried Scallop with Yellow Chives Soup&lt;/p&gt;</v>
      </c>
      <c r="J277" s="7" t="s">
        <v>109</v>
      </c>
      <c r="L277" s="8" t="str">
        <f t="shared" si="23"/>
        <v/>
      </c>
    </row>
    <row r="278" spans="1:12" x14ac:dyDescent="0.25">
      <c r="A278" s="1" t="s">
        <v>443</v>
      </c>
      <c r="B278" s="1" t="s">
        <v>702</v>
      </c>
      <c r="C278" s="1" t="s">
        <v>2</v>
      </c>
      <c r="D278" s="7" t="str">
        <f t="shared" si="24"/>
        <v>flex_code</v>
      </c>
      <c r="E278" s="1" t="s">
        <v>521</v>
      </c>
      <c r="F278" s="8" t="str">
        <f t="shared" si="26"/>
        <v>&lt;p class="flex_code"&gt;C032&lt;/p&gt;</v>
      </c>
      <c r="G278" s="7" t="str">
        <f t="shared" si="22"/>
        <v>flex_food</v>
      </c>
      <c r="H278" s="2" t="s">
        <v>730</v>
      </c>
      <c r="I278" s="8" t="str">
        <f t="shared" si="25"/>
        <v>&lt;p class="flex_food"&gt;Seafood Combination Soup&lt;/p&gt;</v>
      </c>
      <c r="J278" s="7" t="s">
        <v>109</v>
      </c>
      <c r="L278" s="8" t="str">
        <f t="shared" si="23"/>
        <v/>
      </c>
    </row>
    <row r="279" spans="1:12" x14ac:dyDescent="0.25">
      <c r="A279" s="1" t="s">
        <v>443</v>
      </c>
      <c r="B279" s="1" t="s">
        <v>702</v>
      </c>
      <c r="C279" s="1" t="s">
        <v>2</v>
      </c>
      <c r="D279" s="7" t="str">
        <f t="shared" si="24"/>
        <v>flex_code</v>
      </c>
      <c r="E279" s="1" t="s">
        <v>522</v>
      </c>
      <c r="F279" s="8" t="str">
        <f t="shared" si="26"/>
        <v>&lt;p class="flex_code"&gt;C033&lt;/p&gt;</v>
      </c>
      <c r="G279" s="7" t="str">
        <f t="shared" si="22"/>
        <v>flex_food</v>
      </c>
      <c r="H279" s="2" t="s">
        <v>731</v>
      </c>
      <c r="I279" s="8" t="str">
        <f t="shared" si="25"/>
        <v>&lt;p class="flex_food"&gt;Fish Maw with Crab Meat Soup&lt;/p&gt;</v>
      </c>
      <c r="J279" s="7" t="s">
        <v>109</v>
      </c>
      <c r="L279" s="8" t="str">
        <f t="shared" si="23"/>
        <v/>
      </c>
    </row>
    <row r="280" spans="1:12" x14ac:dyDescent="0.25">
      <c r="A280" s="1" t="s">
        <v>443</v>
      </c>
      <c r="B280" s="1" t="s">
        <v>702</v>
      </c>
      <c r="C280" s="1" t="s">
        <v>2</v>
      </c>
      <c r="D280" s="7" t="str">
        <f t="shared" si="24"/>
        <v>flex_code</v>
      </c>
      <c r="E280" s="1" t="s">
        <v>523</v>
      </c>
      <c r="F280" s="8" t="str">
        <f t="shared" si="26"/>
        <v>&lt;p class="flex_code"&gt;C034&lt;/p&gt;</v>
      </c>
      <c r="G280" s="7" t="str">
        <f t="shared" si="22"/>
        <v>flex_food</v>
      </c>
      <c r="H280" s="2" t="s">
        <v>732</v>
      </c>
      <c r="I280" s="8" t="str">
        <f t="shared" si="25"/>
        <v>&lt;p class="flex_food"&gt;Shark Fin with Crab Meat Soup&lt;/p&gt;</v>
      </c>
      <c r="J280" s="7" t="s">
        <v>109</v>
      </c>
      <c r="L280" s="8" t="str">
        <f t="shared" si="23"/>
        <v/>
      </c>
    </row>
    <row r="281" spans="1:12" x14ac:dyDescent="0.25">
      <c r="A281" s="1" t="s">
        <v>443</v>
      </c>
      <c r="B281" s="1" t="s">
        <v>702</v>
      </c>
      <c r="C281" s="1" t="s">
        <v>2</v>
      </c>
      <c r="D281" s="7" t="str">
        <f t="shared" si="24"/>
        <v>flex_code</v>
      </c>
      <c r="E281" s="1" t="s">
        <v>524</v>
      </c>
      <c r="F281" s="8" t="str">
        <f t="shared" si="26"/>
        <v>&lt;p class="flex_code"&gt;C035&lt;/p&gt;</v>
      </c>
      <c r="G281" s="7" t="str">
        <f t="shared" si="22"/>
        <v>flex_food</v>
      </c>
      <c r="H281" s="2" t="s">
        <v>733</v>
      </c>
      <c r="I281" s="8" t="str">
        <f t="shared" si="25"/>
        <v>&lt;p class="flex_food"&gt;Shark Fin with Chicken Soup&lt;/p&gt;</v>
      </c>
      <c r="J281" s="7" t="s">
        <v>109</v>
      </c>
      <c r="L281" s="8" t="str">
        <f t="shared" si="23"/>
        <v/>
      </c>
    </row>
    <row r="282" spans="1:12" x14ac:dyDescent="0.25">
      <c r="A282" s="1" t="s">
        <v>443</v>
      </c>
      <c r="B282" s="1" t="s">
        <v>703</v>
      </c>
      <c r="C282" s="1" t="s">
        <v>2</v>
      </c>
      <c r="D282" s="7" t="str">
        <f t="shared" si="24"/>
        <v>flex_code</v>
      </c>
      <c r="E282" s="1" t="s">
        <v>525</v>
      </c>
      <c r="F282" s="8" t="str">
        <f t="shared" si="26"/>
        <v>&lt;p class="flex_code"&gt;C036&lt;/p&gt;</v>
      </c>
      <c r="G282" s="7" t="str">
        <f t="shared" si="22"/>
        <v>flex_food</v>
      </c>
      <c r="H282" s="2" t="s">
        <v>734</v>
      </c>
      <c r="I282" s="8" t="str">
        <f t="shared" si="25"/>
        <v>&lt;p class="flex_food"&gt;Steamed Fish&lt;/p&gt;</v>
      </c>
      <c r="J282" s="7" t="s">
        <v>109</v>
      </c>
      <c r="K282" s="2" t="s">
        <v>681</v>
      </c>
      <c r="L282" s="10" t="s">
        <v>687</v>
      </c>
    </row>
    <row r="283" spans="1:12" x14ac:dyDescent="0.25">
      <c r="A283" s="1" t="s">
        <v>443</v>
      </c>
      <c r="B283" s="1" t="s">
        <v>703</v>
      </c>
      <c r="C283" s="1" t="s">
        <v>2</v>
      </c>
      <c r="D283" s="7" t="str">
        <f t="shared" si="24"/>
        <v>flex_code</v>
      </c>
      <c r="E283" s="1" t="s">
        <v>526</v>
      </c>
      <c r="F283" s="8" t="str">
        <f t="shared" si="26"/>
        <v>&lt;p class="flex_code"&gt;C037&lt;/p&gt;</v>
      </c>
      <c r="G283" s="7" t="str">
        <f t="shared" si="22"/>
        <v>flex_food</v>
      </c>
      <c r="H283" s="2" t="s">
        <v>735</v>
      </c>
      <c r="I283" s="8" t="str">
        <f t="shared" si="25"/>
        <v>&lt;p class="flex_food"&gt;Steamed Clams with Garlic&lt;/p&gt;</v>
      </c>
      <c r="J283" s="7" t="s">
        <v>109</v>
      </c>
      <c r="K283" s="2" t="s">
        <v>681</v>
      </c>
      <c r="L283" s="10" t="s">
        <v>687</v>
      </c>
    </row>
    <row r="284" spans="1:12" x14ac:dyDescent="0.25">
      <c r="A284" s="1" t="s">
        <v>443</v>
      </c>
      <c r="B284" s="1" t="s">
        <v>703</v>
      </c>
      <c r="C284" s="1" t="s">
        <v>2</v>
      </c>
      <c r="D284" s="7" t="str">
        <f t="shared" si="24"/>
        <v>flex_code</v>
      </c>
      <c r="E284" s="1" t="s">
        <v>527</v>
      </c>
      <c r="F284" s="8" t="str">
        <f t="shared" si="26"/>
        <v>&lt;p class="flex_code"&gt;C038&lt;/p&gt;</v>
      </c>
      <c r="G284" s="7" t="str">
        <f t="shared" si="22"/>
        <v>flex_food</v>
      </c>
      <c r="H284" s="2" t="s">
        <v>736</v>
      </c>
      <c r="I284" s="8" t="str">
        <f t="shared" si="25"/>
        <v>&lt;p class="flex_food"&gt;Fresh Oyster Steamed with Garlic&lt;/p&gt;</v>
      </c>
      <c r="J284" s="7" t="s">
        <v>109</v>
      </c>
      <c r="K284" s="2" t="s">
        <v>681</v>
      </c>
      <c r="L284" s="10" t="s">
        <v>687</v>
      </c>
    </row>
    <row r="285" spans="1:12" x14ac:dyDescent="0.25">
      <c r="A285" s="1" t="s">
        <v>443</v>
      </c>
      <c r="B285" s="1" t="s">
        <v>703</v>
      </c>
      <c r="C285" s="1" t="s">
        <v>2</v>
      </c>
      <c r="D285" s="7" t="str">
        <f t="shared" si="24"/>
        <v>flex_code</v>
      </c>
      <c r="E285" s="1" t="s">
        <v>528</v>
      </c>
      <c r="F285" s="8" t="str">
        <f t="shared" si="26"/>
        <v>&lt;p class="flex_code"&gt;C039&lt;/p&gt;</v>
      </c>
      <c r="G285" s="7" t="str">
        <f t="shared" si="22"/>
        <v>flex_food</v>
      </c>
      <c r="H285" s="2" t="s">
        <v>737</v>
      </c>
      <c r="I285" s="8" t="str">
        <f t="shared" si="25"/>
        <v>&lt;p class="flex_food"&gt;Deep Fried Flounder Fish&lt;/p&gt;</v>
      </c>
      <c r="J285" s="7" t="s">
        <v>109</v>
      </c>
      <c r="K285" s="2" t="s">
        <v>681</v>
      </c>
      <c r="L285" s="10" t="s">
        <v>687</v>
      </c>
    </row>
    <row r="286" spans="1:12" x14ac:dyDescent="0.25">
      <c r="A286" s="1" t="s">
        <v>443</v>
      </c>
      <c r="B286" s="1" t="s">
        <v>703</v>
      </c>
      <c r="C286" s="1" t="s">
        <v>2</v>
      </c>
      <c r="D286" s="7" t="str">
        <f t="shared" si="24"/>
        <v>flex_code</v>
      </c>
      <c r="E286" s="1" t="s">
        <v>529</v>
      </c>
      <c r="F286" s="8" t="str">
        <f t="shared" si="26"/>
        <v>&lt;p class="flex_code"&gt;C040&lt;/p&gt;</v>
      </c>
      <c r="G286" s="7" t="str">
        <f t="shared" si="22"/>
        <v>flex_food</v>
      </c>
      <c r="H286" s="2" t="s">
        <v>738</v>
      </c>
      <c r="I286" s="8" t="str">
        <f t="shared" si="25"/>
        <v>&lt;p class="flex_food"&gt;Stir Fried Flounder Fillet with Crispy Bone&lt;/p&gt;</v>
      </c>
      <c r="J286" s="7" t="s">
        <v>109</v>
      </c>
      <c r="K286" s="2" t="s">
        <v>681</v>
      </c>
      <c r="L286" s="10" t="s">
        <v>687</v>
      </c>
    </row>
    <row r="287" spans="1:12" x14ac:dyDescent="0.25">
      <c r="A287" s="1" t="s">
        <v>443</v>
      </c>
      <c r="B287" s="1" t="s">
        <v>703</v>
      </c>
      <c r="C287" s="1" t="s">
        <v>2</v>
      </c>
      <c r="D287" s="7" t="str">
        <f t="shared" si="24"/>
        <v>flex_code</v>
      </c>
      <c r="E287" s="1" t="s">
        <v>530</v>
      </c>
      <c r="F287" s="8" t="str">
        <f t="shared" si="26"/>
        <v>&lt;p class="flex_code"&gt;C041&lt;/p&gt;</v>
      </c>
      <c r="G287" s="7" t="str">
        <f t="shared" si="22"/>
        <v>flex_food</v>
      </c>
      <c r="H287" s="2" t="s">
        <v>739</v>
      </c>
      <c r="I287" s="8" t="str">
        <f t="shared" si="25"/>
        <v>&lt;p class="flex_food"&gt;Stir Fried Flounder Fish&lt;/p&gt;</v>
      </c>
      <c r="J287" s="7" t="s">
        <v>109</v>
      </c>
      <c r="K287" s="2" t="s">
        <v>681</v>
      </c>
      <c r="L287" s="10" t="s">
        <v>687</v>
      </c>
    </row>
    <row r="288" spans="1:12" x14ac:dyDescent="0.25">
      <c r="A288" s="1" t="s">
        <v>443</v>
      </c>
      <c r="B288" s="1" t="s">
        <v>703</v>
      </c>
      <c r="C288" s="1" t="s">
        <v>2</v>
      </c>
      <c r="D288" s="7" t="str">
        <f t="shared" si="24"/>
        <v>flex_code</v>
      </c>
      <c r="E288" s="1" t="s">
        <v>531</v>
      </c>
      <c r="F288" s="8" t="str">
        <f t="shared" si="26"/>
        <v>&lt;p class="flex_code"&gt;C042&lt;/p&gt;</v>
      </c>
      <c r="G288" s="7" t="str">
        <f t="shared" si="22"/>
        <v>flex_food</v>
      </c>
      <c r="H288" s="2" t="s">
        <v>740</v>
      </c>
      <c r="I288" s="8" t="str">
        <f t="shared" si="25"/>
        <v>&lt;p class="flex_food"&gt;Crab Stir Fried with Garlic&lt;/p&gt;</v>
      </c>
      <c r="J288" s="7" t="s">
        <v>109</v>
      </c>
      <c r="K288" s="2" t="s">
        <v>681</v>
      </c>
      <c r="L288" s="10" t="s">
        <v>687</v>
      </c>
    </row>
    <row r="289" spans="1:12" x14ac:dyDescent="0.25">
      <c r="A289" s="1" t="s">
        <v>443</v>
      </c>
      <c r="B289" s="1" t="s">
        <v>703</v>
      </c>
      <c r="C289" s="1" t="s">
        <v>2</v>
      </c>
      <c r="D289" s="7" t="str">
        <f t="shared" si="24"/>
        <v>flex_code</v>
      </c>
      <c r="E289" s="1" t="s">
        <v>532</v>
      </c>
      <c r="F289" s="8" t="str">
        <f t="shared" si="26"/>
        <v>&lt;p class="flex_code"&gt;C043&lt;/p&gt;</v>
      </c>
      <c r="G289" s="7" t="str">
        <f t="shared" ref="G289:G352" si="27">IF(H289="","",IF(ISNUMBER(H289),"flex_price","flex_food"))</f>
        <v>flex_food</v>
      </c>
      <c r="H289" s="2" t="s">
        <v>741</v>
      </c>
      <c r="I289" s="8" t="str">
        <f t="shared" si="25"/>
        <v>&lt;p class="flex_food"&gt;Crab Stir Fried with Ginger and Scallions&lt;/p&gt;</v>
      </c>
      <c r="J289" s="7" t="s">
        <v>109</v>
      </c>
      <c r="K289" s="2" t="s">
        <v>681</v>
      </c>
      <c r="L289" s="10" t="s">
        <v>687</v>
      </c>
    </row>
    <row r="290" spans="1:12" x14ac:dyDescent="0.25">
      <c r="A290" s="1" t="s">
        <v>443</v>
      </c>
      <c r="B290" s="1" t="s">
        <v>703</v>
      </c>
      <c r="C290" s="1" t="s">
        <v>2</v>
      </c>
      <c r="D290" s="7" t="str">
        <f t="shared" si="24"/>
        <v>flex_code</v>
      </c>
      <c r="E290" s="1" t="s">
        <v>533</v>
      </c>
      <c r="F290" s="8" t="str">
        <f t="shared" si="26"/>
        <v>&lt;p class="flex_code"&gt;C044&lt;/p&gt;</v>
      </c>
      <c r="G290" s="7" t="str">
        <f t="shared" si="27"/>
        <v>flex_food</v>
      </c>
      <c r="H290" s="2" t="s">
        <v>742</v>
      </c>
      <c r="I290" s="8" t="str">
        <f t="shared" si="25"/>
        <v>&lt;p class="flex_food"&gt;Lobster Stir Fried with Ginger and Scallions&lt;/p&gt;</v>
      </c>
      <c r="J290" s="7" t="s">
        <v>109</v>
      </c>
      <c r="K290" s="2" t="s">
        <v>681</v>
      </c>
      <c r="L290" s="10" t="s">
        <v>687</v>
      </c>
    </row>
    <row r="291" spans="1:12" x14ac:dyDescent="0.25">
      <c r="A291" s="1" t="s">
        <v>443</v>
      </c>
      <c r="B291" s="1" t="s">
        <v>703</v>
      </c>
      <c r="C291" s="1" t="s">
        <v>2</v>
      </c>
      <c r="D291" s="7" t="str">
        <f t="shared" si="24"/>
        <v>flex_code</v>
      </c>
      <c r="E291" s="1" t="s">
        <v>534</v>
      </c>
      <c r="F291" s="8" t="str">
        <f t="shared" si="26"/>
        <v>&lt;p class="flex_code"&gt;C045&lt;/p&gt;</v>
      </c>
      <c r="G291" s="7" t="str">
        <f t="shared" si="27"/>
        <v>flex_food</v>
      </c>
      <c r="H291" s="2" t="s">
        <v>743</v>
      </c>
      <c r="I291" s="8" t="str">
        <f t="shared" si="25"/>
        <v>&lt;p class="flex_food"&gt;Lobster Stir Fried in Salt&lt;/p&gt;</v>
      </c>
      <c r="J291" s="7" t="s">
        <v>109</v>
      </c>
      <c r="K291" s="2" t="s">
        <v>681</v>
      </c>
      <c r="L291" s="10" t="s">
        <v>687</v>
      </c>
    </row>
    <row r="292" spans="1:12" x14ac:dyDescent="0.25">
      <c r="A292" s="1" t="s">
        <v>443</v>
      </c>
      <c r="B292" s="1" t="s">
        <v>703</v>
      </c>
      <c r="C292" s="1" t="s">
        <v>2</v>
      </c>
      <c r="D292" s="7" t="str">
        <f t="shared" si="24"/>
        <v>flex_code</v>
      </c>
      <c r="E292" s="1" t="s">
        <v>535</v>
      </c>
      <c r="F292" s="8" t="str">
        <f t="shared" si="26"/>
        <v>&lt;p class="flex_code"&gt;C046&lt;/p&gt;</v>
      </c>
      <c r="G292" s="7" t="str">
        <f t="shared" si="27"/>
        <v>flex_food</v>
      </c>
      <c r="H292" s="2" t="s">
        <v>744</v>
      </c>
      <c r="I292" s="8" t="str">
        <f t="shared" si="25"/>
        <v>&lt;p class="flex_food"&gt;Fresh Clam Steamed with Soy Sauce&lt;/p&gt;</v>
      </c>
      <c r="J292" s="7" t="s">
        <v>109</v>
      </c>
      <c r="K292" s="2">
        <v>18.95</v>
      </c>
      <c r="L292" s="8" t="str">
        <f t="shared" ref="L292:L353" si="28">IF(K292="","","&lt;"&amp;C292&amp;" class="&amp;CHAR(34)&amp;J292&amp;CHAR(34)&amp;"&gt;"&amp;"$"&amp;K292&amp;"&lt;/"&amp;C292&amp;"&gt;")</f>
        <v>&lt;p class="flex_price"&gt;$18.95&lt;/p&gt;</v>
      </c>
    </row>
    <row r="293" spans="1:12" x14ac:dyDescent="0.25">
      <c r="A293" s="1" t="s">
        <v>443</v>
      </c>
      <c r="B293" s="1" t="s">
        <v>703</v>
      </c>
      <c r="C293" s="1" t="s">
        <v>2</v>
      </c>
      <c r="D293" s="7" t="str">
        <f t="shared" si="24"/>
        <v>flex_code</v>
      </c>
      <c r="E293" s="1" t="s">
        <v>536</v>
      </c>
      <c r="F293" s="8" t="str">
        <f t="shared" si="26"/>
        <v>&lt;p class="flex_code"&gt;C047&lt;/p&gt;</v>
      </c>
      <c r="G293" s="7" t="str">
        <f t="shared" si="27"/>
        <v>flex_food</v>
      </c>
      <c r="H293" s="2" t="s">
        <v>745</v>
      </c>
      <c r="I293" s="8" t="str">
        <f t="shared" si="25"/>
        <v>&lt;p class="flex_food"&gt;Stir Fried Seafood in Bird Nest&lt;/p&gt;</v>
      </c>
      <c r="J293" s="7" t="s">
        <v>109</v>
      </c>
      <c r="K293" s="2">
        <v>22.95</v>
      </c>
      <c r="L293" s="8" t="str">
        <f t="shared" si="28"/>
        <v>&lt;p class="flex_price"&gt;$22.95&lt;/p&gt;</v>
      </c>
    </row>
    <row r="294" spans="1:12" x14ac:dyDescent="0.25">
      <c r="A294" s="1" t="s">
        <v>443</v>
      </c>
      <c r="B294" s="1" t="s">
        <v>703</v>
      </c>
      <c r="C294" s="1" t="s">
        <v>2</v>
      </c>
      <c r="D294" s="7" t="str">
        <f t="shared" si="24"/>
        <v>flex_code</v>
      </c>
      <c r="E294" s="1" t="s">
        <v>537</v>
      </c>
      <c r="F294" s="8" t="str">
        <f t="shared" si="26"/>
        <v>&lt;p class="flex_code"&gt;C048&lt;/p&gt;</v>
      </c>
      <c r="G294" s="7" t="str">
        <f t="shared" si="27"/>
        <v>flex_food</v>
      </c>
      <c r="H294" s="2" t="s">
        <v>746</v>
      </c>
      <c r="I294" s="8" t="str">
        <f t="shared" si="25"/>
        <v>&lt;p class="flex_food"&gt;Shrimp with Cashews&lt;/p&gt;</v>
      </c>
      <c r="J294" s="7" t="s">
        <v>109</v>
      </c>
      <c r="K294" s="2">
        <v>14.95</v>
      </c>
      <c r="L294" s="8" t="str">
        <f t="shared" si="28"/>
        <v>&lt;p class="flex_price"&gt;$14.95&lt;/p&gt;</v>
      </c>
    </row>
    <row r="295" spans="1:12" x14ac:dyDescent="0.25">
      <c r="A295" s="1" t="s">
        <v>443</v>
      </c>
      <c r="B295" s="1" t="s">
        <v>703</v>
      </c>
      <c r="C295" s="1" t="s">
        <v>2</v>
      </c>
      <c r="D295" s="7" t="str">
        <f t="shared" si="24"/>
        <v>flex_code</v>
      </c>
      <c r="E295" s="1" t="s">
        <v>538</v>
      </c>
      <c r="F295" s="8" t="str">
        <f t="shared" si="26"/>
        <v>&lt;p class="flex_code"&gt;C049&lt;/p&gt;</v>
      </c>
      <c r="G295" s="7" t="str">
        <f t="shared" si="27"/>
        <v>flex_food</v>
      </c>
      <c r="H295" s="2" t="s">
        <v>747</v>
      </c>
      <c r="I295" s="8" t="str">
        <f t="shared" si="25"/>
        <v>&lt;p class="flex_food"&gt;Conch Stir Fried with Fried Tofu&lt;/p&gt;</v>
      </c>
      <c r="J295" s="7" t="s">
        <v>109</v>
      </c>
      <c r="K295" s="2">
        <v>28.95</v>
      </c>
      <c r="L295" s="8" t="str">
        <f t="shared" si="28"/>
        <v>&lt;p class="flex_price"&gt;$28.95&lt;/p&gt;</v>
      </c>
    </row>
    <row r="296" spans="1:12" x14ac:dyDescent="0.25">
      <c r="A296" s="1" t="s">
        <v>443</v>
      </c>
      <c r="B296" s="1" t="s">
        <v>703</v>
      </c>
      <c r="C296" s="1" t="s">
        <v>2</v>
      </c>
      <c r="D296" s="7" t="str">
        <f t="shared" si="24"/>
        <v>flex_code</v>
      </c>
      <c r="E296" s="1" t="s">
        <v>539</v>
      </c>
      <c r="F296" s="8" t="str">
        <f t="shared" si="26"/>
        <v>&lt;p class="flex_code"&gt;C050&lt;/p&gt;</v>
      </c>
      <c r="G296" s="7" t="str">
        <f t="shared" si="27"/>
        <v>flex_food</v>
      </c>
      <c r="H296" s="2" t="s">
        <v>748</v>
      </c>
      <c r="I296" s="8" t="str">
        <f t="shared" si="25"/>
        <v>&lt;p class="flex_food"&gt;Conch Stir Fried with Green Chives&lt;/p&gt;</v>
      </c>
      <c r="J296" s="7" t="s">
        <v>109</v>
      </c>
      <c r="K296" s="2">
        <v>22.95</v>
      </c>
      <c r="L296" s="8" t="str">
        <f t="shared" si="28"/>
        <v>&lt;p class="flex_price"&gt;$22.95&lt;/p&gt;</v>
      </c>
    </row>
    <row r="297" spans="1:12" x14ac:dyDescent="0.25">
      <c r="A297" s="1" t="s">
        <v>443</v>
      </c>
      <c r="B297" s="1" t="s">
        <v>703</v>
      </c>
      <c r="C297" s="1" t="s">
        <v>2</v>
      </c>
      <c r="D297" s="7" t="str">
        <f t="shared" si="24"/>
        <v>flex_code</v>
      </c>
      <c r="E297" s="1" t="s">
        <v>540</v>
      </c>
      <c r="F297" s="8" t="str">
        <f t="shared" si="26"/>
        <v>&lt;p class="flex_code"&gt;C051&lt;/p&gt;</v>
      </c>
      <c r="G297" s="7" t="str">
        <f t="shared" si="27"/>
        <v>flex_food</v>
      </c>
      <c r="H297" s="2" t="s">
        <v>749</v>
      </c>
      <c r="I297" s="8" t="str">
        <f t="shared" si="25"/>
        <v>&lt;p class="flex_food"&gt;Conch Stir Fried with Yellow Chives&lt;/p&gt;</v>
      </c>
      <c r="J297" s="7" t="s">
        <v>109</v>
      </c>
      <c r="K297" s="2">
        <v>26.95</v>
      </c>
      <c r="L297" s="8" t="str">
        <f t="shared" si="28"/>
        <v>&lt;p class="flex_price"&gt;$26.95&lt;/p&gt;</v>
      </c>
    </row>
    <row r="298" spans="1:12" x14ac:dyDescent="0.25">
      <c r="A298" s="1" t="s">
        <v>443</v>
      </c>
      <c r="B298" s="1" t="s">
        <v>703</v>
      </c>
      <c r="C298" s="1" t="s">
        <v>2</v>
      </c>
      <c r="D298" s="7" t="str">
        <f t="shared" si="24"/>
        <v>flex_code</v>
      </c>
      <c r="E298" s="1" t="s">
        <v>541</v>
      </c>
      <c r="F298" s="8" t="str">
        <f t="shared" si="26"/>
        <v>&lt;p class="flex_code"&gt;C052&lt;/p&gt;</v>
      </c>
      <c r="G298" s="7" t="str">
        <f t="shared" si="27"/>
        <v>flex_food</v>
      </c>
      <c r="H298" s="2" t="s">
        <v>750</v>
      </c>
      <c r="I298" s="8" t="str">
        <f t="shared" si="25"/>
        <v>&lt;p class="flex_food"&gt;Conch Stir Fried with Celery&lt;/p&gt;</v>
      </c>
      <c r="J298" s="7" t="s">
        <v>109</v>
      </c>
      <c r="K298" s="2">
        <v>22.95</v>
      </c>
      <c r="L298" s="8" t="str">
        <f t="shared" si="28"/>
        <v>&lt;p class="flex_price"&gt;$22.95&lt;/p&gt;</v>
      </c>
    </row>
    <row r="299" spans="1:12" x14ac:dyDescent="0.25">
      <c r="A299" s="1" t="s">
        <v>443</v>
      </c>
      <c r="B299" s="1" t="s">
        <v>703</v>
      </c>
      <c r="C299" s="1" t="s">
        <v>2</v>
      </c>
      <c r="D299" s="7" t="str">
        <f t="shared" si="24"/>
        <v>flex_code</v>
      </c>
      <c r="E299" s="1" t="s">
        <v>542</v>
      </c>
      <c r="F299" s="8" t="str">
        <f t="shared" si="26"/>
        <v>&lt;p class="flex_code"&gt;C053&lt;/p&gt;</v>
      </c>
      <c r="G299" s="7" t="str">
        <f t="shared" si="27"/>
        <v>flex_food</v>
      </c>
      <c r="H299" s="2" t="s">
        <v>751</v>
      </c>
      <c r="I299" s="8" t="str">
        <f t="shared" si="25"/>
        <v>&lt;p class="flex_food"&gt;Caramelized Scallops&lt;/p&gt;</v>
      </c>
      <c r="J299" s="7" t="s">
        <v>109</v>
      </c>
      <c r="K299" s="2">
        <v>15.95</v>
      </c>
      <c r="L299" s="8" t="str">
        <f t="shared" si="28"/>
        <v>&lt;p class="flex_price"&gt;$15.95&lt;/p&gt;</v>
      </c>
    </row>
    <row r="300" spans="1:12" x14ac:dyDescent="0.25">
      <c r="A300" s="1" t="s">
        <v>443</v>
      </c>
      <c r="B300" s="1" t="s">
        <v>703</v>
      </c>
      <c r="C300" s="1" t="s">
        <v>2</v>
      </c>
      <c r="D300" s="7" t="str">
        <f t="shared" si="24"/>
        <v>flex_code</v>
      </c>
      <c r="E300" s="1" t="s">
        <v>543</v>
      </c>
      <c r="F300" s="8" t="str">
        <f t="shared" si="26"/>
        <v>&lt;p class="flex_code"&gt;C054&lt;/p&gt;</v>
      </c>
      <c r="G300" s="7" t="str">
        <f t="shared" si="27"/>
        <v>flex_food</v>
      </c>
      <c r="H300" s="2" t="s">
        <v>752</v>
      </c>
      <c r="I300" s="8" t="str">
        <f t="shared" si="25"/>
        <v>&lt;p class="flex_food"&gt;Baby Clams Stir Fried with Soy Sauce&lt;/p&gt;</v>
      </c>
      <c r="J300" s="7" t="s">
        <v>109</v>
      </c>
      <c r="K300" s="2">
        <v>13.95</v>
      </c>
      <c r="L300" s="8" t="str">
        <f t="shared" si="28"/>
        <v>&lt;p class="flex_price"&gt;$13.95&lt;/p&gt;</v>
      </c>
    </row>
    <row r="301" spans="1:12" x14ac:dyDescent="0.25">
      <c r="A301" s="1" t="s">
        <v>443</v>
      </c>
      <c r="B301" s="1" t="s">
        <v>703</v>
      </c>
      <c r="C301" s="1" t="s">
        <v>2</v>
      </c>
      <c r="D301" s="7" t="str">
        <f t="shared" ref="D301:D359" si="29">IF(E301="","","flex_code")</f>
        <v>flex_code</v>
      </c>
      <c r="E301" s="1" t="s">
        <v>544</v>
      </c>
      <c r="F301" s="8" t="str">
        <f t="shared" si="26"/>
        <v>&lt;p class="flex_code"&gt;C055&lt;/p&gt;</v>
      </c>
      <c r="G301" s="7" t="str">
        <f t="shared" si="27"/>
        <v>flex_food</v>
      </c>
      <c r="H301" s="2" t="s">
        <v>753</v>
      </c>
      <c r="I301" s="8" t="str">
        <f t="shared" ref="I301:I359" si="30">IF(H301="","","&lt;"&amp;C301&amp;" class="&amp;CHAR(34)&amp;G301&amp;CHAR(34)&amp;"&gt;"&amp;H301&amp;"&lt;/"&amp;C301&amp;"&gt;")</f>
        <v>&lt;p class="flex_food"&gt;Anchovies Stir Fried with Chives and Jellyfish&lt;/p&gt;</v>
      </c>
      <c r="J301" s="7" t="s">
        <v>109</v>
      </c>
      <c r="K301" s="2">
        <v>13.95</v>
      </c>
      <c r="L301" s="8" t="str">
        <f t="shared" si="28"/>
        <v>&lt;p class="flex_price"&gt;$13.95&lt;/p&gt;</v>
      </c>
    </row>
    <row r="302" spans="1:12" x14ac:dyDescent="0.25">
      <c r="A302" s="1" t="s">
        <v>443</v>
      </c>
      <c r="B302" s="1" t="s">
        <v>703</v>
      </c>
      <c r="C302" s="1" t="s">
        <v>2</v>
      </c>
      <c r="D302" s="7" t="str">
        <f t="shared" si="29"/>
        <v>flex_code</v>
      </c>
      <c r="E302" s="1" t="s">
        <v>545</v>
      </c>
      <c r="F302" s="8" t="str">
        <f t="shared" si="26"/>
        <v>&lt;p class="flex_code"&gt;C056&lt;/p&gt;</v>
      </c>
      <c r="G302" s="7" t="str">
        <f t="shared" si="27"/>
        <v>flex_food</v>
      </c>
      <c r="H302" s="2" t="s">
        <v>754</v>
      </c>
      <c r="I302" s="8" t="str">
        <f t="shared" si="30"/>
        <v>&lt;p class="flex_food"&gt;Stir Fried Seafood&lt;/p&gt;</v>
      </c>
      <c r="J302" s="7" t="s">
        <v>109</v>
      </c>
      <c r="K302" s="2">
        <v>14.95</v>
      </c>
      <c r="L302" s="8" t="str">
        <f t="shared" si="28"/>
        <v>&lt;p class="flex_price"&gt;$14.95&lt;/p&gt;</v>
      </c>
    </row>
    <row r="303" spans="1:12" x14ac:dyDescent="0.25">
      <c r="A303" s="1" t="s">
        <v>443</v>
      </c>
      <c r="B303" s="1" t="s">
        <v>703</v>
      </c>
      <c r="C303" s="1" t="s">
        <v>2</v>
      </c>
      <c r="D303" s="7" t="str">
        <f t="shared" si="29"/>
        <v>flex_code</v>
      </c>
      <c r="E303" s="1" t="s">
        <v>546</v>
      </c>
      <c r="F303" s="8" t="str">
        <f t="shared" si="26"/>
        <v>&lt;p class="flex_code"&gt;C057&lt;/p&gt;</v>
      </c>
      <c r="G303" s="7" t="str">
        <f t="shared" si="27"/>
        <v>flex_food</v>
      </c>
      <c r="H303" s="2" t="s">
        <v>755</v>
      </c>
      <c r="I303" s="8" t="str">
        <f t="shared" si="30"/>
        <v>&lt;p class="flex_food"&gt;Seafood Stir Fried with Hot Plate&lt;/p&gt;</v>
      </c>
      <c r="J303" s="7" t="s">
        <v>109</v>
      </c>
      <c r="K303" s="2">
        <v>18.95</v>
      </c>
      <c r="L303" s="8" t="str">
        <f t="shared" si="28"/>
        <v>&lt;p class="flex_price"&gt;$18.95&lt;/p&gt;</v>
      </c>
    </row>
    <row r="304" spans="1:12" x14ac:dyDescent="0.25">
      <c r="A304" s="1" t="s">
        <v>443</v>
      </c>
      <c r="B304" s="1" t="s">
        <v>703</v>
      </c>
      <c r="C304" s="1" t="s">
        <v>2</v>
      </c>
      <c r="D304" s="7" t="str">
        <f t="shared" si="29"/>
        <v>flex_code</v>
      </c>
      <c r="E304" s="1" t="s">
        <v>547</v>
      </c>
      <c r="F304" s="8" t="str">
        <f t="shared" si="26"/>
        <v>&lt;p class="flex_code"&gt;C058&lt;/p&gt;</v>
      </c>
      <c r="G304" s="7" t="str">
        <f t="shared" si="27"/>
        <v>flex_food</v>
      </c>
      <c r="H304" s="2" t="s">
        <v>756</v>
      </c>
      <c r="I304" s="8" t="str">
        <f t="shared" si="30"/>
        <v>&lt;p class="flex_food"&gt;Conch Stir Fried with Fried Taro&lt;/p&gt;</v>
      </c>
      <c r="J304" s="7" t="s">
        <v>109</v>
      </c>
      <c r="K304" s="2">
        <v>25.95</v>
      </c>
      <c r="L304" s="8" t="str">
        <f t="shared" si="28"/>
        <v>&lt;p class="flex_price"&gt;$25.95&lt;/p&gt;</v>
      </c>
    </row>
    <row r="305" spans="1:12" x14ac:dyDescent="0.25">
      <c r="A305" s="1" t="s">
        <v>443</v>
      </c>
      <c r="B305" s="1" t="s">
        <v>703</v>
      </c>
      <c r="C305" s="1" t="s">
        <v>2</v>
      </c>
      <c r="D305" s="7" t="str">
        <f t="shared" si="29"/>
        <v>flex_code</v>
      </c>
      <c r="E305" s="1" t="s">
        <v>548</v>
      </c>
      <c r="F305" s="8" t="str">
        <f t="shared" si="26"/>
        <v>&lt;p class="flex_code"&gt;C059&lt;/p&gt;</v>
      </c>
      <c r="G305" s="7" t="str">
        <f t="shared" si="27"/>
        <v>flex_food</v>
      </c>
      <c r="H305" s="2" t="s">
        <v>757</v>
      </c>
      <c r="I305" s="8" t="str">
        <f t="shared" si="30"/>
        <v>&lt;p class="flex_food"&gt;Frog Stir Fried with Salt Duck Egg&lt;/p&gt;</v>
      </c>
      <c r="J305" s="7" t="s">
        <v>109</v>
      </c>
      <c r="K305" s="2">
        <v>17.95</v>
      </c>
      <c r="L305" s="8" t="str">
        <f t="shared" si="28"/>
        <v>&lt;p class="flex_price"&gt;$17.95&lt;/p&gt;</v>
      </c>
    </row>
    <row r="306" spans="1:12" x14ac:dyDescent="0.25">
      <c r="A306" s="1" t="s">
        <v>443</v>
      </c>
      <c r="B306" s="1" t="s">
        <v>703</v>
      </c>
      <c r="C306" s="1" t="s">
        <v>2</v>
      </c>
      <c r="D306" s="7" t="str">
        <f t="shared" si="29"/>
        <v>flex_code</v>
      </c>
      <c r="E306" s="1" t="s">
        <v>549</v>
      </c>
      <c r="F306" s="8" t="str">
        <f t="shared" si="26"/>
        <v>&lt;p class="flex_code"&gt;C060&lt;/p&gt;</v>
      </c>
      <c r="G306" s="7" t="str">
        <f t="shared" si="27"/>
        <v>flex_food</v>
      </c>
      <c r="H306" s="2" t="s">
        <v>758</v>
      </c>
      <c r="I306" s="8" t="str">
        <f t="shared" si="30"/>
        <v>&lt;p class="flex_food"&gt;Anchovies Stir Fried with Salt Duck Egg&lt;/p&gt;</v>
      </c>
      <c r="J306" s="7" t="s">
        <v>109</v>
      </c>
      <c r="K306" s="2">
        <v>16.95</v>
      </c>
      <c r="L306" s="8" t="str">
        <f t="shared" si="28"/>
        <v>&lt;p class="flex_price"&gt;$16.95&lt;/p&gt;</v>
      </c>
    </row>
    <row r="307" spans="1:12" x14ac:dyDescent="0.25">
      <c r="A307" s="1" t="s">
        <v>443</v>
      </c>
      <c r="B307" s="1" t="s">
        <v>703</v>
      </c>
      <c r="C307" s="1" t="s">
        <v>2</v>
      </c>
      <c r="D307" s="7" t="str">
        <f t="shared" si="29"/>
        <v>flex_code</v>
      </c>
      <c r="E307" s="1" t="s">
        <v>550</v>
      </c>
      <c r="F307" s="8" t="str">
        <f t="shared" si="26"/>
        <v>&lt;p class="flex_code"&gt;C061&lt;/p&gt;</v>
      </c>
      <c r="G307" s="7" t="str">
        <f t="shared" si="27"/>
        <v>flex_food</v>
      </c>
      <c r="H307" s="2" t="s">
        <v>759</v>
      </c>
      <c r="I307" s="8" t="str">
        <f t="shared" si="30"/>
        <v>&lt;p class="flex_food"&gt;Periwinkle Stir Fried with Chives&lt;/p&gt;</v>
      </c>
      <c r="J307" s="7" t="s">
        <v>109</v>
      </c>
      <c r="K307" s="2">
        <v>16.95</v>
      </c>
      <c r="L307" s="8" t="str">
        <f t="shared" si="28"/>
        <v>&lt;p class="flex_price"&gt;$16.95&lt;/p&gt;</v>
      </c>
    </row>
    <row r="308" spans="1:12" x14ac:dyDescent="0.25">
      <c r="A308" s="1" t="s">
        <v>443</v>
      </c>
      <c r="B308" s="1" t="s">
        <v>704</v>
      </c>
      <c r="C308" s="1" t="s">
        <v>2</v>
      </c>
      <c r="D308" s="7" t="str">
        <f t="shared" si="29"/>
        <v>flex_code</v>
      </c>
      <c r="E308" s="1" t="s">
        <v>551</v>
      </c>
      <c r="F308" s="8" t="str">
        <f t="shared" si="26"/>
        <v>&lt;p class="flex_code"&gt;C062&lt;/p&gt;</v>
      </c>
      <c r="G308" s="7" t="str">
        <f t="shared" si="27"/>
        <v>flex_food</v>
      </c>
      <c r="H308" s="2" t="s">
        <v>760</v>
      </c>
      <c r="I308" s="8" t="str">
        <f t="shared" si="30"/>
        <v>&lt;p class="flex_food"&gt;Peking Style Pork Chops&lt;/p&gt;</v>
      </c>
      <c r="J308" s="7" t="s">
        <v>109</v>
      </c>
      <c r="K308" s="2">
        <v>10.95</v>
      </c>
      <c r="L308" s="8" t="str">
        <f t="shared" si="28"/>
        <v>&lt;p class="flex_price"&gt;$10.95&lt;/p&gt;</v>
      </c>
    </row>
    <row r="309" spans="1:12" x14ac:dyDescent="0.25">
      <c r="A309" s="1" t="s">
        <v>443</v>
      </c>
      <c r="B309" s="1" t="s">
        <v>704</v>
      </c>
      <c r="C309" s="1" t="s">
        <v>2</v>
      </c>
      <c r="D309" s="7" t="str">
        <f t="shared" si="29"/>
        <v>flex_code</v>
      </c>
      <c r="E309" s="1" t="s">
        <v>552</v>
      </c>
      <c r="F309" s="8" t="str">
        <f t="shared" si="26"/>
        <v>&lt;p class="flex_code"&gt;C063&lt;/p&gt;</v>
      </c>
      <c r="G309" s="7" t="str">
        <f t="shared" si="27"/>
        <v>flex_food</v>
      </c>
      <c r="H309" s="2" t="s">
        <v>761</v>
      </c>
      <c r="I309" s="8" t="str">
        <f t="shared" si="30"/>
        <v>&lt;p class="flex_food"&gt;Spicy Salted Dry Fried Pork Chops&lt;/p&gt;</v>
      </c>
      <c r="J309" s="7" t="s">
        <v>109</v>
      </c>
      <c r="K309" s="2">
        <v>10.95</v>
      </c>
      <c r="L309" s="8" t="str">
        <f t="shared" si="28"/>
        <v>&lt;p class="flex_price"&gt;$10.95&lt;/p&gt;</v>
      </c>
    </row>
    <row r="310" spans="1:12" x14ac:dyDescent="0.25">
      <c r="A310" s="1" t="s">
        <v>443</v>
      </c>
      <c r="B310" s="1" t="s">
        <v>704</v>
      </c>
      <c r="C310" s="1" t="s">
        <v>2</v>
      </c>
      <c r="D310" s="7" t="str">
        <f t="shared" si="29"/>
        <v>flex_code</v>
      </c>
      <c r="E310" s="1" t="s">
        <v>553</v>
      </c>
      <c r="F310" s="8" t="str">
        <f t="shared" si="26"/>
        <v>&lt;p class="flex_code"&gt;C064&lt;/p&gt;</v>
      </c>
      <c r="G310" s="7" t="str">
        <f t="shared" si="27"/>
        <v>flex_food</v>
      </c>
      <c r="H310" s="2" t="s">
        <v>389</v>
      </c>
      <c r="I310" s="8" t="str">
        <f t="shared" si="30"/>
        <v>&lt;p class="flex_food"&gt;Sweet and Sour Pork&lt;/p&gt;</v>
      </c>
      <c r="J310" s="7" t="s">
        <v>109</v>
      </c>
      <c r="K310" s="2">
        <v>10.95</v>
      </c>
      <c r="L310" s="8" t="str">
        <f t="shared" si="28"/>
        <v>&lt;p class="flex_price"&gt;$10.95&lt;/p&gt;</v>
      </c>
    </row>
    <row r="311" spans="1:12" x14ac:dyDescent="0.25">
      <c r="A311" s="1" t="s">
        <v>443</v>
      </c>
      <c r="B311" s="1" t="s">
        <v>704</v>
      </c>
      <c r="C311" s="1" t="s">
        <v>2</v>
      </c>
      <c r="D311" s="7" t="str">
        <f t="shared" si="29"/>
        <v>flex_code</v>
      </c>
      <c r="E311" s="1" t="s">
        <v>554</v>
      </c>
      <c r="F311" s="8" t="str">
        <f t="shared" si="26"/>
        <v>&lt;p class="flex_code"&gt;C065&lt;/p&gt;</v>
      </c>
      <c r="G311" s="7" t="str">
        <f t="shared" si="27"/>
        <v>flex_food</v>
      </c>
      <c r="H311" s="2" t="s">
        <v>762</v>
      </c>
      <c r="I311" s="8" t="str">
        <f t="shared" si="30"/>
        <v>&lt;p class="flex_food"&gt;Sliced Pork with Sour Vegetables&lt;/p&gt;</v>
      </c>
      <c r="J311" s="7" t="s">
        <v>109</v>
      </c>
      <c r="K311" s="2">
        <v>11.95</v>
      </c>
      <c r="L311" s="8" t="str">
        <f t="shared" si="28"/>
        <v>&lt;p class="flex_price"&gt;$11.95&lt;/p&gt;</v>
      </c>
    </row>
    <row r="312" spans="1:12" x14ac:dyDescent="0.25">
      <c r="A312" s="1" t="s">
        <v>443</v>
      </c>
      <c r="B312" s="1" t="s">
        <v>704</v>
      </c>
      <c r="C312" s="1" t="s">
        <v>2</v>
      </c>
      <c r="D312" s="7" t="str">
        <f t="shared" si="29"/>
        <v>flex_code</v>
      </c>
      <c r="E312" s="1" t="s">
        <v>555</v>
      </c>
      <c r="F312" s="8" t="str">
        <f t="shared" si="26"/>
        <v>&lt;p class="flex_code"&gt;C066&lt;/p&gt;</v>
      </c>
      <c r="G312" s="7" t="str">
        <f t="shared" si="27"/>
        <v>flex_food</v>
      </c>
      <c r="H312" s="2" t="s">
        <v>444</v>
      </c>
      <c r="I312" s="8" t="str">
        <f t="shared" si="30"/>
        <v>&lt;p class="flex_food"&gt;Roast Pork with Mixed Vegetables&lt;/p&gt;</v>
      </c>
      <c r="J312" s="7" t="s">
        <v>109</v>
      </c>
      <c r="K312" s="2">
        <v>10.95</v>
      </c>
      <c r="L312" s="8" t="str">
        <f t="shared" si="28"/>
        <v>&lt;p class="flex_price"&gt;$10.95&lt;/p&gt;</v>
      </c>
    </row>
    <row r="313" spans="1:12" x14ac:dyDescent="0.25">
      <c r="A313" s="1" t="s">
        <v>443</v>
      </c>
      <c r="B313" s="1" t="s">
        <v>704</v>
      </c>
      <c r="C313" s="1" t="s">
        <v>2</v>
      </c>
      <c r="D313" s="7" t="str">
        <f t="shared" si="29"/>
        <v>flex_code</v>
      </c>
      <c r="E313" s="1" t="s">
        <v>556</v>
      </c>
      <c r="F313" s="8" t="str">
        <f t="shared" si="26"/>
        <v>&lt;p class="flex_code"&gt;C067&lt;/p&gt;</v>
      </c>
      <c r="G313" s="7" t="str">
        <f t="shared" si="27"/>
        <v>flex_food</v>
      </c>
      <c r="H313" s="2" t="s">
        <v>763</v>
      </c>
      <c r="I313" s="8" t="str">
        <f t="shared" si="30"/>
        <v>&lt;p class="flex_food"&gt;Sliced Pork with Mixed Vegetables&lt;/p&gt;</v>
      </c>
      <c r="J313" s="7" t="s">
        <v>109</v>
      </c>
      <c r="K313" s="2">
        <v>10.95</v>
      </c>
      <c r="L313" s="8" t="str">
        <f t="shared" si="28"/>
        <v>&lt;p class="flex_price"&gt;$10.95&lt;/p&gt;</v>
      </c>
    </row>
    <row r="314" spans="1:12" x14ac:dyDescent="0.25">
      <c r="A314" s="1" t="s">
        <v>443</v>
      </c>
      <c r="B314" s="1" t="s">
        <v>704</v>
      </c>
      <c r="C314" s="1" t="s">
        <v>2</v>
      </c>
      <c r="D314" s="7" t="str">
        <f t="shared" si="29"/>
        <v>flex_code</v>
      </c>
      <c r="E314" s="1" t="s">
        <v>557</v>
      </c>
      <c r="F314" s="8" t="str">
        <f t="shared" si="26"/>
        <v>&lt;p class="flex_code"&gt;C068&lt;/p&gt;</v>
      </c>
      <c r="G314" s="7" t="str">
        <f t="shared" si="27"/>
        <v>flex_food</v>
      </c>
      <c r="H314" s="2" t="s">
        <v>764</v>
      </c>
      <c r="I314" s="8" t="str">
        <f t="shared" si="30"/>
        <v>&lt;p class="flex_food"&gt;Yu Shiang Shredded Pork&lt;/p&gt;</v>
      </c>
      <c r="J314" s="7" t="s">
        <v>109</v>
      </c>
      <c r="K314" s="2">
        <v>10.95</v>
      </c>
      <c r="L314" s="8" t="str">
        <f t="shared" si="28"/>
        <v>&lt;p class="flex_price"&gt;$10.95&lt;/p&gt;</v>
      </c>
    </row>
    <row r="315" spans="1:12" x14ac:dyDescent="0.25">
      <c r="A315" s="1" t="s">
        <v>443</v>
      </c>
      <c r="B315" s="1" t="s">
        <v>704</v>
      </c>
      <c r="C315" s="1" t="s">
        <v>2</v>
      </c>
      <c r="D315" s="7" t="str">
        <f t="shared" si="29"/>
        <v>flex_code</v>
      </c>
      <c r="E315" s="1" t="s">
        <v>558</v>
      </c>
      <c r="F315" s="8" t="str">
        <f t="shared" si="26"/>
        <v>&lt;p class="flex_code"&gt;C069&lt;/p&gt;</v>
      </c>
      <c r="G315" s="7" t="str">
        <f t="shared" si="27"/>
        <v>flex_food</v>
      </c>
      <c r="H315" s="2" t="s">
        <v>765</v>
      </c>
      <c r="I315" s="8" t="str">
        <f t="shared" si="30"/>
        <v>&lt;p class="flex_food"&gt;Sliced Pork with Oyster Sauce&lt;/p&gt;</v>
      </c>
      <c r="J315" s="7" t="s">
        <v>109</v>
      </c>
      <c r="K315" s="2">
        <v>10.95</v>
      </c>
      <c r="L315" s="8" t="str">
        <f t="shared" si="28"/>
        <v>&lt;p class="flex_price"&gt;$10.95&lt;/p&gt;</v>
      </c>
    </row>
    <row r="316" spans="1:12" x14ac:dyDescent="0.25">
      <c r="A316" s="1" t="s">
        <v>443</v>
      </c>
      <c r="B316" s="1" t="s">
        <v>705</v>
      </c>
      <c r="C316" s="1" t="s">
        <v>2</v>
      </c>
      <c r="D316" s="7" t="str">
        <f t="shared" si="29"/>
        <v>flex_code</v>
      </c>
      <c r="E316" s="1" t="s">
        <v>559</v>
      </c>
      <c r="F316" s="8" t="str">
        <f t="shared" si="26"/>
        <v>&lt;p class="flex_code"&gt;C070&lt;/p&gt;</v>
      </c>
      <c r="G316" s="7" t="str">
        <f t="shared" si="27"/>
        <v>flex_food</v>
      </c>
      <c r="H316" s="2" t="s">
        <v>434</v>
      </c>
      <c r="I316" s="8" t="str">
        <f t="shared" si="30"/>
        <v>&lt;p class="flex_food"&gt;Beef with Broccoli&lt;/p&gt;</v>
      </c>
      <c r="J316" s="7" t="s">
        <v>109</v>
      </c>
      <c r="K316" s="2">
        <v>11.95</v>
      </c>
      <c r="L316" s="8" t="str">
        <f t="shared" si="28"/>
        <v>&lt;p class="flex_price"&gt;$11.95&lt;/p&gt;</v>
      </c>
    </row>
    <row r="317" spans="1:12" x14ac:dyDescent="0.25">
      <c r="A317" s="1" t="s">
        <v>443</v>
      </c>
      <c r="B317" s="1" t="s">
        <v>705</v>
      </c>
      <c r="C317" s="1" t="s">
        <v>2</v>
      </c>
      <c r="D317" s="7" t="str">
        <f t="shared" si="29"/>
        <v>flex_code</v>
      </c>
      <c r="E317" s="1" t="s">
        <v>560</v>
      </c>
      <c r="F317" s="8" t="str">
        <f t="shared" si="26"/>
        <v>&lt;p class="flex_code"&gt;C071&lt;/p&gt;</v>
      </c>
      <c r="G317" s="7" t="str">
        <f t="shared" si="27"/>
        <v>flex_food</v>
      </c>
      <c r="H317" s="2" t="s">
        <v>766</v>
      </c>
      <c r="I317" s="8" t="str">
        <f t="shared" si="30"/>
        <v>&lt;p class="flex_food"&gt;Beef with Bitter Melon&lt;/p&gt;</v>
      </c>
      <c r="J317" s="7" t="s">
        <v>109</v>
      </c>
      <c r="K317" s="2">
        <v>11.95</v>
      </c>
      <c r="L317" s="8" t="str">
        <f t="shared" si="28"/>
        <v>&lt;p class="flex_price"&gt;$11.95&lt;/p&gt;</v>
      </c>
    </row>
    <row r="318" spans="1:12" x14ac:dyDescent="0.25">
      <c r="A318" s="1" t="s">
        <v>443</v>
      </c>
      <c r="B318" s="1" t="s">
        <v>705</v>
      </c>
      <c r="C318" s="1" t="s">
        <v>2</v>
      </c>
      <c r="D318" s="7" t="str">
        <f t="shared" si="29"/>
        <v>flex_code</v>
      </c>
      <c r="E318" s="1" t="s">
        <v>561</v>
      </c>
      <c r="F318" s="8" t="str">
        <f t="shared" ref="F318:F376" si="31">IF(E318="","","&lt;"&amp;C318&amp;" class="&amp;CHAR(34)&amp;D318&amp;CHAR(34)&amp;"&gt;"&amp;E318&amp;"&lt;/"&amp;C318&amp;"&gt;")</f>
        <v>&lt;p class="flex_code"&gt;C072&lt;/p&gt;</v>
      </c>
      <c r="G318" s="7" t="str">
        <f t="shared" si="27"/>
        <v>flex_food</v>
      </c>
      <c r="H318" s="2" t="s">
        <v>767</v>
      </c>
      <c r="I318" s="8" t="str">
        <f t="shared" si="30"/>
        <v>&lt;p class="flex_food"&gt;Beef with Snow Peas&lt;/p&gt;</v>
      </c>
      <c r="J318" s="7" t="s">
        <v>109</v>
      </c>
      <c r="K318" s="2">
        <v>11.95</v>
      </c>
      <c r="L318" s="8" t="str">
        <f t="shared" si="28"/>
        <v>&lt;p class="flex_price"&gt;$11.95&lt;/p&gt;</v>
      </c>
    </row>
    <row r="319" spans="1:12" x14ac:dyDescent="0.25">
      <c r="A319" s="1" t="s">
        <v>443</v>
      </c>
      <c r="B319" s="1" t="s">
        <v>705</v>
      </c>
      <c r="C319" s="1" t="s">
        <v>2</v>
      </c>
      <c r="D319" s="7" t="str">
        <f t="shared" si="29"/>
        <v>flex_code</v>
      </c>
      <c r="E319" s="1" t="s">
        <v>562</v>
      </c>
      <c r="F319" s="8" t="str">
        <f t="shared" si="31"/>
        <v>&lt;p class="flex_code"&gt;C073&lt;/p&gt;</v>
      </c>
      <c r="G319" s="7" t="str">
        <f t="shared" si="27"/>
        <v>flex_food</v>
      </c>
      <c r="H319" s="2" t="s">
        <v>768</v>
      </c>
      <c r="I319" s="8" t="str">
        <f t="shared" si="30"/>
        <v>&lt;p class="flex_food"&gt;Beef Filet with Oyster Sauce and Scallion&lt;/p&gt;</v>
      </c>
      <c r="J319" s="7" t="s">
        <v>109</v>
      </c>
      <c r="K319" s="2">
        <v>15.95</v>
      </c>
      <c r="L319" s="8" t="str">
        <f t="shared" si="28"/>
        <v>&lt;p class="flex_price"&gt;$15.95&lt;/p&gt;</v>
      </c>
    </row>
    <row r="320" spans="1:12" x14ac:dyDescent="0.25">
      <c r="A320" s="1" t="s">
        <v>443</v>
      </c>
      <c r="B320" s="1" t="s">
        <v>705</v>
      </c>
      <c r="C320" s="1" t="s">
        <v>2</v>
      </c>
      <c r="D320" s="7" t="str">
        <f t="shared" si="29"/>
        <v>flex_code</v>
      </c>
      <c r="E320" s="1" t="s">
        <v>563</v>
      </c>
      <c r="F320" s="8" t="str">
        <f t="shared" si="31"/>
        <v>&lt;p class="flex_code"&gt;C074&lt;/p&gt;</v>
      </c>
      <c r="G320" s="7" t="str">
        <f t="shared" si="27"/>
        <v>flex_food</v>
      </c>
      <c r="H320" s="2" t="s">
        <v>769</v>
      </c>
      <c r="I320" s="8" t="str">
        <f t="shared" si="30"/>
        <v>&lt;p class="flex_food"&gt;Beef Filet with Sweet and Sour Sauce&lt;/p&gt;</v>
      </c>
      <c r="J320" s="7" t="s">
        <v>109</v>
      </c>
      <c r="K320" s="2">
        <v>15.95</v>
      </c>
      <c r="L320" s="8" t="str">
        <f t="shared" si="28"/>
        <v>&lt;p class="flex_price"&gt;$15.95&lt;/p&gt;</v>
      </c>
    </row>
    <row r="321" spans="1:12" x14ac:dyDescent="0.25">
      <c r="A321" s="1" t="s">
        <v>443</v>
      </c>
      <c r="B321" s="1" t="s">
        <v>705</v>
      </c>
      <c r="C321" s="1" t="s">
        <v>2</v>
      </c>
      <c r="D321" s="7" t="str">
        <f t="shared" si="29"/>
        <v>flex_code</v>
      </c>
      <c r="E321" s="1" t="s">
        <v>564</v>
      </c>
      <c r="F321" s="8" t="str">
        <f t="shared" si="31"/>
        <v>&lt;p class="flex_code"&gt;C075&lt;/p&gt;</v>
      </c>
      <c r="G321" s="7" t="str">
        <f t="shared" si="27"/>
        <v>flex_food</v>
      </c>
      <c r="H321" s="2" t="s">
        <v>770</v>
      </c>
      <c r="I321" s="8" t="str">
        <f t="shared" si="30"/>
        <v>&lt;p class="flex_food"&gt;Beef with Satay Sauce&lt;/p&gt;</v>
      </c>
      <c r="J321" s="7" t="s">
        <v>109</v>
      </c>
      <c r="K321" s="2">
        <v>11.95</v>
      </c>
      <c r="L321" s="8" t="str">
        <f t="shared" si="28"/>
        <v>&lt;p class="flex_price"&gt;$11.95&lt;/p&gt;</v>
      </c>
    </row>
    <row r="322" spans="1:12" x14ac:dyDescent="0.25">
      <c r="A322" s="1" t="s">
        <v>443</v>
      </c>
      <c r="B322" s="1" t="s">
        <v>705</v>
      </c>
      <c r="C322" s="1" t="s">
        <v>2</v>
      </c>
      <c r="D322" s="7" t="str">
        <f t="shared" si="29"/>
        <v>flex_code</v>
      </c>
      <c r="E322" s="1" t="s">
        <v>565</v>
      </c>
      <c r="F322" s="8" t="str">
        <f t="shared" si="31"/>
        <v>&lt;p class="flex_code"&gt;C076&lt;/p&gt;</v>
      </c>
      <c r="G322" s="7" t="str">
        <f t="shared" si="27"/>
        <v>flex_food</v>
      </c>
      <c r="H322" s="2" t="s">
        <v>771</v>
      </c>
      <c r="I322" s="8" t="str">
        <f t="shared" si="30"/>
        <v>&lt;p class="flex_food"&gt;Beef with Peppers, Onions, and Black Bean Sauce&lt;/p&gt;</v>
      </c>
      <c r="J322" s="7" t="s">
        <v>109</v>
      </c>
      <c r="K322" s="2">
        <v>11.95</v>
      </c>
      <c r="L322" s="8" t="str">
        <f t="shared" si="28"/>
        <v>&lt;p class="flex_price"&gt;$11.95&lt;/p&gt;</v>
      </c>
    </row>
    <row r="323" spans="1:12" x14ac:dyDescent="0.25">
      <c r="A323" s="1" t="s">
        <v>443</v>
      </c>
      <c r="B323" s="1" t="s">
        <v>705</v>
      </c>
      <c r="C323" s="1" t="s">
        <v>2</v>
      </c>
      <c r="D323" s="7" t="str">
        <f t="shared" si="29"/>
        <v>flex_code</v>
      </c>
      <c r="E323" s="1" t="s">
        <v>566</v>
      </c>
      <c r="F323" s="8" t="str">
        <f t="shared" si="31"/>
        <v>&lt;p class="flex_code"&gt;C077&lt;/p&gt;</v>
      </c>
      <c r="G323" s="7" t="str">
        <f t="shared" si="27"/>
        <v>flex_food</v>
      </c>
      <c r="H323" s="2" t="s">
        <v>772</v>
      </c>
      <c r="I323" s="8" t="str">
        <f t="shared" si="30"/>
        <v>&lt;p class="flex_food"&gt;Orange Beef&lt;/p&gt;</v>
      </c>
      <c r="J323" s="7" t="s">
        <v>109</v>
      </c>
      <c r="K323" s="2">
        <v>11.95</v>
      </c>
      <c r="L323" s="8" t="str">
        <f t="shared" si="28"/>
        <v>&lt;p class="flex_price"&gt;$11.95&lt;/p&gt;</v>
      </c>
    </row>
    <row r="324" spans="1:12" x14ac:dyDescent="0.25">
      <c r="A324" s="1" t="s">
        <v>443</v>
      </c>
      <c r="B324" s="1" t="s">
        <v>705</v>
      </c>
      <c r="C324" s="1" t="s">
        <v>2</v>
      </c>
      <c r="D324" s="7" t="str">
        <f t="shared" si="29"/>
        <v>flex_code</v>
      </c>
      <c r="E324" s="1" t="s">
        <v>567</v>
      </c>
      <c r="F324" s="8" t="str">
        <f t="shared" si="31"/>
        <v>&lt;p class="flex_code"&gt;C078&lt;/p&gt;</v>
      </c>
      <c r="G324" s="7" t="str">
        <f t="shared" si="27"/>
        <v>flex_food</v>
      </c>
      <c r="H324" s="2" t="s">
        <v>773</v>
      </c>
      <c r="I324" s="8" t="str">
        <f t="shared" si="30"/>
        <v>&lt;p class="flex_food"&gt;Beef with Mixed Vegetables&lt;/p&gt;</v>
      </c>
      <c r="J324" s="7" t="s">
        <v>109</v>
      </c>
      <c r="K324" s="2">
        <v>11.95</v>
      </c>
      <c r="L324" s="8" t="str">
        <f t="shared" si="28"/>
        <v>&lt;p class="flex_price"&gt;$11.95&lt;/p&gt;</v>
      </c>
    </row>
    <row r="325" spans="1:12" x14ac:dyDescent="0.25">
      <c r="A325" s="1" t="s">
        <v>443</v>
      </c>
      <c r="B325" s="1" t="s">
        <v>705</v>
      </c>
      <c r="C325" s="1" t="s">
        <v>2</v>
      </c>
      <c r="D325" s="7" t="str">
        <f t="shared" si="29"/>
        <v>flex_code</v>
      </c>
      <c r="E325" s="1" t="s">
        <v>568</v>
      </c>
      <c r="F325" s="8" t="str">
        <f t="shared" si="31"/>
        <v>&lt;p class="flex_code"&gt;C079&lt;/p&gt;</v>
      </c>
      <c r="G325" s="7" t="str">
        <f t="shared" si="27"/>
        <v>flex_food</v>
      </c>
      <c r="H325" s="2" t="s">
        <v>774</v>
      </c>
      <c r="I325" s="8" t="str">
        <f t="shared" si="30"/>
        <v>&lt;p class="flex_food"&gt;Curry Beef&lt;/p&gt;</v>
      </c>
      <c r="J325" s="7" t="s">
        <v>109</v>
      </c>
      <c r="K325" s="2">
        <v>11.95</v>
      </c>
      <c r="L325" s="8" t="str">
        <f t="shared" si="28"/>
        <v>&lt;p class="flex_price"&gt;$11.95&lt;/p&gt;</v>
      </c>
    </row>
    <row r="326" spans="1:12" x14ac:dyDescent="0.25">
      <c r="A326" s="1" t="s">
        <v>443</v>
      </c>
      <c r="B326" s="1" t="s">
        <v>705</v>
      </c>
      <c r="C326" s="1" t="s">
        <v>2</v>
      </c>
      <c r="D326" s="7" t="str">
        <f t="shared" si="29"/>
        <v>flex_code</v>
      </c>
      <c r="E326" s="1" t="s">
        <v>569</v>
      </c>
      <c r="F326" s="8" t="str">
        <f t="shared" si="31"/>
        <v>&lt;p class="flex_code"&gt;C080&lt;/p&gt;</v>
      </c>
      <c r="G326" s="7" t="str">
        <f t="shared" si="27"/>
        <v>flex_food</v>
      </c>
      <c r="H326" s="2" t="s">
        <v>775</v>
      </c>
      <c r="I326" s="8" t="str">
        <f t="shared" si="30"/>
        <v>&lt;p class="flex_food"&gt;Beef with Pickled Vegetables&lt;/p&gt;</v>
      </c>
      <c r="J326" s="7" t="s">
        <v>109</v>
      </c>
      <c r="K326" s="2">
        <v>15.95</v>
      </c>
      <c r="L326" s="8" t="str">
        <f t="shared" si="28"/>
        <v>&lt;p class="flex_price"&gt;$15.95&lt;/p&gt;</v>
      </c>
    </row>
    <row r="327" spans="1:12" x14ac:dyDescent="0.25">
      <c r="A327" s="1" t="s">
        <v>443</v>
      </c>
      <c r="B327" s="1" t="s">
        <v>705</v>
      </c>
      <c r="C327" s="1" t="s">
        <v>2</v>
      </c>
      <c r="D327" s="7" t="str">
        <f t="shared" si="29"/>
        <v>flex_code</v>
      </c>
      <c r="E327" s="1" t="s">
        <v>570</v>
      </c>
      <c r="F327" s="8" t="str">
        <f t="shared" si="31"/>
        <v>&lt;p class="flex_code"&gt;C081&lt;/p&gt;</v>
      </c>
      <c r="G327" s="7" t="str">
        <f t="shared" si="27"/>
        <v>flex_food</v>
      </c>
      <c r="H327" s="2" t="s">
        <v>430</v>
      </c>
      <c r="I327" s="8" t="str">
        <f t="shared" si="30"/>
        <v>&lt;p class="flex_food"&gt;Beef with Oyster Sauce&lt;/p&gt;</v>
      </c>
      <c r="J327" s="7" t="s">
        <v>109</v>
      </c>
      <c r="K327" s="2">
        <v>11.95</v>
      </c>
      <c r="L327" s="8" t="str">
        <f t="shared" si="28"/>
        <v>&lt;p class="flex_price"&gt;$11.95&lt;/p&gt;</v>
      </c>
    </row>
    <row r="328" spans="1:12" x14ac:dyDescent="0.25">
      <c r="A328" s="1" t="s">
        <v>443</v>
      </c>
      <c r="B328" s="1" t="s">
        <v>705</v>
      </c>
      <c r="C328" s="1" t="s">
        <v>2</v>
      </c>
      <c r="D328" s="7" t="str">
        <f t="shared" si="29"/>
        <v>flex_code</v>
      </c>
      <c r="E328" s="1" t="s">
        <v>571</v>
      </c>
      <c r="F328" s="8" t="str">
        <f t="shared" si="31"/>
        <v>&lt;p class="flex_code"&gt;C082&lt;/p&gt;</v>
      </c>
      <c r="G328" s="7" t="str">
        <f t="shared" si="27"/>
        <v>flex_food</v>
      </c>
      <c r="H328" s="2" t="s">
        <v>776</v>
      </c>
      <c r="I328" s="8" t="str">
        <f t="shared" si="30"/>
        <v>&lt;p class="flex_food"&gt;Spicy Salted Dry Fried Veal Ribs&lt;/p&gt;</v>
      </c>
      <c r="J328" s="7" t="s">
        <v>109</v>
      </c>
      <c r="K328" s="2">
        <v>13.95</v>
      </c>
      <c r="L328" s="8" t="str">
        <f t="shared" si="28"/>
        <v>&lt;p class="flex_price"&gt;$13.95&lt;/p&gt;</v>
      </c>
    </row>
    <row r="329" spans="1:12" x14ac:dyDescent="0.25">
      <c r="A329" s="1" t="s">
        <v>443</v>
      </c>
      <c r="B329" s="1" t="s">
        <v>705</v>
      </c>
      <c r="C329" s="1" t="s">
        <v>2</v>
      </c>
      <c r="D329" s="7" t="str">
        <f t="shared" si="29"/>
        <v>flex_code</v>
      </c>
      <c r="E329" s="1" t="s">
        <v>572</v>
      </c>
      <c r="F329" s="8" t="str">
        <f t="shared" si="31"/>
        <v>&lt;p class="flex_code"&gt;C083&lt;/p&gt;</v>
      </c>
      <c r="G329" s="7" t="str">
        <f t="shared" si="27"/>
        <v>flex_food</v>
      </c>
      <c r="H329" s="2" t="s">
        <v>777</v>
      </c>
      <c r="I329" s="8" t="str">
        <f t="shared" si="30"/>
        <v>&lt;p class="flex_food"&gt;Veal Ribs with Green Beans&lt;/p&gt;</v>
      </c>
      <c r="J329" s="7" t="s">
        <v>109</v>
      </c>
      <c r="K329" s="2">
        <v>13.95</v>
      </c>
      <c r="L329" s="8" t="str">
        <f t="shared" si="28"/>
        <v>&lt;p class="flex_price"&gt;$13.95&lt;/p&gt;</v>
      </c>
    </row>
    <row r="330" spans="1:12" x14ac:dyDescent="0.25">
      <c r="A330" s="1" t="s">
        <v>443</v>
      </c>
      <c r="B330" s="1" t="s">
        <v>705</v>
      </c>
      <c r="C330" s="1" t="s">
        <v>2</v>
      </c>
      <c r="D330" s="7" t="str">
        <f t="shared" si="29"/>
        <v>flex_code</v>
      </c>
      <c r="E330" s="1" t="s">
        <v>573</v>
      </c>
      <c r="F330" s="8" t="str">
        <f t="shared" si="31"/>
        <v>&lt;p class="flex_code"&gt;C084&lt;/p&gt;</v>
      </c>
      <c r="G330" s="7" t="str">
        <f t="shared" si="27"/>
        <v>flex_food</v>
      </c>
      <c r="H330" s="2" t="s">
        <v>778</v>
      </c>
      <c r="I330" s="8" t="str">
        <f t="shared" si="30"/>
        <v>&lt;p class="flex_food"&gt;House Special Prime Beef&lt;/p&gt;</v>
      </c>
      <c r="J330" s="7" t="s">
        <v>109</v>
      </c>
      <c r="K330" s="2">
        <v>18.95</v>
      </c>
      <c r="L330" s="8" t="str">
        <f t="shared" si="28"/>
        <v>&lt;p class="flex_price"&gt;$18.95&lt;/p&gt;</v>
      </c>
    </row>
    <row r="331" spans="1:12" x14ac:dyDescent="0.25">
      <c r="A331" s="1" t="s">
        <v>443</v>
      </c>
      <c r="B331" s="1" t="s">
        <v>706</v>
      </c>
      <c r="C331" s="1" t="s">
        <v>2</v>
      </c>
      <c r="D331" s="7" t="str">
        <f t="shared" si="29"/>
        <v>flex_code</v>
      </c>
      <c r="E331" s="1" t="s">
        <v>574</v>
      </c>
      <c r="F331" s="8" t="str">
        <f t="shared" si="31"/>
        <v>&lt;p class="flex_code"&gt;C085&lt;/p&gt;</v>
      </c>
      <c r="G331" s="7" t="str">
        <f t="shared" si="27"/>
        <v>flex_food</v>
      </c>
      <c r="H331" s="2" t="s">
        <v>779</v>
      </c>
      <c r="I331" s="8" t="str">
        <f t="shared" si="30"/>
        <v>&lt;p class="flex_food"&gt;Dried Shrimp and Vermicelli with Winter Melon&lt;/p&gt;</v>
      </c>
      <c r="J331" s="7" t="s">
        <v>109</v>
      </c>
      <c r="K331" s="2">
        <v>11.95</v>
      </c>
      <c r="L331" s="8" t="str">
        <f t="shared" si="28"/>
        <v>&lt;p class="flex_price"&gt;$11.95&lt;/p&gt;</v>
      </c>
    </row>
    <row r="332" spans="1:12" x14ac:dyDescent="0.25">
      <c r="A332" s="1" t="s">
        <v>443</v>
      </c>
      <c r="B332" s="1" t="s">
        <v>706</v>
      </c>
      <c r="C332" s="1" t="s">
        <v>2</v>
      </c>
      <c r="D332" s="7" t="str">
        <f t="shared" si="29"/>
        <v>flex_code</v>
      </c>
      <c r="E332" s="1" t="s">
        <v>575</v>
      </c>
      <c r="F332" s="8" t="str">
        <f t="shared" si="31"/>
        <v>&lt;p class="flex_code"&gt;C086&lt;/p&gt;</v>
      </c>
      <c r="G332" s="7" t="str">
        <f t="shared" si="27"/>
        <v>flex_food</v>
      </c>
      <c r="H332" s="2" t="s">
        <v>780</v>
      </c>
      <c r="I332" s="8" t="str">
        <f t="shared" si="30"/>
        <v>&lt;p class="flex_food"&gt;Eggplant with Salted Fish&lt;/p&gt;</v>
      </c>
      <c r="J332" s="7" t="s">
        <v>109</v>
      </c>
      <c r="K332" s="2">
        <v>9.9499999999999993</v>
      </c>
      <c r="L332" s="8" t="str">
        <f t="shared" si="28"/>
        <v>&lt;p class="flex_price"&gt;$9.95&lt;/p&gt;</v>
      </c>
    </row>
    <row r="333" spans="1:12" x14ac:dyDescent="0.25">
      <c r="A333" s="1" t="s">
        <v>443</v>
      </c>
      <c r="B333" s="1" t="s">
        <v>706</v>
      </c>
      <c r="C333" s="1" t="s">
        <v>2</v>
      </c>
      <c r="D333" s="7" t="str">
        <f t="shared" si="29"/>
        <v>flex_code</v>
      </c>
      <c r="E333" s="1" t="s">
        <v>576</v>
      </c>
      <c r="F333" s="8" t="str">
        <f t="shared" si="31"/>
        <v>&lt;p class="flex_code"&gt;C087&lt;/p&gt;</v>
      </c>
      <c r="G333" s="7" t="str">
        <f t="shared" si="27"/>
        <v>flex_food</v>
      </c>
      <c r="H333" s="2" t="s">
        <v>781</v>
      </c>
      <c r="I333" s="8" t="str">
        <f t="shared" si="30"/>
        <v>&lt;p class="flex_food"&gt;Bean Curd with Mixed Meat&lt;/p&gt;</v>
      </c>
      <c r="J333" s="7" t="s">
        <v>109</v>
      </c>
      <c r="K333" s="2">
        <v>12.95</v>
      </c>
      <c r="L333" s="8" t="str">
        <f t="shared" si="28"/>
        <v>&lt;p class="flex_price"&gt;$12.95&lt;/p&gt;</v>
      </c>
    </row>
    <row r="334" spans="1:12" x14ac:dyDescent="0.25">
      <c r="A334" s="1" t="s">
        <v>443</v>
      </c>
      <c r="B334" s="1" t="s">
        <v>706</v>
      </c>
      <c r="C334" s="1" t="s">
        <v>2</v>
      </c>
      <c r="D334" s="7" t="str">
        <f t="shared" si="29"/>
        <v>flex_code</v>
      </c>
      <c r="E334" s="1" t="s">
        <v>577</v>
      </c>
      <c r="F334" s="8" t="str">
        <f t="shared" si="31"/>
        <v>&lt;p class="flex_code"&gt;C088&lt;/p&gt;</v>
      </c>
      <c r="G334" s="7" t="str">
        <f t="shared" si="27"/>
        <v>flex_food</v>
      </c>
      <c r="H334" s="2" t="s">
        <v>782</v>
      </c>
      <c r="I334" s="8" t="str">
        <f t="shared" si="30"/>
        <v>&lt;p class="flex_food"&gt;Fish Head with Ginger and Scallion in XO Sauce&lt;/p&gt;</v>
      </c>
      <c r="J334" s="7" t="s">
        <v>109</v>
      </c>
      <c r="K334" s="2">
        <v>11.5</v>
      </c>
      <c r="L334" s="8" t="str">
        <f t="shared" si="28"/>
        <v>&lt;p class="flex_price"&gt;$11.5&lt;/p&gt;</v>
      </c>
    </row>
    <row r="335" spans="1:12" x14ac:dyDescent="0.25">
      <c r="A335" s="1" t="s">
        <v>443</v>
      </c>
      <c r="B335" s="1" t="s">
        <v>706</v>
      </c>
      <c r="C335" s="1" t="s">
        <v>2</v>
      </c>
      <c r="D335" s="7" t="str">
        <f t="shared" si="29"/>
        <v>flex_code</v>
      </c>
      <c r="E335" s="1" t="s">
        <v>578</v>
      </c>
      <c r="F335" s="8" t="str">
        <f t="shared" si="31"/>
        <v>&lt;p class="flex_code"&gt;C089&lt;/p&gt;</v>
      </c>
      <c r="G335" s="7" t="str">
        <f t="shared" si="27"/>
        <v>flex_food</v>
      </c>
      <c r="H335" s="2" t="s">
        <v>783</v>
      </c>
      <c r="I335" s="8" t="str">
        <f t="shared" si="30"/>
        <v>&lt;p class="flex_food"&gt;Seafood with Mixed Vegetables&lt;/p&gt;</v>
      </c>
      <c r="J335" s="7" t="s">
        <v>109</v>
      </c>
      <c r="K335" s="2">
        <v>13.95</v>
      </c>
      <c r="L335" s="8" t="str">
        <f t="shared" si="28"/>
        <v>&lt;p class="flex_price"&gt;$13.95&lt;/p&gt;</v>
      </c>
    </row>
    <row r="336" spans="1:12" x14ac:dyDescent="0.25">
      <c r="A336" s="1" t="s">
        <v>443</v>
      </c>
      <c r="B336" s="1" t="s">
        <v>706</v>
      </c>
      <c r="C336" s="1" t="s">
        <v>2</v>
      </c>
      <c r="D336" s="7" t="str">
        <f t="shared" si="29"/>
        <v>flex_code</v>
      </c>
      <c r="E336" s="1" t="s">
        <v>579</v>
      </c>
      <c r="F336" s="8" t="str">
        <f t="shared" si="31"/>
        <v>&lt;p class="flex_code"&gt;C090&lt;/p&gt;</v>
      </c>
      <c r="G336" s="7" t="str">
        <f t="shared" si="27"/>
        <v>flex_food</v>
      </c>
      <c r="H336" s="2" t="s">
        <v>784</v>
      </c>
      <c r="I336" s="8" t="str">
        <f t="shared" si="30"/>
        <v>&lt;p class="flex_food"&gt;Beef Brisket&lt;/p&gt;</v>
      </c>
      <c r="J336" s="7" t="s">
        <v>109</v>
      </c>
      <c r="K336" s="2">
        <v>12.5</v>
      </c>
      <c r="L336" s="8" t="str">
        <f t="shared" si="28"/>
        <v>&lt;p class="flex_price"&gt;$12.5&lt;/p&gt;</v>
      </c>
    </row>
    <row r="337" spans="1:12" x14ac:dyDescent="0.25">
      <c r="A337" s="1" t="s">
        <v>443</v>
      </c>
      <c r="B337" s="1" t="s">
        <v>706</v>
      </c>
      <c r="C337" s="1" t="s">
        <v>2</v>
      </c>
      <c r="D337" s="7" t="str">
        <f t="shared" si="29"/>
        <v>flex_code</v>
      </c>
      <c r="E337" s="1" t="s">
        <v>580</v>
      </c>
      <c r="F337" s="8" t="str">
        <f t="shared" si="31"/>
        <v>&lt;p class="flex_code"&gt;C091&lt;/p&gt;</v>
      </c>
      <c r="G337" s="7" t="str">
        <f t="shared" si="27"/>
        <v>flex_food</v>
      </c>
      <c r="H337" s="2" t="s">
        <v>785</v>
      </c>
      <c r="I337" s="8" t="str">
        <f t="shared" si="30"/>
        <v>&lt;p class="flex_food"&gt;Clams with Bitter Melon&lt;/p&gt;</v>
      </c>
      <c r="J337" s="7" t="s">
        <v>109</v>
      </c>
      <c r="K337" s="2">
        <v>13.95</v>
      </c>
      <c r="L337" s="8" t="str">
        <f t="shared" si="28"/>
        <v>&lt;p class="flex_price"&gt;$13.95&lt;/p&gt;</v>
      </c>
    </row>
    <row r="338" spans="1:12" x14ac:dyDescent="0.25">
      <c r="A338" s="1" t="s">
        <v>443</v>
      </c>
      <c r="B338" s="1" t="s">
        <v>706</v>
      </c>
      <c r="C338" s="1" t="s">
        <v>2</v>
      </c>
      <c r="D338" s="7" t="str">
        <f t="shared" si="29"/>
        <v>flex_code</v>
      </c>
      <c r="E338" s="1" t="s">
        <v>581</v>
      </c>
      <c r="F338" s="8" t="str">
        <f t="shared" si="31"/>
        <v>&lt;p class="flex_code"&gt;C092&lt;/p&gt;</v>
      </c>
      <c r="G338" s="7" t="str">
        <f t="shared" si="27"/>
        <v>flex_food</v>
      </c>
      <c r="H338" s="2" t="s">
        <v>786</v>
      </c>
      <c r="I338" s="8" t="str">
        <f t="shared" si="30"/>
        <v>&lt;p class="flex_food"&gt;Traditional Style Mutton&lt;/p&gt;</v>
      </c>
      <c r="J338" s="7" t="s">
        <v>109</v>
      </c>
      <c r="K338" s="2">
        <v>15.5</v>
      </c>
      <c r="L338" s="8" t="str">
        <f t="shared" si="28"/>
        <v>&lt;p class="flex_price"&gt;$15.5&lt;/p&gt;</v>
      </c>
    </row>
    <row r="339" spans="1:12" x14ac:dyDescent="0.25">
      <c r="A339" s="1" t="s">
        <v>443</v>
      </c>
      <c r="B339" s="1" t="s">
        <v>707</v>
      </c>
      <c r="C339" s="1" t="s">
        <v>2</v>
      </c>
      <c r="D339" s="7" t="str">
        <f t="shared" si="29"/>
        <v>flex_code</v>
      </c>
      <c r="E339" s="1" t="s">
        <v>582</v>
      </c>
      <c r="F339" s="8" t="str">
        <f t="shared" si="31"/>
        <v>&lt;p class="flex_code"&gt;C098&lt;/p&gt;</v>
      </c>
      <c r="G339" s="7" t="str">
        <f t="shared" si="27"/>
        <v>flex_food</v>
      </c>
      <c r="H339" s="2" t="s">
        <v>787</v>
      </c>
      <c r="I339" s="8" t="str">
        <f t="shared" si="30"/>
        <v>&lt;p class="flex_food"&gt;Flavored Chicken&lt;/p&gt;</v>
      </c>
      <c r="J339" s="7" t="s">
        <v>109</v>
      </c>
      <c r="L339" s="8" t="str">
        <f t="shared" si="28"/>
        <v/>
      </c>
    </row>
    <row r="340" spans="1:12" x14ac:dyDescent="0.25">
      <c r="A340" s="1" t="s">
        <v>443</v>
      </c>
      <c r="B340" s="1" t="s">
        <v>707</v>
      </c>
      <c r="C340" s="1" t="s">
        <v>2</v>
      </c>
      <c r="D340" s="7" t="str">
        <f t="shared" si="29"/>
        <v>flex_code</v>
      </c>
      <c r="E340" s="1" t="s">
        <v>583</v>
      </c>
      <c r="F340" s="8" t="str">
        <f t="shared" si="31"/>
        <v>&lt;p class="flex_code"&gt;C099&lt;/p&gt;</v>
      </c>
      <c r="G340" s="7" t="str">
        <f t="shared" si="27"/>
        <v>flex_food</v>
      </c>
      <c r="H340" s="2" t="s">
        <v>788</v>
      </c>
      <c r="I340" s="8" t="str">
        <f t="shared" si="30"/>
        <v>&lt;p class="flex_food"&gt;Boiled Chicken&lt;/p&gt;</v>
      </c>
      <c r="J340" s="7" t="s">
        <v>109</v>
      </c>
      <c r="L340" s="8" t="str">
        <f t="shared" si="28"/>
        <v/>
      </c>
    </row>
    <row r="341" spans="1:12" x14ac:dyDescent="0.25">
      <c r="A341" s="1" t="s">
        <v>443</v>
      </c>
      <c r="B341" s="1" t="s">
        <v>707</v>
      </c>
      <c r="C341" s="1" t="s">
        <v>2</v>
      </c>
      <c r="D341" s="7" t="str">
        <f t="shared" si="29"/>
        <v>flex_code</v>
      </c>
      <c r="E341" s="1" t="s">
        <v>584</v>
      </c>
      <c r="F341" s="8" t="str">
        <f t="shared" si="31"/>
        <v>&lt;p class="flex_code"&gt;C100&lt;/p&gt;</v>
      </c>
      <c r="G341" s="7" t="str">
        <f t="shared" si="27"/>
        <v>flex_food</v>
      </c>
      <c r="H341" s="2" t="s">
        <v>789</v>
      </c>
      <c r="I341" s="8" t="str">
        <f t="shared" si="30"/>
        <v>&lt;p class="flex_food"&gt;Crispy Fried Chicken&lt;/p&gt;</v>
      </c>
      <c r="J341" s="7" t="s">
        <v>109</v>
      </c>
      <c r="L341" s="8" t="str">
        <f t="shared" si="28"/>
        <v/>
      </c>
    </row>
    <row r="342" spans="1:12" x14ac:dyDescent="0.25">
      <c r="A342" s="1" t="s">
        <v>443</v>
      </c>
      <c r="B342" s="1" t="s">
        <v>707</v>
      </c>
      <c r="C342" s="1" t="s">
        <v>2</v>
      </c>
      <c r="D342" s="7" t="str">
        <f t="shared" si="29"/>
        <v>flex_code</v>
      </c>
      <c r="E342" s="1" t="s">
        <v>585</v>
      </c>
      <c r="F342" s="8" t="str">
        <f t="shared" si="31"/>
        <v>&lt;p class="flex_code"&gt;C101&lt;/p&gt;</v>
      </c>
      <c r="G342" s="7" t="str">
        <f t="shared" si="27"/>
        <v>flex_food</v>
      </c>
      <c r="H342" s="2" t="s">
        <v>790</v>
      </c>
      <c r="I342" s="8" t="str">
        <f t="shared" si="30"/>
        <v>&lt;p class="flex_food"&gt;Ginger and Scallion Broccoli Chicken with Bone&lt;/p&gt;</v>
      </c>
      <c r="J342" s="7" t="s">
        <v>109</v>
      </c>
      <c r="L342" s="8" t="str">
        <f t="shared" si="28"/>
        <v/>
      </c>
    </row>
    <row r="343" spans="1:12" x14ac:dyDescent="0.25">
      <c r="A343" s="1" t="s">
        <v>443</v>
      </c>
      <c r="B343" s="1" t="s">
        <v>707</v>
      </c>
      <c r="C343" s="1" t="s">
        <v>2</v>
      </c>
      <c r="D343" s="7" t="str">
        <f t="shared" si="29"/>
        <v>flex_code</v>
      </c>
      <c r="E343" s="1" t="s">
        <v>586</v>
      </c>
      <c r="F343" s="8" t="str">
        <f t="shared" si="31"/>
        <v>&lt;p class="flex_code"&gt;C102&lt;/p&gt;</v>
      </c>
      <c r="G343" s="7" t="str">
        <f t="shared" si="27"/>
        <v>flex_food</v>
      </c>
      <c r="H343" s="2" t="s">
        <v>791</v>
      </c>
      <c r="I343" s="8" t="str">
        <f t="shared" si="30"/>
        <v>&lt;p class="flex_food"&gt;Chicken with Scallion&lt;/p&gt;</v>
      </c>
      <c r="J343" s="7" t="s">
        <v>109</v>
      </c>
      <c r="L343" s="8" t="str">
        <f t="shared" si="28"/>
        <v/>
      </c>
    </row>
    <row r="344" spans="1:12" x14ac:dyDescent="0.25">
      <c r="A344" s="1" t="s">
        <v>443</v>
      </c>
      <c r="B344" s="1" t="s">
        <v>707</v>
      </c>
      <c r="C344" s="1" t="s">
        <v>2</v>
      </c>
      <c r="D344" s="7" t="str">
        <f t="shared" si="29"/>
        <v>flex_code</v>
      </c>
      <c r="E344" s="1" t="s">
        <v>587</v>
      </c>
      <c r="F344" s="8" t="str">
        <f t="shared" si="31"/>
        <v>&lt;p class="flex_code"&gt;C103&lt;/p&gt;</v>
      </c>
      <c r="G344" s="7" t="str">
        <f t="shared" si="27"/>
        <v>flex_food</v>
      </c>
      <c r="H344" s="2" t="s">
        <v>792</v>
      </c>
      <c r="I344" s="8" t="str">
        <f t="shared" si="30"/>
        <v>&lt;p class="flex_food"&gt;Chicken with Vegetables&lt;/p&gt;</v>
      </c>
      <c r="J344" s="7" t="s">
        <v>109</v>
      </c>
      <c r="K344" s="2">
        <v>10.95</v>
      </c>
      <c r="L344" s="8" t="str">
        <f t="shared" si="28"/>
        <v>&lt;p class="flex_price"&gt;$10.95&lt;/p&gt;</v>
      </c>
    </row>
    <row r="345" spans="1:12" x14ac:dyDescent="0.25">
      <c r="A345" s="1" t="s">
        <v>443</v>
      </c>
      <c r="B345" s="1" t="s">
        <v>707</v>
      </c>
      <c r="C345" s="1" t="s">
        <v>2</v>
      </c>
      <c r="D345" s="7" t="str">
        <f t="shared" si="29"/>
        <v>flex_code</v>
      </c>
      <c r="E345" s="1" t="s">
        <v>588</v>
      </c>
      <c r="F345" s="8" t="str">
        <f t="shared" si="31"/>
        <v>&lt;p class="flex_code"&gt;C104&lt;/p&gt;</v>
      </c>
      <c r="G345" s="7" t="str">
        <f t="shared" si="27"/>
        <v>flex_food</v>
      </c>
      <c r="H345" s="2" t="s">
        <v>424</v>
      </c>
      <c r="I345" s="8" t="str">
        <f t="shared" si="30"/>
        <v>&lt;p class="flex_food"&gt;Kung Pao Chicken&lt;/p&gt;</v>
      </c>
      <c r="J345" s="7" t="s">
        <v>109</v>
      </c>
      <c r="K345" s="2">
        <v>10.95</v>
      </c>
      <c r="L345" s="8" t="str">
        <f t="shared" si="28"/>
        <v>&lt;p class="flex_price"&gt;$10.95&lt;/p&gt;</v>
      </c>
    </row>
    <row r="346" spans="1:12" x14ac:dyDescent="0.25">
      <c r="A346" s="1" t="s">
        <v>443</v>
      </c>
      <c r="B346" s="1" t="s">
        <v>707</v>
      </c>
      <c r="C346" s="1" t="s">
        <v>2</v>
      </c>
      <c r="D346" s="7" t="str">
        <f t="shared" si="29"/>
        <v>flex_code</v>
      </c>
      <c r="E346" s="1" t="s">
        <v>589</v>
      </c>
      <c r="F346" s="8" t="str">
        <f t="shared" si="31"/>
        <v>&lt;p class="flex_code"&gt;C105&lt;/p&gt;</v>
      </c>
      <c r="G346" s="7" t="str">
        <f t="shared" si="27"/>
        <v>flex_food</v>
      </c>
      <c r="H346" s="2" t="s">
        <v>482</v>
      </c>
      <c r="I346" s="8" t="str">
        <f t="shared" si="30"/>
        <v>&lt;p class="flex_food"&gt;Sesame Chicken&lt;/p&gt;</v>
      </c>
      <c r="J346" s="7" t="s">
        <v>109</v>
      </c>
      <c r="K346" s="2">
        <v>11.95</v>
      </c>
      <c r="L346" s="8" t="str">
        <f t="shared" si="28"/>
        <v>&lt;p class="flex_price"&gt;$11.95&lt;/p&gt;</v>
      </c>
    </row>
    <row r="347" spans="1:12" x14ac:dyDescent="0.25">
      <c r="A347" s="1" t="s">
        <v>443</v>
      </c>
      <c r="B347" s="1" t="s">
        <v>707</v>
      </c>
      <c r="C347" s="1" t="s">
        <v>2</v>
      </c>
      <c r="D347" s="7" t="str">
        <f t="shared" si="29"/>
        <v>flex_code</v>
      </c>
      <c r="E347" s="1" t="s">
        <v>590</v>
      </c>
      <c r="F347" s="8" t="str">
        <f t="shared" si="31"/>
        <v>&lt;p class="flex_code"&gt;C106&lt;/p&gt;</v>
      </c>
      <c r="G347" s="7" t="str">
        <f t="shared" si="27"/>
        <v>flex_food</v>
      </c>
      <c r="H347" s="2" t="s">
        <v>390</v>
      </c>
      <c r="I347" s="8" t="str">
        <f t="shared" si="30"/>
        <v>&lt;p class="flex_food"&gt;Sweet and Sour Chicken&lt;/p&gt;</v>
      </c>
      <c r="J347" s="7" t="s">
        <v>109</v>
      </c>
      <c r="K347" s="2">
        <v>10.95</v>
      </c>
      <c r="L347" s="8" t="str">
        <f t="shared" si="28"/>
        <v>&lt;p class="flex_price"&gt;$10.95&lt;/p&gt;</v>
      </c>
    </row>
    <row r="348" spans="1:12" x14ac:dyDescent="0.25">
      <c r="A348" s="1" t="s">
        <v>443</v>
      </c>
      <c r="B348" s="1" t="s">
        <v>707</v>
      </c>
      <c r="C348" s="1" t="s">
        <v>2</v>
      </c>
      <c r="D348" s="7" t="str">
        <f t="shared" si="29"/>
        <v>flex_code</v>
      </c>
      <c r="E348" s="1" t="s">
        <v>591</v>
      </c>
      <c r="F348" s="8" t="str">
        <f t="shared" si="31"/>
        <v>&lt;p class="flex_code"&gt;C107&lt;/p&gt;</v>
      </c>
      <c r="G348" s="7" t="str">
        <f t="shared" si="27"/>
        <v>flex_food</v>
      </c>
      <c r="H348" s="2" t="s">
        <v>793</v>
      </c>
      <c r="I348" s="8" t="str">
        <f t="shared" si="30"/>
        <v>&lt;p class="flex_food"&gt;Chicken with Cashews&lt;/p&gt;</v>
      </c>
      <c r="J348" s="7" t="s">
        <v>109</v>
      </c>
      <c r="K348" s="2">
        <v>10.95</v>
      </c>
      <c r="L348" s="8" t="str">
        <f t="shared" si="28"/>
        <v>&lt;p class="flex_price"&gt;$10.95&lt;/p&gt;</v>
      </c>
    </row>
    <row r="349" spans="1:12" x14ac:dyDescent="0.25">
      <c r="A349" s="1" t="s">
        <v>443</v>
      </c>
      <c r="B349" s="1" t="s">
        <v>707</v>
      </c>
      <c r="C349" s="1" t="s">
        <v>2</v>
      </c>
      <c r="D349" s="7" t="str">
        <f t="shared" si="29"/>
        <v>flex_code</v>
      </c>
      <c r="E349" s="1" t="s">
        <v>592</v>
      </c>
      <c r="F349" s="8" t="str">
        <f t="shared" si="31"/>
        <v>&lt;p class="flex_code"&gt;C108&lt;/p&gt;</v>
      </c>
      <c r="G349" s="7" t="str">
        <f t="shared" si="27"/>
        <v>flex_food</v>
      </c>
      <c r="H349" s="2" t="s">
        <v>481</v>
      </c>
      <c r="I349" s="8" t="str">
        <f t="shared" si="30"/>
        <v>&lt;p class="flex_food"&gt;General Gau's Chicken&lt;/p&gt;</v>
      </c>
      <c r="J349" s="7" t="s">
        <v>109</v>
      </c>
      <c r="K349" s="2">
        <v>11.95</v>
      </c>
      <c r="L349" s="8" t="str">
        <f t="shared" si="28"/>
        <v>&lt;p class="flex_price"&gt;$11.95&lt;/p&gt;</v>
      </c>
    </row>
    <row r="350" spans="1:12" x14ac:dyDescent="0.25">
      <c r="A350" s="1" t="s">
        <v>443</v>
      </c>
      <c r="B350" s="1" t="s">
        <v>707</v>
      </c>
      <c r="C350" s="1" t="s">
        <v>2</v>
      </c>
      <c r="D350" s="7" t="str">
        <f t="shared" si="29"/>
        <v>flex_code</v>
      </c>
      <c r="E350" s="1" t="s">
        <v>593</v>
      </c>
      <c r="F350" s="8" t="str">
        <f t="shared" si="31"/>
        <v>&lt;p class="flex_code"&gt;C109&lt;/p&gt;</v>
      </c>
      <c r="G350" s="7" t="str">
        <f t="shared" si="27"/>
        <v>flex_food</v>
      </c>
      <c r="H350" s="2" t="s">
        <v>794</v>
      </c>
      <c r="I350" s="8" t="str">
        <f t="shared" si="30"/>
        <v>&lt;p class="flex_food"&gt;Orange Flavored Chicken&lt;/p&gt;</v>
      </c>
      <c r="J350" s="7" t="s">
        <v>109</v>
      </c>
      <c r="K350" s="2">
        <v>11.95</v>
      </c>
      <c r="L350" s="8" t="str">
        <f t="shared" si="28"/>
        <v>&lt;p class="flex_price"&gt;$11.95&lt;/p&gt;</v>
      </c>
    </row>
    <row r="351" spans="1:12" x14ac:dyDescent="0.25">
      <c r="A351" s="1" t="s">
        <v>443</v>
      </c>
      <c r="B351" s="1" t="s">
        <v>707</v>
      </c>
      <c r="C351" s="1" t="s">
        <v>2</v>
      </c>
      <c r="D351" s="7" t="str">
        <f t="shared" si="29"/>
        <v>flex_code</v>
      </c>
      <c r="E351" s="1" t="s">
        <v>594</v>
      </c>
      <c r="F351" s="8" t="str">
        <f t="shared" si="31"/>
        <v>&lt;p class="flex_code"&gt;C110&lt;/p&gt;</v>
      </c>
      <c r="G351" s="7" t="str">
        <f t="shared" si="27"/>
        <v>flex_food</v>
      </c>
      <c r="H351" s="2" t="s">
        <v>795</v>
      </c>
      <c r="I351" s="8" t="str">
        <f t="shared" si="30"/>
        <v>&lt;p class="flex_food"&gt;Yu Shiang Chicken&lt;/p&gt;</v>
      </c>
      <c r="J351" s="7" t="s">
        <v>109</v>
      </c>
      <c r="K351" s="2">
        <v>10.95</v>
      </c>
      <c r="L351" s="8" t="str">
        <f t="shared" si="28"/>
        <v>&lt;p class="flex_price"&gt;$10.95&lt;/p&gt;</v>
      </c>
    </row>
    <row r="352" spans="1:12" x14ac:dyDescent="0.25">
      <c r="A352" s="1" t="s">
        <v>443</v>
      </c>
      <c r="B352" s="1" t="s">
        <v>707</v>
      </c>
      <c r="C352" s="1" t="s">
        <v>2</v>
      </c>
      <c r="D352" s="7" t="str">
        <f t="shared" si="29"/>
        <v>flex_code</v>
      </c>
      <c r="E352" s="1" t="s">
        <v>595</v>
      </c>
      <c r="F352" s="8" t="str">
        <f t="shared" si="31"/>
        <v>&lt;p class="flex_code"&gt;C111&lt;/p&gt;</v>
      </c>
      <c r="G352" s="7" t="str">
        <f t="shared" si="27"/>
        <v>flex_food</v>
      </c>
      <c r="H352" s="2" t="s">
        <v>796</v>
      </c>
      <c r="I352" s="8" t="str">
        <f t="shared" si="30"/>
        <v>&lt;p class="flex_food"&gt;Steamed Chicken with Black Mushroom&lt;/p&gt;</v>
      </c>
      <c r="J352" s="7" t="s">
        <v>109</v>
      </c>
      <c r="K352" s="2">
        <v>12.95</v>
      </c>
      <c r="L352" s="8" t="str">
        <f t="shared" si="28"/>
        <v>&lt;p class="flex_price"&gt;$12.95&lt;/p&gt;</v>
      </c>
    </row>
    <row r="353" spans="1:12" x14ac:dyDescent="0.25">
      <c r="A353" s="1" t="s">
        <v>443</v>
      </c>
      <c r="B353" s="1" t="s">
        <v>707</v>
      </c>
      <c r="C353" s="1" t="s">
        <v>2</v>
      </c>
      <c r="D353" s="7" t="str">
        <f t="shared" si="29"/>
        <v>flex_code</v>
      </c>
      <c r="E353" s="1" t="s">
        <v>596</v>
      </c>
      <c r="F353" s="8" t="str">
        <f t="shared" si="31"/>
        <v>&lt;p class="flex_code"&gt;C112&lt;/p&gt;</v>
      </c>
      <c r="G353" s="7" t="str">
        <f t="shared" ref="G353:G437" si="32">IF(H353="","",IF(ISNUMBER(H353),"flex_price","flex_food"))</f>
        <v>flex_food</v>
      </c>
      <c r="H353" s="2" t="s">
        <v>797</v>
      </c>
      <c r="I353" s="8" t="str">
        <f t="shared" si="30"/>
        <v>&lt;p class="flex_food"&gt;Chicken with Mixed Vegetables&lt;/p&gt;</v>
      </c>
      <c r="J353" s="7" t="s">
        <v>109</v>
      </c>
      <c r="K353" s="2">
        <v>10.95</v>
      </c>
      <c r="L353" s="8" t="str">
        <f t="shared" si="28"/>
        <v>&lt;p class="flex_price"&gt;$10.95&lt;/p&gt;</v>
      </c>
    </row>
    <row r="354" spans="1:12" x14ac:dyDescent="0.25">
      <c r="A354" s="1" t="s">
        <v>443</v>
      </c>
      <c r="B354" s="1" t="s">
        <v>708</v>
      </c>
      <c r="C354" s="1" t="s">
        <v>2</v>
      </c>
      <c r="D354" s="7" t="str">
        <f t="shared" si="29"/>
        <v>flex_code</v>
      </c>
      <c r="E354" s="1" t="s">
        <v>597</v>
      </c>
      <c r="F354" s="8" t="str">
        <f t="shared" si="31"/>
        <v>&lt;p class="flex_code"&gt;C113&lt;/p&gt;</v>
      </c>
      <c r="G354" s="7" t="str">
        <f t="shared" si="32"/>
        <v>flex_food</v>
      </c>
      <c r="H354" s="2" t="s">
        <v>798</v>
      </c>
      <c r="I354" s="8" t="str">
        <f t="shared" si="30"/>
        <v>&lt;p class="flex_food"&gt;Peking Duck&lt;/p&gt;</v>
      </c>
      <c r="J354" s="7" t="s">
        <v>109</v>
      </c>
      <c r="L354" s="8" t="str">
        <f t="shared" ref="L354:L397" si="33">IF(K354="","","&lt;"&amp;C354&amp;" class="&amp;CHAR(34)&amp;J354&amp;CHAR(34)&amp;"&gt;"&amp;"$"&amp;K354&amp;"&lt;/"&amp;C354&amp;"&gt;")</f>
        <v/>
      </c>
    </row>
    <row r="355" spans="1:12" x14ac:dyDescent="0.25">
      <c r="A355" s="1" t="s">
        <v>443</v>
      </c>
      <c r="B355" s="1" t="s">
        <v>708</v>
      </c>
      <c r="C355" s="1" t="s">
        <v>2</v>
      </c>
      <c r="D355" s="7" t="str">
        <f t="shared" si="29"/>
        <v>flex_code</v>
      </c>
      <c r="E355" s="1" t="s">
        <v>598</v>
      </c>
      <c r="F355" s="8" t="str">
        <f t="shared" si="31"/>
        <v>&lt;p class="flex_code"&gt;C114&lt;/p&gt;</v>
      </c>
      <c r="G355" s="7" t="str">
        <f t="shared" si="32"/>
        <v>flex_food</v>
      </c>
      <c r="H355" s="2" t="s">
        <v>799</v>
      </c>
      <c r="I355" s="8" t="str">
        <f t="shared" si="30"/>
        <v>&lt;p class="flex_food"&gt;Crispy Roasted Duck&lt;/p&gt;</v>
      </c>
      <c r="J355" s="7" t="s">
        <v>109</v>
      </c>
      <c r="L355" s="8" t="str">
        <f t="shared" si="33"/>
        <v/>
      </c>
    </row>
    <row r="356" spans="1:12" x14ac:dyDescent="0.25">
      <c r="A356" s="1" t="s">
        <v>443</v>
      </c>
      <c r="B356" s="1" t="s">
        <v>708</v>
      </c>
      <c r="C356" s="1" t="s">
        <v>2</v>
      </c>
      <c r="D356" s="7" t="str">
        <f t="shared" si="29"/>
        <v>flex_code</v>
      </c>
      <c r="E356" s="1" t="s">
        <v>599</v>
      </c>
      <c r="F356" s="8" t="str">
        <f t="shared" si="31"/>
        <v>&lt;p class="flex_code"&gt;C115&lt;/p&gt;</v>
      </c>
      <c r="G356" s="7" t="str">
        <f t="shared" si="32"/>
        <v>flex_food</v>
      </c>
      <c r="H356" s="2" t="s">
        <v>800</v>
      </c>
      <c r="I356" s="8" t="str">
        <f t="shared" si="30"/>
        <v>&lt;p class="flex_food"&gt;Crispy Fried Duck with Taro (half)&lt;/p&gt;</v>
      </c>
      <c r="J356" s="7" t="s">
        <v>109</v>
      </c>
      <c r="K356" s="2">
        <v>13.5</v>
      </c>
      <c r="L356" s="10" t="s">
        <v>895</v>
      </c>
    </row>
    <row r="357" spans="1:12" x14ac:dyDescent="0.25">
      <c r="A357" s="1" t="s">
        <v>443</v>
      </c>
      <c r="B357" s="1" t="s">
        <v>708</v>
      </c>
      <c r="C357" s="1" t="s">
        <v>2</v>
      </c>
      <c r="D357" s="7" t="str">
        <f t="shared" si="29"/>
        <v>flex_code</v>
      </c>
      <c r="E357" s="1" t="s">
        <v>600</v>
      </c>
      <c r="F357" s="8" t="str">
        <f t="shared" si="31"/>
        <v>&lt;p class="flex_code"&gt;C116&lt;/p&gt;</v>
      </c>
      <c r="G357" s="7" t="str">
        <f t="shared" si="32"/>
        <v>flex_food</v>
      </c>
      <c r="H357" s="2" t="s">
        <v>802</v>
      </c>
      <c r="I357" s="8" t="str">
        <f t="shared" si="30"/>
        <v>&lt;p class="flex_food"&gt;Braised Duck with Mixed Vegetables (half)&lt;/p&gt;</v>
      </c>
      <c r="J357" s="7" t="s">
        <v>109</v>
      </c>
      <c r="K357" s="2">
        <v>14.5</v>
      </c>
      <c r="L357" s="10" t="s">
        <v>896</v>
      </c>
    </row>
    <row r="358" spans="1:12" x14ac:dyDescent="0.25">
      <c r="A358" s="1" t="s">
        <v>443</v>
      </c>
      <c r="B358" s="1" t="s">
        <v>708</v>
      </c>
      <c r="C358" s="1" t="s">
        <v>2</v>
      </c>
      <c r="D358" s="7" t="str">
        <f t="shared" si="29"/>
        <v>flex_code</v>
      </c>
      <c r="E358" s="1" t="s">
        <v>601</v>
      </c>
      <c r="F358" s="8" t="str">
        <f t="shared" si="31"/>
        <v>&lt;p class="flex_code"&gt;C117&lt;/p&gt;</v>
      </c>
      <c r="G358" s="7" t="str">
        <f t="shared" si="32"/>
        <v>flex_food</v>
      </c>
      <c r="H358" s="2" t="s">
        <v>801</v>
      </c>
      <c r="I358" s="8" t="str">
        <f t="shared" si="30"/>
        <v>&lt;p class="flex_food"&gt;Braised Duck with Black Mushrooms (half)&lt;/p&gt;</v>
      </c>
      <c r="J358" s="7" t="s">
        <v>109</v>
      </c>
      <c r="K358" s="2">
        <v>14.5</v>
      </c>
      <c r="L358" s="10" t="s">
        <v>896</v>
      </c>
    </row>
    <row r="359" spans="1:12" x14ac:dyDescent="0.25">
      <c r="A359" s="1" t="s">
        <v>443</v>
      </c>
      <c r="B359" s="1" t="s">
        <v>708</v>
      </c>
      <c r="C359" s="1" t="s">
        <v>2</v>
      </c>
      <c r="D359" s="7" t="str">
        <f t="shared" si="29"/>
        <v>flex_code</v>
      </c>
      <c r="E359" s="1" t="s">
        <v>602</v>
      </c>
      <c r="F359" s="8" t="str">
        <f t="shared" si="31"/>
        <v>&lt;p class="flex_code"&gt;C118&lt;/p&gt;</v>
      </c>
      <c r="G359" s="7" t="str">
        <f t="shared" si="32"/>
        <v>flex_food</v>
      </c>
      <c r="H359" s="2" t="s">
        <v>803</v>
      </c>
      <c r="I359" s="8" t="str">
        <f t="shared" si="30"/>
        <v>&lt;p class="flex_food"&gt;Braised Duck with Eight Delights (half)&lt;/p&gt;</v>
      </c>
      <c r="J359" s="7" t="s">
        <v>109</v>
      </c>
      <c r="K359" s="2">
        <v>17.5</v>
      </c>
      <c r="L359" s="10" t="s">
        <v>897</v>
      </c>
    </row>
    <row r="360" spans="1:12" x14ac:dyDescent="0.25">
      <c r="A360" s="1" t="s">
        <v>443</v>
      </c>
      <c r="B360" s="1" t="s">
        <v>709</v>
      </c>
      <c r="C360" s="1" t="s">
        <v>2</v>
      </c>
      <c r="D360" s="7" t="str">
        <f t="shared" ref="D360:D397" si="34">IF(E360="","","flex_code")</f>
        <v>flex_code</v>
      </c>
      <c r="E360" s="1" t="s">
        <v>603</v>
      </c>
      <c r="F360" s="8" t="str">
        <f t="shared" si="31"/>
        <v>&lt;p class="flex_code"&gt;C119&lt;/p&gt;</v>
      </c>
      <c r="G360" s="7" t="str">
        <f t="shared" si="32"/>
        <v>flex_food</v>
      </c>
      <c r="H360" s="2" t="s">
        <v>804</v>
      </c>
      <c r="I360" s="8" t="str">
        <f t="shared" ref="I360:I397" si="35">IF(H360="","","&lt;"&amp;C360&amp;" class="&amp;CHAR(34)&amp;G360&amp;CHAR(34)&amp;"&gt;"&amp;H360&amp;"&lt;/"&amp;C360&amp;"&gt;")</f>
        <v>&lt;p class="flex_food"&gt;Stir Fried Bok Choy&lt;/p&gt;</v>
      </c>
      <c r="J360" s="7" t="s">
        <v>109</v>
      </c>
      <c r="K360" s="2">
        <v>9.9499999999999993</v>
      </c>
      <c r="L360" s="8" t="str">
        <f t="shared" si="33"/>
        <v>&lt;p class="flex_price"&gt;$9.95&lt;/p&gt;</v>
      </c>
    </row>
    <row r="361" spans="1:12" x14ac:dyDescent="0.25">
      <c r="A361" s="1" t="s">
        <v>443</v>
      </c>
      <c r="B361" s="1" t="s">
        <v>709</v>
      </c>
      <c r="C361" s="1" t="s">
        <v>2</v>
      </c>
      <c r="D361" s="7" t="str">
        <f t="shared" si="34"/>
        <v>flex_code</v>
      </c>
      <c r="E361" s="1" t="s">
        <v>604</v>
      </c>
      <c r="F361" s="8" t="str">
        <f t="shared" si="31"/>
        <v>&lt;p class="flex_code"&gt;C120&lt;/p&gt;</v>
      </c>
      <c r="G361" s="7" t="str">
        <f t="shared" si="32"/>
        <v>flex_food</v>
      </c>
      <c r="H361" s="2" t="s">
        <v>805</v>
      </c>
      <c r="I361" s="8" t="str">
        <f t="shared" si="35"/>
        <v>&lt;p class="flex_food"&gt;String Bean Stir Fried with Garlic&lt;/p&gt;</v>
      </c>
      <c r="J361" s="7" t="s">
        <v>109</v>
      </c>
      <c r="K361" s="2">
        <v>9.9499999999999993</v>
      </c>
      <c r="L361" s="8" t="str">
        <f t="shared" si="33"/>
        <v>&lt;p class="flex_price"&gt;$9.95&lt;/p&gt;</v>
      </c>
    </row>
    <row r="362" spans="1:12" x14ac:dyDescent="0.25">
      <c r="A362" s="1" t="s">
        <v>443</v>
      </c>
      <c r="B362" s="1" t="s">
        <v>709</v>
      </c>
      <c r="C362" s="1" t="s">
        <v>2</v>
      </c>
      <c r="D362" s="7" t="str">
        <f t="shared" si="34"/>
        <v>flex_code</v>
      </c>
      <c r="E362" s="1" t="s">
        <v>605</v>
      </c>
      <c r="F362" s="8" t="str">
        <f t="shared" si="31"/>
        <v>&lt;p class="flex_code"&gt;C121&lt;/p&gt;</v>
      </c>
      <c r="G362" s="7" t="str">
        <f t="shared" si="32"/>
        <v>flex_food</v>
      </c>
      <c r="H362" s="2" t="s">
        <v>806</v>
      </c>
      <c r="I362" s="8" t="str">
        <f t="shared" si="35"/>
        <v>&lt;p class="flex_food"&gt;Vegetarian La Han&lt;/p&gt;</v>
      </c>
      <c r="J362" s="7" t="s">
        <v>109</v>
      </c>
      <c r="K362" s="2">
        <v>9.9499999999999993</v>
      </c>
      <c r="L362" s="8" t="str">
        <f t="shared" si="33"/>
        <v>&lt;p class="flex_price"&gt;$9.95&lt;/p&gt;</v>
      </c>
    </row>
    <row r="363" spans="1:12" x14ac:dyDescent="0.25">
      <c r="A363" s="1" t="s">
        <v>443</v>
      </c>
      <c r="B363" s="1" t="s">
        <v>709</v>
      </c>
      <c r="C363" s="1" t="s">
        <v>2</v>
      </c>
      <c r="D363" s="7" t="str">
        <f t="shared" si="34"/>
        <v>flex_code</v>
      </c>
      <c r="E363" s="1" t="s">
        <v>606</v>
      </c>
      <c r="F363" s="8" t="str">
        <f t="shared" si="31"/>
        <v>&lt;p class="flex_code"&gt;C122&lt;/p&gt;</v>
      </c>
      <c r="G363" s="7" t="str">
        <f t="shared" si="32"/>
        <v>flex_food</v>
      </c>
      <c r="H363" s="2" t="s">
        <v>807</v>
      </c>
      <c r="I363" s="8" t="str">
        <f t="shared" si="35"/>
        <v>&lt;p class="flex_food"&gt;Chinese Broccoli with Oyster Sauce&lt;/p&gt;</v>
      </c>
      <c r="J363" s="7" t="s">
        <v>109</v>
      </c>
      <c r="K363" s="2">
        <v>9.9499999999999993</v>
      </c>
      <c r="L363" s="8" t="str">
        <f t="shared" si="33"/>
        <v>&lt;p class="flex_price"&gt;$9.95&lt;/p&gt;</v>
      </c>
    </row>
    <row r="364" spans="1:12" x14ac:dyDescent="0.25">
      <c r="A364" s="1" t="s">
        <v>443</v>
      </c>
      <c r="B364" s="1" t="s">
        <v>709</v>
      </c>
      <c r="C364" s="1" t="s">
        <v>2</v>
      </c>
      <c r="D364" s="7" t="str">
        <f t="shared" si="34"/>
        <v>flex_code</v>
      </c>
      <c r="E364" s="1" t="s">
        <v>607</v>
      </c>
      <c r="F364" s="8" t="str">
        <f t="shared" si="31"/>
        <v>&lt;p class="flex_code"&gt;C123&lt;/p&gt;</v>
      </c>
      <c r="G364" s="7" t="str">
        <f t="shared" si="32"/>
        <v>flex_food</v>
      </c>
      <c r="H364" s="2" t="s">
        <v>808</v>
      </c>
      <c r="I364" s="8" t="str">
        <f t="shared" si="35"/>
        <v>&lt;p class="flex_food"&gt;Bok Choy Stir Fried with Garlic&lt;/p&gt;</v>
      </c>
      <c r="J364" s="7" t="s">
        <v>109</v>
      </c>
      <c r="K364" s="2">
        <v>8.9499999999999993</v>
      </c>
      <c r="L364" s="8" t="str">
        <f t="shared" si="33"/>
        <v>&lt;p class="flex_price"&gt;$8.95&lt;/p&gt;</v>
      </c>
    </row>
    <row r="365" spans="1:12" x14ac:dyDescent="0.25">
      <c r="A365" s="1" t="s">
        <v>443</v>
      </c>
      <c r="B365" s="1" t="s">
        <v>709</v>
      </c>
      <c r="C365" s="1" t="s">
        <v>2</v>
      </c>
      <c r="D365" s="7" t="str">
        <f t="shared" si="34"/>
        <v>flex_code</v>
      </c>
      <c r="E365" s="1" t="s">
        <v>608</v>
      </c>
      <c r="F365" s="8" t="str">
        <f t="shared" si="31"/>
        <v>&lt;p class="flex_code"&gt;C124&lt;/p&gt;</v>
      </c>
      <c r="G365" s="7" t="str">
        <f t="shared" si="32"/>
        <v>flex_food</v>
      </c>
      <c r="H365" s="2" t="s">
        <v>809</v>
      </c>
      <c r="I365" s="8" t="str">
        <f t="shared" si="35"/>
        <v>&lt;p class="flex_food"&gt;Stir Fried Watercress&lt;/p&gt;</v>
      </c>
      <c r="J365" s="7" t="s">
        <v>109</v>
      </c>
      <c r="K365" s="2">
        <v>9.9499999999999993</v>
      </c>
      <c r="L365" s="8" t="str">
        <f t="shared" si="33"/>
        <v>&lt;p class="flex_price"&gt;$9.95&lt;/p&gt;</v>
      </c>
    </row>
    <row r="366" spans="1:12" x14ac:dyDescent="0.25">
      <c r="A366" s="1" t="s">
        <v>443</v>
      </c>
      <c r="B366" s="1" t="s">
        <v>709</v>
      </c>
      <c r="C366" s="1" t="s">
        <v>2</v>
      </c>
      <c r="D366" s="7" t="str">
        <f t="shared" si="34"/>
        <v>flex_code</v>
      </c>
      <c r="E366" s="1" t="s">
        <v>609</v>
      </c>
      <c r="F366" s="8" t="str">
        <f t="shared" si="31"/>
        <v>&lt;p class="flex_code"&gt;C125&lt;/p&gt;</v>
      </c>
      <c r="G366" s="7" t="str">
        <f t="shared" si="32"/>
        <v>flex_food</v>
      </c>
      <c r="H366" s="2" t="s">
        <v>810</v>
      </c>
      <c r="I366" s="8" t="str">
        <f t="shared" si="35"/>
        <v>&lt;p class="flex_food"&gt;Water Spinach Stir Fried with Fermented Tofu&lt;/p&gt;</v>
      </c>
      <c r="J366" s="7" t="s">
        <v>109</v>
      </c>
      <c r="K366" s="2">
        <v>11.75</v>
      </c>
      <c r="L366" s="8" t="str">
        <f t="shared" si="33"/>
        <v>&lt;p class="flex_price"&gt;$11.75&lt;/p&gt;</v>
      </c>
    </row>
    <row r="367" spans="1:12" x14ac:dyDescent="0.25">
      <c r="A367" s="1" t="s">
        <v>443</v>
      </c>
      <c r="B367" s="1" t="s">
        <v>709</v>
      </c>
      <c r="C367" s="1" t="s">
        <v>2</v>
      </c>
      <c r="D367" s="7" t="str">
        <f t="shared" si="34"/>
        <v>flex_code</v>
      </c>
      <c r="E367" s="1" t="s">
        <v>610</v>
      </c>
      <c r="F367" s="8" t="str">
        <f t="shared" si="31"/>
        <v>&lt;p class="flex_code"&gt;C126&lt;/p&gt;</v>
      </c>
      <c r="G367" s="7" t="str">
        <f t="shared" si="32"/>
        <v>flex_food</v>
      </c>
      <c r="H367" s="2" t="s">
        <v>811</v>
      </c>
      <c r="I367" s="8" t="str">
        <f t="shared" si="35"/>
        <v>&lt;p class="flex_food"&gt;Snow Pea Leaves with Salted Duck Egg and Preserved Duck Egg&lt;/p&gt;</v>
      </c>
      <c r="J367" s="7" t="s">
        <v>109</v>
      </c>
      <c r="K367" s="2">
        <v>13.95</v>
      </c>
      <c r="L367" s="8" t="str">
        <f t="shared" si="33"/>
        <v>&lt;p class="flex_price"&gt;$13.95&lt;/p&gt;</v>
      </c>
    </row>
    <row r="368" spans="1:12" x14ac:dyDescent="0.25">
      <c r="A368" s="1" t="s">
        <v>443</v>
      </c>
      <c r="B368" s="1" t="s">
        <v>709</v>
      </c>
      <c r="C368" s="1" t="s">
        <v>2</v>
      </c>
      <c r="D368" s="7" t="str">
        <f t="shared" si="34"/>
        <v>flex_code</v>
      </c>
      <c r="E368" s="1" t="s">
        <v>611</v>
      </c>
      <c r="F368" s="8" t="str">
        <f t="shared" si="31"/>
        <v>&lt;p class="flex_code"&gt;C127&lt;/p&gt;</v>
      </c>
      <c r="G368" s="7" t="str">
        <f t="shared" si="32"/>
        <v>flex_food</v>
      </c>
      <c r="H368" s="2" t="s">
        <v>812</v>
      </c>
      <c r="I368" s="8" t="str">
        <f t="shared" si="35"/>
        <v>&lt;p class="flex_food"&gt;Snow Pea Leaves with Truc Sinh&lt;/p&gt;</v>
      </c>
      <c r="J368" s="7" t="s">
        <v>109</v>
      </c>
      <c r="K368" s="2">
        <v>16.95</v>
      </c>
      <c r="L368" s="8" t="str">
        <f t="shared" si="33"/>
        <v>&lt;p class="flex_price"&gt;$16.95&lt;/p&gt;</v>
      </c>
    </row>
    <row r="369" spans="1:12" x14ac:dyDescent="0.25">
      <c r="A369" s="1" t="s">
        <v>443</v>
      </c>
      <c r="B369" s="1" t="s">
        <v>709</v>
      </c>
      <c r="C369" s="1" t="s">
        <v>2</v>
      </c>
      <c r="D369" s="7" t="str">
        <f t="shared" si="34"/>
        <v>flex_code</v>
      </c>
      <c r="E369" s="1" t="s">
        <v>612</v>
      </c>
      <c r="F369" s="8" t="str">
        <f t="shared" si="31"/>
        <v>&lt;p class="flex_code"&gt;C128&lt;/p&gt;</v>
      </c>
      <c r="G369" s="7" t="str">
        <f t="shared" si="32"/>
        <v>flex_food</v>
      </c>
      <c r="H369" s="2" t="s">
        <v>813</v>
      </c>
      <c r="I369" s="8" t="str">
        <f t="shared" si="35"/>
        <v>&lt;p class="flex_food"&gt;Snow Pea Leaves with Dried Clams&lt;/p&gt;</v>
      </c>
      <c r="J369" s="7" t="s">
        <v>109</v>
      </c>
      <c r="K369" s="2">
        <v>16.95</v>
      </c>
      <c r="L369" s="8" t="str">
        <f t="shared" si="33"/>
        <v>&lt;p class="flex_price"&gt;$16.95&lt;/p&gt;</v>
      </c>
    </row>
    <row r="370" spans="1:12" x14ac:dyDescent="0.25">
      <c r="A370" s="1" t="s">
        <v>443</v>
      </c>
      <c r="B370" s="1" t="s">
        <v>709</v>
      </c>
      <c r="C370" s="1" t="s">
        <v>2</v>
      </c>
      <c r="D370" s="7" t="str">
        <f t="shared" si="34"/>
        <v>flex_code</v>
      </c>
      <c r="E370" s="1" t="s">
        <v>613</v>
      </c>
      <c r="F370" s="8" t="str">
        <f t="shared" si="31"/>
        <v>&lt;p class="flex_code"&gt;C129&lt;/p&gt;</v>
      </c>
      <c r="G370" s="7" t="str">
        <f t="shared" si="32"/>
        <v>flex_food</v>
      </c>
      <c r="H370" s="2" t="s">
        <v>814</v>
      </c>
      <c r="I370" s="8" t="str">
        <f t="shared" si="35"/>
        <v>&lt;p class="flex_food"&gt;Snow Pea Leaves with Crab Meat&lt;/p&gt;</v>
      </c>
      <c r="J370" s="7" t="s">
        <v>109</v>
      </c>
      <c r="K370" s="2">
        <v>16.95</v>
      </c>
      <c r="L370" s="8" t="str">
        <f t="shared" si="33"/>
        <v>&lt;p class="flex_price"&gt;$16.95&lt;/p&gt;</v>
      </c>
    </row>
    <row r="371" spans="1:12" x14ac:dyDescent="0.25">
      <c r="A371" s="1" t="s">
        <v>443</v>
      </c>
      <c r="B371" s="1" t="s">
        <v>709</v>
      </c>
      <c r="C371" s="1" t="s">
        <v>2</v>
      </c>
      <c r="D371" s="7" t="str">
        <f t="shared" si="34"/>
        <v>flex_code</v>
      </c>
      <c r="E371" s="1" t="s">
        <v>614</v>
      </c>
      <c r="F371" s="8" t="str">
        <f t="shared" si="31"/>
        <v>&lt;p class="flex_code"&gt;C130&lt;/p&gt;</v>
      </c>
      <c r="G371" s="7" t="str">
        <f t="shared" si="32"/>
        <v>flex_food</v>
      </c>
      <c r="H371" s="2" t="s">
        <v>815</v>
      </c>
      <c r="I371" s="8" t="str">
        <f t="shared" si="35"/>
        <v>&lt;p class="flex_food"&gt;Snow Pea Leaves with Frog Meat&lt;/p&gt;</v>
      </c>
      <c r="J371" s="7" t="s">
        <v>109</v>
      </c>
      <c r="K371" s="2">
        <v>18.95</v>
      </c>
      <c r="L371" s="8" t="str">
        <f t="shared" si="33"/>
        <v>&lt;p class="flex_price"&gt;$18.95&lt;/p&gt;</v>
      </c>
    </row>
    <row r="372" spans="1:12" x14ac:dyDescent="0.25">
      <c r="A372" s="1" t="s">
        <v>443</v>
      </c>
      <c r="B372" s="1" t="s">
        <v>709</v>
      </c>
      <c r="C372" s="1" t="s">
        <v>2</v>
      </c>
      <c r="D372" s="7" t="str">
        <f t="shared" si="34"/>
        <v>flex_code</v>
      </c>
      <c r="E372" s="1" t="s">
        <v>615</v>
      </c>
      <c r="F372" s="8" t="str">
        <f t="shared" si="31"/>
        <v>&lt;p class="flex_code"&gt;C131&lt;/p&gt;</v>
      </c>
      <c r="G372" s="7" t="str">
        <f t="shared" si="32"/>
        <v>flex_food</v>
      </c>
      <c r="H372" s="2" t="s">
        <v>816</v>
      </c>
      <c r="I372" s="8" t="str">
        <f t="shared" si="35"/>
        <v>&lt;p class="flex_food"&gt;Snow Pea Leaves Stir Fried with Garlic &lt;/p&gt;</v>
      </c>
      <c r="J372" s="7" t="s">
        <v>109</v>
      </c>
      <c r="K372" s="2">
        <v>12.95</v>
      </c>
      <c r="L372" s="8" t="str">
        <f t="shared" si="33"/>
        <v>&lt;p class="flex_price"&gt;$12.95&lt;/p&gt;</v>
      </c>
    </row>
    <row r="373" spans="1:12" x14ac:dyDescent="0.25">
      <c r="A373" s="1" t="s">
        <v>443</v>
      </c>
      <c r="B373" s="1" t="s">
        <v>710</v>
      </c>
      <c r="C373" s="1" t="s">
        <v>2</v>
      </c>
      <c r="D373" s="7" t="str">
        <f t="shared" si="34"/>
        <v>flex_code</v>
      </c>
      <c r="E373" s="1" t="s">
        <v>616</v>
      </c>
      <c r="F373" s="8" t="str">
        <f t="shared" si="31"/>
        <v>&lt;p class="flex_code"&gt;C132&lt;/p&gt;</v>
      </c>
      <c r="G373" s="7" t="str">
        <f t="shared" si="32"/>
        <v>flex_food</v>
      </c>
      <c r="H373" s="2" t="s">
        <v>792</v>
      </c>
      <c r="I373" s="8" t="str">
        <f t="shared" si="35"/>
        <v>&lt;p class="flex_food"&gt;Chicken with Vegetables&lt;/p&gt;</v>
      </c>
      <c r="J373" s="7" t="s">
        <v>109</v>
      </c>
      <c r="K373" s="2">
        <v>7.95</v>
      </c>
      <c r="L373" s="8" t="str">
        <f t="shared" si="33"/>
        <v>&lt;p class="flex_price"&gt;$7.95&lt;/p&gt;</v>
      </c>
    </row>
    <row r="374" spans="1:12" x14ac:dyDescent="0.25">
      <c r="A374" s="1" t="s">
        <v>443</v>
      </c>
      <c r="B374" s="1" t="s">
        <v>710</v>
      </c>
      <c r="C374" s="1" t="s">
        <v>2</v>
      </c>
      <c r="D374" s="7" t="str">
        <f t="shared" si="34"/>
        <v>flex_code</v>
      </c>
      <c r="E374" s="1" t="s">
        <v>617</v>
      </c>
      <c r="F374" s="8" t="str">
        <f t="shared" si="31"/>
        <v>&lt;p class="flex_code"&gt;C133&lt;/p&gt;</v>
      </c>
      <c r="G374" s="7" t="str">
        <f t="shared" si="32"/>
        <v>flex_food</v>
      </c>
      <c r="H374" s="2" t="s">
        <v>817</v>
      </c>
      <c r="I374" s="8" t="str">
        <f t="shared" si="35"/>
        <v>&lt;p class="flex_food"&gt;Squid with Peppers, Onions, and Black Bean Sauce&lt;/p&gt;</v>
      </c>
      <c r="J374" s="7" t="s">
        <v>109</v>
      </c>
      <c r="K374" s="2">
        <v>7.95</v>
      </c>
      <c r="L374" s="8" t="str">
        <f t="shared" si="33"/>
        <v>&lt;p class="flex_price"&gt;$7.95&lt;/p&gt;</v>
      </c>
    </row>
    <row r="375" spans="1:12" x14ac:dyDescent="0.25">
      <c r="A375" s="1" t="s">
        <v>443</v>
      </c>
      <c r="B375" s="1" t="s">
        <v>710</v>
      </c>
      <c r="C375" s="1" t="s">
        <v>2</v>
      </c>
      <c r="D375" s="7" t="str">
        <f t="shared" si="34"/>
        <v>flex_code</v>
      </c>
      <c r="E375" s="1" t="s">
        <v>618</v>
      </c>
      <c r="F375" s="8" t="str">
        <f t="shared" si="31"/>
        <v>&lt;p class="flex_code"&gt;C134&lt;/p&gt;</v>
      </c>
      <c r="G375" s="7" t="str">
        <f t="shared" si="32"/>
        <v>flex_food</v>
      </c>
      <c r="H375" s="2" t="s">
        <v>818</v>
      </c>
      <c r="I375" s="8" t="str">
        <f t="shared" si="35"/>
        <v>&lt;p class="flex_food"&gt;Beef with Bean Curd&lt;/p&gt;</v>
      </c>
      <c r="J375" s="7" t="s">
        <v>109</v>
      </c>
      <c r="K375" s="2">
        <v>7.95</v>
      </c>
      <c r="L375" s="8" t="str">
        <f t="shared" si="33"/>
        <v>&lt;p class="flex_price"&gt;$7.95&lt;/p&gt;</v>
      </c>
    </row>
    <row r="376" spans="1:12" x14ac:dyDescent="0.25">
      <c r="A376" s="1" t="s">
        <v>443</v>
      </c>
      <c r="B376" s="1" t="s">
        <v>710</v>
      </c>
      <c r="C376" s="1" t="s">
        <v>2</v>
      </c>
      <c r="D376" s="7" t="str">
        <f t="shared" si="34"/>
        <v>flex_code</v>
      </c>
      <c r="E376" s="1" t="s">
        <v>619</v>
      </c>
      <c r="F376" s="8" t="str">
        <f t="shared" si="31"/>
        <v>&lt;p class="flex_code"&gt;C135&lt;/p&gt;</v>
      </c>
      <c r="G376" s="7" t="str">
        <f t="shared" si="32"/>
        <v>flex_food</v>
      </c>
      <c r="H376" s="2" t="s">
        <v>819</v>
      </c>
      <c r="I376" s="8" t="str">
        <f t="shared" si="35"/>
        <v>&lt;p class="flex_food"&gt;Shrimp with Scrambled Egg&lt;/p&gt;</v>
      </c>
      <c r="J376" s="7" t="s">
        <v>109</v>
      </c>
      <c r="K376" s="2">
        <v>7.95</v>
      </c>
      <c r="L376" s="8" t="str">
        <f t="shared" si="33"/>
        <v>&lt;p class="flex_price"&gt;$7.95&lt;/p&gt;</v>
      </c>
    </row>
    <row r="377" spans="1:12" x14ac:dyDescent="0.25">
      <c r="A377" s="1" t="s">
        <v>443</v>
      </c>
      <c r="B377" s="1" t="s">
        <v>710</v>
      </c>
      <c r="C377" s="1" t="s">
        <v>2</v>
      </c>
      <c r="D377" s="7" t="str">
        <f t="shared" si="34"/>
        <v>flex_code</v>
      </c>
      <c r="E377" s="1" t="s">
        <v>620</v>
      </c>
      <c r="F377" s="8" t="str">
        <f t="shared" ref="F377:F436" si="36">IF(E377="","","&lt;"&amp;C377&amp;" class="&amp;CHAR(34)&amp;D377&amp;CHAR(34)&amp;"&gt;"&amp;E377&amp;"&lt;/"&amp;C377&amp;"&gt;")</f>
        <v>&lt;p class="flex_code"&gt;C136&lt;/p&gt;</v>
      </c>
      <c r="G377" s="7" t="str">
        <f t="shared" si="32"/>
        <v>flex_food</v>
      </c>
      <c r="H377" s="2" t="s">
        <v>820</v>
      </c>
      <c r="I377" s="8" t="str">
        <f t="shared" si="35"/>
        <v>&lt;p class="flex_food"&gt;Pork Ribs with Bitter Melon&lt;/p&gt;</v>
      </c>
      <c r="J377" s="7" t="s">
        <v>109</v>
      </c>
      <c r="K377" s="2">
        <v>9.9499999999999993</v>
      </c>
      <c r="L377" s="8" t="str">
        <f t="shared" si="33"/>
        <v>&lt;p class="flex_price"&gt;$9.95&lt;/p&gt;</v>
      </c>
    </row>
    <row r="378" spans="1:12" x14ac:dyDescent="0.25">
      <c r="A378" s="1" t="s">
        <v>443</v>
      </c>
      <c r="B378" s="1" t="s">
        <v>710</v>
      </c>
      <c r="C378" s="1" t="s">
        <v>2</v>
      </c>
      <c r="D378" s="7" t="str">
        <f t="shared" si="34"/>
        <v>flex_code</v>
      </c>
      <c r="E378" s="1" t="s">
        <v>621</v>
      </c>
      <c r="F378" s="8" t="str">
        <f t="shared" si="36"/>
        <v>&lt;p class="flex_code"&gt;C137&lt;/p&gt;</v>
      </c>
      <c r="G378" s="7" t="str">
        <f t="shared" si="32"/>
        <v>flex_food</v>
      </c>
      <c r="H378" s="2" t="s">
        <v>434</v>
      </c>
      <c r="I378" s="8" t="str">
        <f t="shared" si="35"/>
        <v>&lt;p class="flex_food"&gt;Beef with Broccoli&lt;/p&gt;</v>
      </c>
      <c r="J378" s="7" t="s">
        <v>109</v>
      </c>
      <c r="K378" s="2">
        <v>7.95</v>
      </c>
      <c r="L378" s="8" t="str">
        <f t="shared" si="33"/>
        <v>&lt;p class="flex_price"&gt;$7.95&lt;/p&gt;</v>
      </c>
    </row>
    <row r="379" spans="1:12" x14ac:dyDescent="0.25">
      <c r="A379" s="1" t="s">
        <v>443</v>
      </c>
      <c r="B379" s="1" t="s">
        <v>710</v>
      </c>
      <c r="C379" s="1" t="s">
        <v>2</v>
      </c>
      <c r="D379" s="7" t="str">
        <f t="shared" si="34"/>
        <v>flex_code</v>
      </c>
      <c r="E379" s="1" t="s">
        <v>622</v>
      </c>
      <c r="F379" s="8" t="str">
        <f t="shared" si="36"/>
        <v>&lt;p class="flex_code"&gt;C138&lt;/p&gt;</v>
      </c>
      <c r="G379" s="7" t="str">
        <f t="shared" si="32"/>
        <v>flex_food</v>
      </c>
      <c r="H379" s="2" t="s">
        <v>821</v>
      </c>
      <c r="I379" s="8" t="str">
        <f t="shared" si="35"/>
        <v>&lt;p class="flex_food"&gt;Pork Chops with Sweet and Sour Sauce&lt;/p&gt;</v>
      </c>
      <c r="J379" s="7" t="s">
        <v>109</v>
      </c>
      <c r="K379" s="2">
        <v>7.95</v>
      </c>
      <c r="L379" s="8" t="str">
        <f t="shared" si="33"/>
        <v>&lt;p class="flex_price"&gt;$7.95&lt;/p&gt;</v>
      </c>
    </row>
    <row r="380" spans="1:12" x14ac:dyDescent="0.25">
      <c r="A380" s="1" t="s">
        <v>443</v>
      </c>
      <c r="B380" s="1" t="s">
        <v>710</v>
      </c>
      <c r="C380" s="1" t="s">
        <v>2</v>
      </c>
      <c r="D380" s="7" t="str">
        <f t="shared" si="34"/>
        <v>flex_code</v>
      </c>
      <c r="E380" s="1" t="s">
        <v>623</v>
      </c>
      <c r="F380" s="8" t="str">
        <f t="shared" si="36"/>
        <v>&lt;p class="flex_code"&gt;C139&lt;/p&gt;</v>
      </c>
      <c r="G380" s="7" t="str">
        <f t="shared" si="32"/>
        <v>flex_food</v>
      </c>
      <c r="H380" s="2" t="s">
        <v>774</v>
      </c>
      <c r="I380" s="8" t="str">
        <f t="shared" si="35"/>
        <v>&lt;p class="flex_food"&gt;Curry Beef&lt;/p&gt;</v>
      </c>
      <c r="J380" s="7" t="s">
        <v>109</v>
      </c>
      <c r="K380" s="2">
        <v>7.95</v>
      </c>
      <c r="L380" s="8" t="str">
        <f t="shared" si="33"/>
        <v>&lt;p class="flex_price"&gt;$7.95&lt;/p&gt;</v>
      </c>
    </row>
    <row r="381" spans="1:12" x14ac:dyDescent="0.25">
      <c r="A381" s="1" t="s">
        <v>443</v>
      </c>
      <c r="B381" s="1" t="s">
        <v>710</v>
      </c>
      <c r="C381" s="1" t="s">
        <v>2</v>
      </c>
      <c r="D381" s="7" t="str">
        <f t="shared" si="34"/>
        <v>flex_code</v>
      </c>
      <c r="E381" s="1" t="s">
        <v>624</v>
      </c>
      <c r="F381" s="8" t="str">
        <f t="shared" si="36"/>
        <v>&lt;p class="flex_code"&gt;C140&lt;/p&gt;</v>
      </c>
      <c r="G381" s="7" t="str">
        <f t="shared" si="32"/>
        <v>flex_food</v>
      </c>
      <c r="H381" s="2" t="s">
        <v>822</v>
      </c>
      <c r="I381" s="8" t="str">
        <f t="shared" si="35"/>
        <v>&lt;p class="flex_food"&gt;Beef with Tomato&lt;/p&gt;</v>
      </c>
      <c r="J381" s="7" t="s">
        <v>109</v>
      </c>
      <c r="K381" s="2">
        <v>7.95</v>
      </c>
      <c r="L381" s="8" t="str">
        <f t="shared" si="33"/>
        <v>&lt;p class="flex_price"&gt;$7.95&lt;/p&gt;</v>
      </c>
    </row>
    <row r="382" spans="1:12" x14ac:dyDescent="0.25">
      <c r="A382" s="1" t="s">
        <v>443</v>
      </c>
      <c r="B382" s="1" t="s">
        <v>710</v>
      </c>
      <c r="C382" s="1" t="s">
        <v>2</v>
      </c>
      <c r="D382" s="7" t="str">
        <f t="shared" si="34"/>
        <v>flex_code</v>
      </c>
      <c r="E382" s="1" t="s">
        <v>625</v>
      </c>
      <c r="F382" s="8" t="str">
        <f t="shared" si="36"/>
        <v>&lt;p class="flex_code"&gt;C141&lt;/p&gt;</v>
      </c>
      <c r="G382" s="7" t="str">
        <f t="shared" si="32"/>
        <v>flex_food</v>
      </c>
      <c r="H382" s="2" t="s">
        <v>823</v>
      </c>
      <c r="I382" s="8" t="str">
        <f t="shared" si="35"/>
        <v>&lt;p class="flex_food"&gt;Fish with Vegetables&lt;/p&gt;</v>
      </c>
      <c r="J382" s="7" t="s">
        <v>109</v>
      </c>
      <c r="K382" s="2">
        <v>7.95</v>
      </c>
      <c r="L382" s="8" t="str">
        <f t="shared" si="33"/>
        <v>&lt;p class="flex_price"&gt;$7.95&lt;/p&gt;</v>
      </c>
    </row>
    <row r="383" spans="1:12" x14ac:dyDescent="0.25">
      <c r="A383" s="1" t="s">
        <v>443</v>
      </c>
      <c r="B383" s="1" t="s">
        <v>710</v>
      </c>
      <c r="C383" s="1" t="s">
        <v>2</v>
      </c>
      <c r="D383" s="7" t="str">
        <f t="shared" si="34"/>
        <v>flex_code</v>
      </c>
      <c r="E383" s="1" t="s">
        <v>626</v>
      </c>
      <c r="F383" s="8" t="str">
        <f t="shared" si="36"/>
        <v>&lt;p class="flex_code"&gt;C142&lt;/p&gt;</v>
      </c>
      <c r="G383" s="7" t="str">
        <f t="shared" si="32"/>
        <v>flex_food</v>
      </c>
      <c r="H383" s="2" t="s">
        <v>824</v>
      </c>
      <c r="I383" s="8" t="str">
        <f t="shared" si="35"/>
        <v>&lt;p class="flex_food"&gt;Spicy Salted Fried Pork Chop&lt;/p&gt;</v>
      </c>
      <c r="J383" s="7" t="s">
        <v>109</v>
      </c>
      <c r="K383" s="2">
        <v>7.95</v>
      </c>
      <c r="L383" s="8" t="str">
        <f t="shared" si="33"/>
        <v>&lt;p class="flex_price"&gt;$7.95&lt;/p&gt;</v>
      </c>
    </row>
    <row r="384" spans="1:12" x14ac:dyDescent="0.25">
      <c r="A384" s="1" t="s">
        <v>443</v>
      </c>
      <c r="B384" s="1" t="s">
        <v>710</v>
      </c>
      <c r="C384" s="1" t="s">
        <v>2</v>
      </c>
      <c r="D384" s="7" t="str">
        <f t="shared" si="34"/>
        <v>flex_code</v>
      </c>
      <c r="E384" s="1" t="s">
        <v>627</v>
      </c>
      <c r="F384" s="8" t="str">
        <f t="shared" si="36"/>
        <v>&lt;p class="flex_code"&gt;C143&lt;/p&gt;</v>
      </c>
      <c r="G384" s="7" t="str">
        <f t="shared" si="32"/>
        <v>flex_food</v>
      </c>
      <c r="H384" s="2" t="s">
        <v>825</v>
      </c>
      <c r="I384" s="8" t="str">
        <f t="shared" si="35"/>
        <v>&lt;p class="flex_food"&gt;Chicken Chop with Black Pepper&lt;/p&gt;</v>
      </c>
      <c r="J384" s="7" t="s">
        <v>109</v>
      </c>
      <c r="K384" s="2">
        <v>7.95</v>
      </c>
      <c r="L384" s="8" t="str">
        <f t="shared" si="33"/>
        <v>&lt;p class="flex_price"&gt;$7.95&lt;/p&gt;</v>
      </c>
    </row>
    <row r="385" spans="1:12" x14ac:dyDescent="0.25">
      <c r="A385" s="1" t="s">
        <v>443</v>
      </c>
      <c r="B385" s="1" t="s">
        <v>710</v>
      </c>
      <c r="C385" s="1" t="s">
        <v>2</v>
      </c>
      <c r="D385" s="7" t="str">
        <f t="shared" si="34"/>
        <v>flex_code</v>
      </c>
      <c r="E385" s="1" t="s">
        <v>628</v>
      </c>
      <c r="F385" s="8" t="str">
        <f t="shared" si="36"/>
        <v>&lt;p class="flex_code"&gt;C144&lt;/p&gt;</v>
      </c>
      <c r="G385" s="7" t="str">
        <f t="shared" si="32"/>
        <v>flex_food</v>
      </c>
      <c r="H385" s="2" t="s">
        <v>777</v>
      </c>
      <c r="I385" s="8" t="str">
        <f t="shared" si="35"/>
        <v>&lt;p class="flex_food"&gt;Veal Ribs with Green Beans&lt;/p&gt;</v>
      </c>
      <c r="J385" s="7" t="s">
        <v>109</v>
      </c>
      <c r="K385" s="2">
        <v>7.95</v>
      </c>
      <c r="L385" s="8" t="str">
        <f t="shared" si="33"/>
        <v>&lt;p class="flex_price"&gt;$7.95&lt;/p&gt;</v>
      </c>
    </row>
    <row r="386" spans="1:12" x14ac:dyDescent="0.25">
      <c r="A386" s="1" t="s">
        <v>443</v>
      </c>
      <c r="B386" s="1" t="s">
        <v>710</v>
      </c>
      <c r="C386" s="1" t="s">
        <v>2</v>
      </c>
      <c r="D386" s="7" t="str">
        <f t="shared" si="34"/>
        <v>flex_code</v>
      </c>
      <c r="E386" s="1" t="s">
        <v>629</v>
      </c>
      <c r="F386" s="8" t="str">
        <f t="shared" si="36"/>
        <v>&lt;p class="flex_code"&gt;C145&lt;/p&gt;</v>
      </c>
      <c r="G386" s="7" t="str">
        <f t="shared" si="32"/>
        <v>flex_food</v>
      </c>
      <c r="H386" s="2" t="s">
        <v>769</v>
      </c>
      <c r="I386" s="8" t="str">
        <f t="shared" si="35"/>
        <v>&lt;p class="flex_food"&gt;Beef Filet with Sweet and Sour Sauce&lt;/p&gt;</v>
      </c>
      <c r="J386" s="7" t="s">
        <v>109</v>
      </c>
      <c r="K386" s="2">
        <v>9.9499999999999993</v>
      </c>
      <c r="L386" s="8" t="str">
        <f t="shared" si="33"/>
        <v>&lt;p class="flex_price"&gt;$9.95&lt;/p&gt;</v>
      </c>
    </row>
    <row r="387" spans="1:12" x14ac:dyDescent="0.25">
      <c r="A387" s="1" t="s">
        <v>443</v>
      </c>
      <c r="B387" s="1" t="s">
        <v>710</v>
      </c>
      <c r="C387" s="1" t="s">
        <v>2</v>
      </c>
      <c r="D387" s="7" t="str">
        <f t="shared" si="34"/>
        <v>flex_code</v>
      </c>
      <c r="E387" s="1" t="s">
        <v>630</v>
      </c>
      <c r="F387" s="8" t="str">
        <f t="shared" si="36"/>
        <v>&lt;p class="flex_code"&gt;C146&lt;/p&gt;</v>
      </c>
      <c r="G387" s="7" t="str">
        <f t="shared" si="32"/>
        <v>flex_food</v>
      </c>
      <c r="H387" s="2" t="s">
        <v>783</v>
      </c>
      <c r="I387" s="8" t="str">
        <f t="shared" si="35"/>
        <v>&lt;p class="flex_food"&gt;Seafood with Mixed Vegetables&lt;/p&gt;</v>
      </c>
      <c r="J387" s="7" t="s">
        <v>109</v>
      </c>
      <c r="K387" s="2">
        <v>9.9499999999999993</v>
      </c>
      <c r="L387" s="8" t="str">
        <f t="shared" si="33"/>
        <v>&lt;p class="flex_price"&gt;$9.95&lt;/p&gt;</v>
      </c>
    </row>
    <row r="388" spans="1:12" x14ac:dyDescent="0.25">
      <c r="A388" s="1" t="s">
        <v>443</v>
      </c>
      <c r="B388" s="1" t="s">
        <v>710</v>
      </c>
      <c r="C388" s="1" t="s">
        <v>2</v>
      </c>
      <c r="D388" s="7" t="str">
        <f t="shared" si="34"/>
        <v>flex_code</v>
      </c>
      <c r="E388" s="1" t="s">
        <v>631</v>
      </c>
      <c r="F388" s="8" t="str">
        <f t="shared" si="36"/>
        <v>&lt;p class="flex_code"&gt;C147&lt;/p&gt;</v>
      </c>
      <c r="G388" s="7" t="str">
        <f t="shared" si="32"/>
        <v>flex_food</v>
      </c>
      <c r="H388" s="2" t="s">
        <v>826</v>
      </c>
      <c r="I388" s="8" t="str">
        <f t="shared" si="35"/>
        <v>&lt;p class="flex_food"&gt;Eight Delights with Vegetables&lt;/p&gt;</v>
      </c>
      <c r="J388" s="7" t="s">
        <v>109</v>
      </c>
      <c r="K388" s="2">
        <v>9.9499999999999993</v>
      </c>
      <c r="L388" s="8" t="str">
        <f t="shared" si="33"/>
        <v>&lt;p class="flex_price"&gt;$9.95&lt;/p&gt;</v>
      </c>
    </row>
    <row r="389" spans="1:12" x14ac:dyDescent="0.25">
      <c r="A389" s="1" t="s">
        <v>443</v>
      </c>
      <c r="B389" s="1" t="s">
        <v>710</v>
      </c>
      <c r="C389" s="1" t="s">
        <v>2</v>
      </c>
      <c r="D389" s="7" t="str">
        <f t="shared" si="34"/>
        <v>flex_code</v>
      </c>
      <c r="E389" s="1" t="s">
        <v>632</v>
      </c>
      <c r="F389" s="8" t="str">
        <f t="shared" si="36"/>
        <v>&lt;p class="flex_code"&gt;C148&lt;/p&gt;</v>
      </c>
      <c r="G389" s="7" t="str">
        <f t="shared" si="32"/>
        <v>flex_food</v>
      </c>
      <c r="H389" s="2" t="s">
        <v>827</v>
      </c>
      <c r="I389" s="8" t="str">
        <f t="shared" si="35"/>
        <v>&lt;p class="flex_food"&gt;Prawn Balls with Vegetables&lt;/p&gt;</v>
      </c>
      <c r="J389" s="7" t="s">
        <v>109</v>
      </c>
      <c r="K389" s="2">
        <v>7.95</v>
      </c>
      <c r="L389" s="8" t="str">
        <f t="shared" si="33"/>
        <v>&lt;p class="flex_price"&gt;$7.95&lt;/p&gt;</v>
      </c>
    </row>
    <row r="390" spans="1:12" x14ac:dyDescent="0.25">
      <c r="A390" s="1" t="s">
        <v>443</v>
      </c>
      <c r="B390" s="1" t="s">
        <v>710</v>
      </c>
      <c r="C390" s="1" t="s">
        <v>2</v>
      </c>
      <c r="D390" s="7" t="str">
        <f t="shared" si="34"/>
        <v>flex_code</v>
      </c>
      <c r="E390" s="1" t="s">
        <v>633</v>
      </c>
      <c r="F390" s="8" t="str">
        <f t="shared" si="36"/>
        <v>&lt;p class="flex_code"&gt;C149&lt;/p&gt;</v>
      </c>
      <c r="G390" s="7" t="str">
        <f t="shared" si="32"/>
        <v>flex_food</v>
      </c>
      <c r="H390" s="2" t="s">
        <v>828</v>
      </c>
      <c r="I390" s="8" t="str">
        <f t="shared" si="35"/>
        <v>&lt;p class="flex_food"&gt;Frog with Vegetables&lt;/p&gt;</v>
      </c>
      <c r="J390" s="7" t="s">
        <v>109</v>
      </c>
      <c r="K390" s="2">
        <v>9.9499999999999993</v>
      </c>
      <c r="L390" s="8" t="str">
        <f t="shared" si="33"/>
        <v>&lt;p class="flex_price"&gt;$9.95&lt;/p&gt;</v>
      </c>
    </row>
    <row r="391" spans="1:12" x14ac:dyDescent="0.25">
      <c r="A391" s="1" t="s">
        <v>443</v>
      </c>
      <c r="B391" s="1" t="s">
        <v>710</v>
      </c>
      <c r="C391" s="1" t="s">
        <v>2</v>
      </c>
      <c r="D391" s="7" t="str">
        <f t="shared" si="34"/>
        <v>flex_code</v>
      </c>
      <c r="E391" s="1" t="s">
        <v>634</v>
      </c>
      <c r="F391" s="8" t="str">
        <f t="shared" si="36"/>
        <v>&lt;p class="flex_code"&gt;C150&lt;/p&gt;</v>
      </c>
      <c r="G391" s="7" t="str">
        <f t="shared" si="32"/>
        <v>flex_food</v>
      </c>
      <c r="H391" s="2" t="s">
        <v>829</v>
      </c>
      <c r="I391" s="8" t="str">
        <f t="shared" si="35"/>
        <v>&lt;p class="flex_food"&gt;Veal Ribs with Vegetables&lt;/p&gt;</v>
      </c>
      <c r="J391" s="7" t="s">
        <v>109</v>
      </c>
      <c r="K391" s="2">
        <v>11.95</v>
      </c>
      <c r="L391" s="8" t="str">
        <f t="shared" si="33"/>
        <v>&lt;p class="flex_price"&gt;$11.95&lt;/p&gt;</v>
      </c>
    </row>
    <row r="392" spans="1:12" x14ac:dyDescent="0.25">
      <c r="A392" s="1" t="s">
        <v>443</v>
      </c>
      <c r="B392" s="1" t="s">
        <v>710</v>
      </c>
      <c r="C392" s="1" t="s">
        <v>2</v>
      </c>
      <c r="D392" s="7" t="str">
        <f t="shared" si="34"/>
        <v>flex_code</v>
      </c>
      <c r="E392" s="1" t="s">
        <v>635</v>
      </c>
      <c r="F392" s="8" t="str">
        <f t="shared" si="36"/>
        <v>&lt;p class="flex_code"&gt;C151&lt;/p&gt;</v>
      </c>
      <c r="G392" s="7" t="str">
        <f t="shared" si="32"/>
        <v>flex_food</v>
      </c>
      <c r="H392" s="2" t="s">
        <v>830</v>
      </c>
      <c r="I392" s="8" t="str">
        <f t="shared" si="35"/>
        <v>&lt;p class="flex_food"&gt;Prime Rib with String Bean&lt;/p&gt;</v>
      </c>
      <c r="J392" s="7" t="s">
        <v>109</v>
      </c>
      <c r="K392" s="2">
        <v>11.95</v>
      </c>
      <c r="L392" s="8" t="str">
        <f t="shared" si="33"/>
        <v>&lt;p class="flex_price"&gt;$11.95&lt;/p&gt;</v>
      </c>
    </row>
    <row r="393" spans="1:12" x14ac:dyDescent="0.25">
      <c r="A393" s="1" t="s">
        <v>443</v>
      </c>
      <c r="B393" s="1" t="s">
        <v>368</v>
      </c>
      <c r="C393" s="1" t="s">
        <v>2</v>
      </c>
      <c r="D393" s="7" t="str">
        <f t="shared" si="34"/>
        <v>flex_code</v>
      </c>
      <c r="E393" s="1" t="s">
        <v>636</v>
      </c>
      <c r="F393" s="8" t="str">
        <f t="shared" si="36"/>
        <v>&lt;p class="flex_code"&gt;C152&lt;/p&gt;</v>
      </c>
      <c r="G393" s="7" t="str">
        <f t="shared" si="32"/>
        <v>flex_food</v>
      </c>
      <c r="H393" s="2" t="s">
        <v>377</v>
      </c>
      <c r="I393" s="8" t="str">
        <f t="shared" si="35"/>
        <v>&lt;p class="flex_food"&gt;Shrimp Fried Rice&lt;/p&gt;</v>
      </c>
      <c r="J393" s="7" t="s">
        <v>109</v>
      </c>
      <c r="K393" s="2">
        <v>9.75</v>
      </c>
      <c r="L393" s="8" t="str">
        <f t="shared" si="33"/>
        <v>&lt;p class="flex_price"&gt;$9.75&lt;/p&gt;</v>
      </c>
    </row>
    <row r="394" spans="1:12" x14ac:dyDescent="0.25">
      <c r="A394" s="1" t="s">
        <v>443</v>
      </c>
      <c r="B394" s="1" t="s">
        <v>368</v>
      </c>
      <c r="C394" s="1" t="s">
        <v>2</v>
      </c>
      <c r="D394" s="7" t="str">
        <f t="shared" si="34"/>
        <v>flex_code</v>
      </c>
      <c r="E394" s="1" t="s">
        <v>637</v>
      </c>
      <c r="F394" s="8" t="str">
        <f t="shared" si="36"/>
        <v>&lt;p class="flex_code"&gt;C153&lt;/p&gt;</v>
      </c>
      <c r="G394" s="7" t="str">
        <f t="shared" si="32"/>
        <v>flex_food</v>
      </c>
      <c r="H394" s="2" t="s">
        <v>374</v>
      </c>
      <c r="I394" s="8" t="str">
        <f t="shared" si="35"/>
        <v>&lt;p class="flex_food"&gt;Chicken Fried Rice&lt;/p&gt;</v>
      </c>
      <c r="J394" s="7" t="s">
        <v>109</v>
      </c>
      <c r="K394" s="2">
        <v>8.75</v>
      </c>
      <c r="L394" s="8" t="str">
        <f t="shared" si="33"/>
        <v>&lt;p class="flex_price"&gt;$8.75&lt;/p&gt;</v>
      </c>
    </row>
    <row r="395" spans="1:12" x14ac:dyDescent="0.25">
      <c r="A395" s="1" t="s">
        <v>443</v>
      </c>
      <c r="B395" s="1" t="s">
        <v>368</v>
      </c>
      <c r="C395" s="1" t="s">
        <v>2</v>
      </c>
      <c r="D395" s="7" t="str">
        <f t="shared" si="34"/>
        <v>flex_code</v>
      </c>
      <c r="E395" s="1" t="s">
        <v>638</v>
      </c>
      <c r="F395" s="8" t="str">
        <f t="shared" si="36"/>
        <v>&lt;p class="flex_code"&gt;C154&lt;/p&gt;</v>
      </c>
      <c r="G395" s="7" t="str">
        <f t="shared" si="32"/>
        <v>flex_food</v>
      </c>
      <c r="H395" s="2" t="s">
        <v>375</v>
      </c>
      <c r="I395" s="8" t="str">
        <f t="shared" si="35"/>
        <v>&lt;p class="flex_food"&gt;Beef Fried Rice&lt;/p&gt;</v>
      </c>
      <c r="J395" s="7" t="s">
        <v>109</v>
      </c>
      <c r="K395" s="2">
        <v>8.75</v>
      </c>
      <c r="L395" s="8" t="str">
        <f t="shared" si="33"/>
        <v>&lt;p class="flex_price"&gt;$8.75&lt;/p&gt;</v>
      </c>
    </row>
    <row r="396" spans="1:12" x14ac:dyDescent="0.25">
      <c r="A396" s="1" t="s">
        <v>443</v>
      </c>
      <c r="B396" s="1" t="s">
        <v>368</v>
      </c>
      <c r="C396" s="1" t="s">
        <v>2</v>
      </c>
      <c r="D396" s="7" t="str">
        <f t="shared" si="34"/>
        <v>flex_code</v>
      </c>
      <c r="E396" s="1" t="s">
        <v>639</v>
      </c>
      <c r="F396" s="8" t="str">
        <f t="shared" si="36"/>
        <v>&lt;p class="flex_code"&gt;C155&lt;/p&gt;</v>
      </c>
      <c r="G396" s="7" t="str">
        <f t="shared" si="32"/>
        <v>flex_food</v>
      </c>
      <c r="H396" s="2" t="s">
        <v>831</v>
      </c>
      <c r="I396" s="8" t="str">
        <f t="shared" si="35"/>
        <v>&lt;p class="flex_food"&gt;Roast Pork Fried Rice&lt;/p&gt;</v>
      </c>
      <c r="J396" s="7" t="s">
        <v>109</v>
      </c>
      <c r="K396" s="2">
        <v>8.75</v>
      </c>
      <c r="L396" s="8" t="str">
        <f t="shared" si="33"/>
        <v>&lt;p class="flex_price"&gt;$8.75&lt;/p&gt;</v>
      </c>
    </row>
    <row r="397" spans="1:12" x14ac:dyDescent="0.25">
      <c r="A397" s="1" t="s">
        <v>443</v>
      </c>
      <c r="B397" s="1" t="s">
        <v>368</v>
      </c>
      <c r="C397" s="1" t="s">
        <v>2</v>
      </c>
      <c r="D397" s="7" t="str">
        <f t="shared" si="34"/>
        <v>flex_code</v>
      </c>
      <c r="E397" s="1" t="s">
        <v>640</v>
      </c>
      <c r="F397" s="8" t="str">
        <f t="shared" si="36"/>
        <v>&lt;p class="flex_code"&gt;C156&lt;/p&gt;</v>
      </c>
      <c r="G397" s="7" t="str">
        <f t="shared" si="32"/>
        <v>flex_food</v>
      </c>
      <c r="H397" s="2" t="s">
        <v>832</v>
      </c>
      <c r="I397" s="8" t="str">
        <f t="shared" si="35"/>
        <v>&lt;p class="flex_food"&gt;Chinese Sausage and Scallops Fried Rice&lt;/p&gt;</v>
      </c>
      <c r="J397" s="7" t="s">
        <v>109</v>
      </c>
      <c r="K397" s="2">
        <v>12.75</v>
      </c>
      <c r="L397" s="8" t="str">
        <f t="shared" si="33"/>
        <v>&lt;p class="flex_price"&gt;$12.75&lt;/p&gt;</v>
      </c>
    </row>
    <row r="398" spans="1:12" x14ac:dyDescent="0.25">
      <c r="A398" s="1" t="s">
        <v>443</v>
      </c>
      <c r="B398" s="1" t="s">
        <v>368</v>
      </c>
      <c r="C398" s="1" t="s">
        <v>2</v>
      </c>
      <c r="D398" s="7" t="str">
        <f t="shared" ref="D398:D436" si="37">IF(E398="","","flex_code")</f>
        <v>flex_code</v>
      </c>
      <c r="E398" s="1" t="s">
        <v>641</v>
      </c>
      <c r="F398" s="8" t="str">
        <f t="shared" si="36"/>
        <v>&lt;p class="flex_code"&gt;C157&lt;/p&gt;</v>
      </c>
      <c r="G398" s="7" t="str">
        <f t="shared" si="32"/>
        <v>flex_food</v>
      </c>
      <c r="H398" s="2" t="s">
        <v>833</v>
      </c>
      <c r="I398" s="8" t="str">
        <f t="shared" ref="I398:I436" si="38">IF(H398="","","&lt;"&amp;C398&amp;" class="&amp;CHAR(34)&amp;G398&amp;CHAR(34)&amp;"&gt;"&amp;H398&amp;"&lt;/"&amp;C398&amp;"&gt;")</f>
        <v>&lt;p class="flex_food"&gt;Salted Fish and Chicken Fried Rice&lt;/p&gt;</v>
      </c>
      <c r="J398" s="7" t="s">
        <v>109</v>
      </c>
      <c r="K398" s="2">
        <v>12.95</v>
      </c>
      <c r="L398" s="8" t="str">
        <f t="shared" ref="L398:L436" si="39">IF(K398="","","&lt;"&amp;C398&amp;" class="&amp;CHAR(34)&amp;J398&amp;CHAR(34)&amp;"&gt;"&amp;"$"&amp;K398&amp;"&lt;/"&amp;C398&amp;"&gt;")</f>
        <v>&lt;p class="flex_price"&gt;$12.95&lt;/p&gt;</v>
      </c>
    </row>
    <row r="399" spans="1:12" x14ac:dyDescent="0.25">
      <c r="A399" s="1" t="s">
        <v>443</v>
      </c>
      <c r="B399" s="1" t="s">
        <v>368</v>
      </c>
      <c r="C399" s="1" t="s">
        <v>2</v>
      </c>
      <c r="D399" s="7" t="str">
        <f t="shared" si="37"/>
        <v>flex_code</v>
      </c>
      <c r="E399" s="1" t="s">
        <v>642</v>
      </c>
      <c r="F399" s="8" t="str">
        <f t="shared" si="36"/>
        <v>&lt;p class="flex_code"&gt;C158&lt;/p&gt;</v>
      </c>
      <c r="G399" s="7" t="str">
        <f t="shared" si="32"/>
        <v>flex_food</v>
      </c>
      <c r="H399" s="2" t="s">
        <v>834</v>
      </c>
      <c r="I399" s="8" t="str">
        <f t="shared" si="38"/>
        <v>&lt;p class="flex_food"&gt;Double Eggs Fried Rice&lt;/p&gt;</v>
      </c>
      <c r="J399" s="7" t="s">
        <v>109</v>
      </c>
      <c r="K399" s="2">
        <v>8.75</v>
      </c>
      <c r="L399" s="8" t="str">
        <f t="shared" si="39"/>
        <v>&lt;p class="flex_price"&gt;$8.75&lt;/p&gt;</v>
      </c>
    </row>
    <row r="400" spans="1:12" x14ac:dyDescent="0.25">
      <c r="A400" s="1" t="s">
        <v>443</v>
      </c>
      <c r="B400" s="1" t="s">
        <v>368</v>
      </c>
      <c r="C400" s="1" t="s">
        <v>2</v>
      </c>
      <c r="D400" s="7" t="str">
        <f t="shared" si="37"/>
        <v>flex_code</v>
      </c>
      <c r="E400" s="1" t="s">
        <v>643</v>
      </c>
      <c r="F400" s="8" t="str">
        <f t="shared" si="36"/>
        <v>&lt;p class="flex_code"&gt;C159&lt;/p&gt;</v>
      </c>
      <c r="G400" s="7" t="str">
        <f t="shared" si="32"/>
        <v>flex_food</v>
      </c>
      <c r="H400" s="2" t="s">
        <v>835</v>
      </c>
      <c r="I400" s="8" t="str">
        <f t="shared" si="38"/>
        <v>&lt;p class="flex_food"&gt;Golden Ham, Seafood, and Egg Whites Fried Rice&lt;/p&gt;</v>
      </c>
      <c r="J400" s="7" t="s">
        <v>109</v>
      </c>
      <c r="K400" s="2">
        <v>10.95</v>
      </c>
      <c r="L400" s="8" t="str">
        <f t="shared" si="39"/>
        <v>&lt;p class="flex_price"&gt;$10.95&lt;/p&gt;</v>
      </c>
    </row>
    <row r="401" spans="1:12" x14ac:dyDescent="0.25">
      <c r="A401" s="1" t="s">
        <v>443</v>
      </c>
      <c r="B401" s="1" t="s">
        <v>368</v>
      </c>
      <c r="C401" s="1" t="s">
        <v>2</v>
      </c>
      <c r="D401" s="7" t="str">
        <f t="shared" si="37"/>
        <v>flex_code</v>
      </c>
      <c r="E401" s="1" t="s">
        <v>644</v>
      </c>
      <c r="F401" s="8" t="str">
        <f t="shared" si="36"/>
        <v>&lt;p class="flex_code"&gt;C160&lt;/p&gt;</v>
      </c>
      <c r="G401" s="7" t="str">
        <f t="shared" si="32"/>
        <v>flex_food</v>
      </c>
      <c r="H401" s="2" t="s">
        <v>836</v>
      </c>
      <c r="I401" s="8" t="str">
        <f t="shared" si="38"/>
        <v>&lt;p class="flex_food"&gt;Yuen Yen Fried Rice&lt;/p&gt;</v>
      </c>
      <c r="J401" s="7" t="s">
        <v>109</v>
      </c>
      <c r="K401" s="2">
        <v>11.95</v>
      </c>
      <c r="L401" s="8" t="str">
        <f t="shared" si="39"/>
        <v>&lt;p class="flex_price"&gt;$11.95&lt;/p&gt;</v>
      </c>
    </row>
    <row r="402" spans="1:12" x14ac:dyDescent="0.25">
      <c r="A402" s="1" t="s">
        <v>443</v>
      </c>
      <c r="B402" s="1" t="s">
        <v>368</v>
      </c>
      <c r="C402" s="1" t="s">
        <v>2</v>
      </c>
      <c r="D402" s="7" t="str">
        <f t="shared" si="37"/>
        <v>flex_code</v>
      </c>
      <c r="E402" s="1" t="s">
        <v>645</v>
      </c>
      <c r="F402" s="8" t="str">
        <f t="shared" si="36"/>
        <v>&lt;p class="flex_code"&gt;C161&lt;/p&gt;</v>
      </c>
      <c r="G402" s="7" t="str">
        <f t="shared" si="32"/>
        <v>flex_food</v>
      </c>
      <c r="H402" s="2" t="s">
        <v>837</v>
      </c>
      <c r="I402" s="8" t="str">
        <f t="shared" si="38"/>
        <v>&lt;p class="flex_food"&gt;Dried Scallops with Egg Whites Fried Rice&lt;/p&gt;</v>
      </c>
      <c r="J402" s="7" t="s">
        <v>109</v>
      </c>
      <c r="K402" s="2">
        <v>11.95</v>
      </c>
      <c r="L402" s="8" t="str">
        <f t="shared" si="39"/>
        <v>&lt;p class="flex_price"&gt;$11.95&lt;/p&gt;</v>
      </c>
    </row>
    <row r="403" spans="1:12" x14ac:dyDescent="0.25">
      <c r="A403" s="1" t="s">
        <v>443</v>
      </c>
      <c r="B403" s="1" t="s">
        <v>368</v>
      </c>
      <c r="C403" s="1" t="s">
        <v>2</v>
      </c>
      <c r="D403" s="7" t="str">
        <f t="shared" si="37"/>
        <v>flex_code</v>
      </c>
      <c r="E403" s="1" t="s">
        <v>646</v>
      </c>
      <c r="F403" s="8" t="str">
        <f t="shared" si="36"/>
        <v>&lt;p class="flex_code"&gt;C162&lt;/p&gt;</v>
      </c>
      <c r="G403" s="7" t="str">
        <f t="shared" si="32"/>
        <v>flex_food</v>
      </c>
      <c r="H403" s="2" t="s">
        <v>838</v>
      </c>
      <c r="I403" s="8" t="str">
        <f t="shared" si="38"/>
        <v>&lt;p class="flex_food"&gt;Fu Chow Fried Rice&lt;/p&gt;</v>
      </c>
      <c r="J403" s="7" t="s">
        <v>109</v>
      </c>
      <c r="K403" s="2">
        <v>13.5</v>
      </c>
      <c r="L403" s="10" t="s">
        <v>895</v>
      </c>
    </row>
    <row r="404" spans="1:12" x14ac:dyDescent="0.25">
      <c r="A404" s="1" t="s">
        <v>443</v>
      </c>
      <c r="B404" s="1" t="s">
        <v>711</v>
      </c>
      <c r="C404" s="1" t="s">
        <v>2</v>
      </c>
      <c r="D404" s="7" t="str">
        <f t="shared" si="37"/>
        <v>flex_code</v>
      </c>
      <c r="E404" s="1" t="s">
        <v>647</v>
      </c>
      <c r="F404" s="8" t="str">
        <f t="shared" si="36"/>
        <v>&lt;p class="flex_code"&gt;C163&lt;/p&gt;</v>
      </c>
      <c r="G404" s="7" t="str">
        <f t="shared" si="32"/>
        <v>flex_food</v>
      </c>
      <c r="H404" s="2" t="s">
        <v>839</v>
      </c>
      <c r="I404" s="8" t="str">
        <f t="shared" si="38"/>
        <v>&lt;p class="flex_food"&gt;Roast Pork, Chicken, Pork with Bean Sprouts&lt;/p&gt;</v>
      </c>
      <c r="J404" s="7" t="s">
        <v>109</v>
      </c>
      <c r="K404" s="2">
        <v>10.95</v>
      </c>
      <c r="L404" s="8" t="str">
        <f t="shared" si="39"/>
        <v>&lt;p class="flex_price"&gt;$10.95&lt;/p&gt;</v>
      </c>
    </row>
    <row r="405" spans="1:12" x14ac:dyDescent="0.25">
      <c r="A405" s="1" t="s">
        <v>443</v>
      </c>
      <c r="B405" s="1" t="s">
        <v>711</v>
      </c>
      <c r="C405" s="1" t="s">
        <v>2</v>
      </c>
      <c r="D405" s="7" t="str">
        <f t="shared" si="37"/>
        <v>flex_code</v>
      </c>
      <c r="E405" s="1" t="s">
        <v>648</v>
      </c>
      <c r="F405" s="8" t="str">
        <f t="shared" si="36"/>
        <v>&lt;p class="flex_code"&gt;C164&lt;/p&gt;</v>
      </c>
      <c r="G405" s="7" t="str">
        <f t="shared" si="32"/>
        <v>flex_food</v>
      </c>
      <c r="H405" s="2" t="s">
        <v>840</v>
      </c>
      <c r="I405" s="8" t="str">
        <f t="shared" si="38"/>
        <v>&lt;p class="flex_food"&gt;Beef Fried Noodles&lt;/p&gt;</v>
      </c>
      <c r="J405" s="7" t="s">
        <v>109</v>
      </c>
      <c r="K405" s="2">
        <v>9.9499999999999993</v>
      </c>
      <c r="L405" s="8" t="str">
        <f t="shared" si="39"/>
        <v>&lt;p class="flex_price"&gt;$9.95&lt;/p&gt;</v>
      </c>
    </row>
    <row r="406" spans="1:12" x14ac:dyDescent="0.25">
      <c r="A406" s="1" t="s">
        <v>443</v>
      </c>
      <c r="B406" s="1" t="s">
        <v>711</v>
      </c>
      <c r="C406" s="1" t="s">
        <v>2</v>
      </c>
      <c r="D406" s="7" t="str">
        <f t="shared" si="37"/>
        <v>flex_code</v>
      </c>
      <c r="E406" s="1" t="s">
        <v>649</v>
      </c>
      <c r="F406" s="8" t="str">
        <f t="shared" si="36"/>
        <v>&lt;p class="flex_code"&gt;C165&lt;/p&gt;</v>
      </c>
      <c r="G406" s="7" t="str">
        <f t="shared" si="32"/>
        <v>flex_food</v>
      </c>
      <c r="H406" s="2" t="s">
        <v>841</v>
      </c>
      <c r="I406" s="8" t="str">
        <f t="shared" si="38"/>
        <v>&lt;p class="flex_food"&gt;Fish and Vegetables Fried Noodles&lt;/p&gt;</v>
      </c>
      <c r="J406" s="7" t="s">
        <v>109</v>
      </c>
      <c r="K406" s="2">
        <v>9.9499999999999993</v>
      </c>
      <c r="L406" s="8" t="str">
        <f t="shared" si="39"/>
        <v>&lt;p class="flex_price"&gt;$9.95&lt;/p&gt;</v>
      </c>
    </row>
    <row r="407" spans="1:12" x14ac:dyDescent="0.25">
      <c r="A407" s="1" t="s">
        <v>443</v>
      </c>
      <c r="B407" s="1" t="s">
        <v>711</v>
      </c>
      <c r="C407" s="1" t="s">
        <v>2</v>
      </c>
      <c r="D407" s="7" t="str">
        <f t="shared" si="37"/>
        <v>flex_code</v>
      </c>
      <c r="E407" s="1" t="s">
        <v>650</v>
      </c>
      <c r="F407" s="8" t="str">
        <f t="shared" si="36"/>
        <v>&lt;p class="flex_code"&gt;C166&lt;/p&gt;</v>
      </c>
      <c r="G407" s="7" t="str">
        <f t="shared" si="32"/>
        <v>flex_food</v>
      </c>
      <c r="H407" s="2" t="s">
        <v>842</v>
      </c>
      <c r="I407" s="8" t="str">
        <f t="shared" si="38"/>
        <v>&lt;p class="flex_food"&gt;Shredded Pork Fried Noodles&lt;/p&gt;</v>
      </c>
      <c r="J407" s="7" t="s">
        <v>109</v>
      </c>
      <c r="K407" s="2">
        <v>9.9499999999999993</v>
      </c>
      <c r="L407" s="8" t="str">
        <f t="shared" si="39"/>
        <v>&lt;p class="flex_price"&gt;$9.95&lt;/p&gt;</v>
      </c>
    </row>
    <row r="408" spans="1:12" x14ac:dyDescent="0.25">
      <c r="A408" s="1" t="s">
        <v>443</v>
      </c>
      <c r="B408" s="1" t="s">
        <v>711</v>
      </c>
      <c r="C408" s="1" t="s">
        <v>2</v>
      </c>
      <c r="D408" s="7" t="str">
        <f t="shared" si="37"/>
        <v>flex_code</v>
      </c>
      <c r="E408" s="1" t="s">
        <v>651</v>
      </c>
      <c r="F408" s="8" t="str">
        <f t="shared" si="36"/>
        <v>&lt;p class="flex_code"&gt;C167&lt;/p&gt;</v>
      </c>
      <c r="G408" s="7" t="str">
        <f t="shared" si="32"/>
        <v>flex_food</v>
      </c>
      <c r="H408" s="2" t="s">
        <v>843</v>
      </c>
      <c r="I408" s="8" t="str">
        <f t="shared" si="38"/>
        <v>&lt;p class="flex_food"&gt;Stir Fried Noodles with Soy Bean Sauce&lt;/p&gt;</v>
      </c>
      <c r="J408" s="7" t="s">
        <v>109</v>
      </c>
      <c r="K408" s="2">
        <v>7.95</v>
      </c>
      <c r="L408" s="8" t="str">
        <f t="shared" si="39"/>
        <v>&lt;p class="flex_price"&gt;$7.95&lt;/p&gt;</v>
      </c>
    </row>
    <row r="409" spans="1:12" x14ac:dyDescent="0.25">
      <c r="A409" s="1" t="s">
        <v>443</v>
      </c>
      <c r="B409" s="1" t="s">
        <v>711</v>
      </c>
      <c r="C409" s="1" t="s">
        <v>2</v>
      </c>
      <c r="D409" s="7" t="str">
        <f t="shared" si="37"/>
        <v>flex_code</v>
      </c>
      <c r="E409" s="1" t="s">
        <v>652</v>
      </c>
      <c r="F409" s="8" t="str">
        <f t="shared" si="36"/>
        <v>&lt;p class="flex_code"&gt;C168&lt;/p&gt;</v>
      </c>
      <c r="G409" s="7" t="str">
        <f t="shared" si="32"/>
        <v>flex_food</v>
      </c>
      <c r="H409" s="2" t="s">
        <v>844</v>
      </c>
      <c r="I409" s="8" t="str">
        <f t="shared" si="38"/>
        <v>&lt;p class="flex_food"&gt;Jumbo Shrimp with Vegetables Fried Noodles&lt;/p&gt;</v>
      </c>
      <c r="J409" s="7" t="s">
        <v>109</v>
      </c>
      <c r="K409" s="2">
        <v>12.95</v>
      </c>
      <c r="L409" s="8" t="str">
        <f t="shared" si="39"/>
        <v>&lt;p class="flex_price"&gt;$12.95&lt;/p&gt;</v>
      </c>
    </row>
    <row r="410" spans="1:12" x14ac:dyDescent="0.25">
      <c r="A410" s="1" t="s">
        <v>443</v>
      </c>
      <c r="B410" s="1" t="s">
        <v>711</v>
      </c>
      <c r="C410" s="1" t="s">
        <v>2</v>
      </c>
      <c r="D410" s="7" t="str">
        <f t="shared" si="37"/>
        <v>flex_code</v>
      </c>
      <c r="E410" s="1" t="s">
        <v>653</v>
      </c>
      <c r="F410" s="8" t="str">
        <f t="shared" si="36"/>
        <v>&lt;p class="flex_code"&gt;C169&lt;/p&gt;</v>
      </c>
      <c r="G410" s="7" t="str">
        <f t="shared" si="32"/>
        <v>flex_food</v>
      </c>
      <c r="H410" s="2" t="s">
        <v>845</v>
      </c>
      <c r="I410" s="8" t="str">
        <f t="shared" si="38"/>
        <v>&lt;p class="flex_food"&gt;Seafood with Mixed Vegetables Fried Noodles&lt;/p&gt;</v>
      </c>
      <c r="J410" s="7" t="s">
        <v>109</v>
      </c>
      <c r="K410" s="2">
        <v>11.95</v>
      </c>
      <c r="L410" s="8" t="str">
        <f t="shared" si="39"/>
        <v>&lt;p class="flex_price"&gt;$11.95&lt;/p&gt;</v>
      </c>
    </row>
    <row r="411" spans="1:12" x14ac:dyDescent="0.25">
      <c r="A411" s="1" t="s">
        <v>443</v>
      </c>
      <c r="B411" s="1" t="s">
        <v>711</v>
      </c>
      <c r="C411" s="1" t="s">
        <v>2</v>
      </c>
      <c r="D411" s="7" t="str">
        <f t="shared" si="37"/>
        <v>flex_code</v>
      </c>
      <c r="E411" s="1" t="s">
        <v>654</v>
      </c>
      <c r="F411" s="8" t="str">
        <f t="shared" si="36"/>
        <v>&lt;p class="flex_code"&gt;C170&lt;/p&gt;</v>
      </c>
      <c r="G411" s="7" t="str">
        <f t="shared" si="32"/>
        <v>flex_food</v>
      </c>
      <c r="H411" s="2" t="s">
        <v>399</v>
      </c>
      <c r="I411" s="8" t="str">
        <f t="shared" si="38"/>
        <v>&lt;p class="flex_food"&gt;Beef Lo Mein&lt;/p&gt;</v>
      </c>
      <c r="J411" s="7" t="s">
        <v>109</v>
      </c>
      <c r="K411" s="2">
        <v>9.9499999999999993</v>
      </c>
      <c r="L411" s="8" t="str">
        <f t="shared" si="39"/>
        <v>&lt;p class="flex_price"&gt;$9.95&lt;/p&gt;</v>
      </c>
    </row>
    <row r="412" spans="1:12" x14ac:dyDescent="0.25">
      <c r="A412" s="1" t="s">
        <v>443</v>
      </c>
      <c r="B412" s="1" t="s">
        <v>711</v>
      </c>
      <c r="C412" s="1" t="s">
        <v>2</v>
      </c>
      <c r="D412" s="7" t="str">
        <f t="shared" si="37"/>
        <v>flex_code</v>
      </c>
      <c r="E412" s="1" t="s">
        <v>655</v>
      </c>
      <c r="F412" s="8" t="str">
        <f t="shared" si="36"/>
        <v>&lt;p class="flex_code"&gt;C171&lt;/p&gt;</v>
      </c>
      <c r="G412" s="7" t="str">
        <f t="shared" si="32"/>
        <v>flex_food</v>
      </c>
      <c r="H412" s="2" t="s">
        <v>846</v>
      </c>
      <c r="I412" s="8" t="str">
        <f t="shared" si="38"/>
        <v>&lt;p class="flex_food"&gt;Ginger and Scallion Vegetable Lo Mein&lt;/p&gt;</v>
      </c>
      <c r="J412" s="7" t="s">
        <v>109</v>
      </c>
      <c r="K412" s="2">
        <v>7.95</v>
      </c>
      <c r="L412" s="8" t="str">
        <f t="shared" si="39"/>
        <v>&lt;p class="flex_price"&gt;$7.95&lt;/p&gt;</v>
      </c>
    </row>
    <row r="413" spans="1:12" x14ac:dyDescent="0.25">
      <c r="A413" s="1" t="s">
        <v>443</v>
      </c>
      <c r="B413" s="1" t="s">
        <v>711</v>
      </c>
      <c r="C413" s="1" t="s">
        <v>2</v>
      </c>
      <c r="D413" s="7" t="str">
        <f t="shared" si="37"/>
        <v>flex_code</v>
      </c>
      <c r="E413" s="1" t="s">
        <v>656</v>
      </c>
      <c r="F413" s="8" t="str">
        <f t="shared" si="36"/>
        <v>&lt;p class="flex_code"&gt;C172&lt;/p&gt;</v>
      </c>
      <c r="G413" s="7" t="str">
        <f t="shared" si="32"/>
        <v>flex_food</v>
      </c>
      <c r="H413" s="2" t="s">
        <v>847</v>
      </c>
      <c r="I413" s="8" t="str">
        <f t="shared" si="38"/>
        <v>&lt;p class="flex_food"&gt;Kon Sue Yee Mein&lt;/p&gt;</v>
      </c>
      <c r="J413" s="7" t="s">
        <v>109</v>
      </c>
      <c r="K413" s="2">
        <v>7.95</v>
      </c>
      <c r="L413" s="8" t="str">
        <f t="shared" si="39"/>
        <v>&lt;p class="flex_price"&gt;$7.95&lt;/p&gt;</v>
      </c>
    </row>
    <row r="414" spans="1:12" x14ac:dyDescent="0.25">
      <c r="A414" s="1" t="s">
        <v>443</v>
      </c>
      <c r="B414" s="1" t="s">
        <v>711</v>
      </c>
      <c r="C414" s="1" t="s">
        <v>2</v>
      </c>
      <c r="D414" s="7" t="str">
        <f t="shared" si="37"/>
        <v>flex_code</v>
      </c>
      <c r="E414" s="1" t="s">
        <v>657</v>
      </c>
      <c r="F414" s="8" t="str">
        <f t="shared" si="36"/>
        <v>&lt;p class="flex_code"&gt;C173&lt;/p&gt;</v>
      </c>
      <c r="G414" s="7" t="str">
        <f t="shared" si="32"/>
        <v>flex_food</v>
      </c>
      <c r="H414" s="2" t="s">
        <v>848</v>
      </c>
      <c r="I414" s="8" t="str">
        <f t="shared" si="38"/>
        <v>&lt;p class="flex_food"&gt;Crab Meat Yee Mein&lt;/p&gt;</v>
      </c>
      <c r="J414" s="7" t="s">
        <v>109</v>
      </c>
      <c r="K414" s="2">
        <v>12.95</v>
      </c>
      <c r="L414" s="8" t="str">
        <f t="shared" si="39"/>
        <v>&lt;p class="flex_price"&gt;$12.95&lt;/p&gt;</v>
      </c>
    </row>
    <row r="415" spans="1:12" x14ac:dyDescent="0.25">
      <c r="A415" s="1" t="s">
        <v>443</v>
      </c>
      <c r="B415" s="1" t="s">
        <v>711</v>
      </c>
      <c r="C415" s="1" t="s">
        <v>2</v>
      </c>
      <c r="D415" s="7" t="str">
        <f t="shared" si="37"/>
        <v>flex_code</v>
      </c>
      <c r="E415" s="1" t="s">
        <v>658</v>
      </c>
      <c r="F415" s="8" t="str">
        <f t="shared" si="36"/>
        <v>&lt;p class="flex_code"&gt;C174&lt;/p&gt;</v>
      </c>
      <c r="G415" s="7" t="str">
        <f t="shared" si="32"/>
        <v>flex_food</v>
      </c>
      <c r="H415" s="2" t="s">
        <v>849</v>
      </c>
      <c r="I415" s="8" t="str">
        <f t="shared" si="38"/>
        <v>&lt;p class="flex_food"&gt;Braised Beef Chow Foon with Vegetables&lt;/p&gt;</v>
      </c>
      <c r="J415" s="7" t="s">
        <v>109</v>
      </c>
      <c r="K415" s="2">
        <v>12.95</v>
      </c>
      <c r="L415" s="8" t="str">
        <f t="shared" si="39"/>
        <v>&lt;p class="flex_price"&gt;$12.95&lt;/p&gt;</v>
      </c>
    </row>
    <row r="416" spans="1:12" x14ac:dyDescent="0.25">
      <c r="A416" s="1" t="s">
        <v>443</v>
      </c>
      <c r="B416" s="1" t="s">
        <v>711</v>
      </c>
      <c r="C416" s="1" t="s">
        <v>2</v>
      </c>
      <c r="D416" s="7" t="str">
        <f t="shared" si="37"/>
        <v>flex_code</v>
      </c>
      <c r="E416" s="1" t="s">
        <v>659</v>
      </c>
      <c r="F416" s="8" t="str">
        <f t="shared" si="36"/>
        <v>&lt;p class="flex_code"&gt;C175&lt;/p&gt;</v>
      </c>
      <c r="G416" s="7" t="str">
        <f t="shared" si="32"/>
        <v>flex_food</v>
      </c>
      <c r="H416" s="2" t="s">
        <v>771</v>
      </c>
      <c r="I416" s="8" t="str">
        <f t="shared" si="38"/>
        <v>&lt;p class="flex_food"&gt;Beef with Peppers, Onions, and Black Bean Sauce&lt;/p&gt;</v>
      </c>
      <c r="J416" s="7" t="s">
        <v>109</v>
      </c>
      <c r="K416" s="2">
        <v>9.9499999999999993</v>
      </c>
      <c r="L416" s="8" t="str">
        <f t="shared" si="39"/>
        <v>&lt;p class="flex_price"&gt;$9.95&lt;/p&gt;</v>
      </c>
    </row>
    <row r="417" spans="1:12" x14ac:dyDescent="0.25">
      <c r="A417" s="1" t="s">
        <v>443</v>
      </c>
      <c r="B417" s="1" t="s">
        <v>711</v>
      </c>
      <c r="C417" s="1" t="s">
        <v>2</v>
      </c>
      <c r="D417" s="7" t="str">
        <f t="shared" si="37"/>
        <v>flex_code</v>
      </c>
      <c r="E417" s="1" t="s">
        <v>660</v>
      </c>
      <c r="F417" s="8" t="str">
        <f t="shared" si="36"/>
        <v>&lt;p class="flex_code"&gt;C176&lt;/p&gt;</v>
      </c>
      <c r="G417" s="7" t="str">
        <f t="shared" si="32"/>
        <v>flex_food</v>
      </c>
      <c r="H417" s="2" t="s">
        <v>850</v>
      </c>
      <c r="I417" s="8" t="str">
        <f t="shared" si="38"/>
        <v>&lt;p class="flex_food"&gt;Sliced Chicken Chow Foon with Satay Sauce&lt;/p&gt;</v>
      </c>
      <c r="J417" s="7" t="s">
        <v>109</v>
      </c>
      <c r="K417" s="2">
        <v>9.9499999999999993</v>
      </c>
      <c r="L417" s="8" t="str">
        <f t="shared" si="39"/>
        <v>&lt;p class="flex_price"&gt;$9.95&lt;/p&gt;</v>
      </c>
    </row>
    <row r="418" spans="1:12" x14ac:dyDescent="0.25">
      <c r="A418" s="1" t="s">
        <v>443</v>
      </c>
      <c r="B418" s="1" t="s">
        <v>711</v>
      </c>
      <c r="C418" s="1" t="s">
        <v>2</v>
      </c>
      <c r="D418" s="7" t="str">
        <f t="shared" si="37"/>
        <v>flex_code</v>
      </c>
      <c r="E418" s="1" t="s">
        <v>661</v>
      </c>
      <c r="F418" s="8" t="str">
        <f t="shared" si="36"/>
        <v>&lt;p class="flex_code"&gt;C177&lt;/p&gt;</v>
      </c>
      <c r="G418" s="7" t="str">
        <f t="shared" si="32"/>
        <v>flex_food</v>
      </c>
      <c r="H418" s="2" t="s">
        <v>851</v>
      </c>
      <c r="I418" s="8" t="str">
        <f t="shared" si="38"/>
        <v>&lt;p class="flex_food"&gt;Beef Chow Foon&lt;/p&gt;</v>
      </c>
      <c r="J418" s="7" t="s">
        <v>109</v>
      </c>
      <c r="K418" s="2">
        <v>9.9499999999999993</v>
      </c>
      <c r="L418" s="8" t="str">
        <f t="shared" si="39"/>
        <v>&lt;p class="flex_price"&gt;$9.95&lt;/p&gt;</v>
      </c>
    </row>
    <row r="419" spans="1:12" x14ac:dyDescent="0.25">
      <c r="A419" s="1" t="s">
        <v>443</v>
      </c>
      <c r="B419" s="1" t="s">
        <v>711</v>
      </c>
      <c r="C419" s="1" t="s">
        <v>2</v>
      </c>
      <c r="D419" s="7" t="str">
        <f t="shared" si="37"/>
        <v>flex_code</v>
      </c>
      <c r="E419" s="1" t="s">
        <v>662</v>
      </c>
      <c r="F419" s="8" t="str">
        <f t="shared" si="36"/>
        <v>&lt;p class="flex_code"&gt;C178&lt;/p&gt;</v>
      </c>
      <c r="G419" s="7" t="str">
        <f t="shared" si="32"/>
        <v>flex_food</v>
      </c>
      <c r="H419" s="2" t="s">
        <v>852</v>
      </c>
      <c r="I419" s="8" t="str">
        <f t="shared" si="38"/>
        <v>&lt;p class="flex_food"&gt;Vegetable Beef Chow Foon&lt;/p&gt;</v>
      </c>
      <c r="J419" s="7" t="s">
        <v>109</v>
      </c>
      <c r="K419" s="2">
        <v>9.9499999999999993</v>
      </c>
      <c r="L419" s="8" t="str">
        <f t="shared" si="39"/>
        <v>&lt;p class="flex_price"&gt;$9.95&lt;/p&gt;</v>
      </c>
    </row>
    <row r="420" spans="1:12" x14ac:dyDescent="0.25">
      <c r="A420" s="1" t="s">
        <v>443</v>
      </c>
      <c r="B420" s="1" t="s">
        <v>711</v>
      </c>
      <c r="C420" s="1" t="s">
        <v>2</v>
      </c>
      <c r="D420" s="7" t="str">
        <f t="shared" si="37"/>
        <v>flex_code</v>
      </c>
      <c r="E420" s="1" t="s">
        <v>663</v>
      </c>
      <c r="F420" s="8" t="str">
        <f t="shared" si="36"/>
        <v>&lt;p class="flex_code"&gt;C179&lt;/p&gt;</v>
      </c>
      <c r="G420" s="7" t="str">
        <f t="shared" si="32"/>
        <v>flex_food</v>
      </c>
      <c r="H420" s="2" t="s">
        <v>853</v>
      </c>
      <c r="I420" s="8" t="str">
        <f t="shared" si="38"/>
        <v>&lt;p class="flex_food"&gt;Chow Foon with Eight Delights&lt;/p&gt;</v>
      </c>
      <c r="J420" s="7" t="s">
        <v>109</v>
      </c>
      <c r="K420" s="2">
        <v>11.95</v>
      </c>
      <c r="L420" s="8" t="str">
        <f t="shared" si="39"/>
        <v>&lt;p class="flex_price"&gt;$11.95&lt;/p&gt;</v>
      </c>
    </row>
    <row r="421" spans="1:12" x14ac:dyDescent="0.25">
      <c r="A421" s="1" t="s">
        <v>443</v>
      </c>
      <c r="B421" s="1" t="s">
        <v>711</v>
      </c>
      <c r="C421" s="1" t="s">
        <v>2</v>
      </c>
      <c r="D421" s="7" t="str">
        <f t="shared" si="37"/>
        <v>flex_code</v>
      </c>
      <c r="E421" s="1" t="s">
        <v>664</v>
      </c>
      <c r="F421" s="8" t="str">
        <f t="shared" si="36"/>
        <v>&lt;p class="flex_code"&gt;C180&lt;/p&gt;</v>
      </c>
      <c r="G421" s="7" t="str">
        <f t="shared" si="32"/>
        <v>flex_food</v>
      </c>
      <c r="H421" s="2" t="s">
        <v>854</v>
      </c>
      <c r="I421" s="8" t="str">
        <f t="shared" si="38"/>
        <v>&lt;p class="flex_food"&gt;Shrimp and Pork Rice Noodles in Cantonese Style&lt;/p&gt;</v>
      </c>
      <c r="J421" s="7" t="s">
        <v>109</v>
      </c>
      <c r="K421" s="2">
        <v>9.9499999999999993</v>
      </c>
      <c r="L421" s="8" t="str">
        <f t="shared" si="39"/>
        <v>&lt;p class="flex_price"&gt;$9.95&lt;/p&gt;</v>
      </c>
    </row>
    <row r="422" spans="1:12" x14ac:dyDescent="0.25">
      <c r="A422" s="1" t="s">
        <v>443</v>
      </c>
      <c r="B422" s="1" t="s">
        <v>711</v>
      </c>
      <c r="C422" s="1" t="s">
        <v>2</v>
      </c>
      <c r="D422" s="7" t="str">
        <f t="shared" si="37"/>
        <v>flex_code</v>
      </c>
      <c r="E422" s="1" t="s">
        <v>665</v>
      </c>
      <c r="F422" s="8" t="str">
        <f t="shared" si="36"/>
        <v>&lt;p class="flex_code"&gt;C181&lt;/p&gt;</v>
      </c>
      <c r="G422" s="7" t="str">
        <f t="shared" si="32"/>
        <v>flex_food</v>
      </c>
      <c r="H422" s="2" t="s">
        <v>855</v>
      </c>
      <c r="I422" s="8" t="str">
        <f t="shared" si="38"/>
        <v>&lt;p class="flex_food"&gt;Beef Rice Noodles with Sour Vegetables&lt;/p&gt;</v>
      </c>
      <c r="J422" s="7" t="s">
        <v>109</v>
      </c>
      <c r="K422" s="2">
        <v>9.9499999999999993</v>
      </c>
      <c r="L422" s="8" t="str">
        <f t="shared" si="39"/>
        <v>&lt;p class="flex_price"&gt;$9.95&lt;/p&gt;</v>
      </c>
    </row>
    <row r="423" spans="1:12" x14ac:dyDescent="0.25">
      <c r="A423" s="1" t="s">
        <v>443</v>
      </c>
      <c r="B423" s="1" t="s">
        <v>711</v>
      </c>
      <c r="C423" s="1" t="s">
        <v>2</v>
      </c>
      <c r="D423" s="7" t="str">
        <f t="shared" si="37"/>
        <v>flex_code</v>
      </c>
      <c r="E423" s="1" t="s">
        <v>666</v>
      </c>
      <c r="F423" s="8" t="str">
        <f t="shared" si="36"/>
        <v>&lt;p class="flex_code"&gt;C182&lt;/p&gt;</v>
      </c>
      <c r="G423" s="7" t="str">
        <f t="shared" si="32"/>
        <v>flex_food</v>
      </c>
      <c r="H423" s="2" t="s">
        <v>856</v>
      </c>
      <c r="I423" s="8" t="str">
        <f t="shared" si="38"/>
        <v>&lt;p class="flex_food"&gt;Xiamen Rice Noodles&lt;/p&gt;</v>
      </c>
      <c r="J423" s="7" t="s">
        <v>109</v>
      </c>
      <c r="K423" s="2">
        <v>9.9499999999999993</v>
      </c>
      <c r="L423" s="8" t="str">
        <f t="shared" si="39"/>
        <v>&lt;p class="flex_price"&gt;$9.95&lt;/p&gt;</v>
      </c>
    </row>
    <row r="424" spans="1:12" x14ac:dyDescent="0.25">
      <c r="A424" s="1" t="s">
        <v>443</v>
      </c>
      <c r="B424" s="1" t="s">
        <v>711</v>
      </c>
      <c r="C424" s="1" t="s">
        <v>2</v>
      </c>
      <c r="D424" s="7" t="str">
        <f t="shared" si="37"/>
        <v>flex_code</v>
      </c>
      <c r="E424" s="1" t="s">
        <v>667</v>
      </c>
      <c r="F424" s="8" t="str">
        <f t="shared" si="36"/>
        <v>&lt;p class="flex_code"&gt;C183&lt;/p&gt;</v>
      </c>
      <c r="G424" s="7" t="str">
        <f t="shared" si="32"/>
        <v>flex_food</v>
      </c>
      <c r="H424" s="2" t="s">
        <v>857</v>
      </c>
      <c r="I424" s="8" t="str">
        <f t="shared" si="38"/>
        <v>&lt;p class="flex_food"&gt;Singapore Rice Noodles&lt;/p&gt;</v>
      </c>
      <c r="J424" s="7" t="s">
        <v>109</v>
      </c>
      <c r="K424" s="2">
        <v>9.9499999999999993</v>
      </c>
      <c r="L424" s="8" t="str">
        <f t="shared" si="39"/>
        <v>&lt;p class="flex_price"&gt;$9.95&lt;/p&gt;</v>
      </c>
    </row>
    <row r="425" spans="1:12" x14ac:dyDescent="0.25">
      <c r="A425" s="1" t="s">
        <v>443</v>
      </c>
      <c r="B425" s="1" t="s">
        <v>711</v>
      </c>
      <c r="C425" s="1" t="s">
        <v>2</v>
      </c>
      <c r="D425" s="7" t="str">
        <f t="shared" si="37"/>
        <v>flex_code</v>
      </c>
      <c r="E425" s="1" t="s">
        <v>668</v>
      </c>
      <c r="F425" s="8" t="str">
        <f t="shared" si="36"/>
        <v>&lt;p class="flex_code"&gt;C184&lt;/p&gt;</v>
      </c>
      <c r="G425" s="7" t="str">
        <f t="shared" si="32"/>
        <v>flex_food</v>
      </c>
      <c r="H425" s="2" t="s">
        <v>858</v>
      </c>
      <c r="I425" s="8" t="str">
        <f t="shared" si="38"/>
        <v>&lt;p class="flex_food"&gt;Shredded Duck with Rice Noodles&lt;/p&gt;</v>
      </c>
      <c r="J425" s="7" t="s">
        <v>109</v>
      </c>
      <c r="K425" s="2">
        <v>9.9499999999999993</v>
      </c>
      <c r="L425" s="8" t="str">
        <f t="shared" si="39"/>
        <v>&lt;p class="flex_price"&gt;$9.95&lt;/p&gt;</v>
      </c>
    </row>
    <row r="426" spans="1:12" x14ac:dyDescent="0.25">
      <c r="A426" s="1" t="s">
        <v>443</v>
      </c>
      <c r="B426" s="1" t="s">
        <v>711</v>
      </c>
      <c r="C426" s="1" t="s">
        <v>2</v>
      </c>
      <c r="D426" s="7" t="str">
        <f t="shared" si="37"/>
        <v>flex_code</v>
      </c>
      <c r="E426" s="1" t="s">
        <v>669</v>
      </c>
      <c r="F426" s="8" t="str">
        <f t="shared" si="36"/>
        <v>&lt;p class="flex_code"&gt;C185&lt;/p&gt;</v>
      </c>
      <c r="G426" s="7" t="str">
        <f t="shared" si="32"/>
        <v>flex_food</v>
      </c>
      <c r="H426" s="2" t="s">
        <v>859</v>
      </c>
      <c r="I426" s="8" t="str">
        <f t="shared" si="38"/>
        <v>&lt;p class="flex_food"&gt;Beef Udon with Satay Sauce&lt;/p&gt;</v>
      </c>
      <c r="J426" s="7" t="s">
        <v>109</v>
      </c>
      <c r="K426" s="2">
        <v>9.9499999999999993</v>
      </c>
      <c r="L426" s="8" t="str">
        <f t="shared" si="39"/>
        <v>&lt;p class="flex_price"&gt;$9.95&lt;/p&gt;</v>
      </c>
    </row>
    <row r="427" spans="1:12" x14ac:dyDescent="0.25">
      <c r="A427" s="1" t="s">
        <v>443</v>
      </c>
      <c r="B427" s="1" t="s">
        <v>711</v>
      </c>
      <c r="C427" s="1" t="s">
        <v>2</v>
      </c>
      <c r="D427" s="7" t="str">
        <f t="shared" si="37"/>
        <v>flex_code</v>
      </c>
      <c r="E427" s="1" t="s">
        <v>670</v>
      </c>
      <c r="F427" s="8" t="str">
        <f t="shared" si="36"/>
        <v>&lt;p class="flex_code"&gt;C186&lt;/p&gt;</v>
      </c>
      <c r="G427" s="7" t="str">
        <f t="shared" si="32"/>
        <v>flex_food</v>
      </c>
      <c r="H427" s="2" t="s">
        <v>860</v>
      </c>
      <c r="I427" s="8" t="str">
        <f t="shared" si="38"/>
        <v>&lt;p class="flex_food"&gt;Udon with XO Sauce&lt;/p&gt;</v>
      </c>
      <c r="J427" s="7" t="s">
        <v>109</v>
      </c>
      <c r="K427" s="2">
        <v>9.9499999999999993</v>
      </c>
      <c r="L427" s="8" t="str">
        <f t="shared" si="39"/>
        <v>&lt;p class="flex_price"&gt;$9.95&lt;/p&gt;</v>
      </c>
    </row>
    <row r="428" spans="1:12" x14ac:dyDescent="0.25">
      <c r="A428" s="1" t="s">
        <v>443</v>
      </c>
      <c r="B428" s="1" t="s">
        <v>711</v>
      </c>
      <c r="C428" s="1" t="s">
        <v>2</v>
      </c>
      <c r="D428" s="7" t="str">
        <f t="shared" si="37"/>
        <v>flex_code</v>
      </c>
      <c r="E428" s="1" t="s">
        <v>671</v>
      </c>
      <c r="F428" s="8" t="str">
        <f t="shared" si="36"/>
        <v>&lt;p class="flex_code"&gt;C187&lt;/p&gt;</v>
      </c>
      <c r="G428" s="7" t="str">
        <f t="shared" si="32"/>
        <v>flex_food</v>
      </c>
      <c r="H428" s="2" t="s">
        <v>862</v>
      </c>
      <c r="I428" s="8" t="str">
        <f t="shared" si="38"/>
        <v>&lt;p class="flex_food"&gt;Seafood Udon&lt;/p&gt;</v>
      </c>
      <c r="J428" s="7" t="s">
        <v>109</v>
      </c>
      <c r="K428" s="2">
        <v>12.95</v>
      </c>
      <c r="L428" s="8" t="str">
        <f t="shared" si="39"/>
        <v>&lt;p class="flex_price"&gt;$12.95&lt;/p&gt;</v>
      </c>
    </row>
    <row r="429" spans="1:12" x14ac:dyDescent="0.25">
      <c r="A429" s="1" t="s">
        <v>443</v>
      </c>
      <c r="B429" s="1" t="s">
        <v>712</v>
      </c>
      <c r="C429" s="1" t="s">
        <v>2</v>
      </c>
      <c r="D429" s="7" t="str">
        <f t="shared" si="37"/>
        <v>flex_code</v>
      </c>
      <c r="E429" s="1" t="s">
        <v>672</v>
      </c>
      <c r="F429" s="8" t="str">
        <f t="shared" si="36"/>
        <v>&lt;p class="flex_code"&gt;C188&lt;/p&gt;</v>
      </c>
      <c r="G429" s="7" t="str">
        <f t="shared" si="32"/>
        <v>flex_food</v>
      </c>
      <c r="H429" s="2" t="s">
        <v>863</v>
      </c>
      <c r="I429" s="8" t="str">
        <f t="shared" si="38"/>
        <v>&lt;p class="flex_food"&gt;Braised Beef Noodle Soup&lt;/p&gt;</v>
      </c>
      <c r="J429" s="7" t="s">
        <v>109</v>
      </c>
      <c r="K429" s="2">
        <v>7.95</v>
      </c>
      <c r="L429" s="8" t="str">
        <f t="shared" si="39"/>
        <v>&lt;p class="flex_price"&gt;$7.95&lt;/p&gt;</v>
      </c>
    </row>
    <row r="430" spans="1:12" x14ac:dyDescent="0.25">
      <c r="A430" s="1" t="s">
        <v>443</v>
      </c>
      <c r="B430" s="1" t="s">
        <v>712</v>
      </c>
      <c r="C430" s="1" t="s">
        <v>2</v>
      </c>
      <c r="D430" s="7" t="str">
        <f t="shared" si="37"/>
        <v>flex_code</v>
      </c>
      <c r="E430" s="1" t="s">
        <v>673</v>
      </c>
      <c r="F430" s="8" t="str">
        <f t="shared" si="36"/>
        <v>&lt;p class="flex_code"&gt;C189&lt;/p&gt;</v>
      </c>
      <c r="G430" s="7" t="str">
        <f t="shared" si="32"/>
        <v>flex_food</v>
      </c>
      <c r="H430" s="2" t="s">
        <v>864</v>
      </c>
      <c r="I430" s="8" t="str">
        <f t="shared" si="38"/>
        <v>&lt;p class="flex_food"&gt;Pickled Vegetables with Shredded Pork Noodle Soup&lt;/p&gt;</v>
      </c>
      <c r="J430" s="7" t="s">
        <v>109</v>
      </c>
      <c r="K430" s="2">
        <v>7.95</v>
      </c>
      <c r="L430" s="8" t="str">
        <f t="shared" si="39"/>
        <v>&lt;p class="flex_price"&gt;$7.95&lt;/p&gt;</v>
      </c>
    </row>
    <row r="431" spans="1:12" x14ac:dyDescent="0.25">
      <c r="A431" s="1" t="s">
        <v>443</v>
      </c>
      <c r="B431" s="1" t="s">
        <v>712</v>
      </c>
      <c r="C431" s="1" t="s">
        <v>2</v>
      </c>
      <c r="D431" s="7" t="str">
        <f t="shared" si="37"/>
        <v>flex_code</v>
      </c>
      <c r="E431" s="1" t="s">
        <v>674</v>
      </c>
      <c r="F431" s="8" t="str">
        <f t="shared" si="36"/>
        <v>&lt;p class="flex_code"&gt;C190&lt;/p&gt;</v>
      </c>
      <c r="G431" s="7" t="str">
        <f t="shared" si="32"/>
        <v>flex_food</v>
      </c>
      <c r="H431" s="2" t="s">
        <v>865</v>
      </c>
      <c r="I431" s="8" t="str">
        <f t="shared" si="38"/>
        <v>&lt;p class="flex_food"&gt;Shrimp Wonton Soup&lt;/p&gt;</v>
      </c>
      <c r="J431" s="7" t="s">
        <v>109</v>
      </c>
      <c r="K431" s="2">
        <v>7.95</v>
      </c>
      <c r="L431" s="8" t="str">
        <f t="shared" si="39"/>
        <v>&lt;p class="flex_price"&gt;$7.95&lt;/p&gt;</v>
      </c>
    </row>
    <row r="432" spans="1:12" x14ac:dyDescent="0.25">
      <c r="A432" s="1" t="s">
        <v>443</v>
      </c>
      <c r="B432" s="1" t="s">
        <v>712</v>
      </c>
      <c r="C432" s="1" t="s">
        <v>2</v>
      </c>
      <c r="D432" s="7" t="str">
        <f t="shared" si="37"/>
        <v>flex_code</v>
      </c>
      <c r="E432" s="1" t="s">
        <v>675</v>
      </c>
      <c r="F432" s="8" t="str">
        <f t="shared" si="36"/>
        <v>&lt;p class="flex_code"&gt;C191&lt;/p&gt;</v>
      </c>
      <c r="G432" s="7" t="str">
        <f t="shared" si="32"/>
        <v>flex_food</v>
      </c>
      <c r="H432" s="2" t="s">
        <v>866</v>
      </c>
      <c r="I432" s="8" t="str">
        <f t="shared" si="38"/>
        <v>&lt;p class="flex_food"&gt;Shrimp Wonton with Noodles Soup&lt;/p&gt;</v>
      </c>
      <c r="J432" s="7" t="s">
        <v>109</v>
      </c>
      <c r="K432" s="2">
        <v>7.95</v>
      </c>
      <c r="L432" s="8" t="str">
        <f t="shared" si="39"/>
        <v>&lt;p class="flex_price"&gt;$7.95&lt;/p&gt;</v>
      </c>
    </row>
    <row r="433" spans="1:12" x14ac:dyDescent="0.25">
      <c r="A433" s="1" t="s">
        <v>443</v>
      </c>
      <c r="B433" s="1" t="s">
        <v>712</v>
      </c>
      <c r="C433" s="1" t="s">
        <v>2</v>
      </c>
      <c r="D433" s="7" t="str">
        <f t="shared" si="37"/>
        <v>flex_code</v>
      </c>
      <c r="E433" s="1" t="s">
        <v>676</v>
      </c>
      <c r="F433" s="8" t="str">
        <f t="shared" si="36"/>
        <v>&lt;p class="flex_code"&gt;C192&lt;/p&gt;</v>
      </c>
      <c r="G433" s="7" t="str">
        <f t="shared" si="32"/>
        <v>flex_food</v>
      </c>
      <c r="H433" s="2" t="s">
        <v>867</v>
      </c>
      <c r="I433" s="8" t="str">
        <f t="shared" si="38"/>
        <v>&lt;p class="flex_food"&gt;Beef Udon Soup&lt;/p&gt;</v>
      </c>
      <c r="J433" s="7" t="s">
        <v>109</v>
      </c>
      <c r="K433" s="2">
        <v>8.9499999999999993</v>
      </c>
      <c r="L433" s="8" t="str">
        <f t="shared" si="39"/>
        <v>&lt;p class="flex_price"&gt;$8.95&lt;/p&gt;</v>
      </c>
    </row>
    <row r="434" spans="1:12" x14ac:dyDescent="0.25">
      <c r="A434" s="1" t="s">
        <v>443</v>
      </c>
      <c r="B434" s="1" t="s">
        <v>712</v>
      </c>
      <c r="C434" s="1" t="s">
        <v>2</v>
      </c>
      <c r="D434" s="7" t="str">
        <f t="shared" si="37"/>
        <v>flex_code</v>
      </c>
      <c r="E434" s="1" t="s">
        <v>677</v>
      </c>
      <c r="F434" s="8" t="str">
        <f t="shared" si="36"/>
        <v>&lt;p class="flex_code"&gt;C193&lt;/p&gt;</v>
      </c>
      <c r="G434" s="7" t="str">
        <f t="shared" si="32"/>
        <v>flex_food</v>
      </c>
      <c r="H434" s="2" t="s">
        <v>868</v>
      </c>
      <c r="I434" s="8" t="str">
        <f t="shared" si="38"/>
        <v>&lt;p class="flex_food"&gt;Roast Duck with Wonton and Noodle Soup&lt;/p&gt;</v>
      </c>
      <c r="J434" s="7" t="s">
        <v>109</v>
      </c>
      <c r="K434" s="2">
        <v>8.9499999999999993</v>
      </c>
      <c r="L434" s="8" t="str">
        <f t="shared" si="39"/>
        <v>&lt;p class="flex_price"&gt;$8.95&lt;/p&gt;</v>
      </c>
    </row>
    <row r="435" spans="1:12" x14ac:dyDescent="0.25">
      <c r="A435" s="1" t="s">
        <v>443</v>
      </c>
      <c r="B435" s="1" t="s">
        <v>712</v>
      </c>
      <c r="C435" s="1" t="s">
        <v>2</v>
      </c>
      <c r="D435" s="7" t="str">
        <f t="shared" si="37"/>
        <v>flex_code</v>
      </c>
      <c r="E435" s="1" t="s">
        <v>678</v>
      </c>
      <c r="F435" s="8" t="str">
        <f t="shared" si="36"/>
        <v>&lt;p class="flex_code"&gt;C194&lt;/p&gt;</v>
      </c>
      <c r="G435" s="7" t="str">
        <f t="shared" si="32"/>
        <v>flex_food</v>
      </c>
      <c r="H435" s="2" t="s">
        <v>869</v>
      </c>
      <c r="I435" s="8" t="str">
        <f t="shared" si="38"/>
        <v>&lt;p class="flex_food"&gt;Yang Chow Style Noodle Soup&lt;/p&gt;</v>
      </c>
      <c r="J435" s="7" t="s">
        <v>109</v>
      </c>
      <c r="K435" s="2">
        <v>11.95</v>
      </c>
      <c r="L435" s="8" t="str">
        <f t="shared" si="39"/>
        <v>&lt;p class="flex_price"&gt;$11.95&lt;/p&gt;</v>
      </c>
    </row>
    <row r="436" spans="1:12" x14ac:dyDescent="0.25">
      <c r="A436" s="1" t="s">
        <v>443</v>
      </c>
      <c r="B436" s="1" t="s">
        <v>712</v>
      </c>
      <c r="C436" s="1" t="s">
        <v>2</v>
      </c>
      <c r="D436" s="7" t="str">
        <f t="shared" si="37"/>
        <v>flex_code</v>
      </c>
      <c r="E436" s="1" t="s">
        <v>679</v>
      </c>
      <c r="F436" s="8" t="str">
        <f t="shared" si="36"/>
        <v>&lt;p class="flex_code"&gt;C195&lt;/p&gt;</v>
      </c>
      <c r="G436" s="7" t="str">
        <f t="shared" si="32"/>
        <v>flex_food</v>
      </c>
      <c r="H436" s="2" t="s">
        <v>870</v>
      </c>
      <c r="I436" s="8" t="str">
        <f t="shared" si="38"/>
        <v>&lt;p class="flex_food"&gt;Crab Meat Yee Mein Noodle Soup&lt;/p&gt;</v>
      </c>
      <c r="J436" s="7" t="s">
        <v>109</v>
      </c>
      <c r="K436" s="2">
        <v>12.95</v>
      </c>
      <c r="L436" s="8" t="str">
        <f t="shared" si="39"/>
        <v>&lt;p class="flex_price"&gt;$12.95&lt;/p&gt;</v>
      </c>
    </row>
    <row r="437" spans="1:12" x14ac:dyDescent="0.25">
      <c r="A437" s="1" t="s">
        <v>443</v>
      </c>
      <c r="B437" s="1" t="s">
        <v>712</v>
      </c>
      <c r="C437" s="1" t="s">
        <v>2</v>
      </c>
      <c r="D437" s="7" t="str">
        <f t="shared" ref="D437" si="40">IF(E437="","","flex_code")</f>
        <v>flex_code</v>
      </c>
      <c r="E437" s="1" t="s">
        <v>861</v>
      </c>
      <c r="F437" s="8" t="str">
        <f t="shared" ref="F437" si="41">IF(E437="","","&lt;"&amp;C437&amp;" class="&amp;CHAR(34)&amp;D437&amp;CHAR(34)&amp;"&gt;"&amp;E437&amp;"&lt;/"&amp;C437&amp;"&gt;")</f>
        <v>&lt;p class="flex_code"&gt;C196&lt;/p&gt;</v>
      </c>
      <c r="G437" s="7" t="str">
        <f t="shared" si="32"/>
        <v>flex_food</v>
      </c>
      <c r="H437" s="2" t="s">
        <v>871</v>
      </c>
      <c r="I437" s="8" t="str">
        <f t="shared" ref="I437" si="42">IF(H437="","","&lt;"&amp;C437&amp;" class="&amp;CHAR(34)&amp;G437&amp;CHAR(34)&amp;"&gt;"&amp;H437&amp;"&lt;/"&amp;C437&amp;"&gt;")</f>
        <v>&lt;p class="flex_food"&gt;Pickled Vegetables with Shredded Duck Noodle Soup&lt;/p&gt;</v>
      </c>
      <c r="J437" s="7" t="s">
        <v>109</v>
      </c>
      <c r="K437" s="2">
        <v>12.95</v>
      </c>
      <c r="L437" s="8" t="str">
        <f t="shared" ref="L437" si="43">IF(K437="","","&lt;"&amp;C437&amp;" class="&amp;CHAR(34)&amp;J437&amp;CHAR(34)&amp;"&gt;"&amp;"$"&amp;K437&amp;"&lt;/"&amp;C437&amp;"&gt;")</f>
        <v>&lt;p class="flex_price"&gt;$12.95&lt;/p&gt;</v>
      </c>
    </row>
  </sheetData>
  <autoFilter ref="A1:L397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5"/>
  <sheetViews>
    <sheetView workbookViewId="0"/>
  </sheetViews>
  <sheetFormatPr defaultRowHeight="15" x14ac:dyDescent="0.25"/>
  <cols>
    <col min="1" max="1" width="124.42578125" bestFit="1" customWidth="1"/>
    <col min="2" max="2" width="7.140625" bestFit="1" customWidth="1"/>
    <col min="3" max="3" width="14.85546875" bestFit="1" customWidth="1"/>
    <col min="4" max="4" width="10.85546875" bestFit="1" customWidth="1"/>
    <col min="5" max="5" width="13.5703125" bestFit="1" customWidth="1"/>
    <col min="6" max="6" width="10.7109375" bestFit="1" customWidth="1"/>
    <col min="7" max="8" width="12.140625" bestFit="1" customWidth="1"/>
    <col min="9" max="9" width="11.28515625" bestFit="1" customWidth="1"/>
  </cols>
  <sheetData>
    <row r="1" spans="1:2" x14ac:dyDescent="0.25">
      <c r="A1" s="3" t="s">
        <v>11</v>
      </c>
      <c r="B1" t="s">
        <v>1584</v>
      </c>
    </row>
    <row r="2" spans="1:2" x14ac:dyDescent="0.25">
      <c r="A2" s="3" t="s">
        <v>4</v>
      </c>
      <c r="B2" t="s">
        <v>1584</v>
      </c>
    </row>
    <row r="4" spans="1:2" x14ac:dyDescent="0.25">
      <c r="A4" s="3" t="s">
        <v>112</v>
      </c>
    </row>
    <row r="5" spans="1:2" x14ac:dyDescent="0.25">
      <c r="A5" s="4" t="s">
        <v>128</v>
      </c>
    </row>
    <row r="6" spans="1:2" x14ac:dyDescent="0.25">
      <c r="A6" s="5" t="s">
        <v>898</v>
      </c>
    </row>
    <row r="7" spans="1:2" x14ac:dyDescent="0.25">
      <c r="A7" s="6" t="s">
        <v>899</v>
      </c>
    </row>
    <row r="8" spans="1:2" x14ac:dyDescent="0.25">
      <c r="A8" s="5" t="s">
        <v>900</v>
      </c>
    </row>
    <row r="9" spans="1:2" x14ac:dyDescent="0.25">
      <c r="A9" s="6" t="s">
        <v>901</v>
      </c>
    </row>
    <row r="10" spans="1:2" x14ac:dyDescent="0.25">
      <c r="A10" s="5" t="s">
        <v>902</v>
      </c>
    </row>
    <row r="11" spans="1:2" x14ac:dyDescent="0.25">
      <c r="A11" s="6" t="s">
        <v>901</v>
      </c>
    </row>
    <row r="12" spans="1:2" x14ac:dyDescent="0.25">
      <c r="A12" s="5" t="s">
        <v>903</v>
      </c>
    </row>
    <row r="13" spans="1:2" x14ac:dyDescent="0.25">
      <c r="A13" s="6" t="s">
        <v>901</v>
      </c>
    </row>
    <row r="14" spans="1:2" x14ac:dyDescent="0.25">
      <c r="A14" s="5" t="s">
        <v>904</v>
      </c>
    </row>
    <row r="15" spans="1:2" x14ac:dyDescent="0.25">
      <c r="A15" s="6" t="s">
        <v>901</v>
      </c>
    </row>
    <row r="16" spans="1:2" x14ac:dyDescent="0.25">
      <c r="A16" s="5" t="s">
        <v>905</v>
      </c>
    </row>
    <row r="17" spans="1:1" x14ac:dyDescent="0.25">
      <c r="A17" s="6" t="s">
        <v>899</v>
      </c>
    </row>
    <row r="18" spans="1:1" x14ac:dyDescent="0.25">
      <c r="A18" s="5" t="s">
        <v>906</v>
      </c>
    </row>
    <row r="19" spans="1:1" x14ac:dyDescent="0.25">
      <c r="A19" s="6" t="s">
        <v>901</v>
      </c>
    </row>
    <row r="20" spans="1:1" x14ac:dyDescent="0.25">
      <c r="A20" s="5" t="s">
        <v>907</v>
      </c>
    </row>
    <row r="21" spans="1:1" x14ac:dyDescent="0.25">
      <c r="A21" s="6" t="s">
        <v>901</v>
      </c>
    </row>
    <row r="22" spans="1:1" x14ac:dyDescent="0.25">
      <c r="A22" s="5" t="s">
        <v>113</v>
      </c>
    </row>
    <row r="23" spans="1:1" x14ac:dyDescent="0.25">
      <c r="A23" s="6" t="s">
        <v>110</v>
      </c>
    </row>
    <row r="24" spans="1:1" x14ac:dyDescent="0.25">
      <c r="A24" s="5" t="s">
        <v>908</v>
      </c>
    </row>
    <row r="25" spans="1:1" x14ac:dyDescent="0.25">
      <c r="A25" s="6" t="s">
        <v>909</v>
      </c>
    </row>
    <row r="26" spans="1:1" x14ac:dyDescent="0.25">
      <c r="A26" s="5" t="s">
        <v>910</v>
      </c>
    </row>
    <row r="27" spans="1:1" x14ac:dyDescent="0.25">
      <c r="A27" s="6" t="s">
        <v>901</v>
      </c>
    </row>
    <row r="28" spans="1:1" x14ac:dyDescent="0.25">
      <c r="A28" s="5" t="s">
        <v>911</v>
      </c>
    </row>
    <row r="29" spans="1:1" x14ac:dyDescent="0.25">
      <c r="A29" s="6" t="s">
        <v>147</v>
      </c>
    </row>
    <row r="30" spans="1:1" x14ac:dyDescent="0.25">
      <c r="A30" s="5" t="s">
        <v>912</v>
      </c>
    </row>
    <row r="31" spans="1:1" x14ac:dyDescent="0.25">
      <c r="A31" s="6" t="s">
        <v>901</v>
      </c>
    </row>
    <row r="32" spans="1:1" x14ac:dyDescent="0.25">
      <c r="A32" s="5" t="s">
        <v>913</v>
      </c>
    </row>
    <row r="33" spans="1:1" x14ac:dyDescent="0.25">
      <c r="A33" s="6" t="s">
        <v>901</v>
      </c>
    </row>
    <row r="34" spans="1:1" x14ac:dyDescent="0.25">
      <c r="A34" s="5" t="s">
        <v>914</v>
      </c>
    </row>
    <row r="35" spans="1:1" x14ac:dyDescent="0.25">
      <c r="A35" s="6" t="s">
        <v>909</v>
      </c>
    </row>
    <row r="36" spans="1:1" x14ac:dyDescent="0.25">
      <c r="A36" s="5" t="s">
        <v>915</v>
      </c>
    </row>
    <row r="37" spans="1:1" x14ac:dyDescent="0.25">
      <c r="A37" s="6" t="s">
        <v>901</v>
      </c>
    </row>
    <row r="38" spans="1:1" x14ac:dyDescent="0.25">
      <c r="A38" s="5" t="s">
        <v>916</v>
      </c>
    </row>
    <row r="39" spans="1:1" x14ac:dyDescent="0.25">
      <c r="A39" s="6" t="s">
        <v>909</v>
      </c>
    </row>
    <row r="40" spans="1:1" x14ac:dyDescent="0.25">
      <c r="A40" s="5" t="s">
        <v>114</v>
      </c>
    </row>
    <row r="41" spans="1:1" x14ac:dyDescent="0.25">
      <c r="A41" s="6" t="s">
        <v>110</v>
      </c>
    </row>
    <row r="42" spans="1:1" x14ac:dyDescent="0.25">
      <c r="A42" s="5" t="s">
        <v>115</v>
      </c>
    </row>
    <row r="43" spans="1:1" x14ac:dyDescent="0.25">
      <c r="A43" s="6" t="s">
        <v>110</v>
      </c>
    </row>
    <row r="44" spans="1:1" x14ac:dyDescent="0.25">
      <c r="A44" s="5" t="s">
        <v>917</v>
      </c>
    </row>
    <row r="45" spans="1:1" x14ac:dyDescent="0.25">
      <c r="A45" s="6" t="s">
        <v>901</v>
      </c>
    </row>
    <row r="46" spans="1:1" x14ac:dyDescent="0.25">
      <c r="A46" s="5" t="s">
        <v>918</v>
      </c>
    </row>
    <row r="47" spans="1:1" x14ac:dyDescent="0.25">
      <c r="A47" s="6" t="s">
        <v>901</v>
      </c>
    </row>
    <row r="48" spans="1:1" x14ac:dyDescent="0.25">
      <c r="A48" s="5" t="s">
        <v>919</v>
      </c>
    </row>
    <row r="49" spans="1:1" x14ac:dyDescent="0.25">
      <c r="A49" s="6" t="s">
        <v>899</v>
      </c>
    </row>
    <row r="50" spans="1:1" x14ac:dyDescent="0.25">
      <c r="A50" s="5" t="s">
        <v>149</v>
      </c>
    </row>
    <row r="51" spans="1:1" x14ac:dyDescent="0.25">
      <c r="A51" s="6" t="s">
        <v>899</v>
      </c>
    </row>
    <row r="52" spans="1:1" x14ac:dyDescent="0.25">
      <c r="A52" s="5" t="s">
        <v>920</v>
      </c>
    </row>
    <row r="53" spans="1:1" x14ac:dyDescent="0.25">
      <c r="A53" s="6" t="s">
        <v>909</v>
      </c>
    </row>
    <row r="54" spans="1:1" x14ac:dyDescent="0.25">
      <c r="A54" s="5" t="s">
        <v>921</v>
      </c>
    </row>
    <row r="55" spans="1:1" x14ac:dyDescent="0.25">
      <c r="A55" s="6" t="s">
        <v>899</v>
      </c>
    </row>
    <row r="56" spans="1:1" x14ac:dyDescent="0.25">
      <c r="A56" s="5" t="s">
        <v>922</v>
      </c>
    </row>
    <row r="57" spans="1:1" x14ac:dyDescent="0.25">
      <c r="A57" s="6" t="s">
        <v>899</v>
      </c>
    </row>
    <row r="58" spans="1:1" x14ac:dyDescent="0.25">
      <c r="A58" s="5" t="s">
        <v>923</v>
      </c>
    </row>
    <row r="59" spans="1:1" x14ac:dyDescent="0.25">
      <c r="A59" s="6" t="s">
        <v>899</v>
      </c>
    </row>
    <row r="60" spans="1:1" x14ac:dyDescent="0.25">
      <c r="A60" s="5" t="s">
        <v>924</v>
      </c>
    </row>
    <row r="61" spans="1:1" x14ac:dyDescent="0.25">
      <c r="A61" s="6" t="s">
        <v>901</v>
      </c>
    </row>
    <row r="62" spans="1:1" x14ac:dyDescent="0.25">
      <c r="A62" s="5" t="s">
        <v>925</v>
      </c>
    </row>
    <row r="63" spans="1:1" x14ac:dyDescent="0.25">
      <c r="A63" s="6" t="s">
        <v>901</v>
      </c>
    </row>
    <row r="64" spans="1:1" x14ac:dyDescent="0.25">
      <c r="A64" s="5" t="s">
        <v>926</v>
      </c>
    </row>
    <row r="65" spans="1:1" x14ac:dyDescent="0.25">
      <c r="A65" s="6" t="s">
        <v>899</v>
      </c>
    </row>
    <row r="66" spans="1:1" x14ac:dyDescent="0.25">
      <c r="A66" s="5" t="s">
        <v>927</v>
      </c>
    </row>
    <row r="67" spans="1:1" x14ac:dyDescent="0.25">
      <c r="A67" s="6" t="s">
        <v>901</v>
      </c>
    </row>
    <row r="68" spans="1:1" x14ac:dyDescent="0.25">
      <c r="A68" s="5" t="s">
        <v>928</v>
      </c>
    </row>
    <row r="69" spans="1:1" x14ac:dyDescent="0.25">
      <c r="A69" s="6" t="s">
        <v>901</v>
      </c>
    </row>
    <row r="70" spans="1:1" x14ac:dyDescent="0.25">
      <c r="A70" s="5" t="s">
        <v>929</v>
      </c>
    </row>
    <row r="71" spans="1:1" x14ac:dyDescent="0.25">
      <c r="A71" s="6" t="s">
        <v>147</v>
      </c>
    </row>
    <row r="72" spans="1:1" x14ac:dyDescent="0.25">
      <c r="A72" s="5" t="s">
        <v>930</v>
      </c>
    </row>
    <row r="73" spans="1:1" x14ac:dyDescent="0.25">
      <c r="A73" s="6" t="s">
        <v>147</v>
      </c>
    </row>
    <row r="74" spans="1:1" x14ac:dyDescent="0.25">
      <c r="A74" s="5" t="s">
        <v>931</v>
      </c>
    </row>
    <row r="75" spans="1:1" x14ac:dyDescent="0.25">
      <c r="A75" s="6" t="s">
        <v>909</v>
      </c>
    </row>
    <row r="76" spans="1:1" x14ac:dyDescent="0.25">
      <c r="A76" s="5" t="s">
        <v>932</v>
      </c>
    </row>
    <row r="77" spans="1:1" x14ac:dyDescent="0.25">
      <c r="A77" s="6" t="s">
        <v>901</v>
      </c>
    </row>
    <row r="78" spans="1:1" x14ac:dyDescent="0.25">
      <c r="A78" s="5" t="s">
        <v>116</v>
      </c>
    </row>
    <row r="79" spans="1:1" x14ac:dyDescent="0.25">
      <c r="A79" s="6" t="s">
        <v>110</v>
      </c>
    </row>
    <row r="80" spans="1:1" x14ac:dyDescent="0.25">
      <c r="A80" s="5" t="s">
        <v>933</v>
      </c>
    </row>
    <row r="81" spans="1:1" x14ac:dyDescent="0.25">
      <c r="A81" s="6" t="s">
        <v>147</v>
      </c>
    </row>
    <row r="82" spans="1:1" x14ac:dyDescent="0.25">
      <c r="A82" s="5" t="s">
        <v>934</v>
      </c>
    </row>
    <row r="83" spans="1:1" x14ac:dyDescent="0.25">
      <c r="A83" s="6" t="s">
        <v>899</v>
      </c>
    </row>
    <row r="84" spans="1:1" x14ac:dyDescent="0.25">
      <c r="A84" s="5" t="s">
        <v>935</v>
      </c>
    </row>
    <row r="85" spans="1:1" x14ac:dyDescent="0.25">
      <c r="A85" s="6" t="s">
        <v>899</v>
      </c>
    </row>
    <row r="86" spans="1:1" x14ac:dyDescent="0.25">
      <c r="A86" s="5" t="s">
        <v>936</v>
      </c>
    </row>
    <row r="87" spans="1:1" x14ac:dyDescent="0.25">
      <c r="A87" s="6" t="s">
        <v>899</v>
      </c>
    </row>
    <row r="88" spans="1:1" x14ac:dyDescent="0.25">
      <c r="A88" s="5" t="s">
        <v>937</v>
      </c>
    </row>
    <row r="89" spans="1:1" x14ac:dyDescent="0.25">
      <c r="A89" s="6" t="s">
        <v>901</v>
      </c>
    </row>
    <row r="90" spans="1:1" x14ac:dyDescent="0.25">
      <c r="A90" s="5" t="s">
        <v>938</v>
      </c>
    </row>
    <row r="91" spans="1:1" x14ac:dyDescent="0.25">
      <c r="A91" s="6" t="s">
        <v>909</v>
      </c>
    </row>
    <row r="92" spans="1:1" x14ac:dyDescent="0.25">
      <c r="A92" s="5" t="s">
        <v>939</v>
      </c>
    </row>
    <row r="93" spans="1:1" x14ac:dyDescent="0.25">
      <c r="A93" s="6" t="s">
        <v>899</v>
      </c>
    </row>
    <row r="94" spans="1:1" x14ac:dyDescent="0.25">
      <c r="A94" s="5" t="s">
        <v>117</v>
      </c>
    </row>
    <row r="95" spans="1:1" x14ac:dyDescent="0.25">
      <c r="A95" s="6" t="s">
        <v>110</v>
      </c>
    </row>
    <row r="96" spans="1:1" x14ac:dyDescent="0.25">
      <c r="A96" s="5" t="s">
        <v>940</v>
      </c>
    </row>
    <row r="97" spans="1:1" x14ac:dyDescent="0.25">
      <c r="A97" s="6" t="s">
        <v>147</v>
      </c>
    </row>
    <row r="98" spans="1:1" x14ac:dyDescent="0.25">
      <c r="A98" s="5" t="s">
        <v>941</v>
      </c>
    </row>
    <row r="99" spans="1:1" x14ac:dyDescent="0.25">
      <c r="A99" s="6" t="s">
        <v>901</v>
      </c>
    </row>
    <row r="100" spans="1:1" x14ac:dyDescent="0.25">
      <c r="A100" s="5" t="s">
        <v>942</v>
      </c>
    </row>
    <row r="101" spans="1:1" x14ac:dyDescent="0.25">
      <c r="A101" s="6" t="s">
        <v>901</v>
      </c>
    </row>
    <row r="102" spans="1:1" x14ac:dyDescent="0.25">
      <c r="A102" s="5" t="s">
        <v>943</v>
      </c>
    </row>
    <row r="103" spans="1:1" x14ac:dyDescent="0.25">
      <c r="A103" s="6" t="s">
        <v>901</v>
      </c>
    </row>
    <row r="104" spans="1:1" x14ac:dyDescent="0.25">
      <c r="A104" s="5" t="s">
        <v>944</v>
      </c>
    </row>
    <row r="105" spans="1:1" x14ac:dyDescent="0.25">
      <c r="A105" s="6" t="s">
        <v>899</v>
      </c>
    </row>
    <row r="106" spans="1:1" x14ac:dyDescent="0.25">
      <c r="A106" s="5" t="s">
        <v>945</v>
      </c>
    </row>
    <row r="107" spans="1:1" x14ac:dyDescent="0.25">
      <c r="A107" s="6" t="s">
        <v>909</v>
      </c>
    </row>
    <row r="108" spans="1:1" x14ac:dyDescent="0.25">
      <c r="A108" s="5" t="s">
        <v>946</v>
      </c>
    </row>
    <row r="109" spans="1:1" x14ac:dyDescent="0.25">
      <c r="A109" s="6" t="s">
        <v>909</v>
      </c>
    </row>
    <row r="110" spans="1:1" x14ac:dyDescent="0.25">
      <c r="A110" s="5" t="s">
        <v>947</v>
      </c>
    </row>
    <row r="111" spans="1:1" x14ac:dyDescent="0.25">
      <c r="A111" s="6" t="s">
        <v>909</v>
      </c>
    </row>
    <row r="112" spans="1:1" x14ac:dyDescent="0.25">
      <c r="A112" s="5" t="s">
        <v>948</v>
      </c>
    </row>
    <row r="113" spans="1:1" x14ac:dyDescent="0.25">
      <c r="A113" s="6" t="s">
        <v>901</v>
      </c>
    </row>
    <row r="114" spans="1:1" x14ac:dyDescent="0.25">
      <c r="A114" s="5" t="s">
        <v>949</v>
      </c>
    </row>
    <row r="115" spans="1:1" x14ac:dyDescent="0.25">
      <c r="A115" s="6" t="s">
        <v>901</v>
      </c>
    </row>
    <row r="116" spans="1:1" x14ac:dyDescent="0.25">
      <c r="A116" s="5" t="s">
        <v>950</v>
      </c>
    </row>
    <row r="117" spans="1:1" x14ac:dyDescent="0.25">
      <c r="A117" s="6" t="s">
        <v>899</v>
      </c>
    </row>
    <row r="118" spans="1:1" x14ac:dyDescent="0.25">
      <c r="A118" s="5" t="s">
        <v>951</v>
      </c>
    </row>
    <row r="119" spans="1:1" x14ac:dyDescent="0.25">
      <c r="A119" s="6" t="s">
        <v>901</v>
      </c>
    </row>
    <row r="120" spans="1:1" x14ac:dyDescent="0.25">
      <c r="A120" s="5" t="s">
        <v>952</v>
      </c>
    </row>
    <row r="121" spans="1:1" x14ac:dyDescent="0.25">
      <c r="A121" s="6" t="s">
        <v>899</v>
      </c>
    </row>
    <row r="122" spans="1:1" x14ac:dyDescent="0.25">
      <c r="A122" s="5" t="s">
        <v>953</v>
      </c>
    </row>
    <row r="123" spans="1:1" x14ac:dyDescent="0.25">
      <c r="A123" s="6" t="s">
        <v>901</v>
      </c>
    </row>
    <row r="124" spans="1:1" x14ac:dyDescent="0.25">
      <c r="A124" s="5" t="s">
        <v>954</v>
      </c>
    </row>
    <row r="125" spans="1:1" x14ac:dyDescent="0.25">
      <c r="A125" s="6" t="s">
        <v>901</v>
      </c>
    </row>
    <row r="126" spans="1:1" x14ac:dyDescent="0.25">
      <c r="A126" s="5" t="s">
        <v>955</v>
      </c>
    </row>
    <row r="127" spans="1:1" x14ac:dyDescent="0.25">
      <c r="A127" s="6" t="s">
        <v>901</v>
      </c>
    </row>
    <row r="128" spans="1:1" x14ac:dyDescent="0.25">
      <c r="A128" s="5" t="s">
        <v>956</v>
      </c>
    </row>
    <row r="129" spans="1:1" x14ac:dyDescent="0.25">
      <c r="A129" s="6" t="s">
        <v>901</v>
      </c>
    </row>
    <row r="130" spans="1:1" x14ac:dyDescent="0.25">
      <c r="A130" s="5" t="s">
        <v>957</v>
      </c>
    </row>
    <row r="131" spans="1:1" x14ac:dyDescent="0.25">
      <c r="A131" s="6" t="s">
        <v>901</v>
      </c>
    </row>
    <row r="132" spans="1:1" x14ac:dyDescent="0.25">
      <c r="A132" s="5" t="s">
        <v>958</v>
      </c>
    </row>
    <row r="133" spans="1:1" x14ac:dyDescent="0.25">
      <c r="A133" s="6" t="s">
        <v>901</v>
      </c>
    </row>
    <row r="134" spans="1:1" x14ac:dyDescent="0.25">
      <c r="A134" s="5" t="s">
        <v>959</v>
      </c>
    </row>
    <row r="135" spans="1:1" x14ac:dyDescent="0.25">
      <c r="A135" s="6" t="s">
        <v>147</v>
      </c>
    </row>
    <row r="136" spans="1:1" x14ac:dyDescent="0.25">
      <c r="A136" s="5" t="s">
        <v>960</v>
      </c>
    </row>
    <row r="137" spans="1:1" x14ac:dyDescent="0.25">
      <c r="A137" s="6" t="s">
        <v>901</v>
      </c>
    </row>
    <row r="138" spans="1:1" x14ac:dyDescent="0.25">
      <c r="A138" s="5" t="s">
        <v>961</v>
      </c>
    </row>
    <row r="139" spans="1:1" x14ac:dyDescent="0.25">
      <c r="A139" s="6" t="s">
        <v>899</v>
      </c>
    </row>
    <row r="140" spans="1:1" x14ac:dyDescent="0.25">
      <c r="A140" s="5" t="s">
        <v>962</v>
      </c>
    </row>
    <row r="141" spans="1:1" x14ac:dyDescent="0.25">
      <c r="A141" s="6" t="s">
        <v>899</v>
      </c>
    </row>
    <row r="142" spans="1:1" x14ac:dyDescent="0.25">
      <c r="A142" s="5" t="s">
        <v>963</v>
      </c>
    </row>
    <row r="143" spans="1:1" x14ac:dyDescent="0.25">
      <c r="A143" s="6" t="s">
        <v>899</v>
      </c>
    </row>
    <row r="144" spans="1:1" x14ac:dyDescent="0.25">
      <c r="A144" s="5" t="s">
        <v>964</v>
      </c>
    </row>
    <row r="145" spans="1:1" x14ac:dyDescent="0.25">
      <c r="A145" s="6" t="s">
        <v>901</v>
      </c>
    </row>
    <row r="146" spans="1:1" x14ac:dyDescent="0.25">
      <c r="A146" s="5" t="s">
        <v>965</v>
      </c>
    </row>
    <row r="147" spans="1:1" x14ac:dyDescent="0.25">
      <c r="A147" s="6" t="s">
        <v>901</v>
      </c>
    </row>
    <row r="148" spans="1:1" x14ac:dyDescent="0.25">
      <c r="A148" s="5" t="s">
        <v>966</v>
      </c>
    </row>
    <row r="149" spans="1:1" x14ac:dyDescent="0.25">
      <c r="A149" s="6" t="s">
        <v>901</v>
      </c>
    </row>
    <row r="150" spans="1:1" x14ac:dyDescent="0.25">
      <c r="A150" s="5" t="s">
        <v>967</v>
      </c>
    </row>
    <row r="151" spans="1:1" x14ac:dyDescent="0.25">
      <c r="A151" s="6" t="s">
        <v>899</v>
      </c>
    </row>
    <row r="152" spans="1:1" x14ac:dyDescent="0.25">
      <c r="A152" s="5" t="s">
        <v>968</v>
      </c>
    </row>
    <row r="153" spans="1:1" x14ac:dyDescent="0.25">
      <c r="A153" s="6" t="s">
        <v>901</v>
      </c>
    </row>
    <row r="154" spans="1:1" x14ac:dyDescent="0.25">
      <c r="A154" s="5" t="s">
        <v>969</v>
      </c>
    </row>
    <row r="155" spans="1:1" x14ac:dyDescent="0.25">
      <c r="A155" s="6" t="s">
        <v>899</v>
      </c>
    </row>
    <row r="156" spans="1:1" x14ac:dyDescent="0.25">
      <c r="A156" s="5" t="s">
        <v>970</v>
      </c>
    </row>
    <row r="157" spans="1:1" x14ac:dyDescent="0.25">
      <c r="A157" s="6" t="s">
        <v>901</v>
      </c>
    </row>
    <row r="158" spans="1:1" x14ac:dyDescent="0.25">
      <c r="A158" s="5" t="s">
        <v>971</v>
      </c>
    </row>
    <row r="159" spans="1:1" x14ac:dyDescent="0.25">
      <c r="A159" s="6" t="s">
        <v>972</v>
      </c>
    </row>
    <row r="160" spans="1:1" x14ac:dyDescent="0.25">
      <c r="A160" s="5" t="s">
        <v>973</v>
      </c>
    </row>
    <row r="161" spans="1:1" x14ac:dyDescent="0.25">
      <c r="A161" s="6" t="s">
        <v>909</v>
      </c>
    </row>
    <row r="162" spans="1:1" x14ac:dyDescent="0.25">
      <c r="A162" s="4" t="s">
        <v>872</v>
      </c>
    </row>
    <row r="163" spans="1:1" x14ac:dyDescent="0.25">
      <c r="A163" s="5" t="s">
        <v>129</v>
      </c>
    </row>
    <row r="164" spans="1:1" x14ac:dyDescent="0.25">
      <c r="A164" s="6" t="s">
        <v>130</v>
      </c>
    </row>
    <row r="165" spans="1:1" x14ac:dyDescent="0.25">
      <c r="A165" s="4" t="s">
        <v>873</v>
      </c>
    </row>
    <row r="166" spans="1:1" x14ac:dyDescent="0.25">
      <c r="A166" s="5" t="s">
        <v>149</v>
      </c>
    </row>
    <row r="167" spans="1:1" x14ac:dyDescent="0.25">
      <c r="A167" s="6" t="s">
        <v>130</v>
      </c>
    </row>
    <row r="168" spans="1:1" x14ac:dyDescent="0.25">
      <c r="A168" s="4" t="s">
        <v>874</v>
      </c>
    </row>
    <row r="169" spans="1:1" x14ac:dyDescent="0.25">
      <c r="A169" s="5" t="s">
        <v>155</v>
      </c>
    </row>
    <row r="170" spans="1:1" x14ac:dyDescent="0.25">
      <c r="A170" s="6" t="s">
        <v>139</v>
      </c>
    </row>
    <row r="171" spans="1:1" x14ac:dyDescent="0.25">
      <c r="A171" s="4" t="s">
        <v>875</v>
      </c>
    </row>
    <row r="172" spans="1:1" x14ac:dyDescent="0.25">
      <c r="A172" s="5" t="s">
        <v>156</v>
      </c>
    </row>
    <row r="173" spans="1:1" x14ac:dyDescent="0.25">
      <c r="A173" s="6" t="s">
        <v>139</v>
      </c>
    </row>
    <row r="174" spans="1:1" x14ac:dyDescent="0.25">
      <c r="A174" s="4" t="s">
        <v>876</v>
      </c>
    </row>
    <row r="175" spans="1:1" x14ac:dyDescent="0.25">
      <c r="A175" s="5" t="s">
        <v>157</v>
      </c>
    </row>
    <row r="176" spans="1:1" x14ac:dyDescent="0.25">
      <c r="A176" s="6" t="s">
        <v>132</v>
      </c>
    </row>
    <row r="177" spans="1:1" x14ac:dyDescent="0.25">
      <c r="A177" s="4" t="s">
        <v>877</v>
      </c>
    </row>
    <row r="178" spans="1:1" x14ac:dyDescent="0.25">
      <c r="A178" s="5" t="s">
        <v>158</v>
      </c>
    </row>
    <row r="179" spans="1:1" x14ac:dyDescent="0.25">
      <c r="A179" s="6" t="s">
        <v>139</v>
      </c>
    </row>
    <row r="180" spans="1:1" x14ac:dyDescent="0.25">
      <c r="A180" s="4" t="s">
        <v>878</v>
      </c>
    </row>
    <row r="181" spans="1:1" x14ac:dyDescent="0.25">
      <c r="A181" s="5" t="s">
        <v>159</v>
      </c>
    </row>
    <row r="182" spans="1:1" x14ac:dyDescent="0.25">
      <c r="A182" s="6" t="s">
        <v>134</v>
      </c>
    </row>
    <row r="183" spans="1:1" x14ac:dyDescent="0.25">
      <c r="A183" s="4" t="s">
        <v>879</v>
      </c>
    </row>
    <row r="184" spans="1:1" x14ac:dyDescent="0.25">
      <c r="A184" s="5" t="s">
        <v>160</v>
      </c>
    </row>
    <row r="185" spans="1:1" x14ac:dyDescent="0.25">
      <c r="A185" s="6" t="s">
        <v>132</v>
      </c>
    </row>
    <row r="186" spans="1:1" x14ac:dyDescent="0.25">
      <c r="A186" s="4" t="s">
        <v>880</v>
      </c>
    </row>
    <row r="187" spans="1:1" x14ac:dyDescent="0.25">
      <c r="A187" s="5" t="s">
        <v>161</v>
      </c>
    </row>
    <row r="188" spans="1:1" x14ac:dyDescent="0.25">
      <c r="A188" s="6" t="s">
        <v>132</v>
      </c>
    </row>
    <row r="189" spans="1:1" x14ac:dyDescent="0.25">
      <c r="A189" s="4" t="s">
        <v>881</v>
      </c>
    </row>
    <row r="190" spans="1:1" x14ac:dyDescent="0.25">
      <c r="A190" s="5" t="s">
        <v>131</v>
      </c>
    </row>
    <row r="191" spans="1:1" x14ac:dyDescent="0.25">
      <c r="A191" s="6" t="s">
        <v>132</v>
      </c>
    </row>
    <row r="192" spans="1:1" x14ac:dyDescent="0.25">
      <c r="A192" s="4" t="s">
        <v>882</v>
      </c>
    </row>
    <row r="193" spans="1:1" x14ac:dyDescent="0.25">
      <c r="A193" s="5" t="s">
        <v>133</v>
      </c>
    </row>
    <row r="194" spans="1:1" x14ac:dyDescent="0.25">
      <c r="A194" s="6" t="s">
        <v>134</v>
      </c>
    </row>
    <row r="195" spans="1:1" x14ac:dyDescent="0.25">
      <c r="A195" s="4" t="s">
        <v>883</v>
      </c>
    </row>
    <row r="196" spans="1:1" x14ac:dyDescent="0.25">
      <c r="A196" s="5" t="s">
        <v>135</v>
      </c>
    </row>
    <row r="197" spans="1:1" x14ac:dyDescent="0.25">
      <c r="A197" s="6" t="s">
        <v>134</v>
      </c>
    </row>
    <row r="198" spans="1:1" x14ac:dyDescent="0.25">
      <c r="A198" s="4" t="s">
        <v>884</v>
      </c>
    </row>
    <row r="199" spans="1:1" x14ac:dyDescent="0.25">
      <c r="A199" s="5" t="s">
        <v>136</v>
      </c>
    </row>
    <row r="200" spans="1:1" x14ac:dyDescent="0.25">
      <c r="A200" s="6" t="s">
        <v>137</v>
      </c>
    </row>
    <row r="201" spans="1:1" x14ac:dyDescent="0.25">
      <c r="A201" s="4" t="s">
        <v>885</v>
      </c>
    </row>
    <row r="202" spans="1:1" x14ac:dyDescent="0.25">
      <c r="A202" s="5" t="s">
        <v>138</v>
      </c>
    </row>
    <row r="203" spans="1:1" x14ac:dyDescent="0.25">
      <c r="A203" s="6" t="s">
        <v>139</v>
      </c>
    </row>
    <row r="204" spans="1:1" x14ac:dyDescent="0.25">
      <c r="A204" s="4" t="s">
        <v>886</v>
      </c>
    </row>
    <row r="205" spans="1:1" x14ac:dyDescent="0.25">
      <c r="A205" s="5" t="s">
        <v>140</v>
      </c>
    </row>
    <row r="206" spans="1:1" x14ac:dyDescent="0.25">
      <c r="A206" s="6" t="s">
        <v>141</v>
      </c>
    </row>
    <row r="207" spans="1:1" x14ac:dyDescent="0.25">
      <c r="A207" s="4" t="s">
        <v>887</v>
      </c>
    </row>
    <row r="208" spans="1:1" x14ac:dyDescent="0.25">
      <c r="A208" s="5" t="s">
        <v>142</v>
      </c>
    </row>
    <row r="209" spans="1:1" x14ac:dyDescent="0.25">
      <c r="A209" s="6" t="s">
        <v>143</v>
      </c>
    </row>
    <row r="210" spans="1:1" x14ac:dyDescent="0.25">
      <c r="A210" s="4" t="s">
        <v>888</v>
      </c>
    </row>
    <row r="211" spans="1:1" x14ac:dyDescent="0.25">
      <c r="A211" s="5" t="s">
        <v>144</v>
      </c>
    </row>
    <row r="212" spans="1:1" x14ac:dyDescent="0.25">
      <c r="A212" s="6" t="s">
        <v>145</v>
      </c>
    </row>
    <row r="213" spans="1:1" x14ac:dyDescent="0.25">
      <c r="A213" s="4" t="s">
        <v>889</v>
      </c>
    </row>
    <row r="214" spans="1:1" x14ac:dyDescent="0.25">
      <c r="A214" s="5" t="s">
        <v>146</v>
      </c>
    </row>
    <row r="215" spans="1:1" x14ac:dyDescent="0.25">
      <c r="A215" s="6" t="s">
        <v>147</v>
      </c>
    </row>
    <row r="216" spans="1:1" x14ac:dyDescent="0.25">
      <c r="A216" s="4" t="s">
        <v>890</v>
      </c>
    </row>
    <row r="217" spans="1:1" x14ac:dyDescent="0.25">
      <c r="A217" s="5" t="s">
        <v>148</v>
      </c>
    </row>
    <row r="218" spans="1:1" x14ac:dyDescent="0.25">
      <c r="A218" s="6" t="s">
        <v>139</v>
      </c>
    </row>
    <row r="219" spans="1:1" x14ac:dyDescent="0.25">
      <c r="A219" s="4" t="s">
        <v>891</v>
      </c>
    </row>
    <row r="220" spans="1:1" x14ac:dyDescent="0.25">
      <c r="A220" s="5" t="s">
        <v>150</v>
      </c>
    </row>
    <row r="221" spans="1:1" x14ac:dyDescent="0.25">
      <c r="A221" s="6" t="s">
        <v>139</v>
      </c>
    </row>
    <row r="222" spans="1:1" x14ac:dyDescent="0.25">
      <c r="A222" s="4" t="s">
        <v>892</v>
      </c>
    </row>
    <row r="223" spans="1:1" x14ac:dyDescent="0.25">
      <c r="A223" s="5" t="s">
        <v>151</v>
      </c>
    </row>
    <row r="224" spans="1:1" x14ac:dyDescent="0.25">
      <c r="A224" s="6" t="s">
        <v>152</v>
      </c>
    </row>
    <row r="225" spans="1:1" x14ac:dyDescent="0.25">
      <c r="A225" s="4" t="s">
        <v>893</v>
      </c>
    </row>
    <row r="226" spans="1:1" x14ac:dyDescent="0.25">
      <c r="A226" s="5" t="s">
        <v>153</v>
      </c>
    </row>
    <row r="227" spans="1:1" x14ac:dyDescent="0.25">
      <c r="A227" s="6" t="s">
        <v>154</v>
      </c>
    </row>
    <row r="228" spans="1:1" x14ac:dyDescent="0.25">
      <c r="A228" s="4" t="s">
        <v>974</v>
      </c>
    </row>
    <row r="229" spans="1:1" x14ac:dyDescent="0.25">
      <c r="A229" s="5" t="s">
        <v>975</v>
      </c>
    </row>
    <row r="230" spans="1:1" x14ac:dyDescent="0.25">
      <c r="A230" s="6" t="s">
        <v>976</v>
      </c>
    </row>
    <row r="231" spans="1:1" x14ac:dyDescent="0.25">
      <c r="A231" s="4" t="s">
        <v>977</v>
      </c>
    </row>
    <row r="232" spans="1:1" x14ac:dyDescent="0.25">
      <c r="A232" s="5" t="s">
        <v>978</v>
      </c>
    </row>
    <row r="233" spans="1:1" x14ac:dyDescent="0.25">
      <c r="A233" s="6" t="s">
        <v>976</v>
      </c>
    </row>
    <row r="234" spans="1:1" x14ac:dyDescent="0.25">
      <c r="A234" s="4" t="s">
        <v>979</v>
      </c>
    </row>
    <row r="235" spans="1:1" x14ac:dyDescent="0.25">
      <c r="A235" s="5" t="s">
        <v>980</v>
      </c>
    </row>
    <row r="236" spans="1:1" x14ac:dyDescent="0.25">
      <c r="A236" s="6" t="s">
        <v>981</v>
      </c>
    </row>
    <row r="237" spans="1:1" x14ac:dyDescent="0.25">
      <c r="A237" s="4" t="s">
        <v>982</v>
      </c>
    </row>
    <row r="238" spans="1:1" x14ac:dyDescent="0.25">
      <c r="A238" s="5" t="s">
        <v>983</v>
      </c>
    </row>
    <row r="239" spans="1:1" x14ac:dyDescent="0.25">
      <c r="A239" s="6" t="s">
        <v>981</v>
      </c>
    </row>
    <row r="240" spans="1:1" x14ac:dyDescent="0.25">
      <c r="A240" s="4" t="s">
        <v>984</v>
      </c>
    </row>
    <row r="241" spans="1:1" x14ac:dyDescent="0.25">
      <c r="A241" s="5" t="s">
        <v>985</v>
      </c>
    </row>
    <row r="242" spans="1:1" x14ac:dyDescent="0.25">
      <c r="A242" s="6" t="s">
        <v>986</v>
      </c>
    </row>
    <row r="243" spans="1:1" x14ac:dyDescent="0.25">
      <c r="A243" s="4" t="s">
        <v>987</v>
      </c>
    </row>
    <row r="244" spans="1:1" x14ac:dyDescent="0.25">
      <c r="A244" s="5" t="s">
        <v>988</v>
      </c>
    </row>
    <row r="245" spans="1:1" x14ac:dyDescent="0.25">
      <c r="A245" s="6" t="s">
        <v>976</v>
      </c>
    </row>
    <row r="246" spans="1:1" x14ac:dyDescent="0.25">
      <c r="A246" s="4" t="s">
        <v>989</v>
      </c>
    </row>
    <row r="247" spans="1:1" x14ac:dyDescent="0.25">
      <c r="A247" s="5" t="s">
        <v>990</v>
      </c>
    </row>
    <row r="248" spans="1:1" x14ac:dyDescent="0.25">
      <c r="A248" s="6" t="s">
        <v>137</v>
      </c>
    </row>
    <row r="249" spans="1:1" x14ac:dyDescent="0.25">
      <c r="A249" s="4" t="s">
        <v>991</v>
      </c>
    </row>
    <row r="250" spans="1:1" x14ac:dyDescent="0.25">
      <c r="A250" s="5" t="s">
        <v>992</v>
      </c>
    </row>
    <row r="251" spans="1:1" x14ac:dyDescent="0.25">
      <c r="A251" s="6" t="s">
        <v>137</v>
      </c>
    </row>
    <row r="252" spans="1:1" x14ac:dyDescent="0.25">
      <c r="A252" s="4" t="s">
        <v>993</v>
      </c>
    </row>
    <row r="253" spans="1:1" x14ac:dyDescent="0.25">
      <c r="A253" s="5" t="s">
        <v>994</v>
      </c>
    </row>
    <row r="254" spans="1:1" x14ac:dyDescent="0.25">
      <c r="A254" s="6" t="s">
        <v>909</v>
      </c>
    </row>
    <row r="255" spans="1:1" x14ac:dyDescent="0.25">
      <c r="A255" s="4" t="s">
        <v>995</v>
      </c>
    </row>
    <row r="256" spans="1:1" x14ac:dyDescent="0.25">
      <c r="A256" s="5" t="s">
        <v>996</v>
      </c>
    </row>
    <row r="257" spans="1:1" x14ac:dyDescent="0.25">
      <c r="A257" s="6" t="s">
        <v>143</v>
      </c>
    </row>
    <row r="258" spans="1:1" x14ac:dyDescent="0.25">
      <c r="A258" s="4" t="s">
        <v>997</v>
      </c>
    </row>
    <row r="259" spans="1:1" x14ac:dyDescent="0.25">
      <c r="A259" s="5" t="s">
        <v>998</v>
      </c>
    </row>
    <row r="260" spans="1:1" x14ac:dyDescent="0.25">
      <c r="A260" s="6" t="s">
        <v>139</v>
      </c>
    </row>
    <row r="261" spans="1:1" x14ac:dyDescent="0.25">
      <c r="A261" s="4" t="s">
        <v>999</v>
      </c>
    </row>
    <row r="262" spans="1:1" x14ac:dyDescent="0.25">
      <c r="A262" s="5" t="s">
        <v>1000</v>
      </c>
    </row>
    <row r="263" spans="1:1" x14ac:dyDescent="0.25">
      <c r="A263" s="6" t="s">
        <v>1001</v>
      </c>
    </row>
    <row r="264" spans="1:1" x14ac:dyDescent="0.25">
      <c r="A264" s="4" t="s">
        <v>1002</v>
      </c>
    </row>
    <row r="265" spans="1:1" x14ac:dyDescent="0.25">
      <c r="A265" s="5" t="s">
        <v>1003</v>
      </c>
    </row>
    <row r="266" spans="1:1" x14ac:dyDescent="0.25">
      <c r="A266" s="6" t="s">
        <v>1004</v>
      </c>
    </row>
    <row r="267" spans="1:1" x14ac:dyDescent="0.25">
      <c r="A267" s="4" t="s">
        <v>1005</v>
      </c>
    </row>
    <row r="268" spans="1:1" x14ac:dyDescent="0.25">
      <c r="A268" s="5" t="s">
        <v>1006</v>
      </c>
    </row>
    <row r="269" spans="1:1" x14ac:dyDescent="0.25">
      <c r="A269" s="6" t="s">
        <v>139</v>
      </c>
    </row>
    <row r="270" spans="1:1" x14ac:dyDescent="0.25">
      <c r="A270" s="4" t="s">
        <v>1007</v>
      </c>
    </row>
    <row r="271" spans="1:1" x14ac:dyDescent="0.25">
      <c r="A271" s="5" t="s">
        <v>1008</v>
      </c>
    </row>
    <row r="272" spans="1:1" x14ac:dyDescent="0.25">
      <c r="A272" s="6" t="s">
        <v>1004</v>
      </c>
    </row>
    <row r="273" spans="1:1" x14ac:dyDescent="0.25">
      <c r="A273" s="4" t="s">
        <v>1009</v>
      </c>
    </row>
    <row r="274" spans="1:1" x14ac:dyDescent="0.25">
      <c r="A274" s="5" t="s">
        <v>1010</v>
      </c>
    </row>
    <row r="275" spans="1:1" x14ac:dyDescent="0.25">
      <c r="A275" s="6" t="s">
        <v>1004</v>
      </c>
    </row>
    <row r="276" spans="1:1" x14ac:dyDescent="0.25">
      <c r="A276" s="4" t="s">
        <v>1011</v>
      </c>
    </row>
    <row r="277" spans="1:1" x14ac:dyDescent="0.25">
      <c r="A277" s="5" t="s">
        <v>1012</v>
      </c>
    </row>
    <row r="278" spans="1:1" x14ac:dyDescent="0.25">
      <c r="A278" s="6" t="s">
        <v>1004</v>
      </c>
    </row>
    <row r="279" spans="1:1" x14ac:dyDescent="0.25">
      <c r="A279" s="4" t="s">
        <v>1013</v>
      </c>
    </row>
    <row r="280" spans="1:1" x14ac:dyDescent="0.25">
      <c r="A280" s="5" t="s">
        <v>1014</v>
      </c>
    </row>
    <row r="281" spans="1:1" x14ac:dyDescent="0.25">
      <c r="A281" s="6" t="s">
        <v>139</v>
      </c>
    </row>
    <row r="282" spans="1:1" x14ac:dyDescent="0.25">
      <c r="A282" s="4" t="s">
        <v>1015</v>
      </c>
    </row>
    <row r="283" spans="1:1" x14ac:dyDescent="0.25">
      <c r="A283" s="5" t="s">
        <v>1016</v>
      </c>
    </row>
    <row r="284" spans="1:1" x14ac:dyDescent="0.25">
      <c r="A284" s="6" t="s">
        <v>139</v>
      </c>
    </row>
    <row r="285" spans="1:1" x14ac:dyDescent="0.25">
      <c r="A285" s="4" t="s">
        <v>1017</v>
      </c>
    </row>
    <row r="286" spans="1:1" x14ac:dyDescent="0.25">
      <c r="A286" s="5" t="s">
        <v>1018</v>
      </c>
    </row>
    <row r="287" spans="1:1" x14ac:dyDescent="0.25">
      <c r="A287" s="6" t="s">
        <v>134</v>
      </c>
    </row>
    <row r="288" spans="1:1" x14ac:dyDescent="0.25">
      <c r="A288" s="4" t="s">
        <v>1019</v>
      </c>
    </row>
    <row r="289" spans="1:1" x14ac:dyDescent="0.25">
      <c r="A289" s="5" t="s">
        <v>1020</v>
      </c>
    </row>
    <row r="290" spans="1:1" x14ac:dyDescent="0.25">
      <c r="A290" s="6" t="s">
        <v>1004</v>
      </c>
    </row>
    <row r="291" spans="1:1" x14ac:dyDescent="0.25">
      <c r="A291" s="4" t="s">
        <v>1021</v>
      </c>
    </row>
    <row r="292" spans="1:1" x14ac:dyDescent="0.25">
      <c r="A292" s="5" t="s">
        <v>1022</v>
      </c>
    </row>
    <row r="293" spans="1:1" x14ac:dyDescent="0.25">
      <c r="A293" s="6" t="s">
        <v>145</v>
      </c>
    </row>
    <row r="294" spans="1:1" x14ac:dyDescent="0.25">
      <c r="A294" s="4" t="s">
        <v>1023</v>
      </c>
    </row>
    <row r="295" spans="1:1" x14ac:dyDescent="0.25">
      <c r="A295" s="5" t="s">
        <v>1024</v>
      </c>
    </row>
    <row r="296" spans="1:1" x14ac:dyDescent="0.25">
      <c r="A296" s="6" t="s">
        <v>145</v>
      </c>
    </row>
    <row r="297" spans="1:1" x14ac:dyDescent="0.25">
      <c r="A297" s="4" t="s">
        <v>1025</v>
      </c>
    </row>
    <row r="298" spans="1:1" x14ac:dyDescent="0.25">
      <c r="A298" s="5" t="s">
        <v>1026</v>
      </c>
    </row>
    <row r="299" spans="1:1" x14ac:dyDescent="0.25">
      <c r="A299" s="6" t="s">
        <v>145</v>
      </c>
    </row>
    <row r="300" spans="1:1" x14ac:dyDescent="0.25">
      <c r="A300" s="4" t="s">
        <v>1027</v>
      </c>
    </row>
    <row r="301" spans="1:1" x14ac:dyDescent="0.25">
      <c r="A301" s="5" t="s">
        <v>1028</v>
      </c>
    </row>
    <row r="302" spans="1:1" x14ac:dyDescent="0.25">
      <c r="A302" s="6" t="s">
        <v>145</v>
      </c>
    </row>
    <row r="303" spans="1:1" x14ac:dyDescent="0.25">
      <c r="A303" s="4" t="s">
        <v>1029</v>
      </c>
    </row>
    <row r="304" spans="1:1" x14ac:dyDescent="0.25">
      <c r="A304" s="5" t="s">
        <v>1030</v>
      </c>
    </row>
    <row r="305" spans="1:1" x14ac:dyDescent="0.25">
      <c r="A305" s="6" t="s">
        <v>145</v>
      </c>
    </row>
    <row r="306" spans="1:1" x14ac:dyDescent="0.25">
      <c r="A306" s="4" t="s">
        <v>1031</v>
      </c>
    </row>
    <row r="307" spans="1:1" x14ac:dyDescent="0.25">
      <c r="A307" s="5" t="s">
        <v>1032</v>
      </c>
    </row>
    <row r="308" spans="1:1" x14ac:dyDescent="0.25">
      <c r="A308" s="6" t="s">
        <v>137</v>
      </c>
    </row>
    <row r="309" spans="1:1" x14ac:dyDescent="0.25">
      <c r="A309" s="4" t="s">
        <v>1033</v>
      </c>
    </row>
    <row r="310" spans="1:1" x14ac:dyDescent="0.25">
      <c r="A310" s="5" t="s">
        <v>1034</v>
      </c>
    </row>
    <row r="311" spans="1:1" x14ac:dyDescent="0.25">
      <c r="A311" s="6" t="s">
        <v>1035</v>
      </c>
    </row>
    <row r="312" spans="1:1" x14ac:dyDescent="0.25">
      <c r="A312" s="4" t="s">
        <v>1036</v>
      </c>
    </row>
    <row r="313" spans="1:1" x14ac:dyDescent="0.25">
      <c r="A313" s="5" t="s">
        <v>1037</v>
      </c>
    </row>
    <row r="314" spans="1:1" x14ac:dyDescent="0.25">
      <c r="A314" s="6" t="s">
        <v>1001</v>
      </c>
    </row>
    <row r="315" spans="1:1" x14ac:dyDescent="0.25">
      <c r="A315" s="4" t="s">
        <v>1038</v>
      </c>
    </row>
    <row r="316" spans="1:1" x14ac:dyDescent="0.25">
      <c r="A316" s="5" t="s">
        <v>1039</v>
      </c>
    </row>
    <row r="317" spans="1:1" x14ac:dyDescent="0.25">
      <c r="A317" s="6" t="s">
        <v>1001</v>
      </c>
    </row>
    <row r="318" spans="1:1" x14ac:dyDescent="0.25">
      <c r="A318" s="4" t="s">
        <v>1040</v>
      </c>
    </row>
    <row r="319" spans="1:1" x14ac:dyDescent="0.25">
      <c r="A319" s="5" t="s">
        <v>1041</v>
      </c>
    </row>
    <row r="320" spans="1:1" x14ac:dyDescent="0.25">
      <c r="A320" s="6" t="s">
        <v>143</v>
      </c>
    </row>
    <row r="321" spans="1:1" x14ac:dyDescent="0.25">
      <c r="A321" s="4" t="s">
        <v>1042</v>
      </c>
    </row>
    <row r="322" spans="1:1" x14ac:dyDescent="0.25">
      <c r="A322" s="5" t="s">
        <v>1043</v>
      </c>
    </row>
    <row r="323" spans="1:1" x14ac:dyDescent="0.25">
      <c r="A323" s="6" t="s">
        <v>139</v>
      </c>
    </row>
    <row r="324" spans="1:1" x14ac:dyDescent="0.25">
      <c r="A324" s="4" t="s">
        <v>1044</v>
      </c>
    </row>
    <row r="325" spans="1:1" x14ac:dyDescent="0.25">
      <c r="A325" s="5" t="s">
        <v>1045</v>
      </c>
    </row>
    <row r="326" spans="1:1" x14ac:dyDescent="0.25">
      <c r="A326" s="6" t="s">
        <v>1046</v>
      </c>
    </row>
    <row r="327" spans="1:1" x14ac:dyDescent="0.25">
      <c r="A327" s="4" t="s">
        <v>1047</v>
      </c>
    </row>
    <row r="328" spans="1:1" x14ac:dyDescent="0.25">
      <c r="A328" s="5" t="s">
        <v>1048</v>
      </c>
    </row>
    <row r="329" spans="1:1" x14ac:dyDescent="0.25">
      <c r="A329" s="6" t="s">
        <v>1001</v>
      </c>
    </row>
    <row r="330" spans="1:1" x14ac:dyDescent="0.25">
      <c r="A330" s="4" t="s">
        <v>1049</v>
      </c>
    </row>
    <row r="331" spans="1:1" x14ac:dyDescent="0.25">
      <c r="A331" s="5" t="s">
        <v>1050</v>
      </c>
    </row>
    <row r="332" spans="1:1" x14ac:dyDescent="0.25">
      <c r="A332" s="6" t="s">
        <v>1001</v>
      </c>
    </row>
    <row r="333" spans="1:1" x14ac:dyDescent="0.25">
      <c r="A333" s="4" t="s">
        <v>1051</v>
      </c>
    </row>
    <row r="334" spans="1:1" x14ac:dyDescent="0.25">
      <c r="A334" s="5" t="s">
        <v>1052</v>
      </c>
    </row>
    <row r="335" spans="1:1" x14ac:dyDescent="0.25">
      <c r="A335" s="6" t="s">
        <v>1053</v>
      </c>
    </row>
    <row r="336" spans="1:1" x14ac:dyDescent="0.25">
      <c r="A336" s="4" t="s">
        <v>1054</v>
      </c>
    </row>
    <row r="337" spans="1:1" x14ac:dyDescent="0.25">
      <c r="A337" s="5" t="s">
        <v>1055</v>
      </c>
    </row>
    <row r="338" spans="1:1" x14ac:dyDescent="0.25">
      <c r="A338" s="6" t="s">
        <v>1001</v>
      </c>
    </row>
    <row r="339" spans="1:1" x14ac:dyDescent="0.25">
      <c r="A339" s="4" t="s">
        <v>1056</v>
      </c>
    </row>
    <row r="340" spans="1:1" x14ac:dyDescent="0.25">
      <c r="A340" s="5" t="s">
        <v>1057</v>
      </c>
    </row>
    <row r="341" spans="1:1" x14ac:dyDescent="0.25">
      <c r="A341" s="6" t="s">
        <v>1058</v>
      </c>
    </row>
    <row r="342" spans="1:1" x14ac:dyDescent="0.25">
      <c r="A342" s="4" t="s">
        <v>1059</v>
      </c>
    </row>
    <row r="343" spans="1:1" x14ac:dyDescent="0.25">
      <c r="A343" s="5" t="s">
        <v>1060</v>
      </c>
    </row>
    <row r="344" spans="1:1" x14ac:dyDescent="0.25">
      <c r="A344" s="6" t="s">
        <v>1061</v>
      </c>
    </row>
    <row r="345" spans="1:1" x14ac:dyDescent="0.25">
      <c r="A345" s="4" t="s">
        <v>1062</v>
      </c>
    </row>
    <row r="346" spans="1:1" x14ac:dyDescent="0.25">
      <c r="A346" s="5" t="s">
        <v>1063</v>
      </c>
    </row>
    <row r="347" spans="1:1" x14ac:dyDescent="0.25">
      <c r="A347" s="6" t="s">
        <v>1001</v>
      </c>
    </row>
    <row r="348" spans="1:1" x14ac:dyDescent="0.25">
      <c r="A348" s="4" t="s">
        <v>1064</v>
      </c>
    </row>
    <row r="349" spans="1:1" x14ac:dyDescent="0.25">
      <c r="A349" s="5" t="s">
        <v>1065</v>
      </c>
    </row>
    <row r="350" spans="1:1" x14ac:dyDescent="0.25">
      <c r="A350" s="6" t="s">
        <v>143</v>
      </c>
    </row>
    <row r="351" spans="1:1" x14ac:dyDescent="0.25">
      <c r="A351" s="4" t="s">
        <v>1066</v>
      </c>
    </row>
    <row r="352" spans="1:1" x14ac:dyDescent="0.25">
      <c r="A352" s="5" t="s">
        <v>1067</v>
      </c>
    </row>
    <row r="353" spans="1:1" x14ac:dyDescent="0.25">
      <c r="A353" s="6" t="s">
        <v>132</v>
      </c>
    </row>
    <row r="354" spans="1:1" x14ac:dyDescent="0.25">
      <c r="A354" s="4" t="s">
        <v>1068</v>
      </c>
    </row>
    <row r="355" spans="1:1" x14ac:dyDescent="0.25">
      <c r="A355" s="5" t="s">
        <v>1069</v>
      </c>
    </row>
    <row r="356" spans="1:1" x14ac:dyDescent="0.25">
      <c r="A356" s="6" t="s">
        <v>132</v>
      </c>
    </row>
    <row r="357" spans="1:1" x14ac:dyDescent="0.25">
      <c r="A357" s="4" t="s">
        <v>1070</v>
      </c>
    </row>
    <row r="358" spans="1:1" x14ac:dyDescent="0.25">
      <c r="A358" s="5" t="s">
        <v>1071</v>
      </c>
    </row>
    <row r="359" spans="1:1" x14ac:dyDescent="0.25">
      <c r="A359" s="6" t="s">
        <v>139</v>
      </c>
    </row>
    <row r="360" spans="1:1" x14ac:dyDescent="0.25">
      <c r="A360" s="4" t="s">
        <v>1072</v>
      </c>
    </row>
    <row r="361" spans="1:1" x14ac:dyDescent="0.25">
      <c r="A361" s="5" t="s">
        <v>1073</v>
      </c>
    </row>
    <row r="362" spans="1:1" x14ac:dyDescent="0.25">
      <c r="A362" s="6" t="s">
        <v>1074</v>
      </c>
    </row>
    <row r="363" spans="1:1" x14ac:dyDescent="0.25">
      <c r="A363" s="4" t="s">
        <v>1075</v>
      </c>
    </row>
    <row r="364" spans="1:1" x14ac:dyDescent="0.25">
      <c r="A364" s="5" t="s">
        <v>1076</v>
      </c>
    </row>
    <row r="365" spans="1:1" x14ac:dyDescent="0.25">
      <c r="A365" s="6" t="s">
        <v>139</v>
      </c>
    </row>
    <row r="366" spans="1:1" x14ac:dyDescent="0.25">
      <c r="A366" s="4" t="s">
        <v>1077</v>
      </c>
    </row>
    <row r="367" spans="1:1" x14ac:dyDescent="0.25">
      <c r="A367" s="5" t="s">
        <v>1078</v>
      </c>
    </row>
    <row r="368" spans="1:1" x14ac:dyDescent="0.25">
      <c r="A368" s="6" t="s">
        <v>1079</v>
      </c>
    </row>
    <row r="369" spans="1:1" x14ac:dyDescent="0.25">
      <c r="A369" s="4" t="s">
        <v>1080</v>
      </c>
    </row>
    <row r="370" spans="1:1" x14ac:dyDescent="0.25">
      <c r="A370" s="5" t="s">
        <v>1081</v>
      </c>
    </row>
    <row r="371" spans="1:1" x14ac:dyDescent="0.25">
      <c r="A371" s="6" t="s">
        <v>1082</v>
      </c>
    </row>
    <row r="372" spans="1:1" x14ac:dyDescent="0.25">
      <c r="A372" s="4" t="s">
        <v>1083</v>
      </c>
    </row>
    <row r="373" spans="1:1" x14ac:dyDescent="0.25">
      <c r="A373" s="5" t="s">
        <v>1084</v>
      </c>
    </row>
    <row r="374" spans="1:1" x14ac:dyDescent="0.25">
      <c r="A374" s="6" t="s">
        <v>141</v>
      </c>
    </row>
    <row r="375" spans="1:1" x14ac:dyDescent="0.25">
      <c r="A375" s="4" t="s">
        <v>1085</v>
      </c>
    </row>
    <row r="376" spans="1:1" x14ac:dyDescent="0.25">
      <c r="A376" s="5" t="s">
        <v>1086</v>
      </c>
    </row>
    <row r="377" spans="1:1" x14ac:dyDescent="0.25">
      <c r="A377" s="6" t="s">
        <v>141</v>
      </c>
    </row>
    <row r="378" spans="1:1" x14ac:dyDescent="0.25">
      <c r="A378" s="4" t="s">
        <v>1087</v>
      </c>
    </row>
    <row r="379" spans="1:1" x14ac:dyDescent="0.25">
      <c r="A379" s="5" t="s">
        <v>1088</v>
      </c>
    </row>
    <row r="380" spans="1:1" x14ac:dyDescent="0.25">
      <c r="A380" s="6" t="s">
        <v>141</v>
      </c>
    </row>
    <row r="381" spans="1:1" x14ac:dyDescent="0.25">
      <c r="A381" s="4" t="s">
        <v>1089</v>
      </c>
    </row>
    <row r="382" spans="1:1" x14ac:dyDescent="0.25">
      <c r="A382" s="5" t="s">
        <v>1090</v>
      </c>
    </row>
    <row r="383" spans="1:1" x14ac:dyDescent="0.25">
      <c r="A383" s="6" t="s">
        <v>1091</v>
      </c>
    </row>
    <row r="384" spans="1:1" x14ac:dyDescent="0.25">
      <c r="A384" s="4" t="s">
        <v>1092</v>
      </c>
    </row>
    <row r="385" spans="1:1" x14ac:dyDescent="0.25">
      <c r="A385" s="5" t="s">
        <v>1093</v>
      </c>
    </row>
    <row r="386" spans="1:1" x14ac:dyDescent="0.25">
      <c r="A386" s="6" t="s">
        <v>1094</v>
      </c>
    </row>
    <row r="387" spans="1:1" x14ac:dyDescent="0.25">
      <c r="A387" s="4" t="s">
        <v>1095</v>
      </c>
    </row>
    <row r="388" spans="1:1" x14ac:dyDescent="0.25">
      <c r="A388" s="5" t="s">
        <v>1096</v>
      </c>
    </row>
    <row r="389" spans="1:1" x14ac:dyDescent="0.25">
      <c r="A389" s="6" t="s">
        <v>1097</v>
      </c>
    </row>
    <row r="390" spans="1:1" x14ac:dyDescent="0.25">
      <c r="A390" s="4" t="s">
        <v>1098</v>
      </c>
    </row>
    <row r="391" spans="1:1" x14ac:dyDescent="0.25">
      <c r="A391" s="5" t="s">
        <v>1099</v>
      </c>
    </row>
    <row r="392" spans="1:1" x14ac:dyDescent="0.25">
      <c r="A392" s="6" t="s">
        <v>1100</v>
      </c>
    </row>
    <row r="393" spans="1:1" x14ac:dyDescent="0.25">
      <c r="A393" s="4" t="s">
        <v>1101</v>
      </c>
    </row>
    <row r="394" spans="1:1" x14ac:dyDescent="0.25">
      <c r="A394" s="5" t="s">
        <v>1102</v>
      </c>
    </row>
    <row r="395" spans="1:1" x14ac:dyDescent="0.25">
      <c r="A395" s="6" t="s">
        <v>1058</v>
      </c>
    </row>
    <row r="396" spans="1:1" x14ac:dyDescent="0.25">
      <c r="A396" s="4" t="s">
        <v>1103</v>
      </c>
    </row>
    <row r="397" spans="1:1" x14ac:dyDescent="0.25">
      <c r="A397" s="5" t="s">
        <v>1104</v>
      </c>
    </row>
    <row r="398" spans="1:1" x14ac:dyDescent="0.25">
      <c r="A398" s="6" t="s">
        <v>1105</v>
      </c>
    </row>
    <row r="399" spans="1:1" x14ac:dyDescent="0.25">
      <c r="A399" s="4" t="s">
        <v>1106</v>
      </c>
    </row>
    <row r="400" spans="1:1" x14ac:dyDescent="0.25">
      <c r="A400" s="5" t="s">
        <v>1107</v>
      </c>
    </row>
    <row r="401" spans="1:1" x14ac:dyDescent="0.25">
      <c r="A401" s="6" t="s">
        <v>139</v>
      </c>
    </row>
    <row r="402" spans="1:1" x14ac:dyDescent="0.25">
      <c r="A402" s="4" t="s">
        <v>1108</v>
      </c>
    </row>
    <row r="403" spans="1:1" x14ac:dyDescent="0.25">
      <c r="A403" s="5" t="s">
        <v>1109</v>
      </c>
    </row>
    <row r="404" spans="1:1" x14ac:dyDescent="0.25">
      <c r="A404" s="6" t="s">
        <v>139</v>
      </c>
    </row>
    <row r="405" spans="1:1" x14ac:dyDescent="0.25">
      <c r="A405" s="4" t="s">
        <v>1110</v>
      </c>
    </row>
    <row r="406" spans="1:1" x14ac:dyDescent="0.25">
      <c r="A406" s="5" t="s">
        <v>1111</v>
      </c>
    </row>
    <row r="407" spans="1:1" x14ac:dyDescent="0.25">
      <c r="A407" s="6" t="s">
        <v>1074</v>
      </c>
    </row>
    <row r="408" spans="1:1" x14ac:dyDescent="0.25">
      <c r="A408" s="4" t="s">
        <v>1112</v>
      </c>
    </row>
    <row r="409" spans="1:1" x14ac:dyDescent="0.25">
      <c r="A409" s="5" t="s">
        <v>1113</v>
      </c>
    </row>
    <row r="410" spans="1:1" x14ac:dyDescent="0.25">
      <c r="A410" s="6" t="s">
        <v>1074</v>
      </c>
    </row>
    <row r="411" spans="1:1" x14ac:dyDescent="0.25">
      <c r="A411" s="4" t="s">
        <v>1114</v>
      </c>
    </row>
    <row r="412" spans="1:1" x14ac:dyDescent="0.25">
      <c r="A412" s="5" t="s">
        <v>1115</v>
      </c>
    </row>
    <row r="413" spans="1:1" x14ac:dyDescent="0.25">
      <c r="A413" s="6" t="s">
        <v>1116</v>
      </c>
    </row>
    <row r="414" spans="1:1" x14ac:dyDescent="0.25">
      <c r="A414" s="4" t="s">
        <v>1117</v>
      </c>
    </row>
    <row r="415" spans="1:1" x14ac:dyDescent="0.25">
      <c r="A415" s="5" t="s">
        <v>1118</v>
      </c>
    </row>
    <row r="416" spans="1:1" x14ac:dyDescent="0.25">
      <c r="A416" s="6" t="s">
        <v>1097</v>
      </c>
    </row>
    <row r="417" spans="1:1" x14ac:dyDescent="0.25">
      <c r="A417" s="4" t="s">
        <v>1119</v>
      </c>
    </row>
    <row r="418" spans="1:1" x14ac:dyDescent="0.25">
      <c r="A418" s="5" t="s">
        <v>1120</v>
      </c>
    </row>
    <row r="419" spans="1:1" x14ac:dyDescent="0.25">
      <c r="A419" s="6" t="s">
        <v>143</v>
      </c>
    </row>
    <row r="420" spans="1:1" x14ac:dyDescent="0.25">
      <c r="A420" s="4" t="s">
        <v>1121</v>
      </c>
    </row>
    <row r="421" spans="1:1" x14ac:dyDescent="0.25">
      <c r="A421" s="5" t="s">
        <v>1122</v>
      </c>
    </row>
    <row r="422" spans="1:1" x14ac:dyDescent="0.25">
      <c r="A422" s="6" t="s">
        <v>1035</v>
      </c>
    </row>
    <row r="423" spans="1:1" x14ac:dyDescent="0.25">
      <c r="A423" s="4" t="s">
        <v>1123</v>
      </c>
    </row>
    <row r="424" spans="1:1" x14ac:dyDescent="0.25">
      <c r="A424" s="5" t="s">
        <v>1124</v>
      </c>
    </row>
    <row r="425" spans="1:1" x14ac:dyDescent="0.25">
      <c r="A425" s="6" t="s">
        <v>1125</v>
      </c>
    </row>
    <row r="426" spans="1:1" x14ac:dyDescent="0.25">
      <c r="A426" s="4" t="s">
        <v>1126</v>
      </c>
    </row>
    <row r="427" spans="1:1" x14ac:dyDescent="0.25">
      <c r="A427" s="5" t="s">
        <v>1127</v>
      </c>
    </row>
    <row r="428" spans="1:1" x14ac:dyDescent="0.25">
      <c r="A428" s="6" t="s">
        <v>1125</v>
      </c>
    </row>
    <row r="429" spans="1:1" x14ac:dyDescent="0.25">
      <c r="A429" s="4" t="s">
        <v>1128</v>
      </c>
    </row>
    <row r="430" spans="1:1" x14ac:dyDescent="0.25">
      <c r="A430" s="5" t="s">
        <v>1129</v>
      </c>
    </row>
    <row r="431" spans="1:1" x14ac:dyDescent="0.25">
      <c r="A431" s="6" t="s">
        <v>981</v>
      </c>
    </row>
    <row r="432" spans="1:1" x14ac:dyDescent="0.25">
      <c r="A432" s="4" t="s">
        <v>1130</v>
      </c>
    </row>
    <row r="433" spans="1:1" x14ac:dyDescent="0.25">
      <c r="A433" s="5" t="s">
        <v>1131</v>
      </c>
    </row>
    <row r="434" spans="1:1" x14ac:dyDescent="0.25">
      <c r="A434" s="6" t="s">
        <v>981</v>
      </c>
    </row>
    <row r="435" spans="1:1" x14ac:dyDescent="0.25">
      <c r="A435" s="4" t="s">
        <v>1132</v>
      </c>
    </row>
    <row r="436" spans="1:1" x14ac:dyDescent="0.25">
      <c r="A436" s="5" t="s">
        <v>1133</v>
      </c>
    </row>
    <row r="437" spans="1:1" x14ac:dyDescent="0.25">
      <c r="A437" s="6" t="s">
        <v>1004</v>
      </c>
    </row>
    <row r="438" spans="1:1" x14ac:dyDescent="0.25">
      <c r="A438" s="4" t="s">
        <v>1134</v>
      </c>
    </row>
    <row r="439" spans="1:1" x14ac:dyDescent="0.25">
      <c r="A439" s="5" t="s">
        <v>1135</v>
      </c>
    </row>
    <row r="440" spans="1:1" x14ac:dyDescent="0.25">
      <c r="A440" s="6" t="s">
        <v>1004</v>
      </c>
    </row>
    <row r="441" spans="1:1" x14ac:dyDescent="0.25">
      <c r="A441" s="4" t="s">
        <v>1136</v>
      </c>
    </row>
    <row r="442" spans="1:1" x14ac:dyDescent="0.25">
      <c r="A442" s="5" t="s">
        <v>1137</v>
      </c>
    </row>
    <row r="443" spans="1:1" x14ac:dyDescent="0.25">
      <c r="A443" s="6" t="s">
        <v>139</v>
      </c>
    </row>
    <row r="444" spans="1:1" x14ac:dyDescent="0.25">
      <c r="A444" s="4" t="s">
        <v>1138</v>
      </c>
    </row>
    <row r="445" spans="1:1" x14ac:dyDescent="0.25">
      <c r="A445" s="5" t="s">
        <v>911</v>
      </c>
    </row>
    <row r="446" spans="1:1" x14ac:dyDescent="0.25">
      <c r="A446" s="6" t="s">
        <v>1004</v>
      </c>
    </row>
    <row r="447" spans="1:1" x14ac:dyDescent="0.25">
      <c r="A447" s="4" t="s">
        <v>1139</v>
      </c>
    </row>
    <row r="448" spans="1:1" x14ac:dyDescent="0.25">
      <c r="A448" s="5" t="s">
        <v>1140</v>
      </c>
    </row>
    <row r="449" spans="1:1" x14ac:dyDescent="0.25">
      <c r="A449" s="6" t="s">
        <v>139</v>
      </c>
    </row>
    <row r="450" spans="1:1" x14ac:dyDescent="0.25">
      <c r="A450" s="4" t="s">
        <v>1141</v>
      </c>
    </row>
    <row r="451" spans="1:1" x14ac:dyDescent="0.25">
      <c r="A451" s="5" t="s">
        <v>1142</v>
      </c>
    </row>
    <row r="452" spans="1:1" x14ac:dyDescent="0.25">
      <c r="A452" s="6" t="s">
        <v>143</v>
      </c>
    </row>
    <row r="453" spans="1:1" x14ac:dyDescent="0.25">
      <c r="A453" s="4" t="s">
        <v>1143</v>
      </c>
    </row>
    <row r="454" spans="1:1" x14ac:dyDescent="0.25">
      <c r="A454" s="5" t="s">
        <v>1144</v>
      </c>
    </row>
    <row r="455" spans="1:1" x14ac:dyDescent="0.25">
      <c r="A455" s="6" t="s">
        <v>1094</v>
      </c>
    </row>
    <row r="456" spans="1:1" x14ac:dyDescent="0.25">
      <c r="A456" s="4" t="s">
        <v>1145</v>
      </c>
    </row>
    <row r="457" spans="1:1" x14ac:dyDescent="0.25">
      <c r="A457" s="5" t="s">
        <v>1146</v>
      </c>
    </row>
    <row r="458" spans="1:1" x14ac:dyDescent="0.25">
      <c r="A458" s="6" t="s">
        <v>1094</v>
      </c>
    </row>
    <row r="459" spans="1:1" x14ac:dyDescent="0.25">
      <c r="A459" s="4" t="s">
        <v>1147</v>
      </c>
    </row>
    <row r="460" spans="1:1" x14ac:dyDescent="0.25">
      <c r="A460" s="5" t="s">
        <v>1148</v>
      </c>
    </row>
    <row r="461" spans="1:1" x14ac:dyDescent="0.25">
      <c r="A461" s="6" t="s">
        <v>134</v>
      </c>
    </row>
    <row r="462" spans="1:1" x14ac:dyDescent="0.25">
      <c r="A462" s="4" t="s">
        <v>1149</v>
      </c>
    </row>
    <row r="463" spans="1:1" x14ac:dyDescent="0.25">
      <c r="A463" s="5" t="s">
        <v>1150</v>
      </c>
    </row>
    <row r="464" spans="1:1" x14ac:dyDescent="0.25">
      <c r="A464" s="6" t="s">
        <v>1094</v>
      </c>
    </row>
    <row r="465" spans="1:1" x14ac:dyDescent="0.25">
      <c r="A465" s="4" t="s">
        <v>1151</v>
      </c>
    </row>
    <row r="466" spans="1:1" x14ac:dyDescent="0.25">
      <c r="A466" s="5" t="s">
        <v>1152</v>
      </c>
    </row>
    <row r="467" spans="1:1" x14ac:dyDescent="0.25">
      <c r="A467" s="6" t="s">
        <v>1061</v>
      </c>
    </row>
    <row r="468" spans="1:1" x14ac:dyDescent="0.25">
      <c r="A468" s="4" t="s">
        <v>1153</v>
      </c>
    </row>
    <row r="469" spans="1:1" x14ac:dyDescent="0.25">
      <c r="A469" s="5" t="s">
        <v>1154</v>
      </c>
    </row>
    <row r="470" spans="1:1" x14ac:dyDescent="0.25">
      <c r="A470" s="6" t="s">
        <v>1155</v>
      </c>
    </row>
    <row r="471" spans="1:1" x14ac:dyDescent="0.25">
      <c r="A471" s="4" t="s">
        <v>1156</v>
      </c>
    </row>
    <row r="472" spans="1:1" x14ac:dyDescent="0.25">
      <c r="A472" s="5" t="s">
        <v>1157</v>
      </c>
    </row>
    <row r="473" spans="1:1" x14ac:dyDescent="0.25">
      <c r="A473" s="6" t="s">
        <v>1105</v>
      </c>
    </row>
    <row r="474" spans="1:1" x14ac:dyDescent="0.25">
      <c r="A474" s="4" t="s">
        <v>1158</v>
      </c>
    </row>
    <row r="475" spans="1:1" x14ac:dyDescent="0.25">
      <c r="A475" s="5" t="s">
        <v>1159</v>
      </c>
    </row>
    <row r="476" spans="1:1" x14ac:dyDescent="0.25">
      <c r="A476" s="6" t="s">
        <v>1094</v>
      </c>
    </row>
    <row r="477" spans="1:1" x14ac:dyDescent="0.25">
      <c r="A477" s="4" t="s">
        <v>1160</v>
      </c>
    </row>
    <row r="478" spans="1:1" x14ac:dyDescent="0.25">
      <c r="A478" s="5" t="s">
        <v>1161</v>
      </c>
    </row>
    <row r="479" spans="1:1" x14ac:dyDescent="0.25">
      <c r="A479" s="6" t="s">
        <v>1094</v>
      </c>
    </row>
    <row r="480" spans="1:1" x14ac:dyDescent="0.25">
      <c r="A480" s="4" t="s">
        <v>1162</v>
      </c>
    </row>
    <row r="481" spans="1:1" x14ac:dyDescent="0.25">
      <c r="A481" s="5" t="s">
        <v>1163</v>
      </c>
    </row>
    <row r="482" spans="1:1" x14ac:dyDescent="0.25">
      <c r="A482" s="6" t="s">
        <v>1094</v>
      </c>
    </row>
    <row r="483" spans="1:1" x14ac:dyDescent="0.25">
      <c r="A483" s="4" t="s">
        <v>1164</v>
      </c>
    </row>
    <row r="484" spans="1:1" x14ac:dyDescent="0.25">
      <c r="A484" s="5" t="s">
        <v>1165</v>
      </c>
    </row>
    <row r="485" spans="1:1" x14ac:dyDescent="0.25">
      <c r="A485" s="6" t="s">
        <v>1094</v>
      </c>
    </row>
    <row r="486" spans="1:1" x14ac:dyDescent="0.25">
      <c r="A486" s="4" t="s">
        <v>1166</v>
      </c>
    </row>
    <row r="487" spans="1:1" x14ac:dyDescent="0.25">
      <c r="A487" s="5" t="s">
        <v>1167</v>
      </c>
    </row>
    <row r="488" spans="1:1" x14ac:dyDescent="0.25">
      <c r="A488" s="6" t="s">
        <v>1094</v>
      </c>
    </row>
    <row r="489" spans="1:1" x14ac:dyDescent="0.25">
      <c r="A489" s="4" t="s">
        <v>1168</v>
      </c>
    </row>
    <row r="490" spans="1:1" x14ac:dyDescent="0.25">
      <c r="A490" s="5" t="s">
        <v>1169</v>
      </c>
    </row>
    <row r="491" spans="1:1" x14ac:dyDescent="0.25">
      <c r="A491" s="6" t="s">
        <v>1061</v>
      </c>
    </row>
    <row r="492" spans="1:1" x14ac:dyDescent="0.25">
      <c r="A492" s="4" t="s">
        <v>1170</v>
      </c>
    </row>
    <row r="493" spans="1:1" x14ac:dyDescent="0.25">
      <c r="A493" s="5" t="s">
        <v>1171</v>
      </c>
    </row>
    <row r="494" spans="1:1" x14ac:dyDescent="0.25">
      <c r="A494" s="6" t="s">
        <v>1172</v>
      </c>
    </row>
    <row r="495" spans="1:1" x14ac:dyDescent="0.25">
      <c r="A495" s="4" t="s">
        <v>1173</v>
      </c>
    </row>
    <row r="496" spans="1:1" x14ac:dyDescent="0.25">
      <c r="A496" s="5" t="s">
        <v>1174</v>
      </c>
    </row>
    <row r="497" spans="1:1" x14ac:dyDescent="0.25">
      <c r="A497" s="6" t="s">
        <v>1172</v>
      </c>
    </row>
    <row r="498" spans="1:1" x14ac:dyDescent="0.25">
      <c r="A498" s="4" t="s">
        <v>1175</v>
      </c>
    </row>
    <row r="499" spans="1:1" x14ac:dyDescent="0.25">
      <c r="A499" s="5" t="s">
        <v>1176</v>
      </c>
    </row>
    <row r="500" spans="1:1" x14ac:dyDescent="0.25">
      <c r="A500" s="6" t="s">
        <v>1172</v>
      </c>
    </row>
    <row r="501" spans="1:1" x14ac:dyDescent="0.25">
      <c r="A501" s="4" t="s">
        <v>1177</v>
      </c>
    </row>
    <row r="502" spans="1:1" x14ac:dyDescent="0.25">
      <c r="A502" s="5" t="s">
        <v>1178</v>
      </c>
    </row>
    <row r="503" spans="1:1" x14ac:dyDescent="0.25">
      <c r="A503" s="6" t="s">
        <v>1172</v>
      </c>
    </row>
    <row r="504" spans="1:1" x14ac:dyDescent="0.25">
      <c r="A504" s="4" t="s">
        <v>1179</v>
      </c>
    </row>
    <row r="505" spans="1:1" x14ac:dyDescent="0.25">
      <c r="A505" s="5" t="s">
        <v>1180</v>
      </c>
    </row>
    <row r="506" spans="1:1" x14ac:dyDescent="0.25">
      <c r="A506" s="6" t="s">
        <v>1172</v>
      </c>
    </row>
    <row r="507" spans="1:1" x14ac:dyDescent="0.25">
      <c r="A507" s="4" t="s">
        <v>1181</v>
      </c>
    </row>
    <row r="508" spans="1:1" x14ac:dyDescent="0.25">
      <c r="A508" s="5" t="s">
        <v>1182</v>
      </c>
    </row>
    <row r="509" spans="1:1" x14ac:dyDescent="0.25">
      <c r="A509" s="6" t="s">
        <v>1172</v>
      </c>
    </row>
    <row r="510" spans="1:1" x14ac:dyDescent="0.25">
      <c r="A510" s="4" t="s">
        <v>1183</v>
      </c>
    </row>
    <row r="511" spans="1:1" x14ac:dyDescent="0.25">
      <c r="A511" s="5" t="s">
        <v>1184</v>
      </c>
    </row>
    <row r="512" spans="1:1" x14ac:dyDescent="0.25">
      <c r="A512" s="6" t="s">
        <v>1116</v>
      </c>
    </row>
    <row r="513" spans="1:1" x14ac:dyDescent="0.25">
      <c r="A513" s="4" t="s">
        <v>1185</v>
      </c>
    </row>
    <row r="514" spans="1:1" x14ac:dyDescent="0.25">
      <c r="A514" s="5" t="s">
        <v>1186</v>
      </c>
    </row>
    <row r="515" spans="1:1" x14ac:dyDescent="0.25">
      <c r="A515" s="6" t="s">
        <v>1172</v>
      </c>
    </row>
    <row r="516" spans="1:1" x14ac:dyDescent="0.25">
      <c r="A516" s="4" t="s">
        <v>1187</v>
      </c>
    </row>
    <row r="517" spans="1:1" x14ac:dyDescent="0.25">
      <c r="A517" s="5" t="s">
        <v>1188</v>
      </c>
    </row>
    <row r="518" spans="1:1" x14ac:dyDescent="0.25">
      <c r="A518" s="6" t="s">
        <v>1172</v>
      </c>
    </row>
    <row r="519" spans="1:1" x14ac:dyDescent="0.25">
      <c r="A519" s="4" t="s">
        <v>1189</v>
      </c>
    </row>
    <row r="520" spans="1:1" x14ac:dyDescent="0.25">
      <c r="A520" s="5" t="s">
        <v>1190</v>
      </c>
    </row>
    <row r="521" spans="1:1" x14ac:dyDescent="0.25">
      <c r="A521" s="6" t="s">
        <v>1172</v>
      </c>
    </row>
    <row r="522" spans="1:1" x14ac:dyDescent="0.25">
      <c r="A522" s="4" t="s">
        <v>1191</v>
      </c>
    </row>
    <row r="523" spans="1:1" x14ac:dyDescent="0.25">
      <c r="A523" s="5" t="s">
        <v>1192</v>
      </c>
    </row>
    <row r="524" spans="1:1" x14ac:dyDescent="0.25">
      <c r="A524" s="6" t="s">
        <v>139</v>
      </c>
    </row>
    <row r="525" spans="1:1" x14ac:dyDescent="0.25">
      <c r="A525" s="4" t="s">
        <v>1193</v>
      </c>
    </row>
    <row r="526" spans="1:1" x14ac:dyDescent="0.25">
      <c r="A526" s="5" t="s">
        <v>1194</v>
      </c>
    </row>
    <row r="527" spans="1:1" x14ac:dyDescent="0.25">
      <c r="A527" s="6" t="s">
        <v>139</v>
      </c>
    </row>
    <row r="528" spans="1:1" x14ac:dyDescent="0.25">
      <c r="A528" s="4" t="s">
        <v>1195</v>
      </c>
    </row>
    <row r="529" spans="1:1" x14ac:dyDescent="0.25">
      <c r="A529" s="5" t="s">
        <v>1196</v>
      </c>
    </row>
    <row r="530" spans="1:1" x14ac:dyDescent="0.25">
      <c r="A530" s="6" t="s">
        <v>141</v>
      </c>
    </row>
    <row r="531" spans="1:1" x14ac:dyDescent="0.25">
      <c r="A531" s="4" t="s">
        <v>1197</v>
      </c>
    </row>
    <row r="532" spans="1:1" x14ac:dyDescent="0.25">
      <c r="A532" s="5" t="s">
        <v>1198</v>
      </c>
    </row>
    <row r="533" spans="1:1" x14ac:dyDescent="0.25">
      <c r="A533" s="6" t="s">
        <v>139</v>
      </c>
    </row>
    <row r="534" spans="1:1" x14ac:dyDescent="0.25">
      <c r="A534" s="4" t="s">
        <v>1199</v>
      </c>
    </row>
    <row r="535" spans="1:1" x14ac:dyDescent="0.25">
      <c r="A535" s="5" t="s">
        <v>1200</v>
      </c>
    </row>
    <row r="536" spans="1:1" x14ac:dyDescent="0.25">
      <c r="A536" s="6" t="s">
        <v>143</v>
      </c>
    </row>
    <row r="537" spans="1:1" x14ac:dyDescent="0.25">
      <c r="A537" s="4" t="s">
        <v>1201</v>
      </c>
    </row>
    <row r="538" spans="1:1" x14ac:dyDescent="0.25">
      <c r="A538" s="5" t="s">
        <v>1202</v>
      </c>
    </row>
    <row r="539" spans="1:1" x14ac:dyDescent="0.25">
      <c r="A539" s="6" t="s">
        <v>1061</v>
      </c>
    </row>
    <row r="540" spans="1:1" x14ac:dyDescent="0.25">
      <c r="A540" s="4" t="s">
        <v>1203</v>
      </c>
    </row>
    <row r="541" spans="1:1" x14ac:dyDescent="0.25">
      <c r="A541" s="5" t="s">
        <v>1204</v>
      </c>
    </row>
    <row r="542" spans="1:1" x14ac:dyDescent="0.25">
      <c r="A542" s="6" t="s">
        <v>1094</v>
      </c>
    </row>
    <row r="543" spans="1:1" x14ac:dyDescent="0.25">
      <c r="A543" s="4" t="s">
        <v>1205</v>
      </c>
    </row>
    <row r="544" spans="1:1" x14ac:dyDescent="0.25">
      <c r="A544" s="5" t="s">
        <v>1206</v>
      </c>
    </row>
    <row r="545" spans="1:1" x14ac:dyDescent="0.25">
      <c r="A545" s="6" t="s">
        <v>1053</v>
      </c>
    </row>
    <row r="546" spans="1:1" x14ac:dyDescent="0.25">
      <c r="A546" s="4" t="s">
        <v>1207</v>
      </c>
    </row>
    <row r="547" spans="1:1" x14ac:dyDescent="0.25">
      <c r="A547" s="5" t="s">
        <v>1208</v>
      </c>
    </row>
    <row r="548" spans="1:1" x14ac:dyDescent="0.25">
      <c r="A548" s="6" t="s">
        <v>1053</v>
      </c>
    </row>
    <row r="549" spans="1:1" x14ac:dyDescent="0.25">
      <c r="A549" s="4" t="s">
        <v>1209</v>
      </c>
    </row>
    <row r="550" spans="1:1" x14ac:dyDescent="0.25">
      <c r="A550" s="5" t="s">
        <v>1210</v>
      </c>
    </row>
    <row r="551" spans="1:1" x14ac:dyDescent="0.25">
      <c r="A551" s="6" t="s">
        <v>1053</v>
      </c>
    </row>
    <row r="552" spans="1:1" x14ac:dyDescent="0.25">
      <c r="A552" s="4" t="s">
        <v>1211</v>
      </c>
    </row>
    <row r="553" spans="1:1" x14ac:dyDescent="0.25">
      <c r="A553" s="5" t="s">
        <v>1212</v>
      </c>
    </row>
    <row r="554" spans="1:1" x14ac:dyDescent="0.25">
      <c r="A554" s="6" t="s">
        <v>1094</v>
      </c>
    </row>
    <row r="555" spans="1:1" x14ac:dyDescent="0.25">
      <c r="A555" s="4" t="s">
        <v>1213</v>
      </c>
    </row>
    <row r="556" spans="1:1" x14ac:dyDescent="0.25">
      <c r="A556" s="5" t="s">
        <v>1214</v>
      </c>
    </row>
    <row r="557" spans="1:1" x14ac:dyDescent="0.25">
      <c r="A557" s="6" t="s">
        <v>1061</v>
      </c>
    </row>
    <row r="558" spans="1:1" x14ac:dyDescent="0.25">
      <c r="A558" s="4" t="s">
        <v>1215</v>
      </c>
    </row>
    <row r="559" spans="1:1" x14ac:dyDescent="0.25">
      <c r="A559" s="5" t="s">
        <v>1216</v>
      </c>
    </row>
    <row r="560" spans="1:1" x14ac:dyDescent="0.25">
      <c r="A560" s="6" t="s">
        <v>1094</v>
      </c>
    </row>
    <row r="561" spans="1:1" x14ac:dyDescent="0.25">
      <c r="A561" s="4" t="s">
        <v>1217</v>
      </c>
    </row>
    <row r="562" spans="1:1" x14ac:dyDescent="0.25">
      <c r="A562" s="5" t="s">
        <v>1218</v>
      </c>
    </row>
    <row r="563" spans="1:1" x14ac:dyDescent="0.25">
      <c r="A563" s="6" t="s">
        <v>1094</v>
      </c>
    </row>
    <row r="564" spans="1:1" x14ac:dyDescent="0.25">
      <c r="A564" s="4" t="s">
        <v>1219</v>
      </c>
    </row>
    <row r="565" spans="1:1" x14ac:dyDescent="0.25">
      <c r="A565" s="5" t="s">
        <v>1220</v>
      </c>
    </row>
    <row r="566" spans="1:1" x14ac:dyDescent="0.25">
      <c r="A566" s="6" t="s">
        <v>1094</v>
      </c>
    </row>
    <row r="567" spans="1:1" x14ac:dyDescent="0.25">
      <c r="A567" s="4" t="s">
        <v>1221</v>
      </c>
    </row>
    <row r="568" spans="1:1" x14ac:dyDescent="0.25">
      <c r="A568" s="5" t="s">
        <v>1222</v>
      </c>
    </row>
    <row r="569" spans="1:1" x14ac:dyDescent="0.25">
      <c r="A569" s="6" t="s">
        <v>1061</v>
      </c>
    </row>
    <row r="570" spans="1:1" x14ac:dyDescent="0.25">
      <c r="A570" s="4" t="s">
        <v>1223</v>
      </c>
    </row>
    <row r="571" spans="1:1" x14ac:dyDescent="0.25">
      <c r="A571" s="5" t="s">
        <v>1224</v>
      </c>
    </row>
    <row r="572" spans="1:1" x14ac:dyDescent="0.25">
      <c r="A572" s="6" t="s">
        <v>1094</v>
      </c>
    </row>
    <row r="573" spans="1:1" x14ac:dyDescent="0.25">
      <c r="A573" s="4" t="s">
        <v>1225</v>
      </c>
    </row>
    <row r="574" spans="1:1" x14ac:dyDescent="0.25">
      <c r="A574" s="5" t="s">
        <v>1226</v>
      </c>
    </row>
    <row r="575" spans="1:1" x14ac:dyDescent="0.25">
      <c r="A575" s="6" t="s">
        <v>986</v>
      </c>
    </row>
    <row r="576" spans="1:1" x14ac:dyDescent="0.25">
      <c r="A576" s="4" t="s">
        <v>1227</v>
      </c>
    </row>
    <row r="577" spans="1:1" x14ac:dyDescent="0.25">
      <c r="A577" s="5" t="s">
        <v>1228</v>
      </c>
    </row>
    <row r="578" spans="1:1" x14ac:dyDescent="0.25">
      <c r="A578" s="6" t="s">
        <v>143</v>
      </c>
    </row>
    <row r="579" spans="1:1" x14ac:dyDescent="0.25">
      <c r="A579" s="4" t="s">
        <v>1229</v>
      </c>
    </row>
    <row r="580" spans="1:1" x14ac:dyDescent="0.25">
      <c r="A580" s="5" t="s">
        <v>1230</v>
      </c>
    </row>
    <row r="581" spans="1:1" x14ac:dyDescent="0.25">
      <c r="A581" s="6" t="s">
        <v>1001</v>
      </c>
    </row>
    <row r="582" spans="1:1" x14ac:dyDescent="0.25">
      <c r="A582" s="4" t="s">
        <v>1231</v>
      </c>
    </row>
    <row r="583" spans="1:1" x14ac:dyDescent="0.25">
      <c r="A583" s="5" t="s">
        <v>1232</v>
      </c>
    </row>
    <row r="584" spans="1:1" x14ac:dyDescent="0.25">
      <c r="A584" s="6" t="s">
        <v>1001</v>
      </c>
    </row>
    <row r="585" spans="1:1" x14ac:dyDescent="0.25">
      <c r="A585" s="4" t="s">
        <v>1233</v>
      </c>
    </row>
    <row r="586" spans="1:1" x14ac:dyDescent="0.25">
      <c r="A586" s="5" t="s">
        <v>1234</v>
      </c>
    </row>
    <row r="587" spans="1:1" x14ac:dyDescent="0.25">
      <c r="A587" s="6" t="s">
        <v>132</v>
      </c>
    </row>
    <row r="588" spans="1:1" x14ac:dyDescent="0.25">
      <c r="A588" s="4" t="s">
        <v>1235</v>
      </c>
    </row>
    <row r="589" spans="1:1" x14ac:dyDescent="0.25">
      <c r="A589" s="5" t="s">
        <v>1236</v>
      </c>
    </row>
    <row r="590" spans="1:1" x14ac:dyDescent="0.25">
      <c r="A590" s="6" t="s">
        <v>1001</v>
      </c>
    </row>
    <row r="591" spans="1:1" x14ac:dyDescent="0.25">
      <c r="A591" s="4" t="s">
        <v>1237</v>
      </c>
    </row>
    <row r="592" spans="1:1" x14ac:dyDescent="0.25">
      <c r="A592" s="5" t="s">
        <v>1238</v>
      </c>
    </row>
    <row r="593" spans="1:1" x14ac:dyDescent="0.25">
      <c r="A593" s="6" t="s">
        <v>1001</v>
      </c>
    </row>
    <row r="594" spans="1:1" x14ac:dyDescent="0.25">
      <c r="A594" s="4" t="s">
        <v>1239</v>
      </c>
    </row>
    <row r="595" spans="1:1" x14ac:dyDescent="0.25">
      <c r="A595" s="5" t="s">
        <v>1240</v>
      </c>
    </row>
    <row r="596" spans="1:1" x14ac:dyDescent="0.25">
      <c r="A596" s="6" t="s">
        <v>1241</v>
      </c>
    </row>
    <row r="597" spans="1:1" x14ac:dyDescent="0.25">
      <c r="A597" s="4" t="s">
        <v>1242</v>
      </c>
    </row>
    <row r="598" spans="1:1" x14ac:dyDescent="0.25">
      <c r="A598" s="5" t="s">
        <v>1243</v>
      </c>
    </row>
    <row r="599" spans="1:1" x14ac:dyDescent="0.25">
      <c r="A599" s="6" t="s">
        <v>143</v>
      </c>
    </row>
    <row r="600" spans="1:1" x14ac:dyDescent="0.25">
      <c r="A600" s="4" t="s">
        <v>1244</v>
      </c>
    </row>
    <row r="601" spans="1:1" x14ac:dyDescent="0.25">
      <c r="A601" s="5" t="s">
        <v>1245</v>
      </c>
    </row>
    <row r="602" spans="1:1" x14ac:dyDescent="0.25">
      <c r="A602" s="6" t="s">
        <v>1094</v>
      </c>
    </row>
    <row r="603" spans="1:1" x14ac:dyDescent="0.25">
      <c r="A603" s="4" t="s">
        <v>1246</v>
      </c>
    </row>
    <row r="604" spans="1:1" x14ac:dyDescent="0.25">
      <c r="A604" s="5" t="s">
        <v>1247</v>
      </c>
    </row>
    <row r="605" spans="1:1" x14ac:dyDescent="0.25">
      <c r="A605" s="6" t="s">
        <v>1094</v>
      </c>
    </row>
    <row r="606" spans="1:1" x14ac:dyDescent="0.25">
      <c r="A606" s="4" t="s">
        <v>1248</v>
      </c>
    </row>
    <row r="607" spans="1:1" x14ac:dyDescent="0.25">
      <c r="A607" s="5" t="s">
        <v>1249</v>
      </c>
    </row>
    <row r="608" spans="1:1" x14ac:dyDescent="0.25">
      <c r="A608" s="6" t="s">
        <v>1061</v>
      </c>
    </row>
    <row r="609" spans="1:1" x14ac:dyDescent="0.25">
      <c r="A609" s="4" t="s">
        <v>1250</v>
      </c>
    </row>
    <row r="610" spans="1:1" x14ac:dyDescent="0.25">
      <c r="A610" s="5" t="s">
        <v>1251</v>
      </c>
    </row>
    <row r="611" spans="1:1" x14ac:dyDescent="0.25">
      <c r="A611" s="6" t="s">
        <v>1094</v>
      </c>
    </row>
    <row r="612" spans="1:1" x14ac:dyDescent="0.25">
      <c r="A612" s="4" t="s">
        <v>1252</v>
      </c>
    </row>
    <row r="613" spans="1:1" x14ac:dyDescent="0.25">
      <c r="A613" s="5" t="s">
        <v>1253</v>
      </c>
    </row>
    <row r="614" spans="1:1" x14ac:dyDescent="0.25">
      <c r="A614" s="6" t="s">
        <v>1105</v>
      </c>
    </row>
    <row r="615" spans="1:1" x14ac:dyDescent="0.25">
      <c r="A615" s="4" t="s">
        <v>1254</v>
      </c>
    </row>
    <row r="616" spans="1:1" x14ac:dyDescent="0.25">
      <c r="A616" s="5" t="s">
        <v>1255</v>
      </c>
    </row>
    <row r="617" spans="1:1" x14ac:dyDescent="0.25">
      <c r="A617" s="6" t="s">
        <v>139</v>
      </c>
    </row>
    <row r="618" spans="1:1" x14ac:dyDescent="0.25">
      <c r="A618" s="4" t="s">
        <v>1256</v>
      </c>
    </row>
    <row r="619" spans="1:1" x14ac:dyDescent="0.25">
      <c r="A619" s="5" t="s">
        <v>1257</v>
      </c>
    </row>
    <row r="620" spans="1:1" x14ac:dyDescent="0.25">
      <c r="A620" s="6" t="s">
        <v>139</v>
      </c>
    </row>
    <row r="621" spans="1:1" x14ac:dyDescent="0.25">
      <c r="A621" s="4" t="s">
        <v>1258</v>
      </c>
    </row>
    <row r="622" spans="1:1" x14ac:dyDescent="0.25">
      <c r="A622" s="5" t="s">
        <v>1259</v>
      </c>
    </row>
    <row r="623" spans="1:1" x14ac:dyDescent="0.25">
      <c r="A623" s="6" t="s">
        <v>139</v>
      </c>
    </row>
    <row r="624" spans="1:1" x14ac:dyDescent="0.25">
      <c r="A624" s="4" t="s">
        <v>1260</v>
      </c>
    </row>
    <row r="625" spans="1:1" x14ac:dyDescent="0.25">
      <c r="A625" s="5" t="s">
        <v>1261</v>
      </c>
    </row>
    <row r="626" spans="1:1" x14ac:dyDescent="0.25">
      <c r="A626" s="6" t="s">
        <v>134</v>
      </c>
    </row>
    <row r="627" spans="1:1" x14ac:dyDescent="0.25">
      <c r="A627" s="4" t="s">
        <v>1262</v>
      </c>
    </row>
    <row r="628" spans="1:1" x14ac:dyDescent="0.25">
      <c r="A628" s="5" t="s">
        <v>1263</v>
      </c>
    </row>
    <row r="629" spans="1:1" x14ac:dyDescent="0.25">
      <c r="A629" s="6" t="s">
        <v>134</v>
      </c>
    </row>
    <row r="630" spans="1:1" x14ac:dyDescent="0.25">
      <c r="A630" s="4" t="s">
        <v>1264</v>
      </c>
    </row>
    <row r="631" spans="1:1" x14ac:dyDescent="0.25">
      <c r="A631" s="5" t="s">
        <v>1265</v>
      </c>
    </row>
    <row r="632" spans="1:1" x14ac:dyDescent="0.25">
      <c r="A632" s="6" t="s">
        <v>986</v>
      </c>
    </row>
    <row r="633" spans="1:1" x14ac:dyDescent="0.25">
      <c r="A633" s="4" t="s">
        <v>1266</v>
      </c>
    </row>
    <row r="634" spans="1:1" x14ac:dyDescent="0.25">
      <c r="A634" s="5" t="s">
        <v>1220</v>
      </c>
    </row>
    <row r="635" spans="1:1" x14ac:dyDescent="0.25">
      <c r="A635" s="6" t="s">
        <v>986</v>
      </c>
    </row>
    <row r="636" spans="1:1" x14ac:dyDescent="0.25">
      <c r="A636" s="4" t="s">
        <v>1267</v>
      </c>
    </row>
    <row r="637" spans="1:1" x14ac:dyDescent="0.25">
      <c r="A637" s="5" t="s">
        <v>1268</v>
      </c>
    </row>
    <row r="638" spans="1:1" x14ac:dyDescent="0.25">
      <c r="A638" s="6" t="s">
        <v>1094</v>
      </c>
    </row>
    <row r="639" spans="1:1" x14ac:dyDescent="0.25">
      <c r="A639" s="4" t="s">
        <v>1269</v>
      </c>
    </row>
    <row r="640" spans="1:1" x14ac:dyDescent="0.25">
      <c r="A640" s="5" t="s">
        <v>1270</v>
      </c>
    </row>
    <row r="641" spans="1:1" x14ac:dyDescent="0.25">
      <c r="A641" s="6" t="s">
        <v>1094</v>
      </c>
    </row>
    <row r="642" spans="1:1" x14ac:dyDescent="0.25">
      <c r="A642" s="4" t="s">
        <v>1271</v>
      </c>
    </row>
    <row r="643" spans="1:1" x14ac:dyDescent="0.25">
      <c r="A643" s="5" t="s">
        <v>1272</v>
      </c>
    </row>
    <row r="644" spans="1:1" x14ac:dyDescent="0.25">
      <c r="A644" s="6" t="s">
        <v>1094</v>
      </c>
    </row>
    <row r="645" spans="1:1" x14ac:dyDescent="0.25">
      <c r="A645" s="4" t="s">
        <v>1273</v>
      </c>
    </row>
    <row r="646" spans="1:1" x14ac:dyDescent="0.25">
      <c r="A646" s="5" t="s">
        <v>1274</v>
      </c>
    </row>
    <row r="647" spans="1:1" x14ac:dyDescent="0.25">
      <c r="A647" s="6" t="s">
        <v>1094</v>
      </c>
    </row>
    <row r="648" spans="1:1" x14ac:dyDescent="0.25">
      <c r="A648" s="4" t="s">
        <v>1275</v>
      </c>
    </row>
    <row r="649" spans="1:1" x14ac:dyDescent="0.25">
      <c r="A649" s="5" t="s">
        <v>1276</v>
      </c>
    </row>
    <row r="650" spans="1:1" x14ac:dyDescent="0.25">
      <c r="A650" s="6" t="s">
        <v>1094</v>
      </c>
    </row>
    <row r="651" spans="1:1" x14ac:dyDescent="0.25">
      <c r="A651" s="4" t="s">
        <v>1277</v>
      </c>
    </row>
    <row r="652" spans="1:1" x14ac:dyDescent="0.25">
      <c r="A652" s="5" t="s">
        <v>1278</v>
      </c>
    </row>
    <row r="653" spans="1:1" x14ac:dyDescent="0.25">
      <c r="A653" s="6" t="s">
        <v>1074</v>
      </c>
    </row>
    <row r="654" spans="1:1" x14ac:dyDescent="0.25">
      <c r="A654" s="4" t="s">
        <v>1279</v>
      </c>
    </row>
    <row r="655" spans="1:1" x14ac:dyDescent="0.25">
      <c r="A655" s="5" t="s">
        <v>1280</v>
      </c>
    </row>
    <row r="656" spans="1:1" x14ac:dyDescent="0.25">
      <c r="A656" s="6" t="s">
        <v>1094</v>
      </c>
    </row>
    <row r="657" spans="1:1" x14ac:dyDescent="0.25">
      <c r="A657" s="4" t="s">
        <v>1281</v>
      </c>
    </row>
    <row r="658" spans="1:1" x14ac:dyDescent="0.25">
      <c r="A658" s="5" t="s">
        <v>1282</v>
      </c>
    </row>
    <row r="659" spans="1:1" x14ac:dyDescent="0.25">
      <c r="A659" s="6" t="s">
        <v>1094</v>
      </c>
    </row>
    <row r="660" spans="1:1" x14ac:dyDescent="0.25">
      <c r="A660" s="4" t="s">
        <v>1283</v>
      </c>
    </row>
    <row r="661" spans="1:1" x14ac:dyDescent="0.25">
      <c r="A661" s="5" t="s">
        <v>1284</v>
      </c>
    </row>
    <row r="662" spans="1:1" x14ac:dyDescent="0.25">
      <c r="A662" s="6" t="s">
        <v>1094</v>
      </c>
    </row>
    <row r="663" spans="1:1" x14ac:dyDescent="0.25">
      <c r="A663" s="4" t="s">
        <v>1285</v>
      </c>
    </row>
    <row r="664" spans="1:1" x14ac:dyDescent="0.25">
      <c r="A664" s="5" t="s">
        <v>1286</v>
      </c>
    </row>
    <row r="665" spans="1:1" x14ac:dyDescent="0.25">
      <c r="A665" s="6" t="s">
        <v>687</v>
      </c>
    </row>
    <row r="666" spans="1:1" x14ac:dyDescent="0.25">
      <c r="A666" s="4" t="s">
        <v>1287</v>
      </c>
    </row>
    <row r="667" spans="1:1" x14ac:dyDescent="0.25">
      <c r="A667" s="5" t="s">
        <v>1288</v>
      </c>
    </row>
    <row r="668" spans="1:1" x14ac:dyDescent="0.25">
      <c r="A668" s="6" t="s">
        <v>687</v>
      </c>
    </row>
    <row r="669" spans="1:1" x14ac:dyDescent="0.25">
      <c r="A669" s="4" t="s">
        <v>1289</v>
      </c>
    </row>
    <row r="670" spans="1:1" x14ac:dyDescent="0.25">
      <c r="A670" s="5" t="s">
        <v>1290</v>
      </c>
    </row>
    <row r="671" spans="1:1" x14ac:dyDescent="0.25">
      <c r="A671" s="6" t="s">
        <v>685</v>
      </c>
    </row>
    <row r="672" spans="1:1" x14ac:dyDescent="0.25">
      <c r="A672" s="4" t="s">
        <v>1291</v>
      </c>
    </row>
    <row r="673" spans="1:1" x14ac:dyDescent="0.25">
      <c r="A673" s="5" t="s">
        <v>1292</v>
      </c>
    </row>
    <row r="674" spans="1:1" x14ac:dyDescent="0.25">
      <c r="A674" s="6" t="s">
        <v>686</v>
      </c>
    </row>
    <row r="675" spans="1:1" x14ac:dyDescent="0.25">
      <c r="A675" s="5" t="s">
        <v>1293</v>
      </c>
    </row>
    <row r="676" spans="1:1" x14ac:dyDescent="0.25">
      <c r="A676" s="6" t="s">
        <v>1294</v>
      </c>
    </row>
    <row r="677" spans="1:1" x14ac:dyDescent="0.25">
      <c r="A677" s="4" t="s">
        <v>1295</v>
      </c>
    </row>
    <row r="678" spans="1:1" x14ac:dyDescent="0.25">
      <c r="A678" s="5" t="s">
        <v>1296</v>
      </c>
    </row>
    <row r="679" spans="1:1" x14ac:dyDescent="0.25">
      <c r="A679" s="6" t="s">
        <v>1125</v>
      </c>
    </row>
    <row r="680" spans="1:1" x14ac:dyDescent="0.25">
      <c r="A680" s="4" t="s">
        <v>1297</v>
      </c>
    </row>
    <row r="681" spans="1:1" x14ac:dyDescent="0.25">
      <c r="A681" s="5" t="s">
        <v>1298</v>
      </c>
    </row>
    <row r="682" spans="1:1" x14ac:dyDescent="0.25">
      <c r="A682" s="6" t="s">
        <v>687</v>
      </c>
    </row>
    <row r="683" spans="1:1" x14ac:dyDescent="0.25">
      <c r="A683" s="4" t="s">
        <v>1299</v>
      </c>
    </row>
    <row r="684" spans="1:1" x14ac:dyDescent="0.25">
      <c r="A684" s="5" t="s">
        <v>1300</v>
      </c>
    </row>
    <row r="685" spans="1:1" x14ac:dyDescent="0.25">
      <c r="A685" s="6" t="s">
        <v>1125</v>
      </c>
    </row>
    <row r="686" spans="1:1" x14ac:dyDescent="0.25">
      <c r="A686" s="4" t="s">
        <v>1301</v>
      </c>
    </row>
    <row r="687" spans="1:1" x14ac:dyDescent="0.25">
      <c r="A687" s="5" t="s">
        <v>1302</v>
      </c>
    </row>
    <row r="688" spans="1:1" x14ac:dyDescent="0.25">
      <c r="A688" s="6" t="s">
        <v>143</v>
      </c>
    </row>
    <row r="689" spans="1:1" x14ac:dyDescent="0.25">
      <c r="A689" s="4" t="s">
        <v>1303</v>
      </c>
    </row>
    <row r="690" spans="1:1" x14ac:dyDescent="0.25">
      <c r="A690" s="5" t="s">
        <v>1304</v>
      </c>
    </row>
    <row r="691" spans="1:1" x14ac:dyDescent="0.25">
      <c r="A691" s="6" t="s">
        <v>986</v>
      </c>
    </row>
    <row r="692" spans="1:1" x14ac:dyDescent="0.25">
      <c r="A692" s="4" t="s">
        <v>1305</v>
      </c>
    </row>
    <row r="693" spans="1:1" x14ac:dyDescent="0.25">
      <c r="A693" s="5" t="s">
        <v>1306</v>
      </c>
    </row>
    <row r="694" spans="1:1" x14ac:dyDescent="0.25">
      <c r="A694" s="6" t="s">
        <v>1307</v>
      </c>
    </row>
    <row r="695" spans="1:1" x14ac:dyDescent="0.25">
      <c r="A695" s="4" t="s">
        <v>1308</v>
      </c>
    </row>
    <row r="696" spans="1:1" x14ac:dyDescent="0.25">
      <c r="A696" s="5" t="s">
        <v>1309</v>
      </c>
    </row>
    <row r="697" spans="1:1" x14ac:dyDescent="0.25">
      <c r="A697" s="6" t="s">
        <v>1310</v>
      </c>
    </row>
    <row r="698" spans="1:1" x14ac:dyDescent="0.25">
      <c r="A698" s="4" t="s">
        <v>1311</v>
      </c>
    </row>
    <row r="699" spans="1:1" x14ac:dyDescent="0.25">
      <c r="A699" s="5" t="s">
        <v>1312</v>
      </c>
    </row>
    <row r="700" spans="1:1" x14ac:dyDescent="0.25">
      <c r="A700" s="6" t="s">
        <v>1241</v>
      </c>
    </row>
    <row r="701" spans="1:1" x14ac:dyDescent="0.25">
      <c r="A701" s="4" t="s">
        <v>1313</v>
      </c>
    </row>
    <row r="702" spans="1:1" x14ac:dyDescent="0.25">
      <c r="A702" s="5" t="s">
        <v>1314</v>
      </c>
    </row>
    <row r="703" spans="1:1" x14ac:dyDescent="0.25">
      <c r="A703" s="6" t="s">
        <v>986</v>
      </c>
    </row>
    <row r="704" spans="1:1" x14ac:dyDescent="0.25">
      <c r="A704" s="4" t="s">
        <v>1315</v>
      </c>
    </row>
    <row r="705" spans="1:1" x14ac:dyDescent="0.25">
      <c r="A705" s="5" t="s">
        <v>1316</v>
      </c>
    </row>
    <row r="706" spans="1:1" x14ac:dyDescent="0.25">
      <c r="A706" s="6" t="s">
        <v>714</v>
      </c>
    </row>
    <row r="707" spans="1:1" x14ac:dyDescent="0.25">
      <c r="A707" s="4" t="s">
        <v>1317</v>
      </c>
    </row>
    <row r="708" spans="1:1" x14ac:dyDescent="0.25">
      <c r="A708" s="5" t="s">
        <v>1318</v>
      </c>
    </row>
    <row r="709" spans="1:1" x14ac:dyDescent="0.25">
      <c r="A709" s="6" t="s">
        <v>1307</v>
      </c>
    </row>
    <row r="710" spans="1:1" x14ac:dyDescent="0.25">
      <c r="A710" s="4" t="s">
        <v>1319</v>
      </c>
    </row>
    <row r="711" spans="1:1" x14ac:dyDescent="0.25">
      <c r="A711" s="5" t="s">
        <v>1320</v>
      </c>
    </row>
    <row r="712" spans="1:1" x14ac:dyDescent="0.25">
      <c r="A712" s="6" t="s">
        <v>1321</v>
      </c>
    </row>
    <row r="713" spans="1:1" x14ac:dyDescent="0.25">
      <c r="A713" s="4" t="s">
        <v>1322</v>
      </c>
    </row>
    <row r="714" spans="1:1" x14ac:dyDescent="0.25">
      <c r="A714" s="5" t="s">
        <v>1323</v>
      </c>
    </row>
    <row r="715" spans="1:1" x14ac:dyDescent="0.25">
      <c r="A715" s="6" t="s">
        <v>1294</v>
      </c>
    </row>
    <row r="716" spans="1:1" x14ac:dyDescent="0.25">
      <c r="A716" s="4" t="s">
        <v>1324</v>
      </c>
    </row>
    <row r="717" spans="1:1" x14ac:dyDescent="0.25">
      <c r="A717" s="5" t="s">
        <v>1325</v>
      </c>
    </row>
    <row r="718" spans="1:1" x14ac:dyDescent="0.25">
      <c r="A718" s="6" t="s">
        <v>1307</v>
      </c>
    </row>
    <row r="719" spans="1:1" x14ac:dyDescent="0.25">
      <c r="A719" s="4" t="s">
        <v>1326</v>
      </c>
    </row>
    <row r="720" spans="1:1" x14ac:dyDescent="0.25">
      <c r="A720" s="5" t="s">
        <v>1327</v>
      </c>
    </row>
    <row r="721" spans="1:1" x14ac:dyDescent="0.25">
      <c r="A721" s="6" t="s">
        <v>1125</v>
      </c>
    </row>
    <row r="722" spans="1:1" x14ac:dyDescent="0.25">
      <c r="A722" s="4" t="s">
        <v>1328</v>
      </c>
    </row>
    <row r="723" spans="1:1" x14ac:dyDescent="0.25">
      <c r="A723" s="5" t="s">
        <v>1329</v>
      </c>
    </row>
    <row r="724" spans="1:1" x14ac:dyDescent="0.25">
      <c r="A724" s="6" t="s">
        <v>1330</v>
      </c>
    </row>
    <row r="725" spans="1:1" x14ac:dyDescent="0.25">
      <c r="A725" s="4" t="s">
        <v>1331</v>
      </c>
    </row>
    <row r="726" spans="1:1" x14ac:dyDescent="0.25">
      <c r="A726" s="5" t="s">
        <v>1332</v>
      </c>
    </row>
    <row r="727" spans="1:1" x14ac:dyDescent="0.25">
      <c r="A727" s="6" t="s">
        <v>981</v>
      </c>
    </row>
    <row r="728" spans="1:1" x14ac:dyDescent="0.25">
      <c r="A728" s="4" t="s">
        <v>1333</v>
      </c>
    </row>
    <row r="729" spans="1:1" x14ac:dyDescent="0.25">
      <c r="A729" s="5" t="s">
        <v>1334</v>
      </c>
    </row>
    <row r="730" spans="1:1" x14ac:dyDescent="0.25">
      <c r="A730" s="6" t="s">
        <v>1125</v>
      </c>
    </row>
    <row r="731" spans="1:1" x14ac:dyDescent="0.25">
      <c r="A731" s="4" t="s">
        <v>1335</v>
      </c>
    </row>
    <row r="732" spans="1:1" x14ac:dyDescent="0.25">
      <c r="A732" s="5" t="s">
        <v>1336</v>
      </c>
    </row>
    <row r="733" spans="1:1" x14ac:dyDescent="0.25">
      <c r="A733" s="6" t="s">
        <v>1307</v>
      </c>
    </row>
    <row r="734" spans="1:1" x14ac:dyDescent="0.25">
      <c r="A734" s="4" t="s">
        <v>1337</v>
      </c>
    </row>
    <row r="735" spans="1:1" x14ac:dyDescent="0.25">
      <c r="A735" s="5" t="s">
        <v>1338</v>
      </c>
    </row>
    <row r="736" spans="1:1" x14ac:dyDescent="0.25">
      <c r="A736" s="6" t="s">
        <v>1125</v>
      </c>
    </row>
    <row r="737" spans="1:1" x14ac:dyDescent="0.25">
      <c r="A737" s="4" t="s">
        <v>1339</v>
      </c>
    </row>
    <row r="738" spans="1:1" x14ac:dyDescent="0.25">
      <c r="A738" s="5" t="s">
        <v>1340</v>
      </c>
    </row>
    <row r="739" spans="1:1" x14ac:dyDescent="0.25">
      <c r="A739" s="6"/>
    </row>
    <row r="740" spans="1:1" x14ac:dyDescent="0.25">
      <c r="A740" s="4" t="s">
        <v>1341</v>
      </c>
    </row>
    <row r="741" spans="1:1" x14ac:dyDescent="0.25">
      <c r="A741" s="5" t="s">
        <v>1342</v>
      </c>
    </row>
    <row r="742" spans="1:1" x14ac:dyDescent="0.25">
      <c r="A742" s="6"/>
    </row>
    <row r="743" spans="1:1" x14ac:dyDescent="0.25">
      <c r="A743" s="4" t="s">
        <v>1343</v>
      </c>
    </row>
    <row r="744" spans="1:1" x14ac:dyDescent="0.25">
      <c r="A744" s="5" t="s">
        <v>1344</v>
      </c>
    </row>
    <row r="745" spans="1:1" x14ac:dyDescent="0.25">
      <c r="A745" s="6"/>
    </row>
    <row r="746" spans="1:1" x14ac:dyDescent="0.25">
      <c r="A746" s="4" t="s">
        <v>1345</v>
      </c>
    </row>
    <row r="747" spans="1:1" x14ac:dyDescent="0.25">
      <c r="A747" s="5" t="s">
        <v>1346</v>
      </c>
    </row>
    <row r="748" spans="1:1" x14ac:dyDescent="0.25">
      <c r="A748" s="6"/>
    </row>
    <row r="749" spans="1:1" x14ac:dyDescent="0.25">
      <c r="A749" s="4" t="s">
        <v>1347</v>
      </c>
    </row>
    <row r="750" spans="1:1" x14ac:dyDescent="0.25">
      <c r="A750" s="5" t="s">
        <v>1348</v>
      </c>
    </row>
    <row r="751" spans="1:1" x14ac:dyDescent="0.25">
      <c r="A751" s="6"/>
    </row>
    <row r="752" spans="1:1" x14ac:dyDescent="0.25">
      <c r="A752" s="4" t="s">
        <v>1349</v>
      </c>
    </row>
    <row r="753" spans="1:1" x14ac:dyDescent="0.25">
      <c r="A753" s="5" t="s">
        <v>1350</v>
      </c>
    </row>
    <row r="754" spans="1:1" x14ac:dyDescent="0.25">
      <c r="A754" s="6"/>
    </row>
    <row r="755" spans="1:1" x14ac:dyDescent="0.25">
      <c r="A755" s="4" t="s">
        <v>1351</v>
      </c>
    </row>
    <row r="756" spans="1:1" x14ac:dyDescent="0.25">
      <c r="A756" s="5" t="s">
        <v>1352</v>
      </c>
    </row>
    <row r="757" spans="1:1" x14ac:dyDescent="0.25">
      <c r="A757" s="6"/>
    </row>
    <row r="758" spans="1:1" x14ac:dyDescent="0.25">
      <c r="A758" s="4" t="s">
        <v>1353</v>
      </c>
    </row>
    <row r="759" spans="1:1" x14ac:dyDescent="0.25">
      <c r="A759" s="5" t="s">
        <v>1354</v>
      </c>
    </row>
    <row r="760" spans="1:1" x14ac:dyDescent="0.25">
      <c r="A760" s="6"/>
    </row>
    <row r="761" spans="1:1" x14ac:dyDescent="0.25">
      <c r="A761" s="4" t="s">
        <v>1355</v>
      </c>
    </row>
    <row r="762" spans="1:1" x14ac:dyDescent="0.25">
      <c r="A762" s="5" t="s">
        <v>1356</v>
      </c>
    </row>
    <row r="763" spans="1:1" x14ac:dyDescent="0.25">
      <c r="A763" s="6"/>
    </row>
    <row r="764" spans="1:1" x14ac:dyDescent="0.25">
      <c r="A764" s="4" t="s">
        <v>1357</v>
      </c>
    </row>
    <row r="765" spans="1:1" x14ac:dyDescent="0.25">
      <c r="A765" s="5" t="s">
        <v>1358</v>
      </c>
    </row>
    <row r="766" spans="1:1" x14ac:dyDescent="0.25">
      <c r="A766" s="6"/>
    </row>
    <row r="767" spans="1:1" x14ac:dyDescent="0.25">
      <c r="A767" s="4" t="s">
        <v>1359</v>
      </c>
    </row>
    <row r="768" spans="1:1" x14ac:dyDescent="0.25">
      <c r="A768" s="5" t="s">
        <v>1360</v>
      </c>
    </row>
    <row r="769" spans="1:1" x14ac:dyDescent="0.25">
      <c r="A769" s="6" t="s">
        <v>687</v>
      </c>
    </row>
    <row r="770" spans="1:1" x14ac:dyDescent="0.25">
      <c r="A770" s="4" t="s">
        <v>1361</v>
      </c>
    </row>
    <row r="771" spans="1:1" x14ac:dyDescent="0.25">
      <c r="A771" s="5" t="s">
        <v>1362</v>
      </c>
    </row>
    <row r="772" spans="1:1" x14ac:dyDescent="0.25">
      <c r="A772" s="6" t="s">
        <v>687</v>
      </c>
    </row>
    <row r="773" spans="1:1" x14ac:dyDescent="0.25">
      <c r="A773" s="4" t="s">
        <v>1363</v>
      </c>
    </row>
    <row r="774" spans="1:1" x14ac:dyDescent="0.25">
      <c r="A774" s="5" t="s">
        <v>1364</v>
      </c>
    </row>
    <row r="775" spans="1:1" x14ac:dyDescent="0.25">
      <c r="A775" s="6" t="s">
        <v>687</v>
      </c>
    </row>
    <row r="776" spans="1:1" x14ac:dyDescent="0.25">
      <c r="A776" s="4" t="s">
        <v>1365</v>
      </c>
    </row>
    <row r="777" spans="1:1" x14ac:dyDescent="0.25">
      <c r="A777" s="5" t="s">
        <v>1366</v>
      </c>
    </row>
    <row r="778" spans="1:1" x14ac:dyDescent="0.25">
      <c r="A778" s="6" t="s">
        <v>687</v>
      </c>
    </row>
    <row r="779" spans="1:1" x14ac:dyDescent="0.25">
      <c r="A779" s="4" t="s">
        <v>1367</v>
      </c>
    </row>
    <row r="780" spans="1:1" x14ac:dyDescent="0.25">
      <c r="A780" s="5" t="s">
        <v>1368</v>
      </c>
    </row>
    <row r="781" spans="1:1" x14ac:dyDescent="0.25">
      <c r="A781" s="6" t="s">
        <v>687</v>
      </c>
    </row>
    <row r="782" spans="1:1" x14ac:dyDescent="0.25">
      <c r="A782" s="4" t="s">
        <v>1369</v>
      </c>
    </row>
    <row r="783" spans="1:1" x14ac:dyDescent="0.25">
      <c r="A783" s="5" t="s">
        <v>1370</v>
      </c>
    </row>
    <row r="784" spans="1:1" x14ac:dyDescent="0.25">
      <c r="A784" s="6" t="s">
        <v>687</v>
      </c>
    </row>
    <row r="785" spans="1:1" x14ac:dyDescent="0.25">
      <c r="A785" s="4" t="s">
        <v>1371</v>
      </c>
    </row>
    <row r="786" spans="1:1" x14ac:dyDescent="0.25">
      <c r="A786" s="5" t="s">
        <v>1372</v>
      </c>
    </row>
    <row r="787" spans="1:1" x14ac:dyDescent="0.25">
      <c r="A787" s="6" t="s">
        <v>687</v>
      </c>
    </row>
    <row r="788" spans="1:1" x14ac:dyDescent="0.25">
      <c r="A788" s="4" t="s">
        <v>1373</v>
      </c>
    </row>
    <row r="789" spans="1:1" x14ac:dyDescent="0.25">
      <c r="A789" s="5" t="s">
        <v>1374</v>
      </c>
    </row>
    <row r="790" spans="1:1" x14ac:dyDescent="0.25">
      <c r="A790" s="6" t="s">
        <v>687</v>
      </c>
    </row>
    <row r="791" spans="1:1" x14ac:dyDescent="0.25">
      <c r="A791" s="4" t="s">
        <v>1375</v>
      </c>
    </row>
    <row r="792" spans="1:1" x14ac:dyDescent="0.25">
      <c r="A792" s="5" t="s">
        <v>1376</v>
      </c>
    </row>
    <row r="793" spans="1:1" x14ac:dyDescent="0.25">
      <c r="A793" s="6" t="s">
        <v>687</v>
      </c>
    </row>
    <row r="794" spans="1:1" x14ac:dyDescent="0.25">
      <c r="A794" s="4" t="s">
        <v>1377</v>
      </c>
    </row>
    <row r="795" spans="1:1" x14ac:dyDescent="0.25">
      <c r="A795" s="5" t="s">
        <v>1378</v>
      </c>
    </row>
    <row r="796" spans="1:1" x14ac:dyDescent="0.25">
      <c r="A796" s="6" t="s">
        <v>687</v>
      </c>
    </row>
    <row r="797" spans="1:1" x14ac:dyDescent="0.25">
      <c r="A797" s="4" t="s">
        <v>1379</v>
      </c>
    </row>
    <row r="798" spans="1:1" x14ac:dyDescent="0.25">
      <c r="A798" s="5" t="s">
        <v>1380</v>
      </c>
    </row>
    <row r="799" spans="1:1" x14ac:dyDescent="0.25">
      <c r="A799" s="6" t="s">
        <v>1381</v>
      </c>
    </row>
    <row r="800" spans="1:1" x14ac:dyDescent="0.25">
      <c r="A800" s="4" t="s">
        <v>1382</v>
      </c>
    </row>
    <row r="801" spans="1:1" x14ac:dyDescent="0.25">
      <c r="A801" s="5" t="s">
        <v>1383</v>
      </c>
    </row>
    <row r="802" spans="1:1" x14ac:dyDescent="0.25">
      <c r="A802" s="6" t="s">
        <v>1384</v>
      </c>
    </row>
    <row r="803" spans="1:1" x14ac:dyDescent="0.25">
      <c r="A803" s="4" t="s">
        <v>1385</v>
      </c>
    </row>
    <row r="804" spans="1:1" x14ac:dyDescent="0.25">
      <c r="A804" s="5" t="s">
        <v>1386</v>
      </c>
    </row>
    <row r="805" spans="1:1" x14ac:dyDescent="0.25">
      <c r="A805" s="6" t="s">
        <v>1294</v>
      </c>
    </row>
    <row r="806" spans="1:1" x14ac:dyDescent="0.25">
      <c r="A806" s="4" t="s">
        <v>1387</v>
      </c>
    </row>
    <row r="807" spans="1:1" x14ac:dyDescent="0.25">
      <c r="A807" s="5" t="s">
        <v>1388</v>
      </c>
    </row>
    <row r="808" spans="1:1" x14ac:dyDescent="0.25">
      <c r="A808" s="6" t="s">
        <v>1389</v>
      </c>
    </row>
    <row r="809" spans="1:1" x14ac:dyDescent="0.25">
      <c r="A809" s="4" t="s">
        <v>1390</v>
      </c>
    </row>
    <row r="810" spans="1:1" x14ac:dyDescent="0.25">
      <c r="A810" s="5" t="s">
        <v>1391</v>
      </c>
    </row>
    <row r="811" spans="1:1" x14ac:dyDescent="0.25">
      <c r="A811" s="6" t="s">
        <v>1384</v>
      </c>
    </row>
    <row r="812" spans="1:1" x14ac:dyDescent="0.25">
      <c r="A812" s="4" t="s">
        <v>1392</v>
      </c>
    </row>
    <row r="813" spans="1:1" x14ac:dyDescent="0.25">
      <c r="A813" s="5" t="s">
        <v>1393</v>
      </c>
    </row>
    <row r="814" spans="1:1" x14ac:dyDescent="0.25">
      <c r="A814" s="6" t="s">
        <v>1394</v>
      </c>
    </row>
    <row r="815" spans="1:1" x14ac:dyDescent="0.25">
      <c r="A815" s="4" t="s">
        <v>1395</v>
      </c>
    </row>
    <row r="816" spans="1:1" x14ac:dyDescent="0.25">
      <c r="A816" s="5" t="s">
        <v>1396</v>
      </c>
    </row>
    <row r="817" spans="1:1" x14ac:dyDescent="0.25">
      <c r="A817" s="6" t="s">
        <v>1384</v>
      </c>
    </row>
    <row r="818" spans="1:1" x14ac:dyDescent="0.25">
      <c r="A818" s="4" t="s">
        <v>1397</v>
      </c>
    </row>
    <row r="819" spans="1:1" x14ac:dyDescent="0.25">
      <c r="A819" s="5" t="s">
        <v>1398</v>
      </c>
    </row>
    <row r="820" spans="1:1" x14ac:dyDescent="0.25">
      <c r="A820" s="6" t="s">
        <v>1053</v>
      </c>
    </row>
    <row r="821" spans="1:1" x14ac:dyDescent="0.25">
      <c r="A821" s="4" t="s">
        <v>1399</v>
      </c>
    </row>
    <row r="822" spans="1:1" x14ac:dyDescent="0.25">
      <c r="A822" s="5" t="s">
        <v>1400</v>
      </c>
    </row>
    <row r="823" spans="1:1" x14ac:dyDescent="0.25">
      <c r="A823" s="6" t="s">
        <v>1321</v>
      </c>
    </row>
    <row r="824" spans="1:1" x14ac:dyDescent="0.25">
      <c r="A824" s="4" t="s">
        <v>1401</v>
      </c>
    </row>
    <row r="825" spans="1:1" x14ac:dyDescent="0.25">
      <c r="A825" s="5" t="s">
        <v>1402</v>
      </c>
    </row>
    <row r="826" spans="1:1" x14ac:dyDescent="0.25">
      <c r="A826" s="6" t="s">
        <v>1321</v>
      </c>
    </row>
    <row r="827" spans="1:1" x14ac:dyDescent="0.25">
      <c r="A827" s="4" t="s">
        <v>1403</v>
      </c>
    </row>
    <row r="828" spans="1:1" x14ac:dyDescent="0.25">
      <c r="A828" s="5" t="s">
        <v>1404</v>
      </c>
    </row>
    <row r="829" spans="1:1" x14ac:dyDescent="0.25">
      <c r="A829" s="6" t="s">
        <v>1294</v>
      </c>
    </row>
    <row r="830" spans="1:1" x14ac:dyDescent="0.25">
      <c r="A830" s="4" t="s">
        <v>1405</v>
      </c>
    </row>
    <row r="831" spans="1:1" x14ac:dyDescent="0.25">
      <c r="A831" s="5" t="s">
        <v>1406</v>
      </c>
    </row>
    <row r="832" spans="1:1" x14ac:dyDescent="0.25">
      <c r="A832" s="6" t="s">
        <v>1381</v>
      </c>
    </row>
    <row r="833" spans="1:1" x14ac:dyDescent="0.25">
      <c r="A833" s="4" t="s">
        <v>1407</v>
      </c>
    </row>
    <row r="834" spans="1:1" x14ac:dyDescent="0.25">
      <c r="A834" s="5" t="s">
        <v>1408</v>
      </c>
    </row>
    <row r="835" spans="1:1" x14ac:dyDescent="0.25">
      <c r="A835" s="6" t="s">
        <v>1409</v>
      </c>
    </row>
    <row r="836" spans="1:1" x14ac:dyDescent="0.25">
      <c r="A836" s="4" t="s">
        <v>1410</v>
      </c>
    </row>
    <row r="837" spans="1:1" x14ac:dyDescent="0.25">
      <c r="A837" s="5" t="s">
        <v>1411</v>
      </c>
    </row>
    <row r="838" spans="1:1" x14ac:dyDescent="0.25">
      <c r="A838" s="6" t="s">
        <v>1241</v>
      </c>
    </row>
    <row r="839" spans="1:1" x14ac:dyDescent="0.25">
      <c r="A839" s="4" t="s">
        <v>1412</v>
      </c>
    </row>
    <row r="840" spans="1:1" x14ac:dyDescent="0.25">
      <c r="A840" s="5" t="s">
        <v>1413</v>
      </c>
    </row>
    <row r="841" spans="1:1" x14ac:dyDescent="0.25">
      <c r="A841" s="6" t="s">
        <v>1307</v>
      </c>
    </row>
    <row r="842" spans="1:1" x14ac:dyDescent="0.25">
      <c r="A842" s="4" t="s">
        <v>1414</v>
      </c>
    </row>
    <row r="843" spans="1:1" x14ac:dyDescent="0.25">
      <c r="A843" s="5" t="s">
        <v>1415</v>
      </c>
    </row>
    <row r="844" spans="1:1" x14ac:dyDescent="0.25">
      <c r="A844" s="6" t="s">
        <v>1307</v>
      </c>
    </row>
    <row r="845" spans="1:1" x14ac:dyDescent="0.25">
      <c r="A845" s="4" t="s">
        <v>1416</v>
      </c>
    </row>
    <row r="846" spans="1:1" x14ac:dyDescent="0.25">
      <c r="A846" s="5" t="s">
        <v>1417</v>
      </c>
    </row>
    <row r="847" spans="1:1" x14ac:dyDescent="0.25">
      <c r="A847" s="6" t="s">
        <v>1125</v>
      </c>
    </row>
    <row r="848" spans="1:1" x14ac:dyDescent="0.25">
      <c r="A848" s="4" t="s">
        <v>1418</v>
      </c>
    </row>
    <row r="849" spans="1:1" x14ac:dyDescent="0.25">
      <c r="A849" s="5" t="s">
        <v>1419</v>
      </c>
    </row>
    <row r="850" spans="1:1" x14ac:dyDescent="0.25">
      <c r="A850" s="6" t="s">
        <v>1125</v>
      </c>
    </row>
    <row r="851" spans="1:1" x14ac:dyDescent="0.25">
      <c r="A851" s="4" t="s">
        <v>1420</v>
      </c>
    </row>
    <row r="852" spans="1:1" x14ac:dyDescent="0.25">
      <c r="A852" s="5" t="s">
        <v>1088</v>
      </c>
    </row>
    <row r="853" spans="1:1" x14ac:dyDescent="0.25">
      <c r="A853" s="6" t="s">
        <v>1125</v>
      </c>
    </row>
    <row r="854" spans="1:1" x14ac:dyDescent="0.25">
      <c r="A854" s="4" t="s">
        <v>1421</v>
      </c>
    </row>
    <row r="855" spans="1:1" x14ac:dyDescent="0.25">
      <c r="A855" s="5" t="s">
        <v>1422</v>
      </c>
    </row>
    <row r="856" spans="1:1" x14ac:dyDescent="0.25">
      <c r="A856" s="6" t="s">
        <v>981</v>
      </c>
    </row>
    <row r="857" spans="1:1" x14ac:dyDescent="0.25">
      <c r="A857" s="4" t="s">
        <v>1423</v>
      </c>
    </row>
    <row r="858" spans="1:1" x14ac:dyDescent="0.25">
      <c r="A858" s="5" t="s">
        <v>1192</v>
      </c>
    </row>
    <row r="859" spans="1:1" x14ac:dyDescent="0.25">
      <c r="A859" s="6" t="s">
        <v>1125</v>
      </c>
    </row>
    <row r="860" spans="1:1" x14ac:dyDescent="0.25">
      <c r="A860" s="4" t="s">
        <v>1424</v>
      </c>
    </row>
    <row r="861" spans="1:1" x14ac:dyDescent="0.25">
      <c r="A861" s="5" t="s">
        <v>1425</v>
      </c>
    </row>
    <row r="862" spans="1:1" x14ac:dyDescent="0.25">
      <c r="A862" s="6" t="s">
        <v>1125</v>
      </c>
    </row>
    <row r="863" spans="1:1" x14ac:dyDescent="0.25">
      <c r="A863" s="4" t="s">
        <v>1426</v>
      </c>
    </row>
    <row r="864" spans="1:1" x14ac:dyDescent="0.25">
      <c r="A864" s="5" t="s">
        <v>1427</v>
      </c>
    </row>
    <row r="865" spans="1:1" x14ac:dyDescent="0.25">
      <c r="A865" s="6" t="s">
        <v>1125</v>
      </c>
    </row>
    <row r="866" spans="1:1" x14ac:dyDescent="0.25">
      <c r="A866" s="4" t="s">
        <v>1428</v>
      </c>
    </row>
    <row r="867" spans="1:1" x14ac:dyDescent="0.25">
      <c r="A867" s="5" t="s">
        <v>1429</v>
      </c>
    </row>
    <row r="868" spans="1:1" x14ac:dyDescent="0.25">
      <c r="A868" s="6" t="s">
        <v>1125</v>
      </c>
    </row>
    <row r="869" spans="1:1" x14ac:dyDescent="0.25">
      <c r="A869" s="4" t="s">
        <v>1430</v>
      </c>
    </row>
    <row r="870" spans="1:1" x14ac:dyDescent="0.25">
      <c r="A870" s="5" t="s">
        <v>1186</v>
      </c>
    </row>
    <row r="871" spans="1:1" x14ac:dyDescent="0.25">
      <c r="A871" s="6" t="s">
        <v>981</v>
      </c>
    </row>
    <row r="872" spans="1:1" x14ac:dyDescent="0.25">
      <c r="A872" s="4" t="s">
        <v>1431</v>
      </c>
    </row>
    <row r="873" spans="1:1" x14ac:dyDescent="0.25">
      <c r="A873" s="5" t="s">
        <v>1432</v>
      </c>
    </row>
    <row r="874" spans="1:1" x14ac:dyDescent="0.25">
      <c r="A874" s="6" t="s">
        <v>981</v>
      </c>
    </row>
    <row r="875" spans="1:1" x14ac:dyDescent="0.25">
      <c r="A875" s="4" t="s">
        <v>1433</v>
      </c>
    </row>
    <row r="876" spans="1:1" x14ac:dyDescent="0.25">
      <c r="A876" s="5" t="s">
        <v>1434</v>
      </c>
    </row>
    <row r="877" spans="1:1" x14ac:dyDescent="0.25">
      <c r="A877" s="6" t="s">
        <v>981</v>
      </c>
    </row>
    <row r="878" spans="1:1" x14ac:dyDescent="0.25">
      <c r="A878" s="4" t="s">
        <v>1435</v>
      </c>
    </row>
    <row r="879" spans="1:1" x14ac:dyDescent="0.25">
      <c r="A879" s="5" t="s">
        <v>1436</v>
      </c>
    </row>
    <row r="880" spans="1:1" x14ac:dyDescent="0.25">
      <c r="A880" s="6" t="s">
        <v>1053</v>
      </c>
    </row>
    <row r="881" spans="1:1" x14ac:dyDescent="0.25">
      <c r="A881" s="4" t="s">
        <v>1437</v>
      </c>
    </row>
    <row r="882" spans="1:1" x14ac:dyDescent="0.25">
      <c r="A882" s="5" t="s">
        <v>1438</v>
      </c>
    </row>
    <row r="883" spans="1:1" x14ac:dyDescent="0.25">
      <c r="A883" s="6" t="s">
        <v>1053</v>
      </c>
    </row>
    <row r="884" spans="1:1" x14ac:dyDescent="0.25">
      <c r="A884" s="4" t="s">
        <v>1439</v>
      </c>
    </row>
    <row r="885" spans="1:1" x14ac:dyDescent="0.25">
      <c r="A885" s="5" t="s">
        <v>1440</v>
      </c>
    </row>
    <row r="886" spans="1:1" x14ac:dyDescent="0.25">
      <c r="A886" s="6" t="s">
        <v>981</v>
      </c>
    </row>
    <row r="887" spans="1:1" x14ac:dyDescent="0.25">
      <c r="A887" s="4" t="s">
        <v>1441</v>
      </c>
    </row>
    <row r="888" spans="1:1" x14ac:dyDescent="0.25">
      <c r="A888" s="5" t="s">
        <v>1442</v>
      </c>
    </row>
    <row r="889" spans="1:1" x14ac:dyDescent="0.25">
      <c r="A889" s="6" t="s">
        <v>981</v>
      </c>
    </row>
    <row r="890" spans="1:1" x14ac:dyDescent="0.25">
      <c r="A890" s="4" t="s">
        <v>1443</v>
      </c>
    </row>
    <row r="891" spans="1:1" x14ac:dyDescent="0.25">
      <c r="A891" s="5" t="s">
        <v>1444</v>
      </c>
    </row>
    <row r="892" spans="1:1" x14ac:dyDescent="0.25">
      <c r="A892" s="6" t="s">
        <v>981</v>
      </c>
    </row>
    <row r="893" spans="1:1" x14ac:dyDescent="0.25">
      <c r="A893" s="4" t="s">
        <v>1445</v>
      </c>
    </row>
    <row r="894" spans="1:1" x14ac:dyDescent="0.25">
      <c r="A894" s="5" t="s">
        <v>1446</v>
      </c>
    </row>
    <row r="895" spans="1:1" x14ac:dyDescent="0.25">
      <c r="A895" s="6" t="s">
        <v>981</v>
      </c>
    </row>
    <row r="896" spans="1:1" x14ac:dyDescent="0.25">
      <c r="A896" s="4" t="s">
        <v>1447</v>
      </c>
    </row>
    <row r="897" spans="1:1" x14ac:dyDescent="0.25">
      <c r="A897" s="5" t="s">
        <v>1448</v>
      </c>
    </row>
    <row r="898" spans="1:1" x14ac:dyDescent="0.25">
      <c r="A898" s="6" t="s">
        <v>981</v>
      </c>
    </row>
    <row r="899" spans="1:1" x14ac:dyDescent="0.25">
      <c r="A899" s="4" t="s">
        <v>1449</v>
      </c>
    </row>
    <row r="900" spans="1:1" x14ac:dyDescent="0.25">
      <c r="A900" s="5" t="s">
        <v>1450</v>
      </c>
    </row>
    <row r="901" spans="1:1" x14ac:dyDescent="0.25">
      <c r="A901" s="6" t="s">
        <v>1053</v>
      </c>
    </row>
    <row r="902" spans="1:1" x14ac:dyDescent="0.25">
      <c r="A902" s="4" t="s">
        <v>1451</v>
      </c>
    </row>
    <row r="903" spans="1:1" x14ac:dyDescent="0.25">
      <c r="A903" s="5" t="s">
        <v>1178</v>
      </c>
    </row>
    <row r="904" spans="1:1" x14ac:dyDescent="0.25">
      <c r="A904" s="6" t="s">
        <v>981</v>
      </c>
    </row>
    <row r="905" spans="1:1" x14ac:dyDescent="0.25">
      <c r="A905" s="4" t="s">
        <v>1452</v>
      </c>
    </row>
    <row r="906" spans="1:1" x14ac:dyDescent="0.25">
      <c r="A906" s="5" t="s">
        <v>1453</v>
      </c>
    </row>
    <row r="907" spans="1:1" x14ac:dyDescent="0.25">
      <c r="A907" s="6" t="s">
        <v>1321</v>
      </c>
    </row>
    <row r="908" spans="1:1" x14ac:dyDescent="0.25">
      <c r="A908" s="4" t="s">
        <v>1454</v>
      </c>
    </row>
    <row r="909" spans="1:1" x14ac:dyDescent="0.25">
      <c r="A909" s="5" t="s">
        <v>1455</v>
      </c>
    </row>
    <row r="910" spans="1:1" x14ac:dyDescent="0.25">
      <c r="A910" s="6" t="s">
        <v>1321</v>
      </c>
    </row>
    <row r="911" spans="1:1" x14ac:dyDescent="0.25">
      <c r="A911" s="4" t="s">
        <v>1456</v>
      </c>
    </row>
    <row r="912" spans="1:1" x14ac:dyDescent="0.25">
      <c r="A912" s="5" t="s">
        <v>1457</v>
      </c>
    </row>
    <row r="913" spans="1:1" x14ac:dyDescent="0.25">
      <c r="A913" s="6" t="s">
        <v>1381</v>
      </c>
    </row>
    <row r="914" spans="1:1" x14ac:dyDescent="0.25">
      <c r="A914" s="4" t="s">
        <v>1458</v>
      </c>
    </row>
    <row r="915" spans="1:1" x14ac:dyDescent="0.25">
      <c r="A915" s="5" t="s">
        <v>1459</v>
      </c>
    </row>
    <row r="916" spans="1:1" x14ac:dyDescent="0.25">
      <c r="A916" s="6" t="s">
        <v>981</v>
      </c>
    </row>
    <row r="917" spans="1:1" x14ac:dyDescent="0.25">
      <c r="A917" s="4" t="s">
        <v>1460</v>
      </c>
    </row>
    <row r="918" spans="1:1" x14ac:dyDescent="0.25">
      <c r="A918" s="5" t="s">
        <v>1461</v>
      </c>
    </row>
    <row r="919" spans="1:1" x14ac:dyDescent="0.25">
      <c r="A919" s="6" t="s">
        <v>1094</v>
      </c>
    </row>
    <row r="920" spans="1:1" x14ac:dyDescent="0.25">
      <c r="A920" s="4" t="s">
        <v>1462</v>
      </c>
    </row>
    <row r="921" spans="1:1" x14ac:dyDescent="0.25">
      <c r="A921" s="5" t="s">
        <v>1463</v>
      </c>
    </row>
    <row r="922" spans="1:1" x14ac:dyDescent="0.25">
      <c r="A922" s="6" t="s">
        <v>986</v>
      </c>
    </row>
    <row r="923" spans="1:1" x14ac:dyDescent="0.25">
      <c r="A923" s="4" t="s">
        <v>1464</v>
      </c>
    </row>
    <row r="924" spans="1:1" x14ac:dyDescent="0.25">
      <c r="A924" s="5" t="s">
        <v>1465</v>
      </c>
    </row>
    <row r="925" spans="1:1" x14ac:dyDescent="0.25">
      <c r="A925" s="6" t="s">
        <v>1466</v>
      </c>
    </row>
    <row r="926" spans="1:1" x14ac:dyDescent="0.25">
      <c r="A926" s="4" t="s">
        <v>1467</v>
      </c>
    </row>
    <row r="927" spans="1:1" x14ac:dyDescent="0.25">
      <c r="A927" s="5" t="s">
        <v>1468</v>
      </c>
    </row>
    <row r="928" spans="1:1" x14ac:dyDescent="0.25">
      <c r="A928" s="6" t="s">
        <v>1321</v>
      </c>
    </row>
    <row r="929" spans="1:1" x14ac:dyDescent="0.25">
      <c r="A929" s="4" t="s">
        <v>1469</v>
      </c>
    </row>
    <row r="930" spans="1:1" x14ac:dyDescent="0.25">
      <c r="A930" s="5" t="s">
        <v>1470</v>
      </c>
    </row>
    <row r="931" spans="1:1" x14ac:dyDescent="0.25">
      <c r="A931" s="6" t="s">
        <v>976</v>
      </c>
    </row>
    <row r="932" spans="1:1" x14ac:dyDescent="0.25">
      <c r="A932" s="4" t="s">
        <v>1471</v>
      </c>
    </row>
    <row r="933" spans="1:1" x14ac:dyDescent="0.25">
      <c r="A933" s="5" t="s">
        <v>1472</v>
      </c>
    </row>
    <row r="934" spans="1:1" x14ac:dyDescent="0.25">
      <c r="A934" s="6" t="s">
        <v>1321</v>
      </c>
    </row>
    <row r="935" spans="1:1" x14ac:dyDescent="0.25">
      <c r="A935" s="4" t="s">
        <v>1473</v>
      </c>
    </row>
    <row r="936" spans="1:1" x14ac:dyDescent="0.25">
      <c r="A936" s="5" t="s">
        <v>1474</v>
      </c>
    </row>
    <row r="937" spans="1:1" x14ac:dyDescent="0.25">
      <c r="A937" s="6" t="s">
        <v>1475</v>
      </c>
    </row>
    <row r="938" spans="1:1" x14ac:dyDescent="0.25">
      <c r="A938" s="4" t="s">
        <v>1476</v>
      </c>
    </row>
    <row r="939" spans="1:1" x14ac:dyDescent="0.25">
      <c r="A939" s="5" t="s">
        <v>1477</v>
      </c>
    </row>
    <row r="940" spans="1:1" x14ac:dyDescent="0.25">
      <c r="A940" s="6"/>
    </row>
    <row r="941" spans="1:1" x14ac:dyDescent="0.25">
      <c r="A941" s="4" t="s">
        <v>1478</v>
      </c>
    </row>
    <row r="942" spans="1:1" x14ac:dyDescent="0.25">
      <c r="A942" s="5" t="s">
        <v>1479</v>
      </c>
    </row>
    <row r="943" spans="1:1" x14ac:dyDescent="0.25">
      <c r="A943" s="6"/>
    </row>
    <row r="944" spans="1:1" x14ac:dyDescent="0.25">
      <c r="A944" s="4" t="s">
        <v>1480</v>
      </c>
    </row>
    <row r="945" spans="1:1" x14ac:dyDescent="0.25">
      <c r="A945" s="5" t="s">
        <v>1481</v>
      </c>
    </row>
    <row r="946" spans="1:1" x14ac:dyDescent="0.25">
      <c r="A946" s="6"/>
    </row>
    <row r="947" spans="1:1" x14ac:dyDescent="0.25">
      <c r="A947" s="4" t="s">
        <v>1482</v>
      </c>
    </row>
    <row r="948" spans="1:1" x14ac:dyDescent="0.25">
      <c r="A948" s="5" t="s">
        <v>1483</v>
      </c>
    </row>
    <row r="949" spans="1:1" x14ac:dyDescent="0.25">
      <c r="A949" s="6"/>
    </row>
    <row r="950" spans="1:1" x14ac:dyDescent="0.25">
      <c r="A950" s="4" t="s">
        <v>1484</v>
      </c>
    </row>
    <row r="951" spans="1:1" x14ac:dyDescent="0.25">
      <c r="A951" s="5" t="s">
        <v>1485</v>
      </c>
    </row>
    <row r="952" spans="1:1" x14ac:dyDescent="0.25">
      <c r="A952" s="6"/>
    </row>
    <row r="953" spans="1:1" x14ac:dyDescent="0.25">
      <c r="A953" s="4" t="s">
        <v>1486</v>
      </c>
    </row>
    <row r="954" spans="1:1" x14ac:dyDescent="0.25">
      <c r="A954" s="5" t="s">
        <v>1487</v>
      </c>
    </row>
    <row r="955" spans="1:1" x14ac:dyDescent="0.25">
      <c r="A955" s="6" t="s">
        <v>1125</v>
      </c>
    </row>
    <row r="956" spans="1:1" x14ac:dyDescent="0.25">
      <c r="A956" s="4" t="s">
        <v>1488</v>
      </c>
    </row>
    <row r="957" spans="1:1" x14ac:dyDescent="0.25">
      <c r="A957" s="5" t="s">
        <v>1167</v>
      </c>
    </row>
    <row r="958" spans="1:1" x14ac:dyDescent="0.25">
      <c r="A958" s="6" t="s">
        <v>1125</v>
      </c>
    </row>
    <row r="959" spans="1:1" x14ac:dyDescent="0.25">
      <c r="A959" s="4" t="s">
        <v>1489</v>
      </c>
    </row>
    <row r="960" spans="1:1" x14ac:dyDescent="0.25">
      <c r="A960" s="5" t="s">
        <v>1270</v>
      </c>
    </row>
    <row r="961" spans="1:1" x14ac:dyDescent="0.25">
      <c r="A961" s="6" t="s">
        <v>981</v>
      </c>
    </row>
    <row r="962" spans="1:1" x14ac:dyDescent="0.25">
      <c r="A962" s="4" t="s">
        <v>1490</v>
      </c>
    </row>
    <row r="963" spans="1:1" x14ac:dyDescent="0.25">
      <c r="A963" s="5" t="s">
        <v>1090</v>
      </c>
    </row>
    <row r="964" spans="1:1" x14ac:dyDescent="0.25">
      <c r="A964" s="6" t="s">
        <v>1125</v>
      </c>
    </row>
    <row r="965" spans="1:1" x14ac:dyDescent="0.25">
      <c r="A965" s="4" t="s">
        <v>1491</v>
      </c>
    </row>
    <row r="966" spans="1:1" x14ac:dyDescent="0.25">
      <c r="A966" s="5" t="s">
        <v>1492</v>
      </c>
    </row>
    <row r="967" spans="1:1" x14ac:dyDescent="0.25">
      <c r="A967" s="6" t="s">
        <v>1125</v>
      </c>
    </row>
    <row r="968" spans="1:1" x14ac:dyDescent="0.25">
      <c r="A968" s="4" t="s">
        <v>1493</v>
      </c>
    </row>
    <row r="969" spans="1:1" x14ac:dyDescent="0.25">
      <c r="A969" s="5" t="s">
        <v>1268</v>
      </c>
    </row>
    <row r="970" spans="1:1" x14ac:dyDescent="0.25">
      <c r="A970" s="6" t="s">
        <v>981</v>
      </c>
    </row>
    <row r="971" spans="1:1" x14ac:dyDescent="0.25">
      <c r="A971" s="4" t="s">
        <v>1494</v>
      </c>
    </row>
    <row r="972" spans="1:1" x14ac:dyDescent="0.25">
      <c r="A972" s="5" t="s">
        <v>1495</v>
      </c>
    </row>
    <row r="973" spans="1:1" x14ac:dyDescent="0.25">
      <c r="A973" s="6" t="s">
        <v>981</v>
      </c>
    </row>
    <row r="974" spans="1:1" x14ac:dyDescent="0.25">
      <c r="A974" s="4" t="s">
        <v>1496</v>
      </c>
    </row>
    <row r="975" spans="1:1" x14ac:dyDescent="0.25">
      <c r="A975" s="5" t="s">
        <v>1497</v>
      </c>
    </row>
    <row r="976" spans="1:1" x14ac:dyDescent="0.25">
      <c r="A976" s="6" t="s">
        <v>1125</v>
      </c>
    </row>
    <row r="977" spans="1:1" x14ac:dyDescent="0.25">
      <c r="A977" s="4" t="s">
        <v>1498</v>
      </c>
    </row>
    <row r="978" spans="1:1" x14ac:dyDescent="0.25">
      <c r="A978" s="5" t="s">
        <v>1499</v>
      </c>
    </row>
    <row r="979" spans="1:1" x14ac:dyDescent="0.25">
      <c r="A979" s="6" t="s">
        <v>986</v>
      </c>
    </row>
    <row r="980" spans="1:1" x14ac:dyDescent="0.25">
      <c r="A980" s="4" t="s">
        <v>1500</v>
      </c>
    </row>
    <row r="981" spans="1:1" x14ac:dyDescent="0.25">
      <c r="A981" s="5" t="s">
        <v>1501</v>
      </c>
    </row>
    <row r="982" spans="1:1" x14ac:dyDescent="0.25">
      <c r="A982" s="6" t="s">
        <v>1125</v>
      </c>
    </row>
    <row r="983" spans="1:1" x14ac:dyDescent="0.25">
      <c r="A983" s="4" t="s">
        <v>1502</v>
      </c>
    </row>
    <row r="984" spans="1:1" x14ac:dyDescent="0.25">
      <c r="A984" s="5" t="s">
        <v>1503</v>
      </c>
    </row>
    <row r="985" spans="1:1" x14ac:dyDescent="0.25">
      <c r="A985" s="6"/>
    </row>
    <row r="986" spans="1:1" x14ac:dyDescent="0.25">
      <c r="A986" s="4" t="s">
        <v>1504</v>
      </c>
    </row>
    <row r="987" spans="1:1" x14ac:dyDescent="0.25">
      <c r="A987" s="5" t="s">
        <v>1505</v>
      </c>
    </row>
    <row r="988" spans="1:1" x14ac:dyDescent="0.25">
      <c r="A988" s="6"/>
    </row>
    <row r="989" spans="1:1" x14ac:dyDescent="0.25">
      <c r="A989" s="4" t="s">
        <v>1506</v>
      </c>
    </row>
    <row r="990" spans="1:1" x14ac:dyDescent="0.25">
      <c r="A990" s="5" t="s">
        <v>1507</v>
      </c>
    </row>
    <row r="991" spans="1:1" x14ac:dyDescent="0.25">
      <c r="A991" s="6" t="s">
        <v>894</v>
      </c>
    </row>
    <row r="992" spans="1:1" x14ac:dyDescent="0.25">
      <c r="A992" s="4" t="s">
        <v>1508</v>
      </c>
    </row>
    <row r="993" spans="1:1" x14ac:dyDescent="0.25">
      <c r="A993" s="5" t="s">
        <v>1509</v>
      </c>
    </row>
    <row r="994" spans="1:1" x14ac:dyDescent="0.25">
      <c r="A994" s="6" t="s">
        <v>1510</v>
      </c>
    </row>
    <row r="995" spans="1:1" x14ac:dyDescent="0.25">
      <c r="A995" s="4" t="s">
        <v>1511</v>
      </c>
    </row>
    <row r="996" spans="1:1" x14ac:dyDescent="0.25">
      <c r="A996" s="5" t="s">
        <v>1512</v>
      </c>
    </row>
    <row r="997" spans="1:1" x14ac:dyDescent="0.25">
      <c r="A997" s="6" t="s">
        <v>1510</v>
      </c>
    </row>
    <row r="998" spans="1:1" x14ac:dyDescent="0.25">
      <c r="A998" s="4" t="s">
        <v>1513</v>
      </c>
    </row>
    <row r="999" spans="1:1" x14ac:dyDescent="0.25">
      <c r="A999" s="5" t="s">
        <v>1514</v>
      </c>
    </row>
    <row r="1000" spans="1:1" x14ac:dyDescent="0.25">
      <c r="A1000" s="6" t="s">
        <v>1515</v>
      </c>
    </row>
    <row r="1001" spans="1:1" x14ac:dyDescent="0.25">
      <c r="A1001" s="4" t="s">
        <v>1516</v>
      </c>
    </row>
    <row r="1002" spans="1:1" x14ac:dyDescent="0.25">
      <c r="A1002" s="5" t="s">
        <v>1517</v>
      </c>
    </row>
    <row r="1003" spans="1:1" x14ac:dyDescent="0.25">
      <c r="A1003" s="6" t="s">
        <v>1094</v>
      </c>
    </row>
    <row r="1004" spans="1:1" x14ac:dyDescent="0.25">
      <c r="A1004" s="4" t="s">
        <v>1518</v>
      </c>
    </row>
    <row r="1005" spans="1:1" x14ac:dyDescent="0.25">
      <c r="A1005" s="5" t="s">
        <v>1519</v>
      </c>
    </row>
    <row r="1006" spans="1:1" x14ac:dyDescent="0.25">
      <c r="A1006" s="6" t="s">
        <v>1094</v>
      </c>
    </row>
    <row r="1007" spans="1:1" x14ac:dyDescent="0.25">
      <c r="A1007" s="4" t="s">
        <v>1520</v>
      </c>
    </row>
    <row r="1008" spans="1:1" x14ac:dyDescent="0.25">
      <c r="A1008" s="5" t="s">
        <v>1521</v>
      </c>
    </row>
    <row r="1009" spans="1:1" x14ac:dyDescent="0.25">
      <c r="A1009" s="6" t="s">
        <v>1094</v>
      </c>
    </row>
    <row r="1010" spans="1:1" x14ac:dyDescent="0.25">
      <c r="A1010" s="4" t="s">
        <v>1522</v>
      </c>
    </row>
    <row r="1011" spans="1:1" x14ac:dyDescent="0.25">
      <c r="A1011" s="5" t="s">
        <v>1523</v>
      </c>
    </row>
    <row r="1012" spans="1:1" x14ac:dyDescent="0.25">
      <c r="A1012" s="6" t="s">
        <v>1094</v>
      </c>
    </row>
    <row r="1013" spans="1:1" x14ac:dyDescent="0.25">
      <c r="A1013" s="4" t="s">
        <v>1524</v>
      </c>
    </row>
    <row r="1014" spans="1:1" x14ac:dyDescent="0.25">
      <c r="A1014" s="5" t="s">
        <v>1525</v>
      </c>
    </row>
    <row r="1015" spans="1:1" x14ac:dyDescent="0.25">
      <c r="A1015" s="6" t="s">
        <v>134</v>
      </c>
    </row>
    <row r="1016" spans="1:1" x14ac:dyDescent="0.25">
      <c r="A1016" s="4" t="s">
        <v>1526</v>
      </c>
    </row>
    <row r="1017" spans="1:1" x14ac:dyDescent="0.25">
      <c r="A1017" s="5" t="s">
        <v>1527</v>
      </c>
    </row>
    <row r="1018" spans="1:1" x14ac:dyDescent="0.25">
      <c r="A1018" s="6" t="s">
        <v>1094</v>
      </c>
    </row>
    <row r="1019" spans="1:1" x14ac:dyDescent="0.25">
      <c r="A1019" s="4" t="s">
        <v>1528</v>
      </c>
    </row>
    <row r="1020" spans="1:1" x14ac:dyDescent="0.25">
      <c r="A1020" s="5" t="s">
        <v>1529</v>
      </c>
    </row>
    <row r="1021" spans="1:1" x14ac:dyDescent="0.25">
      <c r="A1021" s="6" t="s">
        <v>1310</v>
      </c>
    </row>
    <row r="1022" spans="1:1" x14ac:dyDescent="0.25">
      <c r="A1022" s="4" t="s">
        <v>1530</v>
      </c>
    </row>
    <row r="1023" spans="1:1" x14ac:dyDescent="0.25">
      <c r="A1023" s="5" t="s">
        <v>1531</v>
      </c>
    </row>
    <row r="1024" spans="1:1" x14ac:dyDescent="0.25">
      <c r="A1024" s="6" t="s">
        <v>1321</v>
      </c>
    </row>
    <row r="1025" spans="1:1" x14ac:dyDescent="0.25">
      <c r="A1025" s="4" t="s">
        <v>1532</v>
      </c>
    </row>
    <row r="1026" spans="1:1" x14ac:dyDescent="0.25">
      <c r="A1026" s="5" t="s">
        <v>1533</v>
      </c>
    </row>
    <row r="1027" spans="1:1" x14ac:dyDescent="0.25">
      <c r="A1027" s="6" t="s">
        <v>1307</v>
      </c>
    </row>
    <row r="1028" spans="1:1" x14ac:dyDescent="0.25">
      <c r="A1028" s="4" t="s">
        <v>1534</v>
      </c>
    </row>
    <row r="1029" spans="1:1" x14ac:dyDescent="0.25">
      <c r="A1029" s="5" t="s">
        <v>1535</v>
      </c>
    </row>
    <row r="1030" spans="1:1" x14ac:dyDescent="0.25">
      <c r="A1030" s="6" t="s">
        <v>1307</v>
      </c>
    </row>
    <row r="1031" spans="1:1" x14ac:dyDescent="0.25">
      <c r="A1031" s="4" t="s">
        <v>1536</v>
      </c>
    </row>
    <row r="1032" spans="1:1" x14ac:dyDescent="0.25">
      <c r="A1032" s="5" t="s">
        <v>1537</v>
      </c>
    </row>
    <row r="1033" spans="1:1" x14ac:dyDescent="0.25">
      <c r="A1033" s="6" t="s">
        <v>1307</v>
      </c>
    </row>
    <row r="1034" spans="1:1" x14ac:dyDescent="0.25">
      <c r="A1034" s="4" t="s">
        <v>1538</v>
      </c>
    </row>
    <row r="1035" spans="1:1" x14ac:dyDescent="0.25">
      <c r="A1035" s="5" t="s">
        <v>1539</v>
      </c>
    </row>
    <row r="1036" spans="1:1" x14ac:dyDescent="0.25">
      <c r="A1036" s="6" t="s">
        <v>1381</v>
      </c>
    </row>
    <row r="1037" spans="1:1" x14ac:dyDescent="0.25">
      <c r="A1037" s="4" t="s">
        <v>1540</v>
      </c>
    </row>
    <row r="1038" spans="1:1" x14ac:dyDescent="0.25">
      <c r="A1038" s="5" t="s">
        <v>1541</v>
      </c>
    </row>
    <row r="1039" spans="1:1" x14ac:dyDescent="0.25">
      <c r="A1039" s="6" t="s">
        <v>986</v>
      </c>
    </row>
    <row r="1040" spans="1:1" x14ac:dyDescent="0.25">
      <c r="A1040" s="4" t="s">
        <v>1542</v>
      </c>
    </row>
    <row r="1041" spans="1:1" x14ac:dyDescent="0.25">
      <c r="A1041" s="5" t="s">
        <v>1487</v>
      </c>
    </row>
    <row r="1042" spans="1:1" x14ac:dyDescent="0.25">
      <c r="A1042" s="6" t="s">
        <v>139</v>
      </c>
    </row>
    <row r="1043" spans="1:1" x14ac:dyDescent="0.25">
      <c r="A1043" s="4" t="s">
        <v>1543</v>
      </c>
    </row>
    <row r="1044" spans="1:1" x14ac:dyDescent="0.25">
      <c r="A1044" s="5" t="s">
        <v>1544</v>
      </c>
    </row>
    <row r="1045" spans="1:1" x14ac:dyDescent="0.25">
      <c r="A1045" s="6" t="s">
        <v>139</v>
      </c>
    </row>
    <row r="1046" spans="1:1" x14ac:dyDescent="0.25">
      <c r="A1046" s="4" t="s">
        <v>1545</v>
      </c>
    </row>
    <row r="1047" spans="1:1" x14ac:dyDescent="0.25">
      <c r="A1047" s="5" t="s">
        <v>1546</v>
      </c>
    </row>
    <row r="1048" spans="1:1" x14ac:dyDescent="0.25">
      <c r="A1048" s="6" t="s">
        <v>139</v>
      </c>
    </row>
    <row r="1049" spans="1:1" x14ac:dyDescent="0.25">
      <c r="A1049" s="4" t="s">
        <v>1547</v>
      </c>
    </row>
    <row r="1050" spans="1:1" x14ac:dyDescent="0.25">
      <c r="A1050" s="5" t="s">
        <v>1548</v>
      </c>
    </row>
    <row r="1051" spans="1:1" x14ac:dyDescent="0.25">
      <c r="A1051" s="6" t="s">
        <v>139</v>
      </c>
    </row>
    <row r="1052" spans="1:1" x14ac:dyDescent="0.25">
      <c r="A1052" s="4" t="s">
        <v>1549</v>
      </c>
    </row>
    <row r="1053" spans="1:1" x14ac:dyDescent="0.25">
      <c r="A1053" s="5" t="s">
        <v>1550</v>
      </c>
    </row>
    <row r="1054" spans="1:1" x14ac:dyDescent="0.25">
      <c r="A1054" s="6" t="s">
        <v>1094</v>
      </c>
    </row>
    <row r="1055" spans="1:1" x14ac:dyDescent="0.25">
      <c r="A1055" s="4" t="s">
        <v>1551</v>
      </c>
    </row>
    <row r="1056" spans="1:1" x14ac:dyDescent="0.25">
      <c r="A1056" s="5" t="s">
        <v>1186</v>
      </c>
    </row>
    <row r="1057" spans="1:1" x14ac:dyDescent="0.25">
      <c r="A1057" s="6" t="s">
        <v>139</v>
      </c>
    </row>
    <row r="1058" spans="1:1" x14ac:dyDescent="0.25">
      <c r="A1058" s="4" t="s">
        <v>1552</v>
      </c>
    </row>
    <row r="1059" spans="1:1" x14ac:dyDescent="0.25">
      <c r="A1059" s="5" t="s">
        <v>1553</v>
      </c>
    </row>
    <row r="1060" spans="1:1" x14ac:dyDescent="0.25">
      <c r="A1060" s="6" t="s">
        <v>139</v>
      </c>
    </row>
    <row r="1061" spans="1:1" x14ac:dyDescent="0.25">
      <c r="A1061" s="4" t="s">
        <v>1554</v>
      </c>
    </row>
    <row r="1062" spans="1:1" x14ac:dyDescent="0.25">
      <c r="A1062" s="5" t="s">
        <v>1448</v>
      </c>
    </row>
    <row r="1063" spans="1:1" x14ac:dyDescent="0.25">
      <c r="A1063" s="6" t="s">
        <v>139</v>
      </c>
    </row>
    <row r="1064" spans="1:1" x14ac:dyDescent="0.25">
      <c r="A1064" s="4" t="s">
        <v>1555</v>
      </c>
    </row>
    <row r="1065" spans="1:1" x14ac:dyDescent="0.25">
      <c r="A1065" s="5" t="s">
        <v>1556</v>
      </c>
    </row>
    <row r="1066" spans="1:1" x14ac:dyDescent="0.25">
      <c r="A1066" s="6" t="s">
        <v>139</v>
      </c>
    </row>
    <row r="1067" spans="1:1" x14ac:dyDescent="0.25">
      <c r="A1067" s="4" t="s">
        <v>1557</v>
      </c>
    </row>
    <row r="1068" spans="1:1" x14ac:dyDescent="0.25">
      <c r="A1068" s="5" t="s">
        <v>1558</v>
      </c>
    </row>
    <row r="1069" spans="1:1" x14ac:dyDescent="0.25">
      <c r="A1069" s="6" t="s">
        <v>139</v>
      </c>
    </row>
    <row r="1070" spans="1:1" x14ac:dyDescent="0.25">
      <c r="A1070" s="4" t="s">
        <v>1559</v>
      </c>
    </row>
    <row r="1071" spans="1:1" x14ac:dyDescent="0.25">
      <c r="A1071" s="5" t="s">
        <v>1560</v>
      </c>
    </row>
    <row r="1072" spans="1:1" x14ac:dyDescent="0.25">
      <c r="A1072" s="6" t="s">
        <v>139</v>
      </c>
    </row>
    <row r="1073" spans="1:1" x14ac:dyDescent="0.25">
      <c r="A1073" s="4" t="s">
        <v>1561</v>
      </c>
    </row>
    <row r="1074" spans="1:1" x14ac:dyDescent="0.25">
      <c r="A1074" s="5" t="s">
        <v>1562</v>
      </c>
    </row>
    <row r="1075" spans="1:1" x14ac:dyDescent="0.25">
      <c r="A1075" s="6" t="s">
        <v>139</v>
      </c>
    </row>
    <row r="1076" spans="1:1" x14ac:dyDescent="0.25">
      <c r="A1076" s="4" t="s">
        <v>1563</v>
      </c>
    </row>
    <row r="1077" spans="1:1" x14ac:dyDescent="0.25">
      <c r="A1077" s="5" t="s">
        <v>1455</v>
      </c>
    </row>
    <row r="1078" spans="1:1" x14ac:dyDescent="0.25">
      <c r="A1078" s="6" t="s">
        <v>139</v>
      </c>
    </row>
    <row r="1079" spans="1:1" x14ac:dyDescent="0.25">
      <c r="A1079" s="4" t="s">
        <v>1564</v>
      </c>
    </row>
    <row r="1080" spans="1:1" x14ac:dyDescent="0.25">
      <c r="A1080" s="5" t="s">
        <v>1438</v>
      </c>
    </row>
    <row r="1081" spans="1:1" x14ac:dyDescent="0.25">
      <c r="A1081" s="6" t="s">
        <v>1094</v>
      </c>
    </row>
    <row r="1082" spans="1:1" x14ac:dyDescent="0.25">
      <c r="A1082" s="4" t="s">
        <v>1565</v>
      </c>
    </row>
    <row r="1083" spans="1:1" x14ac:dyDescent="0.25">
      <c r="A1083" s="5" t="s">
        <v>1468</v>
      </c>
    </row>
    <row r="1084" spans="1:1" x14ac:dyDescent="0.25">
      <c r="A1084" s="6" t="s">
        <v>1094</v>
      </c>
    </row>
    <row r="1085" spans="1:1" x14ac:dyDescent="0.25">
      <c r="A1085" s="4" t="s">
        <v>1566</v>
      </c>
    </row>
    <row r="1086" spans="1:1" x14ac:dyDescent="0.25">
      <c r="A1086" s="5" t="s">
        <v>1567</v>
      </c>
    </row>
    <row r="1087" spans="1:1" x14ac:dyDescent="0.25">
      <c r="A1087" s="6" t="s">
        <v>1094</v>
      </c>
    </row>
    <row r="1088" spans="1:1" x14ac:dyDescent="0.25">
      <c r="A1088" s="4" t="s">
        <v>1568</v>
      </c>
    </row>
    <row r="1089" spans="1:1" x14ac:dyDescent="0.25">
      <c r="A1089" s="5" t="s">
        <v>1569</v>
      </c>
    </row>
    <row r="1090" spans="1:1" x14ac:dyDescent="0.25">
      <c r="A1090" s="6" t="s">
        <v>139</v>
      </c>
    </row>
    <row r="1091" spans="1:1" x14ac:dyDescent="0.25">
      <c r="A1091" s="4" t="s">
        <v>1570</v>
      </c>
    </row>
    <row r="1092" spans="1:1" x14ac:dyDescent="0.25">
      <c r="A1092" s="5" t="s">
        <v>1571</v>
      </c>
    </row>
    <row r="1093" spans="1:1" x14ac:dyDescent="0.25">
      <c r="A1093" s="6" t="s">
        <v>1094</v>
      </c>
    </row>
    <row r="1094" spans="1:1" x14ac:dyDescent="0.25">
      <c r="A1094" s="4" t="s">
        <v>1572</v>
      </c>
    </row>
    <row r="1095" spans="1:1" x14ac:dyDescent="0.25">
      <c r="A1095" s="5" t="s">
        <v>1573</v>
      </c>
    </row>
    <row r="1096" spans="1:1" x14ac:dyDescent="0.25">
      <c r="A1096" s="6" t="s">
        <v>981</v>
      </c>
    </row>
    <row r="1097" spans="1:1" x14ac:dyDescent="0.25">
      <c r="A1097" s="4" t="s">
        <v>1574</v>
      </c>
    </row>
    <row r="1098" spans="1:1" x14ac:dyDescent="0.25">
      <c r="A1098" s="5" t="s">
        <v>1575</v>
      </c>
    </row>
    <row r="1099" spans="1:1" x14ac:dyDescent="0.25">
      <c r="A1099" s="6" t="s">
        <v>981</v>
      </c>
    </row>
    <row r="1100" spans="1:1" x14ac:dyDescent="0.25">
      <c r="A1100" s="4" t="s">
        <v>1576</v>
      </c>
    </row>
    <row r="1101" spans="1:1" x14ac:dyDescent="0.25">
      <c r="A1101" s="5" t="s">
        <v>1073</v>
      </c>
    </row>
    <row r="1102" spans="1:1" x14ac:dyDescent="0.25">
      <c r="A1102" s="6" t="s">
        <v>1074</v>
      </c>
    </row>
    <row r="1103" spans="1:1" x14ac:dyDescent="0.25">
      <c r="A1103" s="4" t="s">
        <v>1577</v>
      </c>
    </row>
    <row r="1104" spans="1:1" x14ac:dyDescent="0.25">
      <c r="A1104" s="5" t="s">
        <v>1067</v>
      </c>
    </row>
    <row r="1105" spans="1:1" x14ac:dyDescent="0.25">
      <c r="A1105" s="6" t="s">
        <v>132</v>
      </c>
    </row>
    <row r="1106" spans="1:1" x14ac:dyDescent="0.25">
      <c r="A1106" s="4" t="s">
        <v>1578</v>
      </c>
    </row>
    <row r="1107" spans="1:1" x14ac:dyDescent="0.25">
      <c r="A1107" s="5" t="s">
        <v>1069</v>
      </c>
    </row>
    <row r="1108" spans="1:1" x14ac:dyDescent="0.25">
      <c r="A1108" s="6" t="s">
        <v>132</v>
      </c>
    </row>
    <row r="1109" spans="1:1" x14ac:dyDescent="0.25">
      <c r="A1109" s="4" t="s">
        <v>1579</v>
      </c>
    </row>
    <row r="1110" spans="1:1" x14ac:dyDescent="0.25">
      <c r="A1110" s="5" t="s">
        <v>1580</v>
      </c>
    </row>
    <row r="1111" spans="1:1" x14ac:dyDescent="0.25">
      <c r="A1111" s="6" t="s">
        <v>132</v>
      </c>
    </row>
    <row r="1112" spans="1:1" x14ac:dyDescent="0.25">
      <c r="A1112" s="4" t="s">
        <v>1581</v>
      </c>
    </row>
    <row r="1113" spans="1:1" x14ac:dyDescent="0.25">
      <c r="A1113" s="5" t="s">
        <v>1582</v>
      </c>
    </row>
    <row r="1114" spans="1:1" x14ac:dyDescent="0.25">
      <c r="A1114" s="6" t="s">
        <v>1583</v>
      </c>
    </row>
    <row r="1115" spans="1:1" x14ac:dyDescent="0.25">
      <c r="A1115" s="4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formulas</vt:lpstr>
      <vt:lpstr>pivot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Wing</dc:creator>
  <cp:lastModifiedBy>Emily Wing</cp:lastModifiedBy>
  <dcterms:created xsi:type="dcterms:W3CDTF">2017-04-22T18:31:26Z</dcterms:created>
  <dcterms:modified xsi:type="dcterms:W3CDTF">2017-04-23T07:13:58Z</dcterms:modified>
</cp:coreProperties>
</file>