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keating/Library/CloudStorage/Dropbox/Mac/Documents/GitHub/openCIDAR/ddPCR/"/>
    </mc:Choice>
  </mc:AlternateContent>
  <xr:revisionPtr revIDLastSave="0" documentId="13_ncr:40009_{17F7DCEC-0C00-1441-8BCF-4DF127B81ADF}" xr6:coauthVersionLast="47" xr6:coauthVersionMax="47" xr10:uidLastSave="{00000000-0000-0000-0000-000000000000}"/>
  <bookViews>
    <workbookView xWindow="0" yWindow="0" windowWidth="28800" windowHeight="18000"/>
  </bookViews>
  <sheets>
    <sheet name="BBR1_copy_number_2022-04-26_m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<sst xmlns="http://schemas.openxmlformats.org/spreadsheetml/2006/main" count="172" uniqueCount="45">
  <si>
    <t>Well</t>
  </si>
  <si>
    <t>Sample description 1</t>
  </si>
  <si>
    <t>Sample description 2</t>
  </si>
  <si>
    <t>Sample description 3</t>
  </si>
  <si>
    <t>Sample description 4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</si>
  <si>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</si>
  <si>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</si>
  <si>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</si>
  <si>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</si>
  <si>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</si>
  <si>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</si>
  <si>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</si>
  <si>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</si>
  <si>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Accepted Droplets</t>
  </si>
  <si>
    <t>Positives</t>
  </si>
  <si>
    <t>Negatives</t>
  </si>
  <si>
    <t>A01</t>
  </si>
  <si>
    <t>C_necator_WT</t>
  </si>
  <si>
    <t>panC</t>
  </si>
  <si>
    <t>Manual</t>
  </si>
  <si>
    <t>CNV</t>
  </si>
  <si>
    <t>Unknown</t>
  </si>
  <si>
    <t>ddPCR Supermix for Probes</t>
  </si>
  <si>
    <t>FAM</t>
  </si>
  <si>
    <t>BBR1</t>
  </si>
  <si>
    <t>HEX</t>
  </si>
  <si>
    <t>B01</t>
  </si>
  <si>
    <t>C_necator_pKK</t>
  </si>
  <si>
    <t>Reference</t>
  </si>
  <si>
    <t>C01</t>
  </si>
  <si>
    <t>D01</t>
  </si>
  <si>
    <t>E01</t>
  </si>
  <si>
    <t>K_nataicola_WT</t>
  </si>
  <si>
    <t>cysG</t>
  </si>
  <si>
    <t>F01</t>
  </si>
  <si>
    <t>K_nataicola_pKK</t>
  </si>
  <si>
    <t>G01</t>
  </si>
  <si>
    <t>H01</t>
  </si>
  <si>
    <t>C.necator</t>
  </si>
  <si>
    <t>sample1</t>
  </si>
  <si>
    <t>sample2</t>
  </si>
  <si>
    <t>sample3</t>
  </si>
  <si>
    <t>average</t>
  </si>
  <si>
    <t>st dev</t>
  </si>
  <si>
    <t>K.nataicola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</si>
</sst>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I23" sqref="I2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F2" t="s">
        <v>18</v>
      </c>
      <c r="G2">
        <v>22.181175231933601</v>
      </c>
      <c r="H2" t="s">
        <v>19</v>
      </c>
      <c r="I2" t="s">
        <v>20</v>
      </c>
      <c r="J2" t="s">
        <v>21</v>
      </c>
      <c r="K2" t="s">
        <v>21</v>
      </c>
      <c r="L2" t="s">
        <v>22</v>
      </c>
      <c r="M2" t="s">
        <v>23</v>
      </c>
      <c r="N2">
        <v>16437</v>
      </c>
      <c r="O2">
        <v>307</v>
      </c>
      <c r="P2">
        <v>16130</v>
      </c>
    </row>
    <row r="3" spans="1:16" x14ac:dyDescent="0.2">
      <c r="A3" t="s">
        <v>16</v>
      </c>
      <c r="B3" t="s">
        <v>17</v>
      </c>
      <c r="F3" t="s">
        <v>24</v>
      </c>
      <c r="G3">
        <v>0</v>
      </c>
      <c r="H3" t="s">
        <v>19</v>
      </c>
      <c r="I3" t="s">
        <v>20</v>
      </c>
      <c r="J3" t="s">
        <v>21</v>
      </c>
      <c r="K3" t="s">
        <v>21</v>
      </c>
      <c r="L3" t="s">
        <v>22</v>
      </c>
      <c r="M3" t="s">
        <v>25</v>
      </c>
      <c r="N3">
        <v>16437</v>
      </c>
      <c r="O3">
        <v>0</v>
      </c>
      <c r="P3">
        <v>16437</v>
      </c>
    </row>
    <row r="4" spans="1:16" x14ac:dyDescent="0.2">
      <c r="A4" t="s">
        <v>26</v>
      </c>
      <c r="B4" t="s">
        <v>27</v>
      </c>
      <c r="F4" t="s">
        <v>18</v>
      </c>
      <c r="G4">
        <v>9.0671339035034197</v>
      </c>
      <c r="H4" t="s">
        <v>19</v>
      </c>
      <c r="I4" t="s">
        <v>20</v>
      </c>
      <c r="J4" t="s">
        <v>21</v>
      </c>
      <c r="K4" t="s">
        <v>28</v>
      </c>
      <c r="L4" t="s">
        <v>22</v>
      </c>
      <c r="M4" t="s">
        <v>23</v>
      </c>
      <c r="N4">
        <v>18626</v>
      </c>
      <c r="O4">
        <v>143</v>
      </c>
      <c r="P4">
        <v>18483</v>
      </c>
    </row>
    <row r="5" spans="1:16" x14ac:dyDescent="0.2">
      <c r="A5" t="s">
        <v>26</v>
      </c>
      <c r="B5" t="s">
        <v>27</v>
      </c>
      <c r="F5" t="s">
        <v>24</v>
      </c>
      <c r="G5">
        <v>73.092971801757798</v>
      </c>
      <c r="H5" t="s">
        <v>19</v>
      </c>
      <c r="I5" t="s">
        <v>20</v>
      </c>
      <c r="J5" t="s">
        <v>21</v>
      </c>
      <c r="K5" t="s">
        <v>21</v>
      </c>
      <c r="L5" t="s">
        <v>22</v>
      </c>
      <c r="M5" t="s">
        <v>25</v>
      </c>
      <c r="N5">
        <v>18626</v>
      </c>
      <c r="O5">
        <v>1122</v>
      </c>
      <c r="P5">
        <v>17504</v>
      </c>
    </row>
    <row r="6" spans="1:16" x14ac:dyDescent="0.2">
      <c r="A6" t="s">
        <v>29</v>
      </c>
      <c r="B6" t="s">
        <v>27</v>
      </c>
      <c r="F6" t="s">
        <v>18</v>
      </c>
      <c r="G6">
        <v>10.382564544677701</v>
      </c>
      <c r="H6" t="s">
        <v>19</v>
      </c>
      <c r="I6" t="s">
        <v>20</v>
      </c>
      <c r="J6" t="s">
        <v>21</v>
      </c>
      <c r="K6" t="s">
        <v>28</v>
      </c>
      <c r="L6" t="s">
        <v>22</v>
      </c>
      <c r="M6" t="s">
        <v>23</v>
      </c>
      <c r="N6">
        <v>19462</v>
      </c>
      <c r="O6">
        <v>171</v>
      </c>
      <c r="P6">
        <v>19291</v>
      </c>
    </row>
    <row r="7" spans="1:16" x14ac:dyDescent="0.2">
      <c r="A7" t="s">
        <v>29</v>
      </c>
      <c r="B7" t="s">
        <v>27</v>
      </c>
      <c r="F7" t="s">
        <v>24</v>
      </c>
      <c r="G7">
        <v>64.7374267578125</v>
      </c>
      <c r="H7" t="s">
        <v>19</v>
      </c>
      <c r="I7" t="s">
        <v>20</v>
      </c>
      <c r="J7" t="s">
        <v>21</v>
      </c>
      <c r="K7" t="s">
        <v>21</v>
      </c>
      <c r="L7" t="s">
        <v>22</v>
      </c>
      <c r="M7" t="s">
        <v>25</v>
      </c>
      <c r="N7">
        <v>19462</v>
      </c>
      <c r="O7">
        <v>1042</v>
      </c>
      <c r="P7">
        <v>18420</v>
      </c>
    </row>
    <row r="8" spans="1:16" x14ac:dyDescent="0.2">
      <c r="A8" t="s">
        <v>30</v>
      </c>
      <c r="B8" t="s">
        <v>27</v>
      </c>
      <c r="F8" t="s">
        <v>18</v>
      </c>
      <c r="G8">
        <v>9.9855880737304705</v>
      </c>
      <c r="H8" t="s">
        <v>19</v>
      </c>
      <c r="I8" t="s">
        <v>20</v>
      </c>
      <c r="J8" t="s">
        <v>21</v>
      </c>
      <c r="K8" t="s">
        <v>28</v>
      </c>
      <c r="L8" t="s">
        <v>22</v>
      </c>
      <c r="M8" t="s">
        <v>23</v>
      </c>
      <c r="N8">
        <v>17511</v>
      </c>
      <c r="O8">
        <v>148</v>
      </c>
      <c r="P8">
        <v>17363</v>
      </c>
    </row>
    <row r="9" spans="1:16" x14ac:dyDescent="0.2">
      <c r="A9" t="s">
        <v>30</v>
      </c>
      <c r="B9" t="s">
        <v>27</v>
      </c>
      <c r="F9" t="s">
        <v>24</v>
      </c>
      <c r="G9">
        <v>78.981819152832003</v>
      </c>
      <c r="H9" t="s">
        <v>19</v>
      </c>
      <c r="I9" t="s">
        <v>20</v>
      </c>
      <c r="J9" t="s">
        <v>21</v>
      </c>
      <c r="K9" t="s">
        <v>21</v>
      </c>
      <c r="L9" t="s">
        <v>22</v>
      </c>
      <c r="M9" t="s">
        <v>25</v>
      </c>
      <c r="N9">
        <v>17511</v>
      </c>
      <c r="O9">
        <v>1137</v>
      </c>
      <c r="P9">
        <v>16374</v>
      </c>
    </row>
    <row r="10" spans="1:16" x14ac:dyDescent="0.2">
      <c r="A10" t="s">
        <v>31</v>
      </c>
      <c r="B10" t="s">
        <v>32</v>
      </c>
      <c r="F10" t="s">
        <v>33</v>
      </c>
      <c r="G10">
        <v>2.6869859695434601</v>
      </c>
      <c r="H10" t="s">
        <v>19</v>
      </c>
      <c r="I10" t="s">
        <v>20</v>
      </c>
      <c r="J10" t="s">
        <v>21</v>
      </c>
      <c r="K10" t="s">
        <v>21</v>
      </c>
      <c r="L10" t="s">
        <v>22</v>
      </c>
      <c r="M10" t="s">
        <v>23</v>
      </c>
      <c r="N10">
        <v>20602</v>
      </c>
      <c r="O10">
        <v>47</v>
      </c>
      <c r="P10">
        <v>20555</v>
      </c>
    </row>
    <row r="11" spans="1:16" x14ac:dyDescent="0.2">
      <c r="A11" t="s">
        <v>31</v>
      </c>
      <c r="B11" t="s">
        <v>32</v>
      </c>
      <c r="F11" t="s">
        <v>24</v>
      </c>
      <c r="G11">
        <v>0</v>
      </c>
      <c r="H11" t="s">
        <v>19</v>
      </c>
      <c r="I11" t="s">
        <v>20</v>
      </c>
      <c r="J11" t="s">
        <v>21</v>
      </c>
      <c r="K11" t="s">
        <v>21</v>
      </c>
      <c r="L11" t="s">
        <v>22</v>
      </c>
      <c r="M11" t="s">
        <v>25</v>
      </c>
      <c r="N11">
        <v>20602</v>
      </c>
      <c r="O11">
        <v>0</v>
      </c>
      <c r="P11">
        <v>20602</v>
      </c>
    </row>
    <row r="12" spans="1:16" x14ac:dyDescent="0.2">
      <c r="A12" t="s">
        <v>34</v>
      </c>
      <c r="B12" t="s">
        <v>35</v>
      </c>
      <c r="F12" t="s">
        <v>33</v>
      </c>
      <c r="G12">
        <v>39.659721374511697</v>
      </c>
      <c r="H12" t="s">
        <v>19</v>
      </c>
      <c r="I12" t="s">
        <v>20</v>
      </c>
      <c r="J12" t="s">
        <v>21</v>
      </c>
      <c r="K12" t="s">
        <v>28</v>
      </c>
      <c r="L12" t="s">
        <v>22</v>
      </c>
      <c r="M12" t="s">
        <v>23</v>
      </c>
      <c r="N12">
        <v>19518</v>
      </c>
      <c r="O12">
        <v>647</v>
      </c>
      <c r="P12">
        <v>18871</v>
      </c>
    </row>
    <row r="13" spans="1:16" x14ac:dyDescent="0.2">
      <c r="A13" t="s">
        <v>34</v>
      </c>
      <c r="B13" t="s">
        <v>35</v>
      </c>
      <c r="F13" t="s">
        <v>24</v>
      </c>
      <c r="G13">
        <v>130.144775390625</v>
      </c>
      <c r="H13" t="s">
        <v>19</v>
      </c>
      <c r="I13" t="s">
        <v>20</v>
      </c>
      <c r="J13" t="s">
        <v>21</v>
      </c>
      <c r="K13" t="s">
        <v>21</v>
      </c>
      <c r="L13" t="s">
        <v>22</v>
      </c>
      <c r="M13" t="s">
        <v>25</v>
      </c>
      <c r="N13">
        <v>19518</v>
      </c>
      <c r="O13">
        <v>2044</v>
      </c>
      <c r="P13">
        <v>17474</v>
      </c>
    </row>
    <row r="14" spans="1:16" x14ac:dyDescent="0.2">
      <c r="A14" t="s">
        <v>36</v>
      </c>
      <c r="B14" t="s">
        <v>35</v>
      </c>
      <c r="F14" t="s">
        <v>33</v>
      </c>
      <c r="G14">
        <v>36.696426391601598</v>
      </c>
      <c r="H14" t="s">
        <v>19</v>
      </c>
      <c r="I14" t="s">
        <v>20</v>
      </c>
      <c r="J14" t="s">
        <v>21</v>
      </c>
      <c r="K14" t="s">
        <v>28</v>
      </c>
      <c r="L14" t="s">
        <v>22</v>
      </c>
      <c r="M14" t="s">
        <v>23</v>
      </c>
      <c r="N14">
        <v>17030</v>
      </c>
      <c r="O14">
        <v>523</v>
      </c>
      <c r="P14">
        <v>16507</v>
      </c>
    </row>
    <row r="15" spans="1:16" x14ac:dyDescent="0.2">
      <c r="A15" t="s">
        <v>36</v>
      </c>
      <c r="B15" t="s">
        <v>35</v>
      </c>
      <c r="F15" t="s">
        <v>24</v>
      </c>
      <c r="G15">
        <v>126.79702758789099</v>
      </c>
      <c r="H15" t="s">
        <v>19</v>
      </c>
      <c r="I15" t="s">
        <v>20</v>
      </c>
      <c r="J15" t="s">
        <v>21</v>
      </c>
      <c r="K15" t="s">
        <v>21</v>
      </c>
      <c r="L15" t="s">
        <v>22</v>
      </c>
      <c r="M15" t="s">
        <v>25</v>
      </c>
      <c r="N15">
        <v>17030</v>
      </c>
      <c r="O15">
        <v>1740</v>
      </c>
      <c r="P15">
        <v>15290</v>
      </c>
    </row>
    <row r="16" spans="1:16" x14ac:dyDescent="0.2">
      <c r="A16" t="s">
        <v>37</v>
      </c>
      <c r="B16" t="s">
        <v>35</v>
      </c>
      <c r="F16" t="s">
        <v>33</v>
      </c>
      <c r="G16">
        <v>34.585563659667997</v>
      </c>
      <c r="H16" t="s">
        <v>19</v>
      </c>
      <c r="I16" t="s">
        <v>20</v>
      </c>
      <c r="J16" t="s">
        <v>21</v>
      </c>
      <c r="K16" t="s">
        <v>28</v>
      </c>
      <c r="L16" t="s">
        <v>22</v>
      </c>
      <c r="M16" t="s">
        <v>23</v>
      </c>
      <c r="N16">
        <v>15706</v>
      </c>
      <c r="O16">
        <v>455</v>
      </c>
      <c r="P16">
        <v>15251</v>
      </c>
    </row>
    <row r="17" spans="1:16" x14ac:dyDescent="0.2">
      <c r="A17" t="s">
        <v>37</v>
      </c>
      <c r="B17" t="s">
        <v>35</v>
      </c>
      <c r="F17" t="s">
        <v>24</v>
      </c>
      <c r="G17">
        <v>119.169319152832</v>
      </c>
      <c r="H17" t="s">
        <v>19</v>
      </c>
      <c r="I17" t="s">
        <v>20</v>
      </c>
      <c r="J17" t="s">
        <v>21</v>
      </c>
      <c r="K17" t="s">
        <v>21</v>
      </c>
      <c r="L17" t="s">
        <v>22</v>
      </c>
      <c r="M17" t="s">
        <v>25</v>
      </c>
      <c r="N17">
        <v>15706</v>
      </c>
      <c r="O17">
        <v>1513</v>
      </c>
      <c r="P17">
        <v>14193</v>
      </c>
    </row>
    <row r="19" spans="1:16" x14ac:dyDescent="0.2">
      <c r="F19" s="1" t="s">
        <v>38</v>
      </c>
    </row>
    <row r="20" spans="1:16" x14ac:dyDescent="0.2">
      <c r="F20" t="s">
        <v>39</v>
      </c>
      <c r="G20">
        <f>G5/G4</f>
        <v>8.0613094037924871</v>
      </c>
    </row>
    <row r="21" spans="1:16" x14ac:dyDescent="0.2">
      <c r="F21" t="s">
        <v>40</v>
      </c>
      <c r="G21">
        <f>G7/G6</f>
        <v>6.2352058086648867</v>
      </c>
    </row>
    <row r="22" spans="1:16" x14ac:dyDescent="0.2">
      <c r="F22" t="s">
        <v>41</v>
      </c>
      <c r="G22">
        <f>G9/G8</f>
        <v>7.9095811453121101</v>
      </c>
    </row>
    <row r="23" spans="1:16" x14ac:dyDescent="0.2">
      <c r="F23" t="s">
        <v>42</v>
      </c>
      <c r="G23" s="2">
        <f>AVERAGE(G20:G22)</f>
        <v>7.4020321192564937</v>
      </c>
    </row>
    <row r="24" spans="1:16" x14ac:dyDescent="0.2">
      <c r="F24" t="s">
        <v>43</v>
      </c>
      <c r="G24" s="2">
        <f>_xlfn.STDEV.S(G20:G22)</f>
        <v>1.0133450031563795</v>
      </c>
    </row>
    <row r="26" spans="1:16" x14ac:dyDescent="0.2">
      <c r="F26" s="1" t="s">
        <v>44</v>
      </c>
    </row>
    <row r="27" spans="1:16" x14ac:dyDescent="0.2">
      <c r="F27" t="s">
        <v>39</v>
      </c>
      <c r="G27">
        <f>G13/G12</f>
        <v>3.2815352927382331</v>
      </c>
    </row>
    <row r="28" spans="1:16" x14ac:dyDescent="0.2">
      <c r="F28" t="s">
        <v>40</v>
      </c>
      <c r="G28">
        <f>G15/G14</f>
        <v>3.4552963341659328</v>
      </c>
    </row>
    <row r="29" spans="1:16" x14ac:dyDescent="0.2">
      <c r="F29" t="s">
        <v>41</v>
      </c>
      <c r="G29">
        <f>G17/G16</f>
        <v>3.4456376170558545</v>
      </c>
    </row>
    <row r="30" spans="1:16" x14ac:dyDescent="0.2">
      <c r="F30" t="s">
        <v>42</v>
      </c>
      <c r="G30" s="2">
        <f>AVERAGE(G27:G29)</f>
        <v>3.3941564146533403</v>
      </c>
    </row>
    <row r="31" spans="1:16" x14ac:dyDescent="0.2">
      <c r="F31" t="s">
        <v>43</v>
      </c>
      <c r="G31" s="2">
        <f>_xlfn.STDEV.S(G27:G29)</f>
        <v>9.7652242831981012E-2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BBR1_copy_number_2022-04-26_man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2023-01-26T21:01:26Z</dcterms:created>
  <dcterms:modified xsi:type="dcterms:W3CDTF">2023-01-26T21:06:26Z</dcterms:modified>
</cp:coreProperties>
</file>