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Coding\01 - PHD\01 - Fourth Year\instructions\"/>
    </mc:Choice>
  </mc:AlternateContent>
  <xr:revisionPtr revIDLastSave="0" documentId="13_ncr:1_{72ED0186-20BC-4DDD-A482-8FEE1BD8344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Press Releases - Master" sheetId="1" r:id="rId1"/>
    <sheet name="query" sheetId="2" r:id="rId2"/>
  </sheets>
  <definedNames>
    <definedName name="_xlnm._FilterDatabase" localSheetId="0" hidden="1">'Press Releases - Master'!$A$1:$P$1739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8" i="1" l="1"/>
  <c r="F889" i="1"/>
  <c r="F890" i="1"/>
  <c r="F891" i="1"/>
  <c r="F892" i="1"/>
  <c r="F893" i="1"/>
  <c r="F894" i="1"/>
  <c r="F895" i="1"/>
  <c r="P895" i="1" s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P911" i="1" s="1"/>
  <c r="F912" i="1"/>
  <c r="F913" i="1"/>
  <c r="F914" i="1"/>
  <c r="F915" i="1"/>
  <c r="F916" i="1"/>
  <c r="F917" i="1"/>
  <c r="F918" i="1"/>
  <c r="F919" i="1"/>
  <c r="P919" i="1" s="1"/>
  <c r="F920" i="1"/>
  <c r="F921" i="1"/>
  <c r="F922" i="1"/>
  <c r="F923" i="1"/>
  <c r="F924" i="1"/>
  <c r="F925" i="1"/>
  <c r="F926" i="1"/>
  <c r="F927" i="1"/>
  <c r="P927" i="1" s="1"/>
  <c r="F928" i="1"/>
  <c r="F929" i="1"/>
  <c r="F930" i="1"/>
  <c r="F931" i="1"/>
  <c r="F932" i="1"/>
  <c r="F933" i="1"/>
  <c r="F934" i="1"/>
  <c r="F935" i="1"/>
  <c r="P935" i="1" s="1"/>
  <c r="F936" i="1"/>
  <c r="F937" i="1"/>
  <c r="F938" i="1"/>
  <c r="F939" i="1"/>
  <c r="F940" i="1"/>
  <c r="F941" i="1"/>
  <c r="F942" i="1"/>
  <c r="F943" i="1"/>
  <c r="P943" i="1" s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P959" i="1" s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P975" i="1" s="1"/>
  <c r="F976" i="1"/>
  <c r="F977" i="1"/>
  <c r="F978" i="1"/>
  <c r="F979" i="1"/>
  <c r="F980" i="1"/>
  <c r="F981" i="1"/>
  <c r="F982" i="1"/>
  <c r="F983" i="1"/>
  <c r="P983" i="1" s="1"/>
  <c r="F984" i="1"/>
  <c r="F985" i="1"/>
  <c r="F986" i="1"/>
  <c r="F987" i="1"/>
  <c r="F988" i="1"/>
  <c r="F989" i="1"/>
  <c r="F990" i="1"/>
  <c r="F991" i="1"/>
  <c r="P991" i="1" s="1"/>
  <c r="F992" i="1"/>
  <c r="F993" i="1"/>
  <c r="F994" i="1"/>
  <c r="F995" i="1"/>
  <c r="F996" i="1"/>
  <c r="F997" i="1"/>
  <c r="F998" i="1"/>
  <c r="F999" i="1"/>
  <c r="P999" i="1" s="1"/>
  <c r="F1000" i="1"/>
  <c r="F1001" i="1"/>
  <c r="F1002" i="1"/>
  <c r="F1003" i="1"/>
  <c r="F1004" i="1"/>
  <c r="F1005" i="1"/>
  <c r="F1006" i="1"/>
  <c r="F1007" i="1"/>
  <c r="P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P1023" i="1" s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P1039" i="1" s="1"/>
  <c r="F1040" i="1"/>
  <c r="F1041" i="1"/>
  <c r="F1042" i="1"/>
  <c r="F1043" i="1"/>
  <c r="F1044" i="1"/>
  <c r="F1045" i="1"/>
  <c r="F1046" i="1"/>
  <c r="F1047" i="1"/>
  <c r="P1047" i="1" s="1"/>
  <c r="F1048" i="1"/>
  <c r="F1049" i="1"/>
  <c r="F1050" i="1"/>
  <c r="F1051" i="1"/>
  <c r="F1052" i="1"/>
  <c r="F1053" i="1"/>
  <c r="F1054" i="1"/>
  <c r="F1055" i="1"/>
  <c r="P1055" i="1" s="1"/>
  <c r="F1056" i="1"/>
  <c r="F1057" i="1"/>
  <c r="F1058" i="1"/>
  <c r="F1059" i="1"/>
  <c r="F1060" i="1"/>
  <c r="F1061" i="1"/>
  <c r="F1062" i="1"/>
  <c r="F1063" i="1"/>
  <c r="P1063" i="1" s="1"/>
  <c r="F1064" i="1"/>
  <c r="F1065" i="1"/>
  <c r="F1066" i="1"/>
  <c r="F1067" i="1"/>
  <c r="F1068" i="1"/>
  <c r="F1069" i="1"/>
  <c r="F1070" i="1"/>
  <c r="F1071" i="1"/>
  <c r="P1071" i="1" s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P1087" i="1" s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P1103" i="1" s="1"/>
  <c r="F1104" i="1"/>
  <c r="F1105" i="1"/>
  <c r="F1106" i="1"/>
  <c r="F1107" i="1"/>
  <c r="F1108" i="1"/>
  <c r="F1109" i="1"/>
  <c r="F1110" i="1"/>
  <c r="F1111" i="1"/>
  <c r="P1111" i="1" s="1"/>
  <c r="F1112" i="1"/>
  <c r="F1113" i="1"/>
  <c r="F1114" i="1"/>
  <c r="F1115" i="1"/>
  <c r="F1116" i="1"/>
  <c r="F1117" i="1"/>
  <c r="F1118" i="1"/>
  <c r="F1119" i="1"/>
  <c r="P1119" i="1" s="1"/>
  <c r="F1120" i="1"/>
  <c r="F1121" i="1"/>
  <c r="F1122" i="1"/>
  <c r="F1123" i="1"/>
  <c r="F1124" i="1"/>
  <c r="F1125" i="1"/>
  <c r="F1126" i="1"/>
  <c r="F1127" i="1"/>
  <c r="P1127" i="1" s="1"/>
  <c r="F1128" i="1"/>
  <c r="F1129" i="1"/>
  <c r="F1130" i="1"/>
  <c r="F1131" i="1"/>
  <c r="F1132" i="1"/>
  <c r="F1133" i="1"/>
  <c r="F1134" i="1"/>
  <c r="F1135" i="1"/>
  <c r="P1135" i="1" s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P1151" i="1" s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P1167" i="1" s="1"/>
  <c r="F1168" i="1"/>
  <c r="F1169" i="1"/>
  <c r="F1170" i="1"/>
  <c r="F1171" i="1"/>
  <c r="F1172" i="1"/>
  <c r="F1173" i="1"/>
  <c r="F1174" i="1"/>
  <c r="F1175" i="1"/>
  <c r="P1175" i="1" s="1"/>
  <c r="F1176" i="1"/>
  <c r="F1177" i="1"/>
  <c r="F1178" i="1"/>
  <c r="F1179" i="1"/>
  <c r="F1180" i="1"/>
  <c r="F1181" i="1"/>
  <c r="F1182" i="1"/>
  <c r="F1183" i="1"/>
  <c r="P1183" i="1" s="1"/>
  <c r="F1184" i="1"/>
  <c r="F1185" i="1"/>
  <c r="F1186" i="1"/>
  <c r="F1187" i="1"/>
  <c r="F1188" i="1"/>
  <c r="F1189" i="1"/>
  <c r="F1190" i="1"/>
  <c r="F1191" i="1"/>
  <c r="P1191" i="1" s="1"/>
  <c r="F1192" i="1"/>
  <c r="F1193" i="1"/>
  <c r="F1194" i="1"/>
  <c r="F1195" i="1"/>
  <c r="F1196" i="1"/>
  <c r="F1197" i="1"/>
  <c r="F1198" i="1"/>
  <c r="F1199" i="1"/>
  <c r="P1199" i="1" s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P1215" i="1" s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P1231" i="1" s="1"/>
  <c r="F1232" i="1"/>
  <c r="F1233" i="1"/>
  <c r="F1234" i="1"/>
  <c r="F1235" i="1"/>
  <c r="F1236" i="1"/>
  <c r="F1237" i="1"/>
  <c r="F1238" i="1"/>
  <c r="F1239" i="1"/>
  <c r="P1239" i="1" s="1"/>
  <c r="F1240" i="1"/>
  <c r="F1241" i="1"/>
  <c r="F1242" i="1"/>
  <c r="F1243" i="1"/>
  <c r="F1244" i="1"/>
  <c r="F1245" i="1"/>
  <c r="F1246" i="1"/>
  <c r="F1247" i="1"/>
  <c r="P1247" i="1" s="1"/>
  <c r="F1248" i="1"/>
  <c r="F1249" i="1"/>
  <c r="F1250" i="1"/>
  <c r="F1251" i="1"/>
  <c r="F1252" i="1"/>
  <c r="F1253" i="1"/>
  <c r="F1254" i="1"/>
  <c r="F1255" i="1"/>
  <c r="P1255" i="1" s="1"/>
  <c r="F1256" i="1"/>
  <c r="F1257" i="1"/>
  <c r="F1258" i="1"/>
  <c r="F1259" i="1"/>
  <c r="F1260" i="1"/>
  <c r="F1261" i="1"/>
  <c r="F1262" i="1"/>
  <c r="F1263" i="1"/>
  <c r="P1263" i="1" s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P1279" i="1" s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P1295" i="1" s="1"/>
  <c r="F1296" i="1"/>
  <c r="F1297" i="1"/>
  <c r="F1298" i="1"/>
  <c r="F1299" i="1"/>
  <c r="F1300" i="1"/>
  <c r="F1301" i="1"/>
  <c r="F1302" i="1"/>
  <c r="F1303" i="1"/>
  <c r="P1303" i="1" s="1"/>
  <c r="F1304" i="1"/>
  <c r="F1305" i="1"/>
  <c r="F1306" i="1"/>
  <c r="F1307" i="1"/>
  <c r="F1308" i="1"/>
  <c r="F1309" i="1"/>
  <c r="F1310" i="1"/>
  <c r="F1311" i="1"/>
  <c r="P1311" i="1" s="1"/>
  <c r="F1312" i="1"/>
  <c r="F1313" i="1"/>
  <c r="F1314" i="1"/>
  <c r="F1315" i="1"/>
  <c r="F1316" i="1"/>
  <c r="F1317" i="1"/>
  <c r="F1318" i="1"/>
  <c r="F1319" i="1"/>
  <c r="P1319" i="1" s="1"/>
  <c r="F1320" i="1"/>
  <c r="F1321" i="1"/>
  <c r="F1322" i="1"/>
  <c r="F1323" i="1"/>
  <c r="F1324" i="1"/>
  <c r="F1325" i="1"/>
  <c r="F1326" i="1"/>
  <c r="F1327" i="1"/>
  <c r="P1327" i="1" s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P1343" i="1" s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P1359" i="1" s="1"/>
  <c r="F1360" i="1"/>
  <c r="F1361" i="1"/>
  <c r="F1362" i="1"/>
  <c r="F1363" i="1"/>
  <c r="F1364" i="1"/>
  <c r="F1365" i="1"/>
  <c r="F1366" i="1"/>
  <c r="F1367" i="1"/>
  <c r="P1367" i="1" s="1"/>
  <c r="F1368" i="1"/>
  <c r="F1369" i="1"/>
  <c r="F1370" i="1"/>
  <c r="F1371" i="1"/>
  <c r="F1372" i="1"/>
  <c r="F1373" i="1"/>
  <c r="F1374" i="1"/>
  <c r="F1375" i="1"/>
  <c r="P1375" i="1" s="1"/>
  <c r="F1376" i="1"/>
  <c r="F1377" i="1"/>
  <c r="F1378" i="1"/>
  <c r="F1379" i="1"/>
  <c r="F1380" i="1"/>
  <c r="F1381" i="1"/>
  <c r="F1382" i="1"/>
  <c r="F1383" i="1"/>
  <c r="P1383" i="1" s="1"/>
  <c r="F1384" i="1"/>
  <c r="F1385" i="1"/>
  <c r="F1386" i="1"/>
  <c r="F1387" i="1"/>
  <c r="F1388" i="1"/>
  <c r="F1389" i="1"/>
  <c r="F1390" i="1"/>
  <c r="F1391" i="1"/>
  <c r="P1391" i="1" s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P1407" i="1" s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P1423" i="1" s="1"/>
  <c r="F1424" i="1"/>
  <c r="F1425" i="1"/>
  <c r="F1426" i="1"/>
  <c r="F1427" i="1"/>
  <c r="F1428" i="1"/>
  <c r="F1429" i="1"/>
  <c r="F1430" i="1"/>
  <c r="F1431" i="1"/>
  <c r="P1431" i="1" s="1"/>
  <c r="F1432" i="1"/>
  <c r="F1433" i="1"/>
  <c r="F1434" i="1"/>
  <c r="F1435" i="1"/>
  <c r="F1436" i="1"/>
  <c r="F1437" i="1"/>
  <c r="F1438" i="1"/>
  <c r="F1439" i="1"/>
  <c r="P1439" i="1" s="1"/>
  <c r="F1440" i="1"/>
  <c r="F1441" i="1"/>
  <c r="F1442" i="1"/>
  <c r="F1443" i="1"/>
  <c r="F1444" i="1"/>
  <c r="F1445" i="1"/>
  <c r="F1446" i="1"/>
  <c r="F1447" i="1"/>
  <c r="P1447" i="1" s="1"/>
  <c r="F1448" i="1"/>
  <c r="F1449" i="1"/>
  <c r="F1450" i="1"/>
  <c r="F1451" i="1"/>
  <c r="F1452" i="1"/>
  <c r="F1453" i="1"/>
  <c r="F1454" i="1"/>
  <c r="F1455" i="1"/>
  <c r="P1455" i="1" s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P1471" i="1" s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P1487" i="1" s="1"/>
  <c r="F1488" i="1"/>
  <c r="F1489" i="1"/>
  <c r="F1490" i="1"/>
  <c r="F1491" i="1"/>
  <c r="F1492" i="1"/>
  <c r="F1493" i="1"/>
  <c r="F1494" i="1"/>
  <c r="F1495" i="1"/>
  <c r="P1495" i="1" s="1"/>
  <c r="F1496" i="1"/>
  <c r="F1497" i="1"/>
  <c r="F1498" i="1"/>
  <c r="F1499" i="1"/>
  <c r="F1500" i="1"/>
  <c r="F1501" i="1"/>
  <c r="F1502" i="1"/>
  <c r="F1503" i="1"/>
  <c r="P1503" i="1" s="1"/>
  <c r="F1504" i="1"/>
  <c r="F1505" i="1"/>
  <c r="F1506" i="1"/>
  <c r="F1507" i="1"/>
  <c r="F1508" i="1"/>
  <c r="F1509" i="1"/>
  <c r="F1510" i="1"/>
  <c r="F1511" i="1"/>
  <c r="P1511" i="1" s="1"/>
  <c r="F1512" i="1"/>
  <c r="F1513" i="1"/>
  <c r="F1514" i="1"/>
  <c r="F1515" i="1"/>
  <c r="F1516" i="1"/>
  <c r="F1517" i="1"/>
  <c r="F1518" i="1"/>
  <c r="F1519" i="1"/>
  <c r="P1519" i="1" s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P1535" i="1" s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P1551" i="1" s="1"/>
  <c r="F1552" i="1"/>
  <c r="F1553" i="1"/>
  <c r="F1554" i="1"/>
  <c r="F1555" i="1"/>
  <c r="F1556" i="1"/>
  <c r="F1557" i="1"/>
  <c r="F1558" i="1"/>
  <c r="F1559" i="1"/>
  <c r="P1559" i="1" s="1"/>
  <c r="F1560" i="1"/>
  <c r="F1561" i="1"/>
  <c r="F1562" i="1"/>
  <c r="F1563" i="1"/>
  <c r="F1564" i="1"/>
  <c r="F1565" i="1"/>
  <c r="F1566" i="1"/>
  <c r="F1567" i="1"/>
  <c r="P1567" i="1" s="1"/>
  <c r="F1568" i="1"/>
  <c r="F1569" i="1"/>
  <c r="F1570" i="1"/>
  <c r="F1571" i="1"/>
  <c r="F1572" i="1"/>
  <c r="F1573" i="1"/>
  <c r="F1574" i="1"/>
  <c r="F1575" i="1"/>
  <c r="P1575" i="1" s="1"/>
  <c r="F1576" i="1"/>
  <c r="F1577" i="1"/>
  <c r="F1578" i="1"/>
  <c r="F1579" i="1"/>
  <c r="F1580" i="1"/>
  <c r="F1581" i="1"/>
  <c r="F1582" i="1"/>
  <c r="F1583" i="1"/>
  <c r="P1583" i="1" s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P1599" i="1" s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P1615" i="1" s="1"/>
  <c r="F1616" i="1"/>
  <c r="F1617" i="1"/>
  <c r="F1618" i="1"/>
  <c r="F1619" i="1"/>
  <c r="F1620" i="1"/>
  <c r="F1621" i="1"/>
  <c r="F1622" i="1"/>
  <c r="F1623" i="1"/>
  <c r="P1623" i="1" s="1"/>
  <c r="F1624" i="1"/>
  <c r="F1625" i="1"/>
  <c r="F1626" i="1"/>
  <c r="F1627" i="1"/>
  <c r="F1628" i="1"/>
  <c r="F1629" i="1"/>
  <c r="F1630" i="1"/>
  <c r="F1631" i="1"/>
  <c r="P1631" i="1" s="1"/>
  <c r="F1632" i="1"/>
  <c r="F1633" i="1"/>
  <c r="F1634" i="1"/>
  <c r="F1635" i="1"/>
  <c r="F1636" i="1"/>
  <c r="F1637" i="1"/>
  <c r="F1638" i="1"/>
  <c r="F1639" i="1"/>
  <c r="P1639" i="1" s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P1679" i="1" s="1"/>
  <c r="F1680" i="1"/>
  <c r="F1681" i="1"/>
  <c r="F1682" i="1"/>
  <c r="F1683" i="1"/>
  <c r="F1684" i="1"/>
  <c r="F1685" i="1"/>
  <c r="F1686" i="1"/>
  <c r="F1687" i="1"/>
  <c r="P1687" i="1" s="1"/>
  <c r="F1688" i="1"/>
  <c r="F1689" i="1"/>
  <c r="F1690" i="1"/>
  <c r="F1691" i="1"/>
  <c r="F1692" i="1"/>
  <c r="F1693" i="1"/>
  <c r="F1694" i="1"/>
  <c r="F1695" i="1"/>
  <c r="P1695" i="1" s="1"/>
  <c r="F1696" i="1"/>
  <c r="F1697" i="1"/>
  <c r="F1698" i="1"/>
  <c r="F1699" i="1"/>
  <c r="F1700" i="1"/>
  <c r="F1701" i="1"/>
  <c r="F1702" i="1"/>
  <c r="F1703" i="1"/>
  <c r="P1703" i="1" s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G885" i="1"/>
  <c r="G886" i="1"/>
  <c r="G887" i="1"/>
  <c r="G888" i="1"/>
  <c r="G889" i="1"/>
  <c r="G890" i="1"/>
  <c r="P890" i="1" s="1"/>
  <c r="G891" i="1"/>
  <c r="G892" i="1"/>
  <c r="G893" i="1"/>
  <c r="G894" i="1"/>
  <c r="G895" i="1"/>
  <c r="G896" i="1"/>
  <c r="G897" i="1"/>
  <c r="G898" i="1"/>
  <c r="P898" i="1" s="1"/>
  <c r="G899" i="1"/>
  <c r="G900" i="1"/>
  <c r="G901" i="1"/>
  <c r="G902" i="1"/>
  <c r="G903" i="1"/>
  <c r="G904" i="1"/>
  <c r="G905" i="1"/>
  <c r="G906" i="1"/>
  <c r="P906" i="1" s="1"/>
  <c r="G907" i="1"/>
  <c r="G908" i="1"/>
  <c r="G909" i="1"/>
  <c r="G910" i="1"/>
  <c r="G911" i="1"/>
  <c r="G912" i="1"/>
  <c r="G913" i="1"/>
  <c r="G914" i="1"/>
  <c r="P914" i="1" s="1"/>
  <c r="G915" i="1"/>
  <c r="G916" i="1"/>
  <c r="G917" i="1"/>
  <c r="G918" i="1"/>
  <c r="G919" i="1"/>
  <c r="G920" i="1"/>
  <c r="G921" i="1"/>
  <c r="G922" i="1"/>
  <c r="P922" i="1" s="1"/>
  <c r="G923" i="1"/>
  <c r="G924" i="1"/>
  <c r="G925" i="1"/>
  <c r="G926" i="1"/>
  <c r="G927" i="1"/>
  <c r="G928" i="1"/>
  <c r="G929" i="1"/>
  <c r="G930" i="1"/>
  <c r="P930" i="1" s="1"/>
  <c r="G931" i="1"/>
  <c r="G932" i="1"/>
  <c r="G933" i="1"/>
  <c r="G934" i="1"/>
  <c r="G935" i="1"/>
  <c r="G936" i="1"/>
  <c r="G937" i="1"/>
  <c r="G938" i="1"/>
  <c r="P938" i="1" s="1"/>
  <c r="G939" i="1"/>
  <c r="G940" i="1"/>
  <c r="G941" i="1"/>
  <c r="G942" i="1"/>
  <c r="G943" i="1"/>
  <c r="G944" i="1"/>
  <c r="G945" i="1"/>
  <c r="G946" i="1"/>
  <c r="P946" i="1" s="1"/>
  <c r="G947" i="1"/>
  <c r="G948" i="1"/>
  <c r="G949" i="1"/>
  <c r="G950" i="1"/>
  <c r="G951" i="1"/>
  <c r="G952" i="1"/>
  <c r="G953" i="1"/>
  <c r="G954" i="1"/>
  <c r="P954" i="1" s="1"/>
  <c r="G955" i="1"/>
  <c r="G956" i="1"/>
  <c r="G957" i="1"/>
  <c r="G958" i="1"/>
  <c r="G959" i="1"/>
  <c r="G960" i="1"/>
  <c r="G961" i="1"/>
  <c r="G962" i="1"/>
  <c r="P962" i="1" s="1"/>
  <c r="G963" i="1"/>
  <c r="G964" i="1"/>
  <c r="G965" i="1"/>
  <c r="G966" i="1"/>
  <c r="G967" i="1"/>
  <c r="G968" i="1"/>
  <c r="G969" i="1"/>
  <c r="G970" i="1"/>
  <c r="P970" i="1" s="1"/>
  <c r="G971" i="1"/>
  <c r="G972" i="1"/>
  <c r="G973" i="1"/>
  <c r="G974" i="1"/>
  <c r="G975" i="1"/>
  <c r="G976" i="1"/>
  <c r="G977" i="1"/>
  <c r="G978" i="1"/>
  <c r="P978" i="1" s="1"/>
  <c r="G979" i="1"/>
  <c r="G980" i="1"/>
  <c r="G981" i="1"/>
  <c r="G982" i="1"/>
  <c r="G983" i="1"/>
  <c r="G984" i="1"/>
  <c r="G985" i="1"/>
  <c r="G986" i="1"/>
  <c r="P986" i="1" s="1"/>
  <c r="G987" i="1"/>
  <c r="G988" i="1"/>
  <c r="G989" i="1"/>
  <c r="G990" i="1"/>
  <c r="G991" i="1"/>
  <c r="G992" i="1"/>
  <c r="G993" i="1"/>
  <c r="G994" i="1"/>
  <c r="P994" i="1" s="1"/>
  <c r="G995" i="1"/>
  <c r="G996" i="1"/>
  <c r="G997" i="1"/>
  <c r="G998" i="1"/>
  <c r="G999" i="1"/>
  <c r="G1000" i="1"/>
  <c r="G1001" i="1"/>
  <c r="G1002" i="1"/>
  <c r="P1002" i="1" s="1"/>
  <c r="G1003" i="1"/>
  <c r="G1004" i="1"/>
  <c r="G1005" i="1"/>
  <c r="G1006" i="1"/>
  <c r="G1007" i="1"/>
  <c r="G1008" i="1"/>
  <c r="G1009" i="1"/>
  <c r="G1010" i="1"/>
  <c r="P1010" i="1" s="1"/>
  <c r="G1011" i="1"/>
  <c r="G1012" i="1"/>
  <c r="G1013" i="1"/>
  <c r="G1014" i="1"/>
  <c r="G1015" i="1"/>
  <c r="G1016" i="1"/>
  <c r="G1017" i="1"/>
  <c r="G1018" i="1"/>
  <c r="P1018" i="1" s="1"/>
  <c r="G1019" i="1"/>
  <c r="G1020" i="1"/>
  <c r="G1021" i="1"/>
  <c r="G1022" i="1"/>
  <c r="G1023" i="1"/>
  <c r="G1024" i="1"/>
  <c r="G1025" i="1"/>
  <c r="G1026" i="1"/>
  <c r="P1026" i="1" s="1"/>
  <c r="G1027" i="1"/>
  <c r="G1028" i="1"/>
  <c r="G1029" i="1"/>
  <c r="G1030" i="1"/>
  <c r="G1031" i="1"/>
  <c r="G1032" i="1"/>
  <c r="G1033" i="1"/>
  <c r="G1034" i="1"/>
  <c r="P1034" i="1" s="1"/>
  <c r="G1035" i="1"/>
  <c r="G1036" i="1"/>
  <c r="G1037" i="1"/>
  <c r="G1038" i="1"/>
  <c r="G1039" i="1"/>
  <c r="G1040" i="1"/>
  <c r="G1041" i="1"/>
  <c r="G1042" i="1"/>
  <c r="P1042" i="1" s="1"/>
  <c r="G1043" i="1"/>
  <c r="G1044" i="1"/>
  <c r="G1045" i="1"/>
  <c r="G1046" i="1"/>
  <c r="G1047" i="1"/>
  <c r="G1048" i="1"/>
  <c r="G1049" i="1"/>
  <c r="G1050" i="1"/>
  <c r="P1050" i="1" s="1"/>
  <c r="G1051" i="1"/>
  <c r="G1052" i="1"/>
  <c r="G1053" i="1"/>
  <c r="G1054" i="1"/>
  <c r="G1055" i="1"/>
  <c r="G1056" i="1"/>
  <c r="G1057" i="1"/>
  <c r="G1058" i="1"/>
  <c r="P1058" i="1" s="1"/>
  <c r="G1059" i="1"/>
  <c r="G1060" i="1"/>
  <c r="G1061" i="1"/>
  <c r="G1062" i="1"/>
  <c r="G1063" i="1"/>
  <c r="G1064" i="1"/>
  <c r="G1065" i="1"/>
  <c r="G1066" i="1"/>
  <c r="P1066" i="1" s="1"/>
  <c r="G1067" i="1"/>
  <c r="G1068" i="1"/>
  <c r="G1069" i="1"/>
  <c r="G1070" i="1"/>
  <c r="G1071" i="1"/>
  <c r="G1072" i="1"/>
  <c r="G1073" i="1"/>
  <c r="G1074" i="1"/>
  <c r="P1074" i="1" s="1"/>
  <c r="G1075" i="1"/>
  <c r="G1076" i="1"/>
  <c r="G1077" i="1"/>
  <c r="G1078" i="1"/>
  <c r="G1079" i="1"/>
  <c r="G1080" i="1"/>
  <c r="G1081" i="1"/>
  <c r="G1082" i="1"/>
  <c r="P1082" i="1" s="1"/>
  <c r="G1083" i="1"/>
  <c r="G1084" i="1"/>
  <c r="G1085" i="1"/>
  <c r="G1086" i="1"/>
  <c r="G1087" i="1"/>
  <c r="G1088" i="1"/>
  <c r="G1089" i="1"/>
  <c r="G1090" i="1"/>
  <c r="P1090" i="1" s="1"/>
  <c r="G1091" i="1"/>
  <c r="G1092" i="1"/>
  <c r="G1093" i="1"/>
  <c r="G1094" i="1"/>
  <c r="G1095" i="1"/>
  <c r="G1096" i="1"/>
  <c r="G1097" i="1"/>
  <c r="G1098" i="1"/>
  <c r="P1098" i="1" s="1"/>
  <c r="G1099" i="1"/>
  <c r="G1100" i="1"/>
  <c r="G1101" i="1"/>
  <c r="G1102" i="1"/>
  <c r="G1103" i="1"/>
  <c r="G1104" i="1"/>
  <c r="G1105" i="1"/>
  <c r="G1106" i="1"/>
  <c r="P1106" i="1" s="1"/>
  <c r="G1107" i="1"/>
  <c r="G1108" i="1"/>
  <c r="G1109" i="1"/>
  <c r="G1110" i="1"/>
  <c r="G1111" i="1"/>
  <c r="G1112" i="1"/>
  <c r="G1113" i="1"/>
  <c r="G1114" i="1"/>
  <c r="P1114" i="1" s="1"/>
  <c r="G1115" i="1"/>
  <c r="G1116" i="1"/>
  <c r="G1117" i="1"/>
  <c r="G1118" i="1"/>
  <c r="G1119" i="1"/>
  <c r="G1120" i="1"/>
  <c r="G1121" i="1"/>
  <c r="G1122" i="1"/>
  <c r="P1122" i="1" s="1"/>
  <c r="G1123" i="1"/>
  <c r="G1124" i="1"/>
  <c r="G1125" i="1"/>
  <c r="G1126" i="1"/>
  <c r="G1127" i="1"/>
  <c r="G1128" i="1"/>
  <c r="G1129" i="1"/>
  <c r="G1130" i="1"/>
  <c r="P1130" i="1" s="1"/>
  <c r="G1131" i="1"/>
  <c r="G1132" i="1"/>
  <c r="G1133" i="1"/>
  <c r="G1134" i="1"/>
  <c r="G1135" i="1"/>
  <c r="G1136" i="1"/>
  <c r="G1137" i="1"/>
  <c r="G1138" i="1"/>
  <c r="P1138" i="1" s="1"/>
  <c r="G1139" i="1"/>
  <c r="G1140" i="1"/>
  <c r="G1141" i="1"/>
  <c r="G1142" i="1"/>
  <c r="G1143" i="1"/>
  <c r="G1144" i="1"/>
  <c r="G1145" i="1"/>
  <c r="G1146" i="1"/>
  <c r="P1146" i="1" s="1"/>
  <c r="G1147" i="1"/>
  <c r="G1148" i="1"/>
  <c r="G1149" i="1"/>
  <c r="G1150" i="1"/>
  <c r="G1151" i="1"/>
  <c r="G1152" i="1"/>
  <c r="G1153" i="1"/>
  <c r="G1154" i="1"/>
  <c r="P1154" i="1" s="1"/>
  <c r="G1155" i="1"/>
  <c r="G1156" i="1"/>
  <c r="G1157" i="1"/>
  <c r="G1158" i="1"/>
  <c r="G1159" i="1"/>
  <c r="G1160" i="1"/>
  <c r="G1161" i="1"/>
  <c r="G1162" i="1"/>
  <c r="P1162" i="1" s="1"/>
  <c r="G1163" i="1"/>
  <c r="G1164" i="1"/>
  <c r="G1165" i="1"/>
  <c r="G1166" i="1"/>
  <c r="G1167" i="1"/>
  <c r="G1168" i="1"/>
  <c r="G1169" i="1"/>
  <c r="G1170" i="1"/>
  <c r="P1170" i="1" s="1"/>
  <c r="G1171" i="1"/>
  <c r="G1172" i="1"/>
  <c r="G1173" i="1"/>
  <c r="G1174" i="1"/>
  <c r="G1175" i="1"/>
  <c r="G1176" i="1"/>
  <c r="G1177" i="1"/>
  <c r="G1178" i="1"/>
  <c r="P1178" i="1" s="1"/>
  <c r="G1179" i="1"/>
  <c r="G1180" i="1"/>
  <c r="G1181" i="1"/>
  <c r="G1182" i="1"/>
  <c r="G1183" i="1"/>
  <c r="G1184" i="1"/>
  <c r="G1185" i="1"/>
  <c r="G1186" i="1"/>
  <c r="P1186" i="1" s="1"/>
  <c r="G1187" i="1"/>
  <c r="G1188" i="1"/>
  <c r="G1189" i="1"/>
  <c r="G1190" i="1"/>
  <c r="G1191" i="1"/>
  <c r="G1192" i="1"/>
  <c r="G1193" i="1"/>
  <c r="G1194" i="1"/>
  <c r="P1194" i="1" s="1"/>
  <c r="G1195" i="1"/>
  <c r="G1196" i="1"/>
  <c r="G1197" i="1"/>
  <c r="G1198" i="1"/>
  <c r="G1199" i="1"/>
  <c r="G1200" i="1"/>
  <c r="G1201" i="1"/>
  <c r="G1202" i="1"/>
  <c r="P1202" i="1" s="1"/>
  <c r="G1203" i="1"/>
  <c r="G1204" i="1"/>
  <c r="G1205" i="1"/>
  <c r="G1206" i="1"/>
  <c r="G1207" i="1"/>
  <c r="G1208" i="1"/>
  <c r="G1209" i="1"/>
  <c r="G1210" i="1"/>
  <c r="P1210" i="1" s="1"/>
  <c r="G1211" i="1"/>
  <c r="G1212" i="1"/>
  <c r="G1213" i="1"/>
  <c r="G1214" i="1"/>
  <c r="G1215" i="1"/>
  <c r="G1216" i="1"/>
  <c r="G1217" i="1"/>
  <c r="G1218" i="1"/>
  <c r="P1218" i="1" s="1"/>
  <c r="G1219" i="1"/>
  <c r="G1220" i="1"/>
  <c r="G1221" i="1"/>
  <c r="G1222" i="1"/>
  <c r="G1223" i="1"/>
  <c r="G1224" i="1"/>
  <c r="G1225" i="1"/>
  <c r="G1226" i="1"/>
  <c r="P1226" i="1" s="1"/>
  <c r="G1227" i="1"/>
  <c r="G1228" i="1"/>
  <c r="G1229" i="1"/>
  <c r="G1230" i="1"/>
  <c r="G1231" i="1"/>
  <c r="G1232" i="1"/>
  <c r="G1233" i="1"/>
  <c r="G1234" i="1"/>
  <c r="P1234" i="1" s="1"/>
  <c r="G1235" i="1"/>
  <c r="G1236" i="1"/>
  <c r="G1237" i="1"/>
  <c r="G1238" i="1"/>
  <c r="G1239" i="1"/>
  <c r="G1240" i="1"/>
  <c r="G1241" i="1"/>
  <c r="G1242" i="1"/>
  <c r="P1242" i="1" s="1"/>
  <c r="G1243" i="1"/>
  <c r="G1244" i="1"/>
  <c r="G1245" i="1"/>
  <c r="G1246" i="1"/>
  <c r="G1247" i="1"/>
  <c r="G1248" i="1"/>
  <c r="G1249" i="1"/>
  <c r="G1250" i="1"/>
  <c r="P1250" i="1" s="1"/>
  <c r="G1251" i="1"/>
  <c r="G1252" i="1"/>
  <c r="G1253" i="1"/>
  <c r="G1254" i="1"/>
  <c r="G1255" i="1"/>
  <c r="G1256" i="1"/>
  <c r="G1257" i="1"/>
  <c r="G1258" i="1"/>
  <c r="P1258" i="1" s="1"/>
  <c r="G1259" i="1"/>
  <c r="G1260" i="1"/>
  <c r="G1261" i="1"/>
  <c r="G1262" i="1"/>
  <c r="G1263" i="1"/>
  <c r="G1264" i="1"/>
  <c r="G1265" i="1"/>
  <c r="G1266" i="1"/>
  <c r="P1266" i="1" s="1"/>
  <c r="G1267" i="1"/>
  <c r="G1268" i="1"/>
  <c r="G1269" i="1"/>
  <c r="G1270" i="1"/>
  <c r="G1271" i="1"/>
  <c r="G1272" i="1"/>
  <c r="G1273" i="1"/>
  <c r="G1274" i="1"/>
  <c r="P1274" i="1" s="1"/>
  <c r="G1275" i="1"/>
  <c r="G1276" i="1"/>
  <c r="G1277" i="1"/>
  <c r="G1278" i="1"/>
  <c r="G1279" i="1"/>
  <c r="G1280" i="1"/>
  <c r="G1281" i="1"/>
  <c r="G1282" i="1"/>
  <c r="P1282" i="1" s="1"/>
  <c r="G1283" i="1"/>
  <c r="G1284" i="1"/>
  <c r="G1285" i="1"/>
  <c r="G1286" i="1"/>
  <c r="G1287" i="1"/>
  <c r="G1288" i="1"/>
  <c r="G1289" i="1"/>
  <c r="G1290" i="1"/>
  <c r="P1290" i="1" s="1"/>
  <c r="G1291" i="1"/>
  <c r="G1292" i="1"/>
  <c r="G1293" i="1"/>
  <c r="G1294" i="1"/>
  <c r="G1295" i="1"/>
  <c r="G1296" i="1"/>
  <c r="G1297" i="1"/>
  <c r="G1298" i="1"/>
  <c r="P1298" i="1" s="1"/>
  <c r="G1299" i="1"/>
  <c r="G1300" i="1"/>
  <c r="G1301" i="1"/>
  <c r="G1302" i="1"/>
  <c r="G1303" i="1"/>
  <c r="G1304" i="1"/>
  <c r="G1305" i="1"/>
  <c r="G1306" i="1"/>
  <c r="P1306" i="1" s="1"/>
  <c r="G1307" i="1"/>
  <c r="G1308" i="1"/>
  <c r="G1309" i="1"/>
  <c r="G1310" i="1"/>
  <c r="G1311" i="1"/>
  <c r="G1312" i="1"/>
  <c r="G1313" i="1"/>
  <c r="G1314" i="1"/>
  <c r="P1314" i="1" s="1"/>
  <c r="G1315" i="1"/>
  <c r="G1316" i="1"/>
  <c r="G1317" i="1"/>
  <c r="G1318" i="1"/>
  <c r="G1319" i="1"/>
  <c r="G1320" i="1"/>
  <c r="G1321" i="1"/>
  <c r="G1322" i="1"/>
  <c r="P1322" i="1" s="1"/>
  <c r="G1323" i="1"/>
  <c r="G1324" i="1"/>
  <c r="G1325" i="1"/>
  <c r="G1326" i="1"/>
  <c r="G1327" i="1"/>
  <c r="G1328" i="1"/>
  <c r="G1329" i="1"/>
  <c r="G1330" i="1"/>
  <c r="P1330" i="1" s="1"/>
  <c r="G1331" i="1"/>
  <c r="G1332" i="1"/>
  <c r="G1333" i="1"/>
  <c r="G1334" i="1"/>
  <c r="G1335" i="1"/>
  <c r="G1336" i="1"/>
  <c r="G1337" i="1"/>
  <c r="G1338" i="1"/>
  <c r="P1338" i="1" s="1"/>
  <c r="G1339" i="1"/>
  <c r="G1340" i="1"/>
  <c r="G1341" i="1"/>
  <c r="G1342" i="1"/>
  <c r="G1343" i="1"/>
  <c r="G1344" i="1"/>
  <c r="G1345" i="1"/>
  <c r="G1346" i="1"/>
  <c r="P1346" i="1" s="1"/>
  <c r="G1347" i="1"/>
  <c r="G1348" i="1"/>
  <c r="G1349" i="1"/>
  <c r="G1350" i="1"/>
  <c r="G1351" i="1"/>
  <c r="G1352" i="1"/>
  <c r="G1353" i="1"/>
  <c r="G1354" i="1"/>
  <c r="P1354" i="1" s="1"/>
  <c r="G1355" i="1"/>
  <c r="G1356" i="1"/>
  <c r="G1357" i="1"/>
  <c r="G1358" i="1"/>
  <c r="G1359" i="1"/>
  <c r="G1360" i="1"/>
  <c r="G1361" i="1"/>
  <c r="G1362" i="1"/>
  <c r="P1362" i="1" s="1"/>
  <c r="G1363" i="1"/>
  <c r="G1364" i="1"/>
  <c r="G1365" i="1"/>
  <c r="G1366" i="1"/>
  <c r="G1367" i="1"/>
  <c r="G1368" i="1"/>
  <c r="G1369" i="1"/>
  <c r="G1370" i="1"/>
  <c r="P1370" i="1" s="1"/>
  <c r="G1371" i="1"/>
  <c r="G1372" i="1"/>
  <c r="G1373" i="1"/>
  <c r="G1374" i="1"/>
  <c r="G1375" i="1"/>
  <c r="G1376" i="1"/>
  <c r="G1377" i="1"/>
  <c r="G1378" i="1"/>
  <c r="P1378" i="1" s="1"/>
  <c r="G1379" i="1"/>
  <c r="G1380" i="1"/>
  <c r="G1381" i="1"/>
  <c r="G1382" i="1"/>
  <c r="G1383" i="1"/>
  <c r="G1384" i="1"/>
  <c r="G1385" i="1"/>
  <c r="G1386" i="1"/>
  <c r="P1386" i="1" s="1"/>
  <c r="G1387" i="1"/>
  <c r="G1388" i="1"/>
  <c r="G1389" i="1"/>
  <c r="G1390" i="1"/>
  <c r="G1391" i="1"/>
  <c r="G1392" i="1"/>
  <c r="G1393" i="1"/>
  <c r="G1394" i="1"/>
  <c r="P1394" i="1" s="1"/>
  <c r="G1395" i="1"/>
  <c r="G1396" i="1"/>
  <c r="G1397" i="1"/>
  <c r="G1398" i="1"/>
  <c r="G1399" i="1"/>
  <c r="G1400" i="1"/>
  <c r="G1401" i="1"/>
  <c r="G1402" i="1"/>
  <c r="P1402" i="1" s="1"/>
  <c r="G1403" i="1"/>
  <c r="G1404" i="1"/>
  <c r="G1405" i="1"/>
  <c r="G1406" i="1"/>
  <c r="G1407" i="1"/>
  <c r="G1408" i="1"/>
  <c r="G1409" i="1"/>
  <c r="G1410" i="1"/>
  <c r="P1410" i="1" s="1"/>
  <c r="G1411" i="1"/>
  <c r="G1412" i="1"/>
  <c r="G1413" i="1"/>
  <c r="G1414" i="1"/>
  <c r="G1415" i="1"/>
  <c r="G1416" i="1"/>
  <c r="G1417" i="1"/>
  <c r="G1418" i="1"/>
  <c r="P1418" i="1" s="1"/>
  <c r="G1419" i="1"/>
  <c r="G1420" i="1"/>
  <c r="G1421" i="1"/>
  <c r="G1422" i="1"/>
  <c r="G1423" i="1"/>
  <c r="G1424" i="1"/>
  <c r="G1425" i="1"/>
  <c r="G1426" i="1"/>
  <c r="P1426" i="1" s="1"/>
  <c r="G1427" i="1"/>
  <c r="G1428" i="1"/>
  <c r="G1429" i="1"/>
  <c r="G1430" i="1"/>
  <c r="G1431" i="1"/>
  <c r="G1432" i="1"/>
  <c r="G1433" i="1"/>
  <c r="G1434" i="1"/>
  <c r="P1434" i="1" s="1"/>
  <c r="G1435" i="1"/>
  <c r="G1436" i="1"/>
  <c r="G1437" i="1"/>
  <c r="G1438" i="1"/>
  <c r="G1439" i="1"/>
  <c r="G1440" i="1"/>
  <c r="G1441" i="1"/>
  <c r="G1442" i="1"/>
  <c r="P1442" i="1" s="1"/>
  <c r="G1443" i="1"/>
  <c r="G1444" i="1"/>
  <c r="G1445" i="1"/>
  <c r="G1446" i="1"/>
  <c r="G1447" i="1"/>
  <c r="G1448" i="1"/>
  <c r="G1449" i="1"/>
  <c r="G1450" i="1"/>
  <c r="P1450" i="1" s="1"/>
  <c r="G1451" i="1"/>
  <c r="G1452" i="1"/>
  <c r="G1453" i="1"/>
  <c r="G1454" i="1"/>
  <c r="G1455" i="1"/>
  <c r="G1456" i="1"/>
  <c r="G1457" i="1"/>
  <c r="G1458" i="1"/>
  <c r="P1458" i="1" s="1"/>
  <c r="G1459" i="1"/>
  <c r="G1460" i="1"/>
  <c r="G1461" i="1"/>
  <c r="G1462" i="1"/>
  <c r="G1463" i="1"/>
  <c r="G1464" i="1"/>
  <c r="G1465" i="1"/>
  <c r="G1466" i="1"/>
  <c r="P1466" i="1" s="1"/>
  <c r="G1467" i="1"/>
  <c r="G1468" i="1"/>
  <c r="G1469" i="1"/>
  <c r="G1470" i="1"/>
  <c r="G1471" i="1"/>
  <c r="G1472" i="1"/>
  <c r="G1473" i="1"/>
  <c r="G1474" i="1"/>
  <c r="P1474" i="1" s="1"/>
  <c r="G1475" i="1"/>
  <c r="G1476" i="1"/>
  <c r="G1477" i="1"/>
  <c r="G1478" i="1"/>
  <c r="G1479" i="1"/>
  <c r="G1480" i="1"/>
  <c r="G1481" i="1"/>
  <c r="G1482" i="1"/>
  <c r="P1482" i="1" s="1"/>
  <c r="G1483" i="1"/>
  <c r="G1484" i="1"/>
  <c r="G1485" i="1"/>
  <c r="G1486" i="1"/>
  <c r="G1487" i="1"/>
  <c r="G1488" i="1"/>
  <c r="G1489" i="1"/>
  <c r="G1490" i="1"/>
  <c r="P1490" i="1" s="1"/>
  <c r="G1491" i="1"/>
  <c r="G1492" i="1"/>
  <c r="G1493" i="1"/>
  <c r="G1494" i="1"/>
  <c r="G1495" i="1"/>
  <c r="G1496" i="1"/>
  <c r="G1497" i="1"/>
  <c r="G1498" i="1"/>
  <c r="P1498" i="1" s="1"/>
  <c r="G1499" i="1"/>
  <c r="G1500" i="1"/>
  <c r="G1501" i="1"/>
  <c r="G1502" i="1"/>
  <c r="G1503" i="1"/>
  <c r="G1504" i="1"/>
  <c r="G1505" i="1"/>
  <c r="G1506" i="1"/>
  <c r="P1506" i="1" s="1"/>
  <c r="G1507" i="1"/>
  <c r="G1508" i="1"/>
  <c r="G1509" i="1"/>
  <c r="G1510" i="1"/>
  <c r="G1511" i="1"/>
  <c r="G1512" i="1"/>
  <c r="G1513" i="1"/>
  <c r="G1514" i="1"/>
  <c r="P1514" i="1" s="1"/>
  <c r="G1515" i="1"/>
  <c r="G1516" i="1"/>
  <c r="G1517" i="1"/>
  <c r="G1518" i="1"/>
  <c r="G1519" i="1"/>
  <c r="G1520" i="1"/>
  <c r="G1521" i="1"/>
  <c r="G1522" i="1"/>
  <c r="P1522" i="1" s="1"/>
  <c r="G1523" i="1"/>
  <c r="G1524" i="1"/>
  <c r="G1525" i="1"/>
  <c r="G1526" i="1"/>
  <c r="G1527" i="1"/>
  <c r="G1528" i="1"/>
  <c r="G1529" i="1"/>
  <c r="G1530" i="1"/>
  <c r="P1530" i="1" s="1"/>
  <c r="G1531" i="1"/>
  <c r="G1532" i="1"/>
  <c r="G1533" i="1"/>
  <c r="G1534" i="1"/>
  <c r="G1535" i="1"/>
  <c r="G1536" i="1"/>
  <c r="G1537" i="1"/>
  <c r="G1538" i="1"/>
  <c r="P1538" i="1" s="1"/>
  <c r="G1539" i="1"/>
  <c r="G1540" i="1"/>
  <c r="G1541" i="1"/>
  <c r="G1542" i="1"/>
  <c r="G1543" i="1"/>
  <c r="G1544" i="1"/>
  <c r="G1545" i="1"/>
  <c r="G1546" i="1"/>
  <c r="P1546" i="1" s="1"/>
  <c r="G1547" i="1"/>
  <c r="G1548" i="1"/>
  <c r="G1549" i="1"/>
  <c r="G1550" i="1"/>
  <c r="G1551" i="1"/>
  <c r="G1552" i="1"/>
  <c r="G1553" i="1"/>
  <c r="G1554" i="1"/>
  <c r="P1554" i="1" s="1"/>
  <c r="G1555" i="1"/>
  <c r="G1556" i="1"/>
  <c r="G1557" i="1"/>
  <c r="G1558" i="1"/>
  <c r="G1559" i="1"/>
  <c r="G1560" i="1"/>
  <c r="G1561" i="1"/>
  <c r="G1562" i="1"/>
  <c r="P1562" i="1" s="1"/>
  <c r="G1563" i="1"/>
  <c r="G1564" i="1"/>
  <c r="G1565" i="1"/>
  <c r="G1566" i="1"/>
  <c r="G1567" i="1"/>
  <c r="G1568" i="1"/>
  <c r="G1569" i="1"/>
  <c r="G1570" i="1"/>
  <c r="P1570" i="1" s="1"/>
  <c r="G1571" i="1"/>
  <c r="G1572" i="1"/>
  <c r="G1573" i="1"/>
  <c r="G1574" i="1"/>
  <c r="G1575" i="1"/>
  <c r="G1576" i="1"/>
  <c r="G1577" i="1"/>
  <c r="G1578" i="1"/>
  <c r="P1578" i="1" s="1"/>
  <c r="G1579" i="1"/>
  <c r="G1580" i="1"/>
  <c r="G1581" i="1"/>
  <c r="G1582" i="1"/>
  <c r="G1583" i="1"/>
  <c r="G1584" i="1"/>
  <c r="G1585" i="1"/>
  <c r="G1586" i="1"/>
  <c r="P1586" i="1" s="1"/>
  <c r="G1587" i="1"/>
  <c r="G1588" i="1"/>
  <c r="G1589" i="1"/>
  <c r="G1590" i="1"/>
  <c r="G1591" i="1"/>
  <c r="G1592" i="1"/>
  <c r="G1593" i="1"/>
  <c r="G1594" i="1"/>
  <c r="P1594" i="1" s="1"/>
  <c r="G1595" i="1"/>
  <c r="G1596" i="1"/>
  <c r="G1597" i="1"/>
  <c r="G1598" i="1"/>
  <c r="G1599" i="1"/>
  <c r="G1600" i="1"/>
  <c r="G1601" i="1"/>
  <c r="G1602" i="1"/>
  <c r="P1602" i="1" s="1"/>
  <c r="G1603" i="1"/>
  <c r="G1604" i="1"/>
  <c r="G1605" i="1"/>
  <c r="G1606" i="1"/>
  <c r="G1607" i="1"/>
  <c r="G1608" i="1"/>
  <c r="G1609" i="1"/>
  <c r="G1610" i="1"/>
  <c r="P1610" i="1" s="1"/>
  <c r="G1611" i="1"/>
  <c r="G1612" i="1"/>
  <c r="G1613" i="1"/>
  <c r="G1614" i="1"/>
  <c r="G1615" i="1"/>
  <c r="G1616" i="1"/>
  <c r="G1617" i="1"/>
  <c r="G1618" i="1"/>
  <c r="P1618" i="1" s="1"/>
  <c r="G1619" i="1"/>
  <c r="G1620" i="1"/>
  <c r="G1621" i="1"/>
  <c r="G1622" i="1"/>
  <c r="G1623" i="1"/>
  <c r="G1624" i="1"/>
  <c r="G1625" i="1"/>
  <c r="G1626" i="1"/>
  <c r="P1626" i="1" s="1"/>
  <c r="G1627" i="1"/>
  <c r="G1628" i="1"/>
  <c r="G1629" i="1"/>
  <c r="G1630" i="1"/>
  <c r="G1631" i="1"/>
  <c r="G1632" i="1"/>
  <c r="G1633" i="1"/>
  <c r="G1634" i="1"/>
  <c r="P1634" i="1" s="1"/>
  <c r="G1635" i="1"/>
  <c r="G1636" i="1"/>
  <c r="G1637" i="1"/>
  <c r="G1638" i="1"/>
  <c r="G1639" i="1"/>
  <c r="G1640" i="1"/>
  <c r="G1641" i="1"/>
  <c r="G1642" i="1"/>
  <c r="P1642" i="1" s="1"/>
  <c r="G1643" i="1"/>
  <c r="G1644" i="1"/>
  <c r="G1645" i="1"/>
  <c r="G1646" i="1"/>
  <c r="G1647" i="1"/>
  <c r="G1648" i="1"/>
  <c r="G1649" i="1"/>
  <c r="G1650" i="1"/>
  <c r="P1650" i="1" s="1"/>
  <c r="G1651" i="1"/>
  <c r="G1652" i="1"/>
  <c r="G1653" i="1"/>
  <c r="G1654" i="1"/>
  <c r="G1655" i="1"/>
  <c r="G1656" i="1"/>
  <c r="G1657" i="1"/>
  <c r="G1658" i="1"/>
  <c r="P1658" i="1" s="1"/>
  <c r="G1659" i="1"/>
  <c r="G1660" i="1"/>
  <c r="G1661" i="1"/>
  <c r="G1662" i="1"/>
  <c r="G1663" i="1"/>
  <c r="G1664" i="1"/>
  <c r="G1665" i="1"/>
  <c r="G1666" i="1"/>
  <c r="P1666" i="1" s="1"/>
  <c r="G1667" i="1"/>
  <c r="G1668" i="1"/>
  <c r="G1669" i="1"/>
  <c r="G1670" i="1"/>
  <c r="G1671" i="1"/>
  <c r="G1672" i="1"/>
  <c r="G1673" i="1"/>
  <c r="G1674" i="1"/>
  <c r="P1674" i="1" s="1"/>
  <c r="G1675" i="1"/>
  <c r="G1676" i="1"/>
  <c r="G1677" i="1"/>
  <c r="G1678" i="1"/>
  <c r="G1679" i="1"/>
  <c r="G1680" i="1"/>
  <c r="G1681" i="1"/>
  <c r="G1682" i="1"/>
  <c r="P1682" i="1" s="1"/>
  <c r="G1683" i="1"/>
  <c r="G1684" i="1"/>
  <c r="G1685" i="1"/>
  <c r="G1686" i="1"/>
  <c r="G1687" i="1"/>
  <c r="G1688" i="1"/>
  <c r="G1689" i="1"/>
  <c r="G1690" i="1"/>
  <c r="P1690" i="1" s="1"/>
  <c r="G1691" i="1"/>
  <c r="G1692" i="1"/>
  <c r="G1693" i="1"/>
  <c r="G1694" i="1"/>
  <c r="G1695" i="1"/>
  <c r="G1696" i="1"/>
  <c r="G1697" i="1"/>
  <c r="G1698" i="1"/>
  <c r="P1698" i="1" s="1"/>
  <c r="G1699" i="1"/>
  <c r="G1700" i="1"/>
  <c r="G1701" i="1"/>
  <c r="G1702" i="1"/>
  <c r="G1703" i="1"/>
  <c r="G1704" i="1"/>
  <c r="G1705" i="1"/>
  <c r="G1706" i="1"/>
  <c r="P1706" i="1" s="1"/>
  <c r="G1707" i="1"/>
  <c r="G1708" i="1"/>
  <c r="G1709" i="1"/>
  <c r="G1710" i="1"/>
  <c r="G1711" i="1"/>
  <c r="G1712" i="1"/>
  <c r="G1713" i="1"/>
  <c r="G1714" i="1"/>
  <c r="P1714" i="1" s="1"/>
  <c r="G1715" i="1"/>
  <c r="G1716" i="1"/>
  <c r="G1717" i="1"/>
  <c r="G1718" i="1"/>
  <c r="G1719" i="1"/>
  <c r="G1720" i="1"/>
  <c r="G1721" i="1"/>
  <c r="G1722" i="1"/>
  <c r="P1722" i="1" s="1"/>
  <c r="G1723" i="1"/>
  <c r="G1724" i="1"/>
  <c r="G1725" i="1"/>
  <c r="G1726" i="1"/>
  <c r="G1727" i="1"/>
  <c r="G1728" i="1"/>
  <c r="G1729" i="1"/>
  <c r="G1730" i="1"/>
  <c r="P1730" i="1" s="1"/>
  <c r="G1731" i="1"/>
  <c r="G1732" i="1"/>
  <c r="G1733" i="1"/>
  <c r="G1734" i="1"/>
  <c r="G1735" i="1"/>
  <c r="G1736" i="1"/>
  <c r="G1737" i="1"/>
  <c r="G1738" i="1"/>
  <c r="P1738" i="1" s="1"/>
  <c r="G1739" i="1"/>
  <c r="G884" i="1"/>
  <c r="P884" i="1" s="1"/>
  <c r="F887" i="1"/>
  <c r="F886" i="1"/>
  <c r="P886" i="1" s="1"/>
  <c r="F885" i="1"/>
  <c r="F884" i="1"/>
  <c r="P885" i="1"/>
  <c r="P887" i="1"/>
  <c r="P888" i="1"/>
  <c r="P889" i="1"/>
  <c r="P891" i="1"/>
  <c r="P892" i="1"/>
  <c r="P893" i="1"/>
  <c r="P894" i="1"/>
  <c r="P896" i="1"/>
  <c r="P897" i="1"/>
  <c r="P899" i="1"/>
  <c r="P900" i="1"/>
  <c r="P901" i="1"/>
  <c r="P902" i="1"/>
  <c r="P903" i="1"/>
  <c r="P904" i="1"/>
  <c r="P905" i="1"/>
  <c r="P907" i="1"/>
  <c r="P908" i="1"/>
  <c r="P909" i="1"/>
  <c r="P910" i="1"/>
  <c r="P912" i="1"/>
  <c r="P913" i="1"/>
  <c r="P915" i="1"/>
  <c r="P916" i="1"/>
  <c r="P917" i="1"/>
  <c r="P918" i="1"/>
  <c r="P920" i="1"/>
  <c r="P921" i="1"/>
  <c r="P923" i="1"/>
  <c r="P924" i="1"/>
  <c r="P925" i="1"/>
  <c r="P926" i="1"/>
  <c r="P928" i="1"/>
  <c r="P929" i="1"/>
  <c r="P931" i="1"/>
  <c r="P932" i="1"/>
  <c r="P933" i="1"/>
  <c r="P934" i="1"/>
  <c r="P936" i="1"/>
  <c r="P937" i="1"/>
  <c r="P939" i="1"/>
  <c r="P940" i="1"/>
  <c r="P941" i="1"/>
  <c r="P942" i="1"/>
  <c r="P944" i="1"/>
  <c r="P945" i="1"/>
  <c r="P947" i="1"/>
  <c r="P948" i="1"/>
  <c r="P949" i="1"/>
  <c r="P950" i="1"/>
  <c r="P951" i="1"/>
  <c r="P952" i="1"/>
  <c r="P953" i="1"/>
  <c r="P955" i="1"/>
  <c r="P956" i="1"/>
  <c r="P957" i="1"/>
  <c r="P958" i="1"/>
  <c r="P960" i="1"/>
  <c r="P961" i="1"/>
  <c r="P963" i="1"/>
  <c r="P964" i="1"/>
  <c r="P965" i="1"/>
  <c r="P966" i="1"/>
  <c r="P967" i="1"/>
  <c r="P968" i="1"/>
  <c r="P969" i="1"/>
  <c r="P971" i="1"/>
  <c r="P972" i="1"/>
  <c r="P973" i="1"/>
  <c r="P974" i="1"/>
  <c r="P976" i="1"/>
  <c r="P977" i="1"/>
  <c r="P979" i="1"/>
  <c r="P980" i="1"/>
  <c r="P981" i="1"/>
  <c r="P982" i="1"/>
  <c r="P984" i="1"/>
  <c r="P985" i="1"/>
  <c r="P987" i="1"/>
  <c r="P988" i="1"/>
  <c r="P989" i="1"/>
  <c r="P990" i="1"/>
  <c r="P992" i="1"/>
  <c r="P993" i="1"/>
  <c r="P995" i="1"/>
  <c r="P996" i="1"/>
  <c r="P997" i="1"/>
  <c r="P998" i="1"/>
  <c r="P1000" i="1"/>
  <c r="P1001" i="1"/>
  <c r="P1003" i="1"/>
  <c r="P1004" i="1"/>
  <c r="P1005" i="1"/>
  <c r="P1006" i="1"/>
  <c r="P1008" i="1"/>
  <c r="P1009" i="1"/>
  <c r="P1011" i="1"/>
  <c r="P1012" i="1"/>
  <c r="P1013" i="1"/>
  <c r="P1014" i="1"/>
  <c r="P1015" i="1"/>
  <c r="P1016" i="1"/>
  <c r="P1017" i="1"/>
  <c r="P1019" i="1"/>
  <c r="P1020" i="1"/>
  <c r="P1021" i="1"/>
  <c r="P1022" i="1"/>
  <c r="P1024" i="1"/>
  <c r="P1025" i="1"/>
  <c r="P1027" i="1"/>
  <c r="P1028" i="1"/>
  <c r="P1029" i="1"/>
  <c r="P1030" i="1"/>
  <c r="P1031" i="1"/>
  <c r="P1032" i="1"/>
  <c r="P1033" i="1"/>
  <c r="P1035" i="1"/>
  <c r="P1036" i="1"/>
  <c r="P1037" i="1"/>
  <c r="P1038" i="1"/>
  <c r="P1040" i="1"/>
  <c r="P1041" i="1"/>
  <c r="P1043" i="1"/>
  <c r="P1044" i="1"/>
  <c r="P1045" i="1"/>
  <c r="P1046" i="1"/>
  <c r="P1048" i="1"/>
  <c r="P1049" i="1"/>
  <c r="P1051" i="1"/>
  <c r="P1052" i="1"/>
  <c r="P1053" i="1"/>
  <c r="P1054" i="1"/>
  <c r="P1056" i="1"/>
  <c r="P1057" i="1"/>
  <c r="P1059" i="1"/>
  <c r="P1060" i="1"/>
  <c r="P1061" i="1"/>
  <c r="P1062" i="1"/>
  <c r="P1064" i="1"/>
  <c r="P1065" i="1"/>
  <c r="P1067" i="1"/>
  <c r="P1068" i="1"/>
  <c r="P1069" i="1"/>
  <c r="P1070" i="1"/>
  <c r="P1072" i="1"/>
  <c r="P1073" i="1"/>
  <c r="P1075" i="1"/>
  <c r="P1076" i="1"/>
  <c r="P1077" i="1"/>
  <c r="P1078" i="1"/>
  <c r="P1079" i="1"/>
  <c r="P1080" i="1"/>
  <c r="P1081" i="1"/>
  <c r="P1083" i="1"/>
  <c r="P1084" i="1"/>
  <c r="P1085" i="1"/>
  <c r="P1086" i="1"/>
  <c r="P1088" i="1"/>
  <c r="P1089" i="1"/>
  <c r="P1091" i="1"/>
  <c r="P1092" i="1"/>
  <c r="P1093" i="1"/>
  <c r="P1094" i="1"/>
  <c r="P1095" i="1"/>
  <c r="P1096" i="1"/>
  <c r="P1097" i="1"/>
  <c r="P1099" i="1"/>
  <c r="P1100" i="1"/>
  <c r="P1101" i="1"/>
  <c r="P1102" i="1"/>
  <c r="P1104" i="1"/>
  <c r="P1105" i="1"/>
  <c r="P1107" i="1"/>
  <c r="P1108" i="1"/>
  <c r="P1109" i="1"/>
  <c r="P1110" i="1"/>
  <c r="P1112" i="1"/>
  <c r="P1113" i="1"/>
  <c r="P1115" i="1"/>
  <c r="P1116" i="1"/>
  <c r="P1117" i="1"/>
  <c r="P1118" i="1"/>
  <c r="P1120" i="1"/>
  <c r="P1121" i="1"/>
  <c r="P1123" i="1"/>
  <c r="P1124" i="1"/>
  <c r="P1125" i="1"/>
  <c r="P1126" i="1"/>
  <c r="P1128" i="1"/>
  <c r="P1129" i="1"/>
  <c r="P1131" i="1"/>
  <c r="P1132" i="1"/>
  <c r="P1133" i="1"/>
  <c r="P1134" i="1"/>
  <c r="P1136" i="1"/>
  <c r="P1137" i="1"/>
  <c r="P1139" i="1"/>
  <c r="P1140" i="1"/>
  <c r="P1141" i="1"/>
  <c r="P1142" i="1"/>
  <c r="P1143" i="1"/>
  <c r="P1144" i="1"/>
  <c r="P1145" i="1"/>
  <c r="P1147" i="1"/>
  <c r="P1148" i="1"/>
  <c r="P1149" i="1"/>
  <c r="P1150" i="1"/>
  <c r="P1152" i="1"/>
  <c r="P1153" i="1"/>
  <c r="P1155" i="1"/>
  <c r="P1156" i="1"/>
  <c r="P1157" i="1"/>
  <c r="P1158" i="1"/>
  <c r="P1159" i="1"/>
  <c r="P1160" i="1"/>
  <c r="P1161" i="1"/>
  <c r="P1163" i="1"/>
  <c r="P1164" i="1"/>
  <c r="P1165" i="1"/>
  <c r="P1166" i="1"/>
  <c r="P1168" i="1"/>
  <c r="P1169" i="1"/>
  <c r="P1171" i="1"/>
  <c r="P1172" i="1"/>
  <c r="P1173" i="1"/>
  <c r="P1174" i="1"/>
  <c r="P1176" i="1"/>
  <c r="P1177" i="1"/>
  <c r="P1179" i="1"/>
  <c r="P1180" i="1"/>
  <c r="P1181" i="1"/>
  <c r="P1182" i="1"/>
  <c r="P1184" i="1"/>
  <c r="P1185" i="1"/>
  <c r="P1187" i="1"/>
  <c r="P1188" i="1"/>
  <c r="P1189" i="1"/>
  <c r="P1190" i="1"/>
  <c r="P1192" i="1"/>
  <c r="P1193" i="1"/>
  <c r="P1195" i="1"/>
  <c r="P1196" i="1"/>
  <c r="P1197" i="1"/>
  <c r="P1198" i="1"/>
  <c r="P1200" i="1"/>
  <c r="P1201" i="1"/>
  <c r="P1203" i="1"/>
  <c r="P1204" i="1"/>
  <c r="P1205" i="1"/>
  <c r="P1206" i="1"/>
  <c r="P1207" i="1"/>
  <c r="P1208" i="1"/>
  <c r="P1209" i="1"/>
  <c r="P1211" i="1"/>
  <c r="P1212" i="1"/>
  <c r="P1213" i="1"/>
  <c r="P1214" i="1"/>
  <c r="P1216" i="1"/>
  <c r="P1217" i="1"/>
  <c r="P1219" i="1"/>
  <c r="P1220" i="1"/>
  <c r="P1221" i="1"/>
  <c r="P1222" i="1"/>
  <c r="P1223" i="1"/>
  <c r="P1224" i="1"/>
  <c r="P1225" i="1"/>
  <c r="P1227" i="1"/>
  <c r="P1228" i="1"/>
  <c r="P1229" i="1"/>
  <c r="P1230" i="1"/>
  <c r="P1232" i="1"/>
  <c r="P1233" i="1"/>
  <c r="P1235" i="1"/>
  <c r="P1236" i="1"/>
  <c r="P1237" i="1"/>
  <c r="P1238" i="1"/>
  <c r="P1240" i="1"/>
  <c r="P1241" i="1"/>
  <c r="P1243" i="1"/>
  <c r="P1244" i="1"/>
  <c r="P1245" i="1"/>
  <c r="P1246" i="1"/>
  <c r="P1248" i="1"/>
  <c r="P1249" i="1"/>
  <c r="P1251" i="1"/>
  <c r="P1252" i="1"/>
  <c r="P1253" i="1"/>
  <c r="P1254" i="1"/>
  <c r="P1256" i="1"/>
  <c r="P1257" i="1"/>
  <c r="P1259" i="1"/>
  <c r="P1260" i="1"/>
  <c r="P1261" i="1"/>
  <c r="P1262" i="1"/>
  <c r="P1264" i="1"/>
  <c r="P1265" i="1"/>
  <c r="P1267" i="1"/>
  <c r="P1268" i="1"/>
  <c r="P1269" i="1"/>
  <c r="P1270" i="1"/>
  <c r="P1271" i="1"/>
  <c r="P1272" i="1"/>
  <c r="P1273" i="1"/>
  <c r="P1275" i="1"/>
  <c r="P1276" i="1"/>
  <c r="P1277" i="1"/>
  <c r="P1278" i="1"/>
  <c r="P1280" i="1"/>
  <c r="P1281" i="1"/>
  <c r="P1283" i="1"/>
  <c r="P1284" i="1"/>
  <c r="P1285" i="1"/>
  <c r="P1286" i="1"/>
  <c r="P1287" i="1"/>
  <c r="P1288" i="1"/>
  <c r="P1289" i="1"/>
  <c r="P1291" i="1"/>
  <c r="P1292" i="1"/>
  <c r="P1293" i="1"/>
  <c r="P1294" i="1"/>
  <c r="P1296" i="1"/>
  <c r="P1297" i="1"/>
  <c r="P1299" i="1"/>
  <c r="P1300" i="1"/>
  <c r="P1301" i="1"/>
  <c r="P1302" i="1"/>
  <c r="P1304" i="1"/>
  <c r="P1305" i="1"/>
  <c r="P1307" i="1"/>
  <c r="P1308" i="1"/>
  <c r="P1309" i="1"/>
  <c r="P1310" i="1"/>
  <c r="P1312" i="1"/>
  <c r="P1313" i="1"/>
  <c r="P1315" i="1"/>
  <c r="P1316" i="1"/>
  <c r="P1317" i="1"/>
  <c r="P1318" i="1"/>
  <c r="P1320" i="1"/>
  <c r="P1321" i="1"/>
  <c r="P1323" i="1"/>
  <c r="P1324" i="1"/>
  <c r="P1325" i="1"/>
  <c r="P1326" i="1"/>
  <c r="P1328" i="1"/>
  <c r="P1329" i="1"/>
  <c r="P1331" i="1"/>
  <c r="P1332" i="1"/>
  <c r="P1333" i="1"/>
  <c r="P1334" i="1"/>
  <c r="P1335" i="1"/>
  <c r="P1336" i="1"/>
  <c r="P1337" i="1"/>
  <c r="P1339" i="1"/>
  <c r="P1340" i="1"/>
  <c r="P1341" i="1"/>
  <c r="P1342" i="1"/>
  <c r="P1344" i="1"/>
  <c r="P1345" i="1"/>
  <c r="P1347" i="1"/>
  <c r="P1348" i="1"/>
  <c r="P1349" i="1"/>
  <c r="P1350" i="1"/>
  <c r="P1351" i="1"/>
  <c r="P1352" i="1"/>
  <c r="P1353" i="1"/>
  <c r="P1355" i="1"/>
  <c r="P1356" i="1"/>
  <c r="P1357" i="1"/>
  <c r="P1358" i="1"/>
  <c r="P1360" i="1"/>
  <c r="P1361" i="1"/>
  <c r="P1363" i="1"/>
  <c r="P1364" i="1"/>
  <c r="P1365" i="1"/>
  <c r="P1366" i="1"/>
  <c r="P1368" i="1"/>
  <c r="P1369" i="1"/>
  <c r="P1371" i="1"/>
  <c r="P1372" i="1"/>
  <c r="P1373" i="1"/>
  <c r="P1374" i="1"/>
  <c r="P1376" i="1"/>
  <c r="P1377" i="1"/>
  <c r="P1379" i="1"/>
  <c r="P1380" i="1"/>
  <c r="P1381" i="1"/>
  <c r="P1382" i="1"/>
  <c r="P1384" i="1"/>
  <c r="P1385" i="1"/>
  <c r="P1387" i="1"/>
  <c r="P1388" i="1"/>
  <c r="P1389" i="1"/>
  <c r="P1390" i="1"/>
  <c r="P1392" i="1"/>
  <c r="P1393" i="1"/>
  <c r="P1395" i="1"/>
  <c r="P1396" i="1"/>
  <c r="P1397" i="1"/>
  <c r="P1398" i="1"/>
  <c r="P1399" i="1"/>
  <c r="P1400" i="1"/>
  <c r="P1401" i="1"/>
  <c r="P1403" i="1"/>
  <c r="P1404" i="1"/>
  <c r="P1405" i="1"/>
  <c r="P1406" i="1"/>
  <c r="P1408" i="1"/>
  <c r="P1409" i="1"/>
  <c r="P1411" i="1"/>
  <c r="P1412" i="1"/>
  <c r="P1413" i="1"/>
  <c r="P1414" i="1"/>
  <c r="P1415" i="1"/>
  <c r="P1416" i="1"/>
  <c r="P1417" i="1"/>
  <c r="P1419" i="1"/>
  <c r="P1420" i="1"/>
  <c r="P1421" i="1"/>
  <c r="P1422" i="1"/>
  <c r="P1424" i="1"/>
  <c r="P1425" i="1"/>
  <c r="P1427" i="1"/>
  <c r="P1428" i="1"/>
  <c r="P1429" i="1"/>
  <c r="P1430" i="1"/>
  <c r="P1432" i="1"/>
  <c r="P1433" i="1"/>
  <c r="P1435" i="1"/>
  <c r="P1436" i="1"/>
  <c r="P1437" i="1"/>
  <c r="P1438" i="1"/>
  <c r="P1440" i="1"/>
  <c r="P1441" i="1"/>
  <c r="P1443" i="1"/>
  <c r="P1444" i="1"/>
  <c r="P1445" i="1"/>
  <c r="P1446" i="1"/>
  <c r="P1448" i="1"/>
  <c r="P1449" i="1"/>
  <c r="P1451" i="1"/>
  <c r="P1452" i="1"/>
  <c r="P1453" i="1"/>
  <c r="P1454" i="1"/>
  <c r="P1456" i="1"/>
  <c r="P1457" i="1"/>
  <c r="P1459" i="1"/>
  <c r="P1460" i="1"/>
  <c r="P1461" i="1"/>
  <c r="P1462" i="1"/>
  <c r="P1463" i="1"/>
  <c r="P1464" i="1"/>
  <c r="P1465" i="1"/>
  <c r="P1467" i="1"/>
  <c r="P1468" i="1"/>
  <c r="P1469" i="1"/>
  <c r="P1470" i="1"/>
  <c r="P1472" i="1"/>
  <c r="P1473" i="1"/>
  <c r="P1475" i="1"/>
  <c r="P1476" i="1"/>
  <c r="P1477" i="1"/>
  <c r="P1478" i="1"/>
  <c r="P1479" i="1"/>
  <c r="P1480" i="1"/>
  <c r="P1481" i="1"/>
  <c r="P1483" i="1"/>
  <c r="P1484" i="1"/>
  <c r="P1485" i="1"/>
  <c r="P1486" i="1"/>
  <c r="P1488" i="1"/>
  <c r="P1489" i="1"/>
  <c r="P1491" i="1"/>
  <c r="P1492" i="1"/>
  <c r="P1493" i="1"/>
  <c r="P1494" i="1"/>
  <c r="P1496" i="1"/>
  <c r="P1497" i="1"/>
  <c r="P1499" i="1"/>
  <c r="P1500" i="1"/>
  <c r="P1501" i="1"/>
  <c r="P1502" i="1"/>
  <c r="P1504" i="1"/>
  <c r="P1505" i="1"/>
  <c r="P1507" i="1"/>
  <c r="P1508" i="1"/>
  <c r="P1509" i="1"/>
  <c r="P1510" i="1"/>
  <c r="P1512" i="1"/>
  <c r="P1513" i="1"/>
  <c r="P1515" i="1"/>
  <c r="P1516" i="1"/>
  <c r="P1517" i="1"/>
  <c r="P1518" i="1"/>
  <c r="P1520" i="1"/>
  <c r="P1521" i="1"/>
  <c r="P1523" i="1"/>
  <c r="P1524" i="1"/>
  <c r="P1525" i="1"/>
  <c r="P1526" i="1"/>
  <c r="P1527" i="1"/>
  <c r="P1528" i="1"/>
  <c r="P1529" i="1"/>
  <c r="P1531" i="1"/>
  <c r="P1532" i="1"/>
  <c r="P1533" i="1"/>
  <c r="P1534" i="1"/>
  <c r="P1536" i="1"/>
  <c r="P1537" i="1"/>
  <c r="P1539" i="1"/>
  <c r="P1540" i="1"/>
  <c r="P1541" i="1"/>
  <c r="P1542" i="1"/>
  <c r="P1543" i="1"/>
  <c r="P1544" i="1"/>
  <c r="P1545" i="1"/>
  <c r="P1547" i="1"/>
  <c r="P1548" i="1"/>
  <c r="P1549" i="1"/>
  <c r="P1550" i="1"/>
  <c r="P1552" i="1"/>
  <c r="P1553" i="1"/>
  <c r="P1555" i="1"/>
  <c r="P1556" i="1"/>
  <c r="P1557" i="1"/>
  <c r="P1558" i="1"/>
  <c r="P1560" i="1"/>
  <c r="P1561" i="1"/>
  <c r="P1563" i="1"/>
  <c r="P1564" i="1"/>
  <c r="P1565" i="1"/>
  <c r="P1566" i="1"/>
  <c r="P1568" i="1"/>
  <c r="P1569" i="1"/>
  <c r="P1571" i="1"/>
  <c r="P1572" i="1"/>
  <c r="P1573" i="1"/>
  <c r="P1574" i="1"/>
  <c r="P1576" i="1"/>
  <c r="P1577" i="1"/>
  <c r="P1579" i="1"/>
  <c r="P1580" i="1"/>
  <c r="P1581" i="1"/>
  <c r="P1582" i="1"/>
  <c r="P1584" i="1"/>
  <c r="P1585" i="1"/>
  <c r="P1587" i="1"/>
  <c r="P1588" i="1"/>
  <c r="P1589" i="1"/>
  <c r="P1590" i="1"/>
  <c r="P1591" i="1"/>
  <c r="P1592" i="1"/>
  <c r="P1593" i="1"/>
  <c r="P1595" i="1"/>
  <c r="P1596" i="1"/>
  <c r="P1597" i="1"/>
  <c r="P1598" i="1"/>
  <c r="P1600" i="1"/>
  <c r="P1601" i="1"/>
  <c r="P1603" i="1"/>
  <c r="P1604" i="1"/>
  <c r="P1605" i="1"/>
  <c r="P1606" i="1"/>
  <c r="P1607" i="1"/>
  <c r="P1608" i="1"/>
  <c r="P1609" i="1"/>
  <c r="P1611" i="1"/>
  <c r="P1612" i="1"/>
  <c r="P1613" i="1"/>
  <c r="P1614" i="1"/>
  <c r="P1616" i="1"/>
  <c r="P1617" i="1"/>
  <c r="P1619" i="1"/>
  <c r="P1620" i="1"/>
  <c r="P1621" i="1"/>
  <c r="P1622" i="1"/>
  <c r="P1624" i="1"/>
  <c r="P1625" i="1"/>
  <c r="P1627" i="1"/>
  <c r="P1628" i="1"/>
  <c r="P1629" i="1"/>
  <c r="P1630" i="1"/>
  <c r="P1632" i="1"/>
  <c r="P1633" i="1"/>
  <c r="P1635" i="1"/>
  <c r="P1636" i="1"/>
  <c r="P1637" i="1"/>
  <c r="P1638" i="1"/>
  <c r="P1640" i="1"/>
  <c r="P1641" i="1"/>
  <c r="P1643" i="1"/>
  <c r="P1644" i="1"/>
  <c r="P1645" i="1"/>
  <c r="P1646" i="1"/>
  <c r="P1647" i="1"/>
  <c r="P1648" i="1"/>
  <c r="P1649" i="1"/>
  <c r="P1651" i="1"/>
  <c r="P1652" i="1"/>
  <c r="P1653" i="1"/>
  <c r="P1654" i="1"/>
  <c r="P1655" i="1"/>
  <c r="P1656" i="1"/>
  <c r="P1657" i="1"/>
  <c r="P1659" i="1"/>
  <c r="P1660" i="1"/>
  <c r="P1661" i="1"/>
  <c r="P1662" i="1"/>
  <c r="P1663" i="1"/>
  <c r="P1664" i="1"/>
  <c r="P1665" i="1"/>
  <c r="P1667" i="1"/>
  <c r="P1668" i="1"/>
  <c r="P1669" i="1"/>
  <c r="P1670" i="1"/>
  <c r="P1671" i="1"/>
  <c r="P1672" i="1"/>
  <c r="P1673" i="1"/>
  <c r="P1675" i="1"/>
  <c r="P1676" i="1"/>
  <c r="P1677" i="1"/>
  <c r="P1678" i="1"/>
  <c r="P1680" i="1"/>
  <c r="P1681" i="1"/>
  <c r="P1683" i="1"/>
  <c r="P1684" i="1"/>
  <c r="P1685" i="1"/>
  <c r="P1686" i="1"/>
  <c r="P1688" i="1"/>
  <c r="P1689" i="1"/>
  <c r="P1691" i="1"/>
  <c r="P1692" i="1"/>
  <c r="P1693" i="1"/>
  <c r="P1694" i="1"/>
  <c r="P1696" i="1"/>
  <c r="P1697" i="1"/>
  <c r="P1699" i="1"/>
  <c r="P1700" i="1"/>
  <c r="P1701" i="1"/>
  <c r="P1702" i="1"/>
  <c r="P1704" i="1"/>
  <c r="P1705" i="1"/>
  <c r="P1707" i="1"/>
  <c r="P1708" i="1"/>
  <c r="P1709" i="1"/>
  <c r="P1710" i="1"/>
  <c r="P1711" i="1"/>
  <c r="P1712" i="1"/>
  <c r="P1713" i="1"/>
  <c r="P1715" i="1"/>
  <c r="P1716" i="1"/>
  <c r="P1717" i="1"/>
  <c r="P1718" i="1"/>
  <c r="P1719" i="1"/>
  <c r="P1720" i="1"/>
  <c r="P1721" i="1"/>
  <c r="P1723" i="1"/>
  <c r="P1724" i="1"/>
  <c r="P1725" i="1"/>
  <c r="P1726" i="1"/>
  <c r="P1727" i="1"/>
  <c r="P1728" i="1"/>
  <c r="P1729" i="1"/>
  <c r="P1731" i="1"/>
  <c r="P1732" i="1"/>
  <c r="P1733" i="1"/>
  <c r="P1734" i="1"/>
  <c r="P1735" i="1"/>
  <c r="P1736" i="1"/>
  <c r="P1737" i="1"/>
  <c r="P1739" i="1"/>
  <c r="G7" i="1" l="1"/>
  <c r="E7" i="1"/>
  <c r="G6" i="1"/>
  <c r="E6" i="1"/>
  <c r="G5" i="1"/>
  <c r="E5" i="1"/>
  <c r="G4" i="1"/>
  <c r="E4" i="1"/>
  <c r="G3" i="1"/>
  <c r="E3" i="1"/>
  <c r="G2" i="1"/>
  <c r="E2" i="1"/>
  <c r="E8" i="1"/>
</calcChain>
</file>

<file path=xl/sharedStrings.xml><?xml version="1.0" encoding="utf-8"?>
<sst xmlns="http://schemas.openxmlformats.org/spreadsheetml/2006/main" count="1757" uniqueCount="54">
  <si>
    <t>Ticker</t>
  </si>
  <si>
    <t>Year</t>
  </si>
  <si>
    <t>Quarter</t>
  </si>
  <si>
    <t>Assigned</t>
  </si>
  <si>
    <t>Quarter Start Date</t>
  </si>
  <si>
    <t>General FinTech</t>
  </si>
  <si>
    <t>Contract (Blockchain)</t>
  </si>
  <si>
    <t>Decision (AI)</t>
  </si>
  <si>
    <t>RegTech</t>
  </si>
  <si>
    <t>WealthTech</t>
  </si>
  <si>
    <t>InsurTech</t>
  </si>
  <si>
    <t>Payments</t>
  </si>
  <si>
    <t>Lending</t>
  </si>
  <si>
    <t>Query</t>
  </si>
  <si>
    <t>ALLY</t>
  </si>
  <si>
    <t>AXP</t>
  </si>
  <si>
    <t>BAC</t>
  </si>
  <si>
    <t>BBT</t>
  </si>
  <si>
    <t>BBVA</t>
  </si>
  <si>
    <t>BK</t>
  </si>
  <si>
    <t>BMO</t>
  </si>
  <si>
    <t>BNPQY</t>
  </si>
  <si>
    <t>C</t>
  </si>
  <si>
    <t>CFG</t>
  </si>
  <si>
    <t>CMA</t>
  </si>
  <si>
    <t>COF</t>
  </si>
  <si>
    <t>DFS</t>
  </si>
  <si>
    <t>FITB</t>
  </si>
  <si>
    <t>FRC</t>
  </si>
  <si>
    <t>GS</t>
  </si>
  <si>
    <t>HBAN</t>
  </si>
  <si>
    <t>HSBC</t>
  </si>
  <si>
    <t>JPM</t>
  </si>
  <si>
    <t>KEY</t>
  </si>
  <si>
    <t>MS</t>
  </si>
  <si>
    <t>MTB</t>
  </si>
  <si>
    <t>NTRS</t>
  </si>
  <si>
    <t>PNC</t>
  </si>
  <si>
    <t>RF</t>
  </si>
  <si>
    <t>SAN</t>
  </si>
  <si>
    <t>SCHW</t>
  </si>
  <si>
    <t>STI</t>
  </si>
  <si>
    <t>STT</t>
  </si>
  <si>
    <t>SYF</t>
  </si>
  <si>
    <t>TD</t>
  </si>
  <si>
    <t>UBS</t>
  </si>
  <si>
    <t>USB</t>
  </si>
  <si>
    <t>WFC</t>
  </si>
  <si>
    <t>ZION</t>
  </si>
  <si>
    <t>Quarter End Date</t>
  </si>
  <si>
    <t xml:space="preserve">rst=sfprn AND la=en AND date from </t>
  </si>
  <si>
    <t xml:space="preserve"> to </t>
  </si>
  <si>
    <t xml:space="preserve"> AND tech* AND co=</t>
  </si>
  <si>
    <t>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</si>
</sst>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739"/>
  <sheetViews>
    <sheetView tabSelected="1" topLeftCell="A1721" workbookViewId="0">
      <selection activeCell="D1740" sqref="D1740"/>
    </sheetView>
  </sheetViews>
  <sheetFormatPr defaultRowHeight="14.5" x14ac:dyDescent="0.35"/>
  <cols>
    <col min="1" max="1" width="8" bestFit="1" customWidth="1"/>
    <col min="2" max="2" width="6.81640625" bestFit="1" customWidth="1"/>
    <col min="3" max="3" width="9.6328125" bestFit="1" customWidth="1"/>
    <col min="4" max="4" width="10.453125" bestFit="1" customWidth="1"/>
    <col min="5" max="5" width="18.453125" style="2" bestFit="1" customWidth="1"/>
    <col min="6" max="6" width="18.453125" style="4" customWidth="1"/>
    <col min="7" max="7" width="18.453125" style="2" customWidth="1"/>
    <col min="8" max="8" width="16.54296875" bestFit="1" customWidth="1"/>
    <col min="9" max="9" width="20.90625" bestFit="1" customWidth="1"/>
    <col min="10" max="10" width="13.54296875" bestFit="1" customWidth="1"/>
    <col min="11" max="11" width="10" bestFit="1" customWidth="1"/>
    <col min="12" max="12" width="13" bestFit="1" customWidth="1"/>
    <col min="13" max="13" width="11.26953125" bestFit="1" customWidth="1"/>
    <col min="14" max="14" width="11.1796875" bestFit="1" customWidth="1"/>
    <col min="15" max="15" width="9.54296875" bestFit="1" customWidth="1"/>
    <col min="16" max="16" width="8.17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2" t="s">
        <v>53</v>
      </c>
      <c r="F1" s="2" t="s">
        <v>4</v>
      </c>
      <c r="G1" s="2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hidden="1" x14ac:dyDescent="0.35">
      <c r="A2" t="s">
        <v>14</v>
      </c>
      <c r="B2">
        <v>2010</v>
      </c>
      <c r="C2">
        <v>3</v>
      </c>
      <c r="D2">
        <v>0</v>
      </c>
      <c r="E2" s="1">
        <f t="shared" ref="E2:E7" si="0">DATE(B2,C2*3-2,1)</f>
        <v>40360</v>
      </c>
      <c r="F2" s="1"/>
      <c r="G2" s="1">
        <f t="shared" ref="G2:G7" si="1">DATE(B2,C2*3+1,1)</f>
        <v>40452</v>
      </c>
    </row>
    <row r="3" spans="1:16" hidden="1" x14ac:dyDescent="0.35">
      <c r="A3" t="s">
        <v>14</v>
      </c>
      <c r="B3">
        <v>2010</v>
      </c>
      <c r="C3">
        <v>4</v>
      </c>
      <c r="D3">
        <v>0</v>
      </c>
      <c r="E3" s="1">
        <f t="shared" si="0"/>
        <v>40452</v>
      </c>
      <c r="F3" s="1"/>
      <c r="G3" s="1">
        <f t="shared" si="1"/>
        <v>40544</v>
      </c>
    </row>
    <row r="4" spans="1:16" hidden="1" x14ac:dyDescent="0.35">
      <c r="A4" t="s">
        <v>14</v>
      </c>
      <c r="B4">
        <v>2011</v>
      </c>
      <c r="C4">
        <v>1</v>
      </c>
      <c r="D4">
        <v>0</v>
      </c>
      <c r="E4" s="1">
        <f t="shared" si="0"/>
        <v>40544</v>
      </c>
      <c r="F4" s="1"/>
      <c r="G4" s="1">
        <f t="shared" si="1"/>
        <v>40634</v>
      </c>
    </row>
    <row r="5" spans="1:16" hidden="1" x14ac:dyDescent="0.35">
      <c r="A5" t="s">
        <v>14</v>
      </c>
      <c r="B5">
        <v>2011</v>
      </c>
      <c r="C5">
        <v>2</v>
      </c>
      <c r="D5">
        <v>0</v>
      </c>
      <c r="E5" s="1">
        <f t="shared" si="0"/>
        <v>40634</v>
      </c>
      <c r="F5" s="1"/>
      <c r="G5" s="1">
        <f t="shared" si="1"/>
        <v>40725</v>
      </c>
    </row>
    <row r="6" spans="1:16" hidden="1" x14ac:dyDescent="0.35">
      <c r="A6" t="s">
        <v>14</v>
      </c>
      <c r="B6">
        <v>2011</v>
      </c>
      <c r="C6">
        <v>3</v>
      </c>
      <c r="D6">
        <v>0</v>
      </c>
      <c r="E6" s="1">
        <f t="shared" si="0"/>
        <v>40725</v>
      </c>
      <c r="F6" s="1"/>
      <c r="G6" s="1">
        <f t="shared" si="1"/>
        <v>40817</v>
      </c>
    </row>
    <row r="7" spans="1:16" hidden="1" x14ac:dyDescent="0.35">
      <c r="A7" t="s">
        <v>14</v>
      </c>
      <c r="B7">
        <v>2011</v>
      </c>
      <c r="C7">
        <v>4</v>
      </c>
      <c r="D7">
        <v>0</v>
      </c>
      <c r="E7" s="1">
        <f t="shared" si="0"/>
        <v>40817</v>
      </c>
      <c r="F7" s="1"/>
      <c r="G7" s="1">
        <f t="shared" si="1"/>
        <v>40909</v>
      </c>
    </row>
    <row r="8" spans="1:16" hidden="1" x14ac:dyDescent="0.35">
      <c r="A8" t="s">
        <v>14</v>
      </c>
      <c r="B8">
        <v>2012</v>
      </c>
      <c r="C8">
        <v>1</v>
      </c>
      <c r="D8">
        <v>0</v>
      </c>
      <c r="E8">
        <f>_xlfn.FLOOR.MATH(C8*3-1,3)+1</f>
        <v>1</v>
      </c>
      <c r="F8"/>
      <c r="G8"/>
    </row>
    <row r="9" spans="1:16" hidden="1" x14ac:dyDescent="0.35">
      <c r="A9" t="s">
        <v>14</v>
      </c>
      <c r="B9">
        <v>2012</v>
      </c>
      <c r="C9">
        <v>2</v>
      </c>
      <c r="D9">
        <v>0</v>
      </c>
      <c r="E9"/>
      <c r="F9"/>
      <c r="G9"/>
    </row>
    <row r="10" spans="1:16" hidden="1" x14ac:dyDescent="0.35">
      <c r="A10" t="s">
        <v>14</v>
      </c>
      <c r="B10">
        <v>2012</v>
      </c>
      <c r="C10">
        <v>3</v>
      </c>
      <c r="D10">
        <v>0</v>
      </c>
      <c r="E10"/>
      <c r="F10"/>
      <c r="G10"/>
    </row>
    <row r="11" spans="1:16" hidden="1" x14ac:dyDescent="0.35">
      <c r="A11" t="s">
        <v>14</v>
      </c>
      <c r="B11">
        <v>2012</v>
      </c>
      <c r="C11">
        <v>4</v>
      </c>
      <c r="D11">
        <v>0</v>
      </c>
      <c r="E11"/>
      <c r="F11"/>
      <c r="G11"/>
    </row>
    <row r="12" spans="1:16" hidden="1" x14ac:dyDescent="0.35">
      <c r="A12" t="s">
        <v>14</v>
      </c>
      <c r="B12">
        <v>2013</v>
      </c>
      <c r="C12">
        <v>1</v>
      </c>
      <c r="D12">
        <v>0</v>
      </c>
      <c r="E12"/>
      <c r="F12"/>
      <c r="G12"/>
    </row>
    <row r="13" spans="1:16" hidden="1" x14ac:dyDescent="0.35">
      <c r="A13" t="s">
        <v>14</v>
      </c>
      <c r="B13">
        <v>2013</v>
      </c>
      <c r="C13">
        <v>2</v>
      </c>
      <c r="D13">
        <v>0</v>
      </c>
      <c r="E13"/>
      <c r="F13"/>
      <c r="G13"/>
    </row>
    <row r="14" spans="1:16" hidden="1" x14ac:dyDescent="0.35">
      <c r="A14" t="s">
        <v>14</v>
      </c>
      <c r="B14">
        <v>2013</v>
      </c>
      <c r="C14">
        <v>3</v>
      </c>
      <c r="D14">
        <v>0</v>
      </c>
      <c r="E14"/>
      <c r="F14"/>
      <c r="G14"/>
    </row>
    <row r="15" spans="1:16" hidden="1" x14ac:dyDescent="0.35">
      <c r="A15" t="s">
        <v>14</v>
      </c>
      <c r="B15">
        <v>2013</v>
      </c>
      <c r="C15">
        <v>4</v>
      </c>
      <c r="D15">
        <v>0</v>
      </c>
      <c r="E15"/>
      <c r="F15"/>
      <c r="G15"/>
    </row>
    <row r="16" spans="1:16" hidden="1" x14ac:dyDescent="0.35">
      <c r="A16" t="s">
        <v>14</v>
      </c>
      <c r="B16">
        <v>2014</v>
      </c>
      <c r="C16">
        <v>1</v>
      </c>
      <c r="D16">
        <v>0</v>
      </c>
      <c r="E16"/>
      <c r="F16"/>
      <c r="G16"/>
    </row>
    <row r="17" spans="1:7" hidden="1" x14ac:dyDescent="0.35">
      <c r="A17" t="s">
        <v>14</v>
      </c>
      <c r="B17">
        <v>2014</v>
      </c>
      <c r="C17">
        <v>2</v>
      </c>
      <c r="D17">
        <v>0</v>
      </c>
      <c r="E17"/>
      <c r="F17"/>
      <c r="G17"/>
    </row>
    <row r="18" spans="1:7" hidden="1" x14ac:dyDescent="0.35">
      <c r="A18" t="s">
        <v>14</v>
      </c>
      <c r="B18">
        <v>2014</v>
      </c>
      <c r="C18">
        <v>3</v>
      </c>
      <c r="D18">
        <v>0</v>
      </c>
      <c r="E18"/>
      <c r="F18"/>
      <c r="G18"/>
    </row>
    <row r="19" spans="1:7" hidden="1" x14ac:dyDescent="0.35">
      <c r="A19" t="s">
        <v>14</v>
      </c>
      <c r="B19">
        <v>2014</v>
      </c>
      <c r="C19">
        <v>4</v>
      </c>
      <c r="D19">
        <v>0</v>
      </c>
      <c r="E19"/>
      <c r="F19"/>
      <c r="G19"/>
    </row>
    <row r="20" spans="1:7" hidden="1" x14ac:dyDescent="0.35">
      <c r="A20" t="s">
        <v>14</v>
      </c>
      <c r="B20">
        <v>2015</v>
      </c>
      <c r="C20">
        <v>1</v>
      </c>
      <c r="D20">
        <v>0</v>
      </c>
      <c r="E20"/>
      <c r="F20"/>
      <c r="G20"/>
    </row>
    <row r="21" spans="1:7" hidden="1" x14ac:dyDescent="0.35">
      <c r="A21" t="s">
        <v>14</v>
      </c>
      <c r="B21">
        <v>2015</v>
      </c>
      <c r="C21">
        <v>2</v>
      </c>
      <c r="D21">
        <v>0</v>
      </c>
      <c r="E21"/>
      <c r="F21"/>
      <c r="G21"/>
    </row>
    <row r="22" spans="1:7" hidden="1" x14ac:dyDescent="0.35">
      <c r="A22" t="s">
        <v>14</v>
      </c>
      <c r="B22">
        <v>2015</v>
      </c>
      <c r="C22">
        <v>3</v>
      </c>
      <c r="D22">
        <v>0</v>
      </c>
      <c r="E22"/>
      <c r="F22"/>
      <c r="G22"/>
    </row>
    <row r="23" spans="1:7" hidden="1" x14ac:dyDescent="0.35">
      <c r="A23" t="s">
        <v>14</v>
      </c>
      <c r="B23">
        <v>2015</v>
      </c>
      <c r="C23">
        <v>4</v>
      </c>
      <c r="D23">
        <v>0</v>
      </c>
      <c r="E23"/>
      <c r="F23"/>
      <c r="G23"/>
    </row>
    <row r="24" spans="1:7" hidden="1" x14ac:dyDescent="0.35">
      <c r="A24" t="s">
        <v>14</v>
      </c>
      <c r="B24">
        <v>2016</v>
      </c>
      <c r="C24">
        <v>1</v>
      </c>
      <c r="D24">
        <v>0</v>
      </c>
      <c r="E24"/>
      <c r="F24"/>
      <c r="G24"/>
    </row>
    <row r="25" spans="1:7" hidden="1" x14ac:dyDescent="0.35">
      <c r="A25" t="s">
        <v>14</v>
      </c>
      <c r="B25">
        <v>2016</v>
      </c>
      <c r="C25">
        <v>2</v>
      </c>
      <c r="D25">
        <v>0</v>
      </c>
      <c r="E25"/>
      <c r="F25"/>
      <c r="G25"/>
    </row>
    <row r="26" spans="1:7" hidden="1" x14ac:dyDescent="0.35">
      <c r="A26" t="s">
        <v>14</v>
      </c>
      <c r="B26">
        <v>2016</v>
      </c>
      <c r="C26">
        <v>3</v>
      </c>
      <c r="D26">
        <v>0</v>
      </c>
      <c r="E26"/>
      <c r="F26"/>
      <c r="G26"/>
    </row>
    <row r="27" spans="1:7" hidden="1" x14ac:dyDescent="0.35">
      <c r="A27" t="s">
        <v>14</v>
      </c>
      <c r="B27">
        <v>2016</v>
      </c>
      <c r="C27">
        <v>4</v>
      </c>
      <c r="D27">
        <v>0</v>
      </c>
      <c r="E27"/>
      <c r="F27"/>
      <c r="G27"/>
    </row>
    <row r="28" spans="1:7" hidden="1" x14ac:dyDescent="0.35">
      <c r="A28" t="s">
        <v>14</v>
      </c>
      <c r="B28">
        <v>2017</v>
      </c>
      <c r="C28">
        <v>1</v>
      </c>
      <c r="D28">
        <v>0</v>
      </c>
      <c r="E28"/>
      <c r="F28"/>
      <c r="G28"/>
    </row>
    <row r="29" spans="1:7" hidden="1" x14ac:dyDescent="0.35">
      <c r="A29" t="s">
        <v>14</v>
      </c>
      <c r="B29">
        <v>2017</v>
      </c>
      <c r="C29">
        <v>2</v>
      </c>
      <c r="D29">
        <v>0</v>
      </c>
      <c r="E29"/>
      <c r="F29"/>
      <c r="G29"/>
    </row>
    <row r="30" spans="1:7" hidden="1" x14ac:dyDescent="0.35">
      <c r="A30" t="s">
        <v>14</v>
      </c>
      <c r="B30">
        <v>2017</v>
      </c>
      <c r="C30">
        <v>3</v>
      </c>
      <c r="D30">
        <v>0</v>
      </c>
      <c r="E30"/>
      <c r="F30"/>
      <c r="G30"/>
    </row>
    <row r="31" spans="1:7" hidden="1" x14ac:dyDescent="0.35">
      <c r="A31" t="s">
        <v>14</v>
      </c>
      <c r="B31">
        <v>2017</v>
      </c>
      <c r="C31">
        <v>4</v>
      </c>
      <c r="D31">
        <v>0</v>
      </c>
      <c r="E31"/>
      <c r="F31"/>
      <c r="G31"/>
    </row>
    <row r="32" spans="1:7" hidden="1" x14ac:dyDescent="0.35">
      <c r="A32" t="s">
        <v>14</v>
      </c>
      <c r="B32">
        <v>2018</v>
      </c>
      <c r="C32">
        <v>1</v>
      </c>
      <c r="D32">
        <v>0</v>
      </c>
      <c r="E32"/>
      <c r="F32"/>
      <c r="G32"/>
    </row>
    <row r="33" spans="1:7" hidden="1" x14ac:dyDescent="0.35">
      <c r="A33" t="s">
        <v>14</v>
      </c>
      <c r="B33">
        <v>2018</v>
      </c>
      <c r="C33">
        <v>2</v>
      </c>
      <c r="D33">
        <v>0</v>
      </c>
      <c r="E33"/>
      <c r="F33"/>
      <c r="G33"/>
    </row>
    <row r="34" spans="1:7" hidden="1" x14ac:dyDescent="0.35">
      <c r="A34" t="s">
        <v>14</v>
      </c>
      <c r="B34">
        <v>2018</v>
      </c>
      <c r="C34">
        <v>3</v>
      </c>
      <c r="D34">
        <v>0</v>
      </c>
      <c r="E34"/>
      <c r="F34"/>
      <c r="G34"/>
    </row>
    <row r="35" spans="1:7" hidden="1" x14ac:dyDescent="0.35">
      <c r="A35" t="s">
        <v>14</v>
      </c>
      <c r="B35">
        <v>2018</v>
      </c>
      <c r="C35">
        <v>4</v>
      </c>
      <c r="D35">
        <v>0</v>
      </c>
      <c r="E35"/>
      <c r="F35"/>
      <c r="G35"/>
    </row>
    <row r="36" spans="1:7" hidden="1" x14ac:dyDescent="0.35">
      <c r="A36" t="s">
        <v>14</v>
      </c>
      <c r="B36">
        <v>2019</v>
      </c>
      <c r="C36">
        <v>1</v>
      </c>
      <c r="D36">
        <v>0</v>
      </c>
      <c r="E36"/>
      <c r="F36"/>
      <c r="G36"/>
    </row>
    <row r="37" spans="1:7" hidden="1" x14ac:dyDescent="0.35">
      <c r="A37" t="s">
        <v>14</v>
      </c>
      <c r="B37">
        <v>2019</v>
      </c>
      <c r="C37">
        <v>2</v>
      </c>
      <c r="D37">
        <v>0</v>
      </c>
      <c r="E37"/>
      <c r="F37"/>
      <c r="G37"/>
    </row>
    <row r="38" spans="1:7" hidden="1" x14ac:dyDescent="0.35">
      <c r="A38" t="s">
        <v>14</v>
      </c>
      <c r="B38">
        <v>2019</v>
      </c>
      <c r="C38">
        <v>3</v>
      </c>
      <c r="D38">
        <v>0</v>
      </c>
      <c r="E38"/>
      <c r="F38"/>
      <c r="G38"/>
    </row>
    <row r="39" spans="1:7" hidden="1" x14ac:dyDescent="0.35">
      <c r="A39" t="s">
        <v>14</v>
      </c>
      <c r="B39">
        <v>2019</v>
      </c>
      <c r="C39">
        <v>4</v>
      </c>
      <c r="D39">
        <v>0</v>
      </c>
      <c r="E39"/>
      <c r="F39"/>
      <c r="G39"/>
    </row>
    <row r="40" spans="1:7" hidden="1" x14ac:dyDescent="0.35">
      <c r="A40" t="s">
        <v>14</v>
      </c>
      <c r="B40">
        <v>2020</v>
      </c>
      <c r="C40">
        <v>1</v>
      </c>
      <c r="D40">
        <v>0</v>
      </c>
      <c r="E40"/>
      <c r="F40"/>
      <c r="G40"/>
    </row>
    <row r="41" spans="1:7" hidden="1" x14ac:dyDescent="0.35">
      <c r="A41" t="s">
        <v>14</v>
      </c>
      <c r="B41">
        <v>2020</v>
      </c>
      <c r="C41">
        <v>2</v>
      </c>
      <c r="D41">
        <v>0</v>
      </c>
      <c r="E41"/>
      <c r="F41"/>
      <c r="G41"/>
    </row>
    <row r="42" spans="1:7" hidden="1" x14ac:dyDescent="0.35">
      <c r="A42" t="s">
        <v>14</v>
      </c>
      <c r="B42">
        <v>2020</v>
      </c>
      <c r="C42">
        <v>3</v>
      </c>
      <c r="D42">
        <v>0</v>
      </c>
      <c r="E42"/>
      <c r="F42"/>
      <c r="G42"/>
    </row>
    <row r="43" spans="1:7" hidden="1" x14ac:dyDescent="0.35">
      <c r="A43" t="s">
        <v>14</v>
      </c>
      <c r="B43">
        <v>2020</v>
      </c>
      <c r="C43">
        <v>4</v>
      </c>
      <c r="D43">
        <v>0</v>
      </c>
      <c r="E43"/>
      <c r="F43"/>
      <c r="G43"/>
    </row>
    <row r="44" spans="1:7" hidden="1" x14ac:dyDescent="0.35">
      <c r="A44" t="s">
        <v>15</v>
      </c>
      <c r="B44">
        <v>2007</v>
      </c>
      <c r="C44">
        <v>2</v>
      </c>
      <c r="D44">
        <v>0</v>
      </c>
      <c r="E44"/>
      <c r="F44"/>
      <c r="G44"/>
    </row>
    <row r="45" spans="1:7" hidden="1" x14ac:dyDescent="0.35">
      <c r="A45" t="s">
        <v>15</v>
      </c>
      <c r="B45">
        <v>2007</v>
      </c>
      <c r="C45">
        <v>3</v>
      </c>
      <c r="D45">
        <v>0</v>
      </c>
      <c r="E45"/>
      <c r="F45"/>
      <c r="G45"/>
    </row>
    <row r="46" spans="1:7" hidden="1" x14ac:dyDescent="0.35">
      <c r="A46" t="s">
        <v>15</v>
      </c>
      <c r="B46">
        <v>2007</v>
      </c>
      <c r="C46">
        <v>4</v>
      </c>
      <c r="D46">
        <v>0</v>
      </c>
      <c r="E46"/>
      <c r="F46"/>
      <c r="G46"/>
    </row>
    <row r="47" spans="1:7" hidden="1" x14ac:dyDescent="0.35">
      <c r="A47" t="s">
        <v>15</v>
      </c>
      <c r="B47">
        <v>2008</v>
      </c>
      <c r="C47">
        <v>1</v>
      </c>
      <c r="D47">
        <v>0</v>
      </c>
      <c r="E47"/>
      <c r="F47"/>
      <c r="G47"/>
    </row>
    <row r="48" spans="1:7" hidden="1" x14ac:dyDescent="0.35">
      <c r="A48" t="s">
        <v>15</v>
      </c>
      <c r="B48">
        <v>2008</v>
      </c>
      <c r="C48">
        <v>2</v>
      </c>
      <c r="D48">
        <v>0</v>
      </c>
      <c r="E48"/>
      <c r="F48"/>
      <c r="G48"/>
    </row>
    <row r="49" spans="1:7" hidden="1" x14ac:dyDescent="0.35">
      <c r="A49" t="s">
        <v>15</v>
      </c>
      <c r="B49">
        <v>2008</v>
      </c>
      <c r="C49">
        <v>3</v>
      </c>
      <c r="D49">
        <v>0</v>
      </c>
      <c r="E49"/>
      <c r="F49"/>
      <c r="G49"/>
    </row>
    <row r="50" spans="1:7" hidden="1" x14ac:dyDescent="0.35">
      <c r="A50" t="s">
        <v>15</v>
      </c>
      <c r="B50">
        <v>2008</v>
      </c>
      <c r="C50">
        <v>4</v>
      </c>
      <c r="D50">
        <v>0</v>
      </c>
      <c r="E50"/>
      <c r="F50"/>
      <c r="G50"/>
    </row>
    <row r="51" spans="1:7" hidden="1" x14ac:dyDescent="0.35">
      <c r="A51" t="s">
        <v>15</v>
      </c>
      <c r="B51">
        <v>2009</v>
      </c>
      <c r="C51">
        <v>1</v>
      </c>
      <c r="D51">
        <v>0</v>
      </c>
      <c r="E51"/>
      <c r="F51"/>
      <c r="G51"/>
    </row>
    <row r="52" spans="1:7" hidden="1" x14ac:dyDescent="0.35">
      <c r="A52" t="s">
        <v>15</v>
      </c>
      <c r="B52">
        <v>2009</v>
      </c>
      <c r="C52">
        <v>2</v>
      </c>
      <c r="D52">
        <v>0</v>
      </c>
      <c r="E52"/>
      <c r="F52"/>
      <c r="G52"/>
    </row>
    <row r="53" spans="1:7" hidden="1" x14ac:dyDescent="0.35">
      <c r="A53" t="s">
        <v>15</v>
      </c>
      <c r="B53">
        <v>2009</v>
      </c>
      <c r="C53">
        <v>3</v>
      </c>
      <c r="D53">
        <v>0</v>
      </c>
      <c r="E53"/>
      <c r="F53"/>
      <c r="G53"/>
    </row>
    <row r="54" spans="1:7" hidden="1" x14ac:dyDescent="0.35">
      <c r="A54" t="s">
        <v>15</v>
      </c>
      <c r="B54">
        <v>2009</v>
      </c>
      <c r="C54">
        <v>4</v>
      </c>
      <c r="D54">
        <v>0</v>
      </c>
      <c r="E54"/>
      <c r="F54"/>
      <c r="G54"/>
    </row>
    <row r="55" spans="1:7" hidden="1" x14ac:dyDescent="0.35">
      <c r="A55" t="s">
        <v>15</v>
      </c>
      <c r="B55">
        <v>2010</v>
      </c>
      <c r="C55">
        <v>1</v>
      </c>
      <c r="D55">
        <v>0</v>
      </c>
      <c r="E55"/>
      <c r="F55"/>
      <c r="G55"/>
    </row>
    <row r="56" spans="1:7" hidden="1" x14ac:dyDescent="0.35">
      <c r="A56" t="s">
        <v>15</v>
      </c>
      <c r="B56">
        <v>2010</v>
      </c>
      <c r="C56">
        <v>2</v>
      </c>
      <c r="D56">
        <v>0</v>
      </c>
      <c r="E56"/>
      <c r="F56"/>
      <c r="G56"/>
    </row>
    <row r="57" spans="1:7" hidden="1" x14ac:dyDescent="0.35">
      <c r="A57" t="s">
        <v>15</v>
      </c>
      <c r="B57">
        <v>2010</v>
      </c>
      <c r="C57">
        <v>3</v>
      </c>
      <c r="D57">
        <v>0</v>
      </c>
      <c r="E57"/>
      <c r="F57"/>
      <c r="G57"/>
    </row>
    <row r="58" spans="1:7" hidden="1" x14ac:dyDescent="0.35">
      <c r="A58" t="s">
        <v>15</v>
      </c>
      <c r="B58">
        <v>2010</v>
      </c>
      <c r="C58">
        <v>4</v>
      </c>
      <c r="D58">
        <v>0</v>
      </c>
      <c r="E58"/>
      <c r="F58"/>
      <c r="G58"/>
    </row>
    <row r="59" spans="1:7" hidden="1" x14ac:dyDescent="0.35">
      <c r="A59" t="s">
        <v>15</v>
      </c>
      <c r="B59">
        <v>2011</v>
      </c>
      <c r="C59">
        <v>1</v>
      </c>
      <c r="D59">
        <v>0</v>
      </c>
      <c r="E59"/>
      <c r="F59"/>
      <c r="G59"/>
    </row>
    <row r="60" spans="1:7" hidden="1" x14ac:dyDescent="0.35">
      <c r="A60" t="s">
        <v>15</v>
      </c>
      <c r="B60">
        <v>2011</v>
      </c>
      <c r="C60">
        <v>2</v>
      </c>
      <c r="D60">
        <v>0</v>
      </c>
      <c r="E60"/>
      <c r="F60"/>
      <c r="G60"/>
    </row>
    <row r="61" spans="1:7" hidden="1" x14ac:dyDescent="0.35">
      <c r="A61" t="s">
        <v>15</v>
      </c>
      <c r="B61">
        <v>2011</v>
      </c>
      <c r="C61">
        <v>3</v>
      </c>
      <c r="D61">
        <v>0</v>
      </c>
      <c r="E61"/>
      <c r="F61"/>
      <c r="G61"/>
    </row>
    <row r="62" spans="1:7" hidden="1" x14ac:dyDescent="0.35">
      <c r="A62" t="s">
        <v>15</v>
      </c>
      <c r="B62">
        <v>2011</v>
      </c>
      <c r="C62">
        <v>4</v>
      </c>
      <c r="D62">
        <v>0</v>
      </c>
      <c r="E62"/>
      <c r="F62"/>
      <c r="G62"/>
    </row>
    <row r="63" spans="1:7" hidden="1" x14ac:dyDescent="0.35">
      <c r="A63" t="s">
        <v>15</v>
      </c>
      <c r="B63">
        <v>2012</v>
      </c>
      <c r="C63">
        <v>1</v>
      </c>
      <c r="D63">
        <v>0</v>
      </c>
      <c r="E63"/>
      <c r="F63"/>
      <c r="G63"/>
    </row>
    <row r="64" spans="1:7" hidden="1" x14ac:dyDescent="0.35">
      <c r="A64" t="s">
        <v>15</v>
      </c>
      <c r="B64">
        <v>2012</v>
      </c>
      <c r="C64">
        <v>2</v>
      </c>
      <c r="D64">
        <v>0</v>
      </c>
      <c r="E64"/>
      <c r="F64"/>
      <c r="G64"/>
    </row>
    <row r="65" spans="1:7" hidden="1" x14ac:dyDescent="0.35">
      <c r="A65" t="s">
        <v>15</v>
      </c>
      <c r="B65">
        <v>2012</v>
      </c>
      <c r="C65">
        <v>3</v>
      </c>
      <c r="D65">
        <v>0</v>
      </c>
      <c r="E65"/>
      <c r="F65"/>
      <c r="G65"/>
    </row>
    <row r="66" spans="1:7" hidden="1" x14ac:dyDescent="0.35">
      <c r="A66" t="s">
        <v>15</v>
      </c>
      <c r="B66">
        <v>2012</v>
      </c>
      <c r="C66">
        <v>4</v>
      </c>
      <c r="D66">
        <v>0</v>
      </c>
      <c r="E66"/>
      <c r="F66"/>
      <c r="G66"/>
    </row>
    <row r="67" spans="1:7" hidden="1" x14ac:dyDescent="0.35">
      <c r="A67" t="s">
        <v>15</v>
      </c>
      <c r="B67">
        <v>2013</v>
      </c>
      <c r="C67">
        <v>1</v>
      </c>
      <c r="D67">
        <v>0</v>
      </c>
      <c r="E67"/>
      <c r="F67"/>
      <c r="G67"/>
    </row>
    <row r="68" spans="1:7" hidden="1" x14ac:dyDescent="0.35">
      <c r="A68" t="s">
        <v>15</v>
      </c>
      <c r="B68">
        <v>2013</v>
      </c>
      <c r="C68">
        <v>2</v>
      </c>
      <c r="D68">
        <v>0</v>
      </c>
      <c r="E68"/>
      <c r="F68"/>
      <c r="G68"/>
    </row>
    <row r="69" spans="1:7" hidden="1" x14ac:dyDescent="0.35">
      <c r="A69" t="s">
        <v>15</v>
      </c>
      <c r="B69">
        <v>2013</v>
      </c>
      <c r="C69">
        <v>3</v>
      </c>
      <c r="D69">
        <v>0</v>
      </c>
      <c r="E69"/>
      <c r="F69"/>
      <c r="G69"/>
    </row>
    <row r="70" spans="1:7" hidden="1" x14ac:dyDescent="0.35">
      <c r="A70" t="s">
        <v>15</v>
      </c>
      <c r="B70">
        <v>2013</v>
      </c>
      <c r="C70">
        <v>4</v>
      </c>
      <c r="D70">
        <v>0</v>
      </c>
      <c r="E70"/>
      <c r="F70"/>
      <c r="G70"/>
    </row>
    <row r="71" spans="1:7" hidden="1" x14ac:dyDescent="0.35">
      <c r="A71" t="s">
        <v>15</v>
      </c>
      <c r="B71">
        <v>2014</v>
      </c>
      <c r="C71">
        <v>1</v>
      </c>
      <c r="D71">
        <v>0</v>
      </c>
      <c r="E71"/>
      <c r="F71"/>
      <c r="G71"/>
    </row>
    <row r="72" spans="1:7" hidden="1" x14ac:dyDescent="0.35">
      <c r="A72" t="s">
        <v>15</v>
      </c>
      <c r="B72">
        <v>2014</v>
      </c>
      <c r="C72">
        <v>2</v>
      </c>
      <c r="D72">
        <v>0</v>
      </c>
      <c r="E72"/>
      <c r="F72"/>
      <c r="G72"/>
    </row>
    <row r="73" spans="1:7" hidden="1" x14ac:dyDescent="0.35">
      <c r="A73" t="s">
        <v>15</v>
      </c>
      <c r="B73">
        <v>2014</v>
      </c>
      <c r="C73">
        <v>3</v>
      </c>
      <c r="D73">
        <v>0</v>
      </c>
      <c r="E73"/>
      <c r="F73"/>
      <c r="G73"/>
    </row>
    <row r="74" spans="1:7" hidden="1" x14ac:dyDescent="0.35">
      <c r="A74" t="s">
        <v>15</v>
      </c>
      <c r="B74">
        <v>2014</v>
      </c>
      <c r="C74">
        <v>4</v>
      </c>
      <c r="D74">
        <v>0</v>
      </c>
      <c r="E74"/>
      <c r="F74"/>
      <c r="G74"/>
    </row>
    <row r="75" spans="1:7" hidden="1" x14ac:dyDescent="0.35">
      <c r="A75" t="s">
        <v>15</v>
      </c>
      <c r="B75">
        <v>2015</v>
      </c>
      <c r="C75">
        <v>1</v>
      </c>
      <c r="D75">
        <v>0</v>
      </c>
      <c r="E75"/>
      <c r="F75"/>
      <c r="G75"/>
    </row>
    <row r="76" spans="1:7" hidden="1" x14ac:dyDescent="0.35">
      <c r="A76" t="s">
        <v>15</v>
      </c>
      <c r="B76">
        <v>2015</v>
      </c>
      <c r="C76">
        <v>2</v>
      </c>
      <c r="D76">
        <v>0</v>
      </c>
      <c r="E76"/>
      <c r="F76"/>
      <c r="G76"/>
    </row>
    <row r="77" spans="1:7" hidden="1" x14ac:dyDescent="0.35">
      <c r="A77" t="s">
        <v>15</v>
      </c>
      <c r="B77">
        <v>2015</v>
      </c>
      <c r="C77">
        <v>3</v>
      </c>
      <c r="D77">
        <v>0</v>
      </c>
      <c r="E77"/>
      <c r="F77"/>
      <c r="G77"/>
    </row>
    <row r="78" spans="1:7" hidden="1" x14ac:dyDescent="0.35">
      <c r="A78" t="s">
        <v>15</v>
      </c>
      <c r="B78">
        <v>2015</v>
      </c>
      <c r="C78">
        <v>4</v>
      </c>
      <c r="D78">
        <v>0</v>
      </c>
      <c r="E78"/>
      <c r="F78"/>
      <c r="G78"/>
    </row>
    <row r="79" spans="1:7" hidden="1" x14ac:dyDescent="0.35">
      <c r="A79" t="s">
        <v>15</v>
      </c>
      <c r="B79">
        <v>2016</v>
      </c>
      <c r="C79">
        <v>1</v>
      </c>
      <c r="D79">
        <v>0</v>
      </c>
      <c r="E79"/>
      <c r="F79"/>
      <c r="G79"/>
    </row>
    <row r="80" spans="1:7" hidden="1" x14ac:dyDescent="0.35">
      <c r="A80" t="s">
        <v>15</v>
      </c>
      <c r="B80">
        <v>2016</v>
      </c>
      <c r="C80">
        <v>2</v>
      </c>
      <c r="D80">
        <v>0</v>
      </c>
      <c r="E80"/>
      <c r="F80"/>
      <c r="G80"/>
    </row>
    <row r="81" spans="1:7" hidden="1" x14ac:dyDescent="0.35">
      <c r="A81" t="s">
        <v>15</v>
      </c>
      <c r="B81">
        <v>2016</v>
      </c>
      <c r="C81">
        <v>3</v>
      </c>
      <c r="D81">
        <v>0</v>
      </c>
      <c r="E81"/>
      <c r="F81"/>
      <c r="G81"/>
    </row>
    <row r="82" spans="1:7" hidden="1" x14ac:dyDescent="0.35">
      <c r="A82" t="s">
        <v>15</v>
      </c>
      <c r="B82">
        <v>2016</v>
      </c>
      <c r="C82">
        <v>4</v>
      </c>
      <c r="D82">
        <v>0</v>
      </c>
      <c r="E82"/>
      <c r="F82"/>
      <c r="G82"/>
    </row>
    <row r="83" spans="1:7" hidden="1" x14ac:dyDescent="0.35">
      <c r="A83" t="s">
        <v>15</v>
      </c>
      <c r="B83">
        <v>2017</v>
      </c>
      <c r="C83">
        <v>1</v>
      </c>
      <c r="D83">
        <v>0</v>
      </c>
      <c r="E83"/>
      <c r="F83"/>
      <c r="G83"/>
    </row>
    <row r="84" spans="1:7" hidden="1" x14ac:dyDescent="0.35">
      <c r="A84" t="s">
        <v>15</v>
      </c>
      <c r="B84">
        <v>2017</v>
      </c>
      <c r="C84">
        <v>2</v>
      </c>
      <c r="D84">
        <v>0</v>
      </c>
      <c r="E84"/>
      <c r="F84"/>
      <c r="G84"/>
    </row>
    <row r="85" spans="1:7" hidden="1" x14ac:dyDescent="0.35">
      <c r="A85" t="s">
        <v>15</v>
      </c>
      <c r="B85">
        <v>2017</v>
      </c>
      <c r="C85">
        <v>3</v>
      </c>
      <c r="D85">
        <v>0</v>
      </c>
      <c r="E85"/>
      <c r="F85"/>
      <c r="G85"/>
    </row>
    <row r="86" spans="1:7" hidden="1" x14ac:dyDescent="0.35">
      <c r="A86" t="s">
        <v>15</v>
      </c>
      <c r="B86">
        <v>2017</v>
      </c>
      <c r="C86">
        <v>4</v>
      </c>
      <c r="D86">
        <v>0</v>
      </c>
      <c r="E86"/>
      <c r="F86"/>
      <c r="G86"/>
    </row>
    <row r="87" spans="1:7" hidden="1" x14ac:dyDescent="0.35">
      <c r="A87" t="s">
        <v>15</v>
      </c>
      <c r="B87">
        <v>2018</v>
      </c>
      <c r="C87">
        <v>1</v>
      </c>
      <c r="D87">
        <v>0</v>
      </c>
      <c r="E87"/>
      <c r="F87"/>
      <c r="G87"/>
    </row>
    <row r="88" spans="1:7" hidden="1" x14ac:dyDescent="0.35">
      <c r="A88" t="s">
        <v>15</v>
      </c>
      <c r="B88">
        <v>2018</v>
      </c>
      <c r="C88">
        <v>2</v>
      </c>
      <c r="D88">
        <v>0</v>
      </c>
      <c r="E88"/>
      <c r="F88"/>
      <c r="G88"/>
    </row>
    <row r="89" spans="1:7" hidden="1" x14ac:dyDescent="0.35">
      <c r="A89" t="s">
        <v>15</v>
      </c>
      <c r="B89">
        <v>2018</v>
      </c>
      <c r="C89">
        <v>3</v>
      </c>
      <c r="D89">
        <v>0</v>
      </c>
      <c r="E89"/>
      <c r="F89"/>
      <c r="G89"/>
    </row>
    <row r="90" spans="1:7" hidden="1" x14ac:dyDescent="0.35">
      <c r="A90" t="s">
        <v>15</v>
      </c>
      <c r="B90">
        <v>2018</v>
      </c>
      <c r="C90">
        <v>4</v>
      </c>
      <c r="D90">
        <v>0</v>
      </c>
      <c r="E90"/>
      <c r="F90"/>
      <c r="G90"/>
    </row>
    <row r="91" spans="1:7" hidden="1" x14ac:dyDescent="0.35">
      <c r="A91" t="s">
        <v>15</v>
      </c>
      <c r="B91">
        <v>2019</v>
      </c>
      <c r="C91">
        <v>1</v>
      </c>
      <c r="D91">
        <v>0</v>
      </c>
      <c r="E91"/>
      <c r="F91"/>
      <c r="G91"/>
    </row>
    <row r="92" spans="1:7" hidden="1" x14ac:dyDescent="0.35">
      <c r="A92" t="s">
        <v>15</v>
      </c>
      <c r="B92">
        <v>2019</v>
      </c>
      <c r="C92">
        <v>2</v>
      </c>
      <c r="D92">
        <v>0</v>
      </c>
      <c r="E92"/>
      <c r="F92"/>
      <c r="G92"/>
    </row>
    <row r="93" spans="1:7" hidden="1" x14ac:dyDescent="0.35">
      <c r="A93" t="s">
        <v>15</v>
      </c>
      <c r="B93">
        <v>2019</v>
      </c>
      <c r="C93">
        <v>3</v>
      </c>
      <c r="D93">
        <v>0</v>
      </c>
      <c r="E93"/>
      <c r="F93"/>
      <c r="G93"/>
    </row>
    <row r="94" spans="1:7" hidden="1" x14ac:dyDescent="0.35">
      <c r="A94" t="s">
        <v>15</v>
      </c>
      <c r="B94">
        <v>2019</v>
      </c>
      <c r="C94">
        <v>4</v>
      </c>
      <c r="D94">
        <v>0</v>
      </c>
      <c r="E94"/>
      <c r="F94"/>
      <c r="G94"/>
    </row>
    <row r="95" spans="1:7" hidden="1" x14ac:dyDescent="0.35">
      <c r="A95" t="s">
        <v>15</v>
      </c>
      <c r="B95">
        <v>2020</v>
      </c>
      <c r="C95">
        <v>1</v>
      </c>
      <c r="D95">
        <v>0</v>
      </c>
      <c r="E95"/>
      <c r="F95"/>
      <c r="G95"/>
    </row>
    <row r="96" spans="1:7" hidden="1" x14ac:dyDescent="0.35">
      <c r="A96" t="s">
        <v>15</v>
      </c>
      <c r="B96">
        <v>2020</v>
      </c>
      <c r="C96">
        <v>2</v>
      </c>
      <c r="D96">
        <v>0</v>
      </c>
      <c r="E96"/>
      <c r="F96"/>
      <c r="G96"/>
    </row>
    <row r="97" spans="1:7" hidden="1" x14ac:dyDescent="0.35">
      <c r="A97" t="s">
        <v>15</v>
      </c>
      <c r="B97">
        <v>2020</v>
      </c>
      <c r="C97">
        <v>3</v>
      </c>
      <c r="D97">
        <v>0</v>
      </c>
      <c r="E97"/>
      <c r="F97"/>
      <c r="G97"/>
    </row>
    <row r="98" spans="1:7" hidden="1" x14ac:dyDescent="0.35">
      <c r="A98" t="s">
        <v>15</v>
      </c>
      <c r="B98">
        <v>2020</v>
      </c>
      <c r="C98">
        <v>4</v>
      </c>
      <c r="D98">
        <v>0</v>
      </c>
      <c r="E98"/>
      <c r="F98"/>
      <c r="G98"/>
    </row>
    <row r="99" spans="1:7" hidden="1" x14ac:dyDescent="0.35">
      <c r="A99" t="s">
        <v>16</v>
      </c>
      <c r="B99">
        <v>2007</v>
      </c>
      <c r="C99">
        <v>2</v>
      </c>
      <c r="D99">
        <v>0</v>
      </c>
      <c r="E99"/>
      <c r="F99"/>
      <c r="G99"/>
    </row>
    <row r="100" spans="1:7" hidden="1" x14ac:dyDescent="0.35">
      <c r="A100" t="s">
        <v>16</v>
      </c>
      <c r="B100">
        <v>2007</v>
      </c>
      <c r="C100">
        <v>3</v>
      </c>
      <c r="D100">
        <v>0</v>
      </c>
      <c r="E100"/>
      <c r="F100"/>
      <c r="G100"/>
    </row>
    <row r="101" spans="1:7" hidden="1" x14ac:dyDescent="0.35">
      <c r="A101" t="s">
        <v>16</v>
      </c>
      <c r="B101">
        <v>2007</v>
      </c>
      <c r="C101">
        <v>4</v>
      </c>
      <c r="D101">
        <v>0</v>
      </c>
      <c r="E101"/>
      <c r="F101"/>
      <c r="G101"/>
    </row>
    <row r="102" spans="1:7" hidden="1" x14ac:dyDescent="0.35">
      <c r="A102" t="s">
        <v>16</v>
      </c>
      <c r="B102">
        <v>2008</v>
      </c>
      <c r="C102">
        <v>1</v>
      </c>
      <c r="D102">
        <v>0</v>
      </c>
      <c r="E102"/>
      <c r="F102"/>
      <c r="G102"/>
    </row>
    <row r="103" spans="1:7" hidden="1" x14ac:dyDescent="0.35">
      <c r="A103" t="s">
        <v>16</v>
      </c>
      <c r="B103">
        <v>2008</v>
      </c>
      <c r="C103">
        <v>2</v>
      </c>
      <c r="D103">
        <v>0</v>
      </c>
      <c r="E103"/>
      <c r="F103"/>
      <c r="G103"/>
    </row>
    <row r="104" spans="1:7" hidden="1" x14ac:dyDescent="0.35">
      <c r="A104" t="s">
        <v>16</v>
      </c>
      <c r="B104">
        <v>2008</v>
      </c>
      <c r="C104">
        <v>3</v>
      </c>
      <c r="D104">
        <v>0</v>
      </c>
      <c r="E104"/>
      <c r="F104"/>
      <c r="G104"/>
    </row>
    <row r="105" spans="1:7" hidden="1" x14ac:dyDescent="0.35">
      <c r="A105" t="s">
        <v>16</v>
      </c>
      <c r="B105">
        <v>2008</v>
      </c>
      <c r="C105">
        <v>4</v>
      </c>
      <c r="D105">
        <v>0</v>
      </c>
      <c r="E105"/>
      <c r="F105"/>
      <c r="G105"/>
    </row>
    <row r="106" spans="1:7" hidden="1" x14ac:dyDescent="0.35">
      <c r="A106" t="s">
        <v>16</v>
      </c>
      <c r="B106">
        <v>2009</v>
      </c>
      <c r="C106">
        <v>1</v>
      </c>
      <c r="D106">
        <v>0</v>
      </c>
      <c r="E106"/>
      <c r="F106"/>
      <c r="G106"/>
    </row>
    <row r="107" spans="1:7" hidden="1" x14ac:dyDescent="0.35">
      <c r="A107" t="s">
        <v>16</v>
      </c>
      <c r="B107">
        <v>2009</v>
      </c>
      <c r="C107">
        <v>2</v>
      </c>
      <c r="D107">
        <v>0</v>
      </c>
      <c r="E107"/>
      <c r="F107"/>
      <c r="G107"/>
    </row>
    <row r="108" spans="1:7" hidden="1" x14ac:dyDescent="0.35">
      <c r="A108" t="s">
        <v>16</v>
      </c>
      <c r="B108">
        <v>2009</v>
      </c>
      <c r="C108">
        <v>3</v>
      </c>
      <c r="D108">
        <v>0</v>
      </c>
      <c r="E108"/>
      <c r="F108"/>
      <c r="G108"/>
    </row>
    <row r="109" spans="1:7" hidden="1" x14ac:dyDescent="0.35">
      <c r="A109" t="s">
        <v>16</v>
      </c>
      <c r="B109">
        <v>2009</v>
      </c>
      <c r="C109">
        <v>4</v>
      </c>
      <c r="D109">
        <v>0</v>
      </c>
      <c r="E109"/>
      <c r="F109"/>
      <c r="G109"/>
    </row>
    <row r="110" spans="1:7" hidden="1" x14ac:dyDescent="0.35">
      <c r="A110" t="s">
        <v>16</v>
      </c>
      <c r="B110">
        <v>2010</v>
      </c>
      <c r="C110">
        <v>1</v>
      </c>
      <c r="D110">
        <v>0</v>
      </c>
      <c r="E110"/>
      <c r="F110"/>
      <c r="G110"/>
    </row>
    <row r="111" spans="1:7" hidden="1" x14ac:dyDescent="0.35">
      <c r="A111" t="s">
        <v>16</v>
      </c>
      <c r="B111">
        <v>2010</v>
      </c>
      <c r="C111">
        <v>2</v>
      </c>
      <c r="D111">
        <v>0</v>
      </c>
      <c r="E111"/>
      <c r="F111"/>
      <c r="G111"/>
    </row>
    <row r="112" spans="1:7" hidden="1" x14ac:dyDescent="0.35">
      <c r="A112" t="s">
        <v>16</v>
      </c>
      <c r="B112">
        <v>2010</v>
      </c>
      <c r="C112">
        <v>3</v>
      </c>
      <c r="D112">
        <v>0</v>
      </c>
      <c r="E112"/>
      <c r="F112"/>
      <c r="G112"/>
    </row>
    <row r="113" spans="1:7" hidden="1" x14ac:dyDescent="0.35">
      <c r="A113" t="s">
        <v>16</v>
      </c>
      <c r="B113">
        <v>2010</v>
      </c>
      <c r="C113">
        <v>4</v>
      </c>
      <c r="D113">
        <v>0</v>
      </c>
      <c r="E113"/>
      <c r="F113"/>
      <c r="G113"/>
    </row>
    <row r="114" spans="1:7" hidden="1" x14ac:dyDescent="0.35">
      <c r="A114" t="s">
        <v>16</v>
      </c>
      <c r="B114">
        <v>2011</v>
      </c>
      <c r="C114">
        <v>1</v>
      </c>
      <c r="D114">
        <v>0</v>
      </c>
      <c r="E114"/>
      <c r="F114"/>
      <c r="G114"/>
    </row>
    <row r="115" spans="1:7" hidden="1" x14ac:dyDescent="0.35">
      <c r="A115" t="s">
        <v>16</v>
      </c>
      <c r="B115">
        <v>2011</v>
      </c>
      <c r="C115">
        <v>2</v>
      </c>
      <c r="D115">
        <v>0</v>
      </c>
      <c r="E115"/>
      <c r="F115"/>
      <c r="G115"/>
    </row>
    <row r="116" spans="1:7" hidden="1" x14ac:dyDescent="0.35">
      <c r="A116" t="s">
        <v>16</v>
      </c>
      <c r="B116">
        <v>2011</v>
      </c>
      <c r="C116">
        <v>3</v>
      </c>
      <c r="D116">
        <v>0</v>
      </c>
      <c r="E116"/>
      <c r="F116"/>
      <c r="G116"/>
    </row>
    <row r="117" spans="1:7" hidden="1" x14ac:dyDescent="0.35">
      <c r="A117" t="s">
        <v>16</v>
      </c>
      <c r="B117">
        <v>2011</v>
      </c>
      <c r="C117">
        <v>4</v>
      </c>
      <c r="D117">
        <v>0</v>
      </c>
      <c r="E117"/>
      <c r="F117"/>
      <c r="G117"/>
    </row>
    <row r="118" spans="1:7" hidden="1" x14ac:dyDescent="0.35">
      <c r="A118" t="s">
        <v>16</v>
      </c>
      <c r="B118">
        <v>2012</v>
      </c>
      <c r="C118">
        <v>1</v>
      </c>
      <c r="D118">
        <v>0</v>
      </c>
      <c r="E118"/>
      <c r="F118"/>
      <c r="G118"/>
    </row>
    <row r="119" spans="1:7" hidden="1" x14ac:dyDescent="0.35">
      <c r="A119" t="s">
        <v>16</v>
      </c>
      <c r="B119">
        <v>2012</v>
      </c>
      <c r="C119">
        <v>2</v>
      </c>
      <c r="D119">
        <v>0</v>
      </c>
      <c r="E119"/>
      <c r="F119"/>
      <c r="G119"/>
    </row>
    <row r="120" spans="1:7" hidden="1" x14ac:dyDescent="0.35">
      <c r="A120" t="s">
        <v>16</v>
      </c>
      <c r="B120">
        <v>2012</v>
      </c>
      <c r="C120">
        <v>3</v>
      </c>
      <c r="D120">
        <v>0</v>
      </c>
      <c r="E120"/>
      <c r="F120"/>
      <c r="G120"/>
    </row>
    <row r="121" spans="1:7" hidden="1" x14ac:dyDescent="0.35">
      <c r="A121" t="s">
        <v>16</v>
      </c>
      <c r="B121">
        <v>2012</v>
      </c>
      <c r="C121">
        <v>4</v>
      </c>
      <c r="D121">
        <v>0</v>
      </c>
      <c r="E121"/>
      <c r="F121"/>
      <c r="G121"/>
    </row>
    <row r="122" spans="1:7" hidden="1" x14ac:dyDescent="0.35">
      <c r="A122" t="s">
        <v>16</v>
      </c>
      <c r="B122">
        <v>2013</v>
      </c>
      <c r="C122">
        <v>1</v>
      </c>
      <c r="D122">
        <v>0</v>
      </c>
      <c r="E122"/>
      <c r="F122"/>
      <c r="G122"/>
    </row>
    <row r="123" spans="1:7" hidden="1" x14ac:dyDescent="0.35">
      <c r="A123" t="s">
        <v>16</v>
      </c>
      <c r="B123">
        <v>2013</v>
      </c>
      <c r="C123">
        <v>2</v>
      </c>
      <c r="D123">
        <v>0</v>
      </c>
      <c r="E123"/>
      <c r="F123"/>
      <c r="G123"/>
    </row>
    <row r="124" spans="1:7" hidden="1" x14ac:dyDescent="0.35">
      <c r="A124" t="s">
        <v>16</v>
      </c>
      <c r="B124">
        <v>2013</v>
      </c>
      <c r="C124">
        <v>3</v>
      </c>
      <c r="D124">
        <v>0</v>
      </c>
      <c r="E124"/>
      <c r="F124"/>
      <c r="G124"/>
    </row>
    <row r="125" spans="1:7" hidden="1" x14ac:dyDescent="0.35">
      <c r="A125" t="s">
        <v>16</v>
      </c>
      <c r="B125">
        <v>2013</v>
      </c>
      <c r="C125">
        <v>4</v>
      </c>
      <c r="D125">
        <v>0</v>
      </c>
      <c r="E125"/>
      <c r="F125"/>
      <c r="G125"/>
    </row>
    <row r="126" spans="1:7" hidden="1" x14ac:dyDescent="0.35">
      <c r="A126" t="s">
        <v>16</v>
      </c>
      <c r="B126">
        <v>2014</v>
      </c>
      <c r="C126">
        <v>1</v>
      </c>
      <c r="D126">
        <v>0</v>
      </c>
      <c r="E126"/>
      <c r="F126"/>
      <c r="G126"/>
    </row>
    <row r="127" spans="1:7" hidden="1" x14ac:dyDescent="0.35">
      <c r="A127" t="s">
        <v>16</v>
      </c>
      <c r="B127">
        <v>2014</v>
      </c>
      <c r="C127">
        <v>2</v>
      </c>
      <c r="D127">
        <v>0</v>
      </c>
      <c r="E127"/>
      <c r="F127"/>
      <c r="G127"/>
    </row>
    <row r="128" spans="1:7" hidden="1" x14ac:dyDescent="0.35">
      <c r="A128" t="s">
        <v>16</v>
      </c>
      <c r="B128">
        <v>2014</v>
      </c>
      <c r="C128">
        <v>3</v>
      </c>
      <c r="D128">
        <v>0</v>
      </c>
      <c r="E128"/>
      <c r="F128"/>
      <c r="G128"/>
    </row>
    <row r="129" spans="1:7" hidden="1" x14ac:dyDescent="0.35">
      <c r="A129" t="s">
        <v>16</v>
      </c>
      <c r="B129">
        <v>2014</v>
      </c>
      <c r="C129">
        <v>4</v>
      </c>
      <c r="D129">
        <v>0</v>
      </c>
      <c r="E129"/>
      <c r="F129"/>
      <c r="G129"/>
    </row>
    <row r="130" spans="1:7" hidden="1" x14ac:dyDescent="0.35">
      <c r="A130" t="s">
        <v>16</v>
      </c>
      <c r="B130">
        <v>2015</v>
      </c>
      <c r="C130">
        <v>1</v>
      </c>
      <c r="D130">
        <v>0</v>
      </c>
      <c r="E130"/>
      <c r="F130"/>
      <c r="G130"/>
    </row>
    <row r="131" spans="1:7" hidden="1" x14ac:dyDescent="0.35">
      <c r="A131" t="s">
        <v>16</v>
      </c>
      <c r="B131">
        <v>2015</v>
      </c>
      <c r="C131">
        <v>2</v>
      </c>
      <c r="D131">
        <v>0</v>
      </c>
      <c r="E131"/>
      <c r="F131"/>
      <c r="G131"/>
    </row>
    <row r="132" spans="1:7" hidden="1" x14ac:dyDescent="0.35">
      <c r="A132" t="s">
        <v>16</v>
      </c>
      <c r="B132">
        <v>2015</v>
      </c>
      <c r="C132">
        <v>3</v>
      </c>
      <c r="D132">
        <v>0</v>
      </c>
      <c r="E132"/>
      <c r="F132"/>
      <c r="G132"/>
    </row>
    <row r="133" spans="1:7" hidden="1" x14ac:dyDescent="0.35">
      <c r="A133" t="s">
        <v>16</v>
      </c>
      <c r="B133">
        <v>2015</v>
      </c>
      <c r="C133">
        <v>4</v>
      </c>
      <c r="D133">
        <v>0</v>
      </c>
      <c r="E133"/>
      <c r="F133"/>
      <c r="G133"/>
    </row>
    <row r="134" spans="1:7" hidden="1" x14ac:dyDescent="0.35">
      <c r="A134" t="s">
        <v>16</v>
      </c>
      <c r="B134">
        <v>2016</v>
      </c>
      <c r="C134">
        <v>1</v>
      </c>
      <c r="D134">
        <v>0</v>
      </c>
      <c r="E134"/>
      <c r="F134"/>
      <c r="G134"/>
    </row>
    <row r="135" spans="1:7" hidden="1" x14ac:dyDescent="0.35">
      <c r="A135" t="s">
        <v>16</v>
      </c>
      <c r="B135">
        <v>2016</v>
      </c>
      <c r="C135">
        <v>2</v>
      </c>
      <c r="D135">
        <v>0</v>
      </c>
      <c r="E135"/>
      <c r="F135"/>
      <c r="G135"/>
    </row>
    <row r="136" spans="1:7" hidden="1" x14ac:dyDescent="0.35">
      <c r="A136" t="s">
        <v>16</v>
      </c>
      <c r="B136">
        <v>2016</v>
      </c>
      <c r="C136">
        <v>3</v>
      </c>
      <c r="D136">
        <v>0</v>
      </c>
      <c r="E136"/>
      <c r="F136"/>
      <c r="G136"/>
    </row>
    <row r="137" spans="1:7" hidden="1" x14ac:dyDescent="0.35">
      <c r="A137" t="s">
        <v>16</v>
      </c>
      <c r="B137">
        <v>2016</v>
      </c>
      <c r="C137">
        <v>4</v>
      </c>
      <c r="D137">
        <v>0</v>
      </c>
      <c r="E137"/>
      <c r="F137"/>
      <c r="G137"/>
    </row>
    <row r="138" spans="1:7" hidden="1" x14ac:dyDescent="0.35">
      <c r="A138" t="s">
        <v>16</v>
      </c>
      <c r="B138">
        <v>2017</v>
      </c>
      <c r="C138">
        <v>1</v>
      </c>
      <c r="D138">
        <v>0</v>
      </c>
      <c r="E138"/>
      <c r="F138"/>
      <c r="G138"/>
    </row>
    <row r="139" spans="1:7" hidden="1" x14ac:dyDescent="0.35">
      <c r="A139" t="s">
        <v>16</v>
      </c>
      <c r="B139">
        <v>2017</v>
      </c>
      <c r="C139">
        <v>2</v>
      </c>
      <c r="D139">
        <v>0</v>
      </c>
      <c r="E139"/>
      <c r="F139"/>
      <c r="G139"/>
    </row>
    <row r="140" spans="1:7" hidden="1" x14ac:dyDescent="0.35">
      <c r="A140" t="s">
        <v>16</v>
      </c>
      <c r="B140">
        <v>2017</v>
      </c>
      <c r="C140">
        <v>3</v>
      </c>
      <c r="D140">
        <v>0</v>
      </c>
      <c r="E140"/>
      <c r="F140"/>
      <c r="G140"/>
    </row>
    <row r="141" spans="1:7" hidden="1" x14ac:dyDescent="0.35">
      <c r="A141" t="s">
        <v>16</v>
      </c>
      <c r="B141">
        <v>2017</v>
      </c>
      <c r="C141">
        <v>4</v>
      </c>
      <c r="D141">
        <v>0</v>
      </c>
      <c r="E141"/>
      <c r="F141"/>
      <c r="G141"/>
    </row>
    <row r="142" spans="1:7" hidden="1" x14ac:dyDescent="0.35">
      <c r="A142" t="s">
        <v>16</v>
      </c>
      <c r="B142">
        <v>2018</v>
      </c>
      <c r="C142">
        <v>1</v>
      </c>
      <c r="D142">
        <v>0</v>
      </c>
      <c r="E142"/>
      <c r="F142"/>
      <c r="G142"/>
    </row>
    <row r="143" spans="1:7" hidden="1" x14ac:dyDescent="0.35">
      <c r="A143" t="s">
        <v>16</v>
      </c>
      <c r="B143">
        <v>2018</v>
      </c>
      <c r="C143">
        <v>2</v>
      </c>
      <c r="D143">
        <v>0</v>
      </c>
      <c r="E143"/>
      <c r="F143"/>
      <c r="G143"/>
    </row>
    <row r="144" spans="1:7" hidden="1" x14ac:dyDescent="0.35">
      <c r="A144" t="s">
        <v>16</v>
      </c>
      <c r="B144">
        <v>2018</v>
      </c>
      <c r="C144">
        <v>3</v>
      </c>
      <c r="D144">
        <v>0</v>
      </c>
      <c r="E144"/>
      <c r="F144"/>
      <c r="G144"/>
    </row>
    <row r="145" spans="1:7" hidden="1" x14ac:dyDescent="0.35">
      <c r="A145" t="s">
        <v>16</v>
      </c>
      <c r="B145">
        <v>2018</v>
      </c>
      <c r="C145">
        <v>4</v>
      </c>
      <c r="D145">
        <v>0</v>
      </c>
      <c r="E145"/>
      <c r="F145"/>
      <c r="G145"/>
    </row>
    <row r="146" spans="1:7" hidden="1" x14ac:dyDescent="0.35">
      <c r="A146" t="s">
        <v>16</v>
      </c>
      <c r="B146">
        <v>2019</v>
      </c>
      <c r="C146">
        <v>1</v>
      </c>
      <c r="D146">
        <v>0</v>
      </c>
      <c r="E146"/>
      <c r="F146"/>
      <c r="G146"/>
    </row>
    <row r="147" spans="1:7" hidden="1" x14ac:dyDescent="0.35">
      <c r="A147" t="s">
        <v>16</v>
      </c>
      <c r="B147">
        <v>2019</v>
      </c>
      <c r="C147">
        <v>2</v>
      </c>
      <c r="D147">
        <v>0</v>
      </c>
      <c r="E147"/>
      <c r="F147"/>
      <c r="G147"/>
    </row>
    <row r="148" spans="1:7" hidden="1" x14ac:dyDescent="0.35">
      <c r="A148" t="s">
        <v>16</v>
      </c>
      <c r="B148">
        <v>2019</v>
      </c>
      <c r="C148">
        <v>3</v>
      </c>
      <c r="D148">
        <v>0</v>
      </c>
      <c r="E148"/>
      <c r="F148"/>
      <c r="G148"/>
    </row>
    <row r="149" spans="1:7" hidden="1" x14ac:dyDescent="0.35">
      <c r="A149" t="s">
        <v>16</v>
      </c>
      <c r="B149">
        <v>2019</v>
      </c>
      <c r="C149">
        <v>4</v>
      </c>
      <c r="D149">
        <v>0</v>
      </c>
      <c r="E149"/>
      <c r="F149"/>
      <c r="G149"/>
    </row>
    <row r="150" spans="1:7" hidden="1" x14ac:dyDescent="0.35">
      <c r="A150" t="s">
        <v>16</v>
      </c>
      <c r="B150">
        <v>2020</v>
      </c>
      <c r="C150">
        <v>1</v>
      </c>
      <c r="D150">
        <v>0</v>
      </c>
      <c r="E150"/>
      <c r="F150"/>
      <c r="G150"/>
    </row>
    <row r="151" spans="1:7" hidden="1" x14ac:dyDescent="0.35">
      <c r="A151" t="s">
        <v>16</v>
      </c>
      <c r="B151">
        <v>2020</v>
      </c>
      <c r="C151">
        <v>2</v>
      </c>
      <c r="D151">
        <v>0</v>
      </c>
      <c r="E151"/>
      <c r="F151"/>
      <c r="G151"/>
    </row>
    <row r="152" spans="1:7" hidden="1" x14ac:dyDescent="0.35">
      <c r="A152" t="s">
        <v>16</v>
      </c>
      <c r="B152">
        <v>2020</v>
      </c>
      <c r="C152">
        <v>3</v>
      </c>
      <c r="D152">
        <v>0</v>
      </c>
      <c r="E152"/>
      <c r="F152"/>
      <c r="G152"/>
    </row>
    <row r="153" spans="1:7" hidden="1" x14ac:dyDescent="0.35">
      <c r="A153" t="s">
        <v>16</v>
      </c>
      <c r="B153">
        <v>2020</v>
      </c>
      <c r="C153">
        <v>4</v>
      </c>
      <c r="D153">
        <v>0</v>
      </c>
      <c r="E153"/>
      <c r="F153"/>
      <c r="G153"/>
    </row>
    <row r="154" spans="1:7" hidden="1" x14ac:dyDescent="0.35">
      <c r="A154" t="s">
        <v>17</v>
      </c>
      <c r="B154">
        <v>2007</v>
      </c>
      <c r="C154">
        <v>2</v>
      </c>
      <c r="D154">
        <v>0</v>
      </c>
      <c r="E154"/>
      <c r="F154"/>
      <c r="G154"/>
    </row>
    <row r="155" spans="1:7" hidden="1" x14ac:dyDescent="0.35">
      <c r="A155" t="s">
        <v>17</v>
      </c>
      <c r="B155">
        <v>2007</v>
      </c>
      <c r="C155">
        <v>3</v>
      </c>
      <c r="D155">
        <v>0</v>
      </c>
      <c r="E155"/>
      <c r="F155"/>
      <c r="G155"/>
    </row>
    <row r="156" spans="1:7" hidden="1" x14ac:dyDescent="0.35">
      <c r="A156" t="s">
        <v>17</v>
      </c>
      <c r="B156">
        <v>2007</v>
      </c>
      <c r="C156">
        <v>4</v>
      </c>
      <c r="D156">
        <v>0</v>
      </c>
      <c r="E156"/>
      <c r="F156"/>
      <c r="G156"/>
    </row>
    <row r="157" spans="1:7" hidden="1" x14ac:dyDescent="0.35">
      <c r="A157" t="s">
        <v>17</v>
      </c>
      <c r="B157">
        <v>2008</v>
      </c>
      <c r="C157">
        <v>1</v>
      </c>
      <c r="D157">
        <v>0</v>
      </c>
      <c r="E157"/>
      <c r="F157"/>
      <c r="G157"/>
    </row>
    <row r="158" spans="1:7" hidden="1" x14ac:dyDescent="0.35">
      <c r="A158" t="s">
        <v>17</v>
      </c>
      <c r="B158">
        <v>2008</v>
      </c>
      <c r="C158">
        <v>2</v>
      </c>
      <c r="D158">
        <v>0</v>
      </c>
      <c r="E158"/>
      <c r="F158"/>
      <c r="G158"/>
    </row>
    <row r="159" spans="1:7" hidden="1" x14ac:dyDescent="0.35">
      <c r="A159" t="s">
        <v>17</v>
      </c>
      <c r="B159">
        <v>2008</v>
      </c>
      <c r="C159">
        <v>3</v>
      </c>
      <c r="D159">
        <v>0</v>
      </c>
      <c r="E159"/>
      <c r="F159"/>
      <c r="G159"/>
    </row>
    <row r="160" spans="1:7" hidden="1" x14ac:dyDescent="0.35">
      <c r="A160" t="s">
        <v>17</v>
      </c>
      <c r="B160">
        <v>2008</v>
      </c>
      <c r="C160">
        <v>4</v>
      </c>
      <c r="D160">
        <v>0</v>
      </c>
      <c r="E160"/>
      <c r="F160"/>
      <c r="G160"/>
    </row>
    <row r="161" spans="1:7" hidden="1" x14ac:dyDescent="0.35">
      <c r="A161" t="s">
        <v>17</v>
      </c>
      <c r="B161">
        <v>2009</v>
      </c>
      <c r="C161">
        <v>1</v>
      </c>
      <c r="D161">
        <v>0</v>
      </c>
      <c r="E161"/>
      <c r="F161"/>
      <c r="G161"/>
    </row>
    <row r="162" spans="1:7" hidden="1" x14ac:dyDescent="0.35">
      <c r="A162" t="s">
        <v>17</v>
      </c>
      <c r="B162">
        <v>2009</v>
      </c>
      <c r="C162">
        <v>2</v>
      </c>
      <c r="D162">
        <v>0</v>
      </c>
      <c r="E162"/>
      <c r="F162"/>
      <c r="G162"/>
    </row>
    <row r="163" spans="1:7" hidden="1" x14ac:dyDescent="0.35">
      <c r="A163" t="s">
        <v>17</v>
      </c>
      <c r="B163">
        <v>2009</v>
      </c>
      <c r="C163">
        <v>3</v>
      </c>
      <c r="D163">
        <v>0</v>
      </c>
      <c r="E163"/>
      <c r="F163"/>
      <c r="G163"/>
    </row>
    <row r="164" spans="1:7" hidden="1" x14ac:dyDescent="0.35">
      <c r="A164" t="s">
        <v>17</v>
      </c>
      <c r="B164">
        <v>2009</v>
      </c>
      <c r="C164">
        <v>4</v>
      </c>
      <c r="D164">
        <v>0</v>
      </c>
      <c r="E164"/>
      <c r="F164"/>
      <c r="G164"/>
    </row>
    <row r="165" spans="1:7" hidden="1" x14ac:dyDescent="0.35">
      <c r="A165" t="s">
        <v>17</v>
      </c>
      <c r="B165">
        <v>2010</v>
      </c>
      <c r="C165">
        <v>1</v>
      </c>
      <c r="D165">
        <v>0</v>
      </c>
      <c r="E165"/>
      <c r="F165"/>
      <c r="G165"/>
    </row>
    <row r="166" spans="1:7" hidden="1" x14ac:dyDescent="0.35">
      <c r="A166" t="s">
        <v>17</v>
      </c>
      <c r="B166">
        <v>2010</v>
      </c>
      <c r="C166">
        <v>2</v>
      </c>
      <c r="D166">
        <v>0</v>
      </c>
      <c r="E166"/>
      <c r="F166"/>
      <c r="G166"/>
    </row>
    <row r="167" spans="1:7" hidden="1" x14ac:dyDescent="0.35">
      <c r="A167" t="s">
        <v>17</v>
      </c>
      <c r="B167">
        <v>2010</v>
      </c>
      <c r="C167">
        <v>3</v>
      </c>
      <c r="D167">
        <v>0</v>
      </c>
      <c r="E167"/>
      <c r="F167"/>
      <c r="G167"/>
    </row>
    <row r="168" spans="1:7" hidden="1" x14ac:dyDescent="0.35">
      <c r="A168" t="s">
        <v>17</v>
      </c>
      <c r="B168">
        <v>2010</v>
      </c>
      <c r="C168">
        <v>4</v>
      </c>
      <c r="D168">
        <v>0</v>
      </c>
      <c r="E168"/>
      <c r="F168"/>
      <c r="G168"/>
    </row>
    <row r="169" spans="1:7" hidden="1" x14ac:dyDescent="0.35">
      <c r="A169" t="s">
        <v>17</v>
      </c>
      <c r="B169">
        <v>2011</v>
      </c>
      <c r="C169">
        <v>1</v>
      </c>
      <c r="D169">
        <v>0</v>
      </c>
      <c r="E169"/>
      <c r="F169"/>
      <c r="G169"/>
    </row>
    <row r="170" spans="1:7" hidden="1" x14ac:dyDescent="0.35">
      <c r="A170" t="s">
        <v>17</v>
      </c>
      <c r="B170">
        <v>2011</v>
      </c>
      <c r="C170">
        <v>2</v>
      </c>
      <c r="D170">
        <v>0</v>
      </c>
      <c r="E170"/>
      <c r="F170"/>
      <c r="G170"/>
    </row>
    <row r="171" spans="1:7" hidden="1" x14ac:dyDescent="0.35">
      <c r="A171" t="s">
        <v>17</v>
      </c>
      <c r="B171">
        <v>2011</v>
      </c>
      <c r="C171">
        <v>3</v>
      </c>
      <c r="D171">
        <v>0</v>
      </c>
      <c r="E171"/>
      <c r="F171"/>
      <c r="G171"/>
    </row>
    <row r="172" spans="1:7" hidden="1" x14ac:dyDescent="0.35">
      <c r="A172" t="s">
        <v>17</v>
      </c>
      <c r="B172">
        <v>2011</v>
      </c>
      <c r="C172">
        <v>4</v>
      </c>
      <c r="D172">
        <v>0</v>
      </c>
      <c r="E172"/>
      <c r="F172"/>
      <c r="G172"/>
    </row>
    <row r="173" spans="1:7" hidden="1" x14ac:dyDescent="0.35">
      <c r="A173" t="s">
        <v>17</v>
      </c>
      <c r="B173">
        <v>2012</v>
      </c>
      <c r="C173">
        <v>1</v>
      </c>
      <c r="D173">
        <v>0</v>
      </c>
      <c r="E173"/>
      <c r="F173"/>
      <c r="G173"/>
    </row>
    <row r="174" spans="1:7" hidden="1" x14ac:dyDescent="0.35">
      <c r="A174" t="s">
        <v>17</v>
      </c>
      <c r="B174">
        <v>2012</v>
      </c>
      <c r="C174">
        <v>2</v>
      </c>
      <c r="D174">
        <v>0</v>
      </c>
      <c r="E174"/>
      <c r="F174"/>
      <c r="G174"/>
    </row>
    <row r="175" spans="1:7" hidden="1" x14ac:dyDescent="0.35">
      <c r="A175" t="s">
        <v>17</v>
      </c>
      <c r="B175">
        <v>2012</v>
      </c>
      <c r="C175">
        <v>3</v>
      </c>
      <c r="D175">
        <v>0</v>
      </c>
      <c r="E175"/>
      <c r="F175"/>
      <c r="G175"/>
    </row>
    <row r="176" spans="1:7" hidden="1" x14ac:dyDescent="0.35">
      <c r="A176" t="s">
        <v>17</v>
      </c>
      <c r="B176">
        <v>2012</v>
      </c>
      <c r="C176">
        <v>4</v>
      </c>
      <c r="D176">
        <v>0</v>
      </c>
      <c r="E176"/>
      <c r="F176"/>
      <c r="G176"/>
    </row>
    <row r="177" spans="1:7" hidden="1" x14ac:dyDescent="0.35">
      <c r="A177" t="s">
        <v>17</v>
      </c>
      <c r="B177">
        <v>2013</v>
      </c>
      <c r="C177">
        <v>1</v>
      </c>
      <c r="D177">
        <v>0</v>
      </c>
      <c r="E177"/>
      <c r="F177"/>
      <c r="G177"/>
    </row>
    <row r="178" spans="1:7" hidden="1" x14ac:dyDescent="0.35">
      <c r="A178" t="s">
        <v>17</v>
      </c>
      <c r="B178">
        <v>2013</v>
      </c>
      <c r="C178">
        <v>2</v>
      </c>
      <c r="D178">
        <v>0</v>
      </c>
      <c r="E178"/>
      <c r="F178"/>
      <c r="G178"/>
    </row>
    <row r="179" spans="1:7" hidden="1" x14ac:dyDescent="0.35">
      <c r="A179" t="s">
        <v>17</v>
      </c>
      <c r="B179">
        <v>2013</v>
      </c>
      <c r="C179">
        <v>3</v>
      </c>
      <c r="D179">
        <v>0</v>
      </c>
      <c r="E179"/>
      <c r="F179"/>
      <c r="G179"/>
    </row>
    <row r="180" spans="1:7" hidden="1" x14ac:dyDescent="0.35">
      <c r="A180" t="s">
        <v>17</v>
      </c>
      <c r="B180">
        <v>2013</v>
      </c>
      <c r="C180">
        <v>4</v>
      </c>
      <c r="D180">
        <v>0</v>
      </c>
      <c r="E180"/>
      <c r="F180"/>
      <c r="G180"/>
    </row>
    <row r="181" spans="1:7" hidden="1" x14ac:dyDescent="0.35">
      <c r="A181" t="s">
        <v>17</v>
      </c>
      <c r="B181">
        <v>2014</v>
      </c>
      <c r="C181">
        <v>1</v>
      </c>
      <c r="D181">
        <v>0</v>
      </c>
      <c r="E181"/>
      <c r="F181"/>
      <c r="G181"/>
    </row>
    <row r="182" spans="1:7" hidden="1" x14ac:dyDescent="0.35">
      <c r="A182" t="s">
        <v>17</v>
      </c>
      <c r="B182">
        <v>2014</v>
      </c>
      <c r="C182">
        <v>2</v>
      </c>
      <c r="D182">
        <v>0</v>
      </c>
      <c r="E182"/>
      <c r="F182"/>
      <c r="G182"/>
    </row>
    <row r="183" spans="1:7" hidden="1" x14ac:dyDescent="0.35">
      <c r="A183" t="s">
        <v>17</v>
      </c>
      <c r="B183">
        <v>2014</v>
      </c>
      <c r="C183">
        <v>3</v>
      </c>
      <c r="D183">
        <v>0</v>
      </c>
      <c r="E183"/>
      <c r="F183"/>
      <c r="G183"/>
    </row>
    <row r="184" spans="1:7" hidden="1" x14ac:dyDescent="0.35">
      <c r="A184" t="s">
        <v>17</v>
      </c>
      <c r="B184">
        <v>2014</v>
      </c>
      <c r="C184">
        <v>4</v>
      </c>
      <c r="D184">
        <v>0</v>
      </c>
      <c r="E184"/>
      <c r="F184"/>
      <c r="G184"/>
    </row>
    <row r="185" spans="1:7" hidden="1" x14ac:dyDescent="0.35">
      <c r="A185" t="s">
        <v>17</v>
      </c>
      <c r="B185">
        <v>2015</v>
      </c>
      <c r="C185">
        <v>1</v>
      </c>
      <c r="D185">
        <v>0</v>
      </c>
      <c r="E185"/>
      <c r="F185"/>
      <c r="G185"/>
    </row>
    <row r="186" spans="1:7" hidden="1" x14ac:dyDescent="0.35">
      <c r="A186" t="s">
        <v>17</v>
      </c>
      <c r="B186">
        <v>2015</v>
      </c>
      <c r="C186">
        <v>2</v>
      </c>
      <c r="D186">
        <v>0</v>
      </c>
      <c r="E186"/>
      <c r="F186"/>
      <c r="G186"/>
    </row>
    <row r="187" spans="1:7" hidden="1" x14ac:dyDescent="0.35">
      <c r="A187" t="s">
        <v>17</v>
      </c>
      <c r="B187">
        <v>2015</v>
      </c>
      <c r="C187">
        <v>3</v>
      </c>
      <c r="D187">
        <v>0</v>
      </c>
      <c r="E187"/>
      <c r="F187"/>
      <c r="G187"/>
    </row>
    <row r="188" spans="1:7" hidden="1" x14ac:dyDescent="0.35">
      <c r="A188" t="s">
        <v>17</v>
      </c>
      <c r="B188">
        <v>2015</v>
      </c>
      <c r="C188">
        <v>4</v>
      </c>
      <c r="D188">
        <v>0</v>
      </c>
      <c r="E188"/>
      <c r="F188"/>
      <c r="G188"/>
    </row>
    <row r="189" spans="1:7" hidden="1" x14ac:dyDescent="0.35">
      <c r="A189" t="s">
        <v>17</v>
      </c>
      <c r="B189">
        <v>2016</v>
      </c>
      <c r="C189">
        <v>1</v>
      </c>
      <c r="D189">
        <v>0</v>
      </c>
      <c r="E189"/>
      <c r="F189"/>
      <c r="G189"/>
    </row>
    <row r="190" spans="1:7" hidden="1" x14ac:dyDescent="0.35">
      <c r="A190" t="s">
        <v>17</v>
      </c>
      <c r="B190">
        <v>2016</v>
      </c>
      <c r="C190">
        <v>2</v>
      </c>
      <c r="D190">
        <v>0</v>
      </c>
      <c r="E190"/>
      <c r="F190"/>
      <c r="G190"/>
    </row>
    <row r="191" spans="1:7" hidden="1" x14ac:dyDescent="0.35">
      <c r="A191" t="s">
        <v>17</v>
      </c>
      <c r="B191">
        <v>2016</v>
      </c>
      <c r="C191">
        <v>3</v>
      </c>
      <c r="D191">
        <v>0</v>
      </c>
      <c r="E191"/>
      <c r="F191"/>
      <c r="G191"/>
    </row>
    <row r="192" spans="1:7" hidden="1" x14ac:dyDescent="0.35">
      <c r="A192" t="s">
        <v>17</v>
      </c>
      <c r="B192">
        <v>2016</v>
      </c>
      <c r="C192">
        <v>4</v>
      </c>
      <c r="D192">
        <v>0</v>
      </c>
      <c r="E192"/>
      <c r="F192"/>
      <c r="G192"/>
    </row>
    <row r="193" spans="1:7" hidden="1" x14ac:dyDescent="0.35">
      <c r="A193" t="s">
        <v>17</v>
      </c>
      <c r="B193">
        <v>2017</v>
      </c>
      <c r="C193">
        <v>1</v>
      </c>
      <c r="D193">
        <v>0</v>
      </c>
      <c r="E193"/>
      <c r="F193"/>
      <c r="G193"/>
    </row>
    <row r="194" spans="1:7" hidden="1" x14ac:dyDescent="0.35">
      <c r="A194" t="s">
        <v>17</v>
      </c>
      <c r="B194">
        <v>2017</v>
      </c>
      <c r="C194">
        <v>2</v>
      </c>
      <c r="D194">
        <v>0</v>
      </c>
      <c r="E194"/>
      <c r="F194"/>
      <c r="G194"/>
    </row>
    <row r="195" spans="1:7" hidden="1" x14ac:dyDescent="0.35">
      <c r="A195" t="s">
        <v>17</v>
      </c>
      <c r="B195">
        <v>2017</v>
      </c>
      <c r="C195">
        <v>3</v>
      </c>
      <c r="D195">
        <v>0</v>
      </c>
      <c r="E195"/>
      <c r="F195"/>
      <c r="G195"/>
    </row>
    <row r="196" spans="1:7" hidden="1" x14ac:dyDescent="0.35">
      <c r="A196" t="s">
        <v>17</v>
      </c>
      <c r="B196">
        <v>2017</v>
      </c>
      <c r="C196">
        <v>4</v>
      </c>
      <c r="D196">
        <v>0</v>
      </c>
      <c r="E196"/>
      <c r="F196"/>
      <c r="G196"/>
    </row>
    <row r="197" spans="1:7" hidden="1" x14ac:dyDescent="0.35">
      <c r="A197" t="s">
        <v>17</v>
      </c>
      <c r="B197">
        <v>2018</v>
      </c>
      <c r="C197">
        <v>1</v>
      </c>
      <c r="D197">
        <v>0</v>
      </c>
      <c r="E197"/>
      <c r="F197"/>
      <c r="G197"/>
    </row>
    <row r="198" spans="1:7" hidden="1" x14ac:dyDescent="0.35">
      <c r="A198" t="s">
        <v>17</v>
      </c>
      <c r="B198">
        <v>2018</v>
      </c>
      <c r="C198">
        <v>2</v>
      </c>
      <c r="D198">
        <v>0</v>
      </c>
      <c r="E198"/>
      <c r="F198"/>
      <c r="G198"/>
    </row>
    <row r="199" spans="1:7" hidden="1" x14ac:dyDescent="0.35">
      <c r="A199" t="s">
        <v>17</v>
      </c>
      <c r="B199">
        <v>2018</v>
      </c>
      <c r="C199">
        <v>3</v>
      </c>
      <c r="D199">
        <v>0</v>
      </c>
      <c r="E199"/>
      <c r="F199"/>
      <c r="G199"/>
    </row>
    <row r="200" spans="1:7" hidden="1" x14ac:dyDescent="0.35">
      <c r="A200" t="s">
        <v>17</v>
      </c>
      <c r="B200">
        <v>2018</v>
      </c>
      <c r="C200">
        <v>4</v>
      </c>
      <c r="D200">
        <v>0</v>
      </c>
      <c r="E200"/>
      <c r="F200"/>
      <c r="G200"/>
    </row>
    <row r="201" spans="1:7" hidden="1" x14ac:dyDescent="0.35">
      <c r="A201" t="s">
        <v>17</v>
      </c>
      <c r="B201">
        <v>2019</v>
      </c>
      <c r="C201">
        <v>1</v>
      </c>
      <c r="D201">
        <v>0</v>
      </c>
      <c r="E201"/>
      <c r="F201"/>
      <c r="G201"/>
    </row>
    <row r="202" spans="1:7" hidden="1" x14ac:dyDescent="0.35">
      <c r="A202" t="s">
        <v>17</v>
      </c>
      <c r="B202">
        <v>2019</v>
      </c>
      <c r="C202">
        <v>2</v>
      </c>
      <c r="D202">
        <v>0</v>
      </c>
      <c r="E202"/>
      <c r="F202"/>
      <c r="G202"/>
    </row>
    <row r="203" spans="1:7" hidden="1" x14ac:dyDescent="0.35">
      <c r="A203" t="s">
        <v>17</v>
      </c>
      <c r="B203">
        <v>2019</v>
      </c>
      <c r="C203">
        <v>3</v>
      </c>
      <c r="D203">
        <v>0</v>
      </c>
      <c r="E203"/>
      <c r="F203"/>
      <c r="G203"/>
    </row>
    <row r="204" spans="1:7" hidden="1" x14ac:dyDescent="0.35">
      <c r="A204" t="s">
        <v>17</v>
      </c>
      <c r="B204">
        <v>2019</v>
      </c>
      <c r="C204">
        <v>4</v>
      </c>
      <c r="D204">
        <v>0</v>
      </c>
      <c r="E204"/>
      <c r="F204"/>
      <c r="G204"/>
    </row>
    <row r="205" spans="1:7" hidden="1" x14ac:dyDescent="0.35">
      <c r="A205" t="s">
        <v>17</v>
      </c>
      <c r="B205">
        <v>2020</v>
      </c>
      <c r="C205">
        <v>1</v>
      </c>
      <c r="D205">
        <v>0</v>
      </c>
      <c r="E205"/>
      <c r="F205"/>
      <c r="G205"/>
    </row>
    <row r="206" spans="1:7" hidden="1" x14ac:dyDescent="0.35">
      <c r="A206" t="s">
        <v>17</v>
      </c>
      <c r="B206">
        <v>2020</v>
      </c>
      <c r="C206">
        <v>2</v>
      </c>
      <c r="D206">
        <v>0</v>
      </c>
      <c r="E206"/>
      <c r="F206"/>
      <c r="G206"/>
    </row>
    <row r="207" spans="1:7" hidden="1" x14ac:dyDescent="0.35">
      <c r="A207" t="s">
        <v>17</v>
      </c>
      <c r="B207">
        <v>2020</v>
      </c>
      <c r="C207">
        <v>3</v>
      </c>
      <c r="D207">
        <v>0</v>
      </c>
      <c r="E207"/>
      <c r="F207"/>
      <c r="G207"/>
    </row>
    <row r="208" spans="1:7" hidden="1" x14ac:dyDescent="0.35">
      <c r="A208" t="s">
        <v>17</v>
      </c>
      <c r="B208">
        <v>2020</v>
      </c>
      <c r="C208">
        <v>4</v>
      </c>
      <c r="D208">
        <v>0</v>
      </c>
      <c r="E208"/>
      <c r="F208"/>
      <c r="G208"/>
    </row>
    <row r="209" spans="1:7" hidden="1" x14ac:dyDescent="0.35">
      <c r="A209" t="s">
        <v>18</v>
      </c>
      <c r="B209">
        <v>2009</v>
      </c>
      <c r="C209">
        <v>4</v>
      </c>
      <c r="D209">
        <v>0</v>
      </c>
      <c r="E209"/>
      <c r="F209"/>
      <c r="G209"/>
    </row>
    <row r="210" spans="1:7" hidden="1" x14ac:dyDescent="0.35">
      <c r="A210" t="s">
        <v>18</v>
      </c>
      <c r="B210">
        <v>2011</v>
      </c>
      <c r="C210">
        <v>1</v>
      </c>
      <c r="D210">
        <v>0</v>
      </c>
      <c r="E210"/>
      <c r="F210"/>
      <c r="G210"/>
    </row>
    <row r="211" spans="1:7" hidden="1" x14ac:dyDescent="0.35">
      <c r="A211" t="s">
        <v>18</v>
      </c>
      <c r="B211">
        <v>2011</v>
      </c>
      <c r="C211">
        <v>2</v>
      </c>
      <c r="D211">
        <v>0</v>
      </c>
      <c r="E211"/>
      <c r="F211"/>
      <c r="G211"/>
    </row>
    <row r="212" spans="1:7" hidden="1" x14ac:dyDescent="0.35">
      <c r="A212" t="s">
        <v>18</v>
      </c>
      <c r="B212">
        <v>2011</v>
      </c>
      <c r="C212">
        <v>3</v>
      </c>
      <c r="D212">
        <v>0</v>
      </c>
      <c r="E212"/>
      <c r="F212"/>
      <c r="G212"/>
    </row>
    <row r="213" spans="1:7" hidden="1" x14ac:dyDescent="0.35">
      <c r="A213" t="s">
        <v>18</v>
      </c>
      <c r="B213">
        <v>2011</v>
      </c>
      <c r="C213">
        <v>4</v>
      </c>
      <c r="D213">
        <v>0</v>
      </c>
      <c r="E213"/>
      <c r="F213"/>
      <c r="G213"/>
    </row>
    <row r="214" spans="1:7" hidden="1" x14ac:dyDescent="0.35">
      <c r="A214" t="s">
        <v>18</v>
      </c>
      <c r="B214">
        <v>2012</v>
      </c>
      <c r="C214">
        <v>1</v>
      </c>
      <c r="D214">
        <v>0</v>
      </c>
      <c r="E214"/>
      <c r="F214"/>
      <c r="G214"/>
    </row>
    <row r="215" spans="1:7" hidden="1" x14ac:dyDescent="0.35">
      <c r="A215" t="s">
        <v>18</v>
      </c>
      <c r="B215">
        <v>2012</v>
      </c>
      <c r="C215">
        <v>2</v>
      </c>
      <c r="D215">
        <v>0</v>
      </c>
      <c r="E215"/>
      <c r="F215"/>
      <c r="G215"/>
    </row>
    <row r="216" spans="1:7" hidden="1" x14ac:dyDescent="0.35">
      <c r="A216" t="s">
        <v>18</v>
      </c>
      <c r="B216">
        <v>2012</v>
      </c>
      <c r="C216">
        <v>3</v>
      </c>
      <c r="D216">
        <v>0</v>
      </c>
      <c r="E216"/>
      <c r="F216"/>
      <c r="G216"/>
    </row>
    <row r="217" spans="1:7" hidden="1" x14ac:dyDescent="0.35">
      <c r="A217" t="s">
        <v>18</v>
      </c>
      <c r="B217">
        <v>2012</v>
      </c>
      <c r="C217">
        <v>4</v>
      </c>
      <c r="D217">
        <v>0</v>
      </c>
      <c r="E217"/>
      <c r="F217"/>
      <c r="G217"/>
    </row>
    <row r="218" spans="1:7" hidden="1" x14ac:dyDescent="0.35">
      <c r="A218" t="s">
        <v>18</v>
      </c>
      <c r="B218">
        <v>2013</v>
      </c>
      <c r="C218">
        <v>1</v>
      </c>
      <c r="D218">
        <v>0</v>
      </c>
      <c r="E218"/>
      <c r="F218"/>
      <c r="G218"/>
    </row>
    <row r="219" spans="1:7" hidden="1" x14ac:dyDescent="0.35">
      <c r="A219" t="s">
        <v>18</v>
      </c>
      <c r="B219">
        <v>2013</v>
      </c>
      <c r="C219">
        <v>2</v>
      </c>
      <c r="D219">
        <v>0</v>
      </c>
      <c r="E219"/>
      <c r="F219"/>
      <c r="G219"/>
    </row>
    <row r="220" spans="1:7" hidden="1" x14ac:dyDescent="0.35">
      <c r="A220" t="s">
        <v>18</v>
      </c>
      <c r="B220">
        <v>2013</v>
      </c>
      <c r="C220">
        <v>3</v>
      </c>
      <c r="D220">
        <v>0</v>
      </c>
      <c r="E220"/>
      <c r="F220"/>
      <c r="G220"/>
    </row>
    <row r="221" spans="1:7" hidden="1" x14ac:dyDescent="0.35">
      <c r="A221" t="s">
        <v>18</v>
      </c>
      <c r="B221">
        <v>2013</v>
      </c>
      <c r="C221">
        <v>4</v>
      </c>
      <c r="D221">
        <v>0</v>
      </c>
      <c r="E221"/>
      <c r="F221"/>
      <c r="G221"/>
    </row>
    <row r="222" spans="1:7" hidden="1" x14ac:dyDescent="0.35">
      <c r="A222" t="s">
        <v>18</v>
      </c>
      <c r="B222">
        <v>2014</v>
      </c>
      <c r="C222">
        <v>1</v>
      </c>
      <c r="D222">
        <v>0</v>
      </c>
      <c r="E222"/>
      <c r="F222"/>
      <c r="G222"/>
    </row>
    <row r="223" spans="1:7" hidden="1" x14ac:dyDescent="0.35">
      <c r="A223" t="s">
        <v>18</v>
      </c>
      <c r="B223">
        <v>2014</v>
      </c>
      <c r="C223">
        <v>2</v>
      </c>
      <c r="D223">
        <v>0</v>
      </c>
      <c r="E223"/>
      <c r="F223"/>
      <c r="G223"/>
    </row>
    <row r="224" spans="1:7" hidden="1" x14ac:dyDescent="0.35">
      <c r="A224" t="s">
        <v>18</v>
      </c>
      <c r="B224">
        <v>2014</v>
      </c>
      <c r="C224">
        <v>3</v>
      </c>
      <c r="D224">
        <v>0</v>
      </c>
      <c r="E224"/>
      <c r="F224"/>
      <c r="G224"/>
    </row>
    <row r="225" spans="1:7" hidden="1" x14ac:dyDescent="0.35">
      <c r="A225" t="s">
        <v>18</v>
      </c>
      <c r="B225">
        <v>2014</v>
      </c>
      <c r="C225">
        <v>4</v>
      </c>
      <c r="D225">
        <v>0</v>
      </c>
      <c r="E225"/>
      <c r="F225"/>
      <c r="G225"/>
    </row>
    <row r="226" spans="1:7" hidden="1" x14ac:dyDescent="0.35">
      <c r="A226" t="s">
        <v>18</v>
      </c>
      <c r="B226">
        <v>2015</v>
      </c>
      <c r="C226">
        <v>1</v>
      </c>
      <c r="D226">
        <v>0</v>
      </c>
      <c r="E226"/>
      <c r="F226"/>
      <c r="G226"/>
    </row>
    <row r="227" spans="1:7" hidden="1" x14ac:dyDescent="0.35">
      <c r="A227" t="s">
        <v>18</v>
      </c>
      <c r="B227">
        <v>2015</v>
      </c>
      <c r="C227">
        <v>2</v>
      </c>
      <c r="D227">
        <v>0</v>
      </c>
      <c r="E227"/>
      <c r="F227"/>
      <c r="G227"/>
    </row>
    <row r="228" spans="1:7" hidden="1" x14ac:dyDescent="0.35">
      <c r="A228" t="s">
        <v>18</v>
      </c>
      <c r="B228">
        <v>2015</v>
      </c>
      <c r="C228">
        <v>3</v>
      </c>
      <c r="D228">
        <v>0</v>
      </c>
      <c r="E228"/>
      <c r="F228"/>
      <c r="G228"/>
    </row>
    <row r="229" spans="1:7" hidden="1" x14ac:dyDescent="0.35">
      <c r="A229" t="s">
        <v>18</v>
      </c>
      <c r="B229">
        <v>2015</v>
      </c>
      <c r="C229">
        <v>4</v>
      </c>
      <c r="D229">
        <v>0</v>
      </c>
      <c r="E229"/>
      <c r="F229"/>
      <c r="G229"/>
    </row>
    <row r="230" spans="1:7" hidden="1" x14ac:dyDescent="0.35">
      <c r="A230" t="s">
        <v>18</v>
      </c>
      <c r="B230">
        <v>2016</v>
      </c>
      <c r="C230">
        <v>1</v>
      </c>
      <c r="D230">
        <v>0</v>
      </c>
      <c r="E230"/>
      <c r="F230"/>
      <c r="G230"/>
    </row>
    <row r="231" spans="1:7" hidden="1" x14ac:dyDescent="0.35">
      <c r="A231" t="s">
        <v>18</v>
      </c>
      <c r="B231">
        <v>2016</v>
      </c>
      <c r="C231">
        <v>2</v>
      </c>
      <c r="D231">
        <v>0</v>
      </c>
      <c r="E231"/>
      <c r="F231"/>
      <c r="G231"/>
    </row>
    <row r="232" spans="1:7" hidden="1" x14ac:dyDescent="0.35">
      <c r="A232" t="s">
        <v>18</v>
      </c>
      <c r="B232">
        <v>2016</v>
      </c>
      <c r="C232">
        <v>3</v>
      </c>
      <c r="D232">
        <v>0</v>
      </c>
      <c r="E232"/>
      <c r="F232"/>
      <c r="G232"/>
    </row>
    <row r="233" spans="1:7" hidden="1" x14ac:dyDescent="0.35">
      <c r="A233" t="s">
        <v>18</v>
      </c>
      <c r="B233">
        <v>2016</v>
      </c>
      <c r="C233">
        <v>4</v>
      </c>
      <c r="D233">
        <v>0</v>
      </c>
      <c r="E233"/>
      <c r="F233"/>
      <c r="G233"/>
    </row>
    <row r="234" spans="1:7" hidden="1" x14ac:dyDescent="0.35">
      <c r="A234" t="s">
        <v>18</v>
      </c>
      <c r="B234">
        <v>2017</v>
      </c>
      <c r="C234">
        <v>1</v>
      </c>
      <c r="D234">
        <v>0</v>
      </c>
      <c r="E234"/>
      <c r="F234"/>
      <c r="G234"/>
    </row>
    <row r="235" spans="1:7" hidden="1" x14ac:dyDescent="0.35">
      <c r="A235" t="s">
        <v>18</v>
      </c>
      <c r="B235">
        <v>2017</v>
      </c>
      <c r="C235">
        <v>2</v>
      </c>
      <c r="D235">
        <v>0</v>
      </c>
      <c r="E235"/>
      <c r="F235"/>
      <c r="G235"/>
    </row>
    <row r="236" spans="1:7" hidden="1" x14ac:dyDescent="0.35">
      <c r="A236" t="s">
        <v>18</v>
      </c>
      <c r="B236">
        <v>2017</v>
      </c>
      <c r="C236">
        <v>3</v>
      </c>
      <c r="D236">
        <v>0</v>
      </c>
      <c r="E236"/>
      <c r="F236"/>
      <c r="G236"/>
    </row>
    <row r="237" spans="1:7" hidden="1" x14ac:dyDescent="0.35">
      <c r="A237" t="s">
        <v>18</v>
      </c>
      <c r="B237">
        <v>2017</v>
      </c>
      <c r="C237">
        <v>4</v>
      </c>
      <c r="D237">
        <v>0</v>
      </c>
      <c r="E237"/>
      <c r="F237"/>
      <c r="G237"/>
    </row>
    <row r="238" spans="1:7" hidden="1" x14ac:dyDescent="0.35">
      <c r="A238" t="s">
        <v>18</v>
      </c>
      <c r="B238">
        <v>2018</v>
      </c>
      <c r="C238">
        <v>1</v>
      </c>
      <c r="D238">
        <v>0</v>
      </c>
      <c r="E238"/>
      <c r="F238"/>
      <c r="G238"/>
    </row>
    <row r="239" spans="1:7" hidden="1" x14ac:dyDescent="0.35">
      <c r="A239" t="s">
        <v>18</v>
      </c>
      <c r="B239">
        <v>2018</v>
      </c>
      <c r="C239">
        <v>2</v>
      </c>
      <c r="D239">
        <v>0</v>
      </c>
      <c r="E239"/>
      <c r="F239"/>
      <c r="G239"/>
    </row>
    <row r="240" spans="1:7" hidden="1" x14ac:dyDescent="0.35">
      <c r="A240" t="s">
        <v>18</v>
      </c>
      <c r="B240">
        <v>2018</v>
      </c>
      <c r="C240">
        <v>3</v>
      </c>
      <c r="D240">
        <v>0</v>
      </c>
      <c r="E240"/>
      <c r="F240"/>
      <c r="G240"/>
    </row>
    <row r="241" spans="1:7" hidden="1" x14ac:dyDescent="0.35">
      <c r="A241" t="s">
        <v>18</v>
      </c>
      <c r="B241">
        <v>2018</v>
      </c>
      <c r="C241">
        <v>4</v>
      </c>
      <c r="D241">
        <v>0</v>
      </c>
      <c r="E241"/>
      <c r="F241"/>
      <c r="G241"/>
    </row>
    <row r="242" spans="1:7" hidden="1" x14ac:dyDescent="0.35">
      <c r="A242" t="s">
        <v>18</v>
      </c>
      <c r="B242">
        <v>2019</v>
      </c>
      <c r="C242">
        <v>1</v>
      </c>
      <c r="D242">
        <v>0</v>
      </c>
      <c r="E242"/>
      <c r="F242"/>
      <c r="G242"/>
    </row>
    <row r="243" spans="1:7" hidden="1" x14ac:dyDescent="0.35">
      <c r="A243" t="s">
        <v>18</v>
      </c>
      <c r="B243">
        <v>2019</v>
      </c>
      <c r="C243">
        <v>2</v>
      </c>
      <c r="D243">
        <v>0</v>
      </c>
      <c r="E243"/>
      <c r="F243"/>
      <c r="G243"/>
    </row>
    <row r="244" spans="1:7" hidden="1" x14ac:dyDescent="0.35">
      <c r="A244" t="s">
        <v>18</v>
      </c>
      <c r="B244">
        <v>2019</v>
      </c>
      <c r="C244">
        <v>3</v>
      </c>
      <c r="D244">
        <v>0</v>
      </c>
      <c r="E244"/>
      <c r="F244"/>
      <c r="G244"/>
    </row>
    <row r="245" spans="1:7" hidden="1" x14ac:dyDescent="0.35">
      <c r="A245" t="s">
        <v>18</v>
      </c>
      <c r="B245">
        <v>2019</v>
      </c>
      <c r="C245">
        <v>4</v>
      </c>
      <c r="D245">
        <v>0</v>
      </c>
      <c r="E245"/>
      <c r="F245"/>
      <c r="G245"/>
    </row>
    <row r="246" spans="1:7" hidden="1" x14ac:dyDescent="0.35">
      <c r="A246" t="s">
        <v>18</v>
      </c>
      <c r="B246">
        <v>2020</v>
      </c>
      <c r="C246">
        <v>1</v>
      </c>
      <c r="D246">
        <v>0</v>
      </c>
      <c r="E246"/>
      <c r="F246"/>
      <c r="G246"/>
    </row>
    <row r="247" spans="1:7" hidden="1" x14ac:dyDescent="0.35">
      <c r="A247" t="s">
        <v>18</v>
      </c>
      <c r="B247">
        <v>2020</v>
      </c>
      <c r="C247">
        <v>2</v>
      </c>
      <c r="D247">
        <v>0</v>
      </c>
      <c r="E247"/>
      <c r="F247"/>
      <c r="G247"/>
    </row>
    <row r="248" spans="1:7" hidden="1" x14ac:dyDescent="0.35">
      <c r="A248" t="s">
        <v>18</v>
      </c>
      <c r="B248">
        <v>2020</v>
      </c>
      <c r="C248">
        <v>3</v>
      </c>
      <c r="D248">
        <v>0</v>
      </c>
      <c r="E248"/>
      <c r="F248"/>
      <c r="G248"/>
    </row>
    <row r="249" spans="1:7" hidden="1" x14ac:dyDescent="0.35">
      <c r="A249" t="s">
        <v>18</v>
      </c>
      <c r="B249">
        <v>2020</v>
      </c>
      <c r="C249">
        <v>4</v>
      </c>
      <c r="D249">
        <v>0</v>
      </c>
      <c r="E249"/>
      <c r="F249"/>
      <c r="G249"/>
    </row>
    <row r="250" spans="1:7" hidden="1" x14ac:dyDescent="0.35">
      <c r="A250" t="s">
        <v>19</v>
      </c>
      <c r="B250">
        <v>2007</v>
      </c>
      <c r="C250">
        <v>2</v>
      </c>
      <c r="D250">
        <v>0</v>
      </c>
      <c r="E250"/>
      <c r="F250"/>
      <c r="G250"/>
    </row>
    <row r="251" spans="1:7" hidden="1" x14ac:dyDescent="0.35">
      <c r="A251" t="s">
        <v>19</v>
      </c>
      <c r="B251">
        <v>2007</v>
      </c>
      <c r="C251">
        <v>3</v>
      </c>
      <c r="D251">
        <v>0</v>
      </c>
      <c r="E251"/>
      <c r="F251"/>
      <c r="G251"/>
    </row>
    <row r="252" spans="1:7" hidden="1" x14ac:dyDescent="0.35">
      <c r="A252" t="s">
        <v>19</v>
      </c>
      <c r="B252">
        <v>2007</v>
      </c>
      <c r="C252">
        <v>4</v>
      </c>
      <c r="D252">
        <v>0</v>
      </c>
      <c r="E252"/>
      <c r="F252"/>
      <c r="G252"/>
    </row>
    <row r="253" spans="1:7" hidden="1" x14ac:dyDescent="0.35">
      <c r="A253" t="s">
        <v>19</v>
      </c>
      <c r="B253">
        <v>2008</v>
      </c>
      <c r="C253">
        <v>1</v>
      </c>
      <c r="D253">
        <v>0</v>
      </c>
      <c r="E253"/>
      <c r="F253"/>
      <c r="G253"/>
    </row>
    <row r="254" spans="1:7" hidden="1" x14ac:dyDescent="0.35">
      <c r="A254" t="s">
        <v>19</v>
      </c>
      <c r="B254">
        <v>2008</v>
      </c>
      <c r="C254">
        <v>2</v>
      </c>
      <c r="D254">
        <v>0</v>
      </c>
      <c r="E254"/>
      <c r="F254"/>
      <c r="G254"/>
    </row>
    <row r="255" spans="1:7" hidden="1" x14ac:dyDescent="0.35">
      <c r="A255" t="s">
        <v>19</v>
      </c>
      <c r="B255">
        <v>2008</v>
      </c>
      <c r="C255">
        <v>3</v>
      </c>
      <c r="D255">
        <v>0</v>
      </c>
      <c r="E255"/>
      <c r="F255"/>
      <c r="G255"/>
    </row>
    <row r="256" spans="1:7" hidden="1" x14ac:dyDescent="0.35">
      <c r="A256" t="s">
        <v>19</v>
      </c>
      <c r="B256">
        <v>2008</v>
      </c>
      <c r="C256">
        <v>4</v>
      </c>
      <c r="D256">
        <v>0</v>
      </c>
      <c r="E256"/>
      <c r="F256"/>
      <c r="G256"/>
    </row>
    <row r="257" spans="1:7" hidden="1" x14ac:dyDescent="0.35">
      <c r="A257" t="s">
        <v>19</v>
      </c>
      <c r="B257">
        <v>2009</v>
      </c>
      <c r="C257">
        <v>1</v>
      </c>
      <c r="D257">
        <v>0</v>
      </c>
      <c r="E257"/>
      <c r="F257"/>
      <c r="G257"/>
    </row>
    <row r="258" spans="1:7" hidden="1" x14ac:dyDescent="0.35">
      <c r="A258" t="s">
        <v>19</v>
      </c>
      <c r="B258">
        <v>2009</v>
      </c>
      <c r="C258">
        <v>2</v>
      </c>
      <c r="D258">
        <v>0</v>
      </c>
      <c r="E258"/>
      <c r="F258"/>
      <c r="G258"/>
    </row>
    <row r="259" spans="1:7" hidden="1" x14ac:dyDescent="0.35">
      <c r="A259" t="s">
        <v>19</v>
      </c>
      <c r="B259">
        <v>2009</v>
      </c>
      <c r="C259">
        <v>3</v>
      </c>
      <c r="D259">
        <v>0</v>
      </c>
      <c r="E259"/>
      <c r="F259"/>
      <c r="G259"/>
    </row>
    <row r="260" spans="1:7" hidden="1" x14ac:dyDescent="0.35">
      <c r="A260" t="s">
        <v>19</v>
      </c>
      <c r="B260">
        <v>2009</v>
      </c>
      <c r="C260">
        <v>4</v>
      </c>
      <c r="D260">
        <v>0</v>
      </c>
      <c r="E260"/>
      <c r="F260"/>
      <c r="G260"/>
    </row>
    <row r="261" spans="1:7" hidden="1" x14ac:dyDescent="0.35">
      <c r="A261" t="s">
        <v>19</v>
      </c>
      <c r="B261">
        <v>2010</v>
      </c>
      <c r="C261">
        <v>1</v>
      </c>
      <c r="D261">
        <v>0</v>
      </c>
      <c r="E261"/>
      <c r="F261"/>
      <c r="G261"/>
    </row>
    <row r="262" spans="1:7" hidden="1" x14ac:dyDescent="0.35">
      <c r="A262" t="s">
        <v>19</v>
      </c>
      <c r="B262">
        <v>2010</v>
      </c>
      <c r="C262">
        <v>2</v>
      </c>
      <c r="D262">
        <v>0</v>
      </c>
      <c r="E262"/>
      <c r="F262"/>
      <c r="G262"/>
    </row>
    <row r="263" spans="1:7" hidden="1" x14ac:dyDescent="0.35">
      <c r="A263" t="s">
        <v>19</v>
      </c>
      <c r="B263">
        <v>2010</v>
      </c>
      <c r="C263">
        <v>3</v>
      </c>
      <c r="D263">
        <v>0</v>
      </c>
      <c r="E263"/>
      <c r="F263"/>
      <c r="G263"/>
    </row>
    <row r="264" spans="1:7" hidden="1" x14ac:dyDescent="0.35">
      <c r="A264" t="s">
        <v>19</v>
      </c>
      <c r="B264">
        <v>2010</v>
      </c>
      <c r="C264">
        <v>4</v>
      </c>
      <c r="D264">
        <v>0</v>
      </c>
      <c r="E264"/>
      <c r="F264"/>
      <c r="G264"/>
    </row>
    <row r="265" spans="1:7" hidden="1" x14ac:dyDescent="0.35">
      <c r="A265" t="s">
        <v>19</v>
      </c>
      <c r="B265">
        <v>2011</v>
      </c>
      <c r="C265">
        <v>1</v>
      </c>
      <c r="D265">
        <v>0</v>
      </c>
      <c r="E265"/>
      <c r="F265"/>
      <c r="G265"/>
    </row>
    <row r="266" spans="1:7" hidden="1" x14ac:dyDescent="0.35">
      <c r="A266" t="s">
        <v>19</v>
      </c>
      <c r="B266">
        <v>2011</v>
      </c>
      <c r="C266">
        <v>2</v>
      </c>
      <c r="D266">
        <v>0</v>
      </c>
      <c r="E266"/>
      <c r="F266"/>
      <c r="G266"/>
    </row>
    <row r="267" spans="1:7" hidden="1" x14ac:dyDescent="0.35">
      <c r="A267" t="s">
        <v>19</v>
      </c>
      <c r="B267">
        <v>2011</v>
      </c>
      <c r="C267">
        <v>3</v>
      </c>
      <c r="D267">
        <v>0</v>
      </c>
      <c r="E267"/>
      <c r="F267"/>
      <c r="G267"/>
    </row>
    <row r="268" spans="1:7" hidden="1" x14ac:dyDescent="0.35">
      <c r="A268" t="s">
        <v>19</v>
      </c>
      <c r="B268">
        <v>2011</v>
      </c>
      <c r="C268">
        <v>4</v>
      </c>
      <c r="D268">
        <v>0</v>
      </c>
      <c r="E268"/>
      <c r="F268"/>
      <c r="G268"/>
    </row>
    <row r="269" spans="1:7" hidden="1" x14ac:dyDescent="0.35">
      <c r="A269" t="s">
        <v>19</v>
      </c>
      <c r="B269">
        <v>2012</v>
      </c>
      <c r="C269">
        <v>1</v>
      </c>
      <c r="D269">
        <v>0</v>
      </c>
      <c r="E269"/>
      <c r="F269"/>
      <c r="G269"/>
    </row>
    <row r="270" spans="1:7" hidden="1" x14ac:dyDescent="0.35">
      <c r="A270" t="s">
        <v>19</v>
      </c>
      <c r="B270">
        <v>2012</v>
      </c>
      <c r="C270">
        <v>2</v>
      </c>
      <c r="D270">
        <v>0</v>
      </c>
      <c r="E270"/>
      <c r="F270"/>
      <c r="G270"/>
    </row>
    <row r="271" spans="1:7" hidden="1" x14ac:dyDescent="0.35">
      <c r="A271" t="s">
        <v>19</v>
      </c>
      <c r="B271">
        <v>2012</v>
      </c>
      <c r="C271">
        <v>3</v>
      </c>
      <c r="D271">
        <v>0</v>
      </c>
      <c r="E271"/>
      <c r="F271"/>
      <c r="G271"/>
    </row>
    <row r="272" spans="1:7" hidden="1" x14ac:dyDescent="0.35">
      <c r="A272" t="s">
        <v>19</v>
      </c>
      <c r="B272">
        <v>2012</v>
      </c>
      <c r="C272">
        <v>4</v>
      </c>
      <c r="D272">
        <v>0</v>
      </c>
      <c r="E272"/>
      <c r="F272"/>
      <c r="G272"/>
    </row>
    <row r="273" spans="1:7" hidden="1" x14ac:dyDescent="0.35">
      <c r="A273" t="s">
        <v>19</v>
      </c>
      <c r="B273">
        <v>2013</v>
      </c>
      <c r="C273">
        <v>1</v>
      </c>
      <c r="D273">
        <v>0</v>
      </c>
      <c r="E273"/>
      <c r="F273"/>
      <c r="G273"/>
    </row>
    <row r="274" spans="1:7" hidden="1" x14ac:dyDescent="0.35">
      <c r="A274" t="s">
        <v>19</v>
      </c>
      <c r="B274">
        <v>2013</v>
      </c>
      <c r="C274">
        <v>2</v>
      </c>
      <c r="D274">
        <v>0</v>
      </c>
      <c r="E274"/>
      <c r="F274"/>
      <c r="G274"/>
    </row>
    <row r="275" spans="1:7" hidden="1" x14ac:dyDescent="0.35">
      <c r="A275" t="s">
        <v>19</v>
      </c>
      <c r="B275">
        <v>2013</v>
      </c>
      <c r="C275">
        <v>3</v>
      </c>
      <c r="D275">
        <v>0</v>
      </c>
      <c r="E275"/>
      <c r="F275"/>
      <c r="G275"/>
    </row>
    <row r="276" spans="1:7" hidden="1" x14ac:dyDescent="0.35">
      <c r="A276" t="s">
        <v>19</v>
      </c>
      <c r="B276">
        <v>2013</v>
      </c>
      <c r="C276">
        <v>4</v>
      </c>
      <c r="D276">
        <v>0</v>
      </c>
      <c r="E276"/>
      <c r="F276"/>
      <c r="G276"/>
    </row>
    <row r="277" spans="1:7" hidden="1" x14ac:dyDescent="0.35">
      <c r="A277" t="s">
        <v>19</v>
      </c>
      <c r="B277">
        <v>2014</v>
      </c>
      <c r="C277">
        <v>1</v>
      </c>
      <c r="D277">
        <v>0</v>
      </c>
      <c r="E277"/>
      <c r="F277"/>
      <c r="G277"/>
    </row>
    <row r="278" spans="1:7" hidden="1" x14ac:dyDescent="0.35">
      <c r="A278" t="s">
        <v>19</v>
      </c>
      <c r="B278">
        <v>2014</v>
      </c>
      <c r="C278">
        <v>2</v>
      </c>
      <c r="D278">
        <v>0</v>
      </c>
      <c r="E278"/>
      <c r="F278"/>
      <c r="G278"/>
    </row>
    <row r="279" spans="1:7" hidden="1" x14ac:dyDescent="0.35">
      <c r="A279" t="s">
        <v>19</v>
      </c>
      <c r="B279">
        <v>2014</v>
      </c>
      <c r="C279">
        <v>3</v>
      </c>
      <c r="D279">
        <v>0</v>
      </c>
      <c r="E279"/>
      <c r="F279"/>
      <c r="G279"/>
    </row>
    <row r="280" spans="1:7" hidden="1" x14ac:dyDescent="0.35">
      <c r="A280" t="s">
        <v>19</v>
      </c>
      <c r="B280">
        <v>2014</v>
      </c>
      <c r="C280">
        <v>4</v>
      </c>
      <c r="D280">
        <v>0</v>
      </c>
      <c r="E280"/>
      <c r="F280"/>
      <c r="G280"/>
    </row>
    <row r="281" spans="1:7" hidden="1" x14ac:dyDescent="0.35">
      <c r="A281" t="s">
        <v>19</v>
      </c>
      <c r="B281">
        <v>2015</v>
      </c>
      <c r="C281">
        <v>1</v>
      </c>
      <c r="D281">
        <v>0</v>
      </c>
      <c r="E281"/>
      <c r="F281"/>
      <c r="G281"/>
    </row>
    <row r="282" spans="1:7" hidden="1" x14ac:dyDescent="0.35">
      <c r="A282" t="s">
        <v>19</v>
      </c>
      <c r="B282">
        <v>2015</v>
      </c>
      <c r="C282">
        <v>2</v>
      </c>
      <c r="D282">
        <v>0</v>
      </c>
      <c r="E282"/>
      <c r="F282"/>
      <c r="G282"/>
    </row>
    <row r="283" spans="1:7" hidden="1" x14ac:dyDescent="0.35">
      <c r="A283" t="s">
        <v>19</v>
      </c>
      <c r="B283">
        <v>2015</v>
      </c>
      <c r="C283">
        <v>3</v>
      </c>
      <c r="D283">
        <v>0</v>
      </c>
      <c r="E283"/>
      <c r="F283"/>
      <c r="G283"/>
    </row>
    <row r="284" spans="1:7" hidden="1" x14ac:dyDescent="0.35">
      <c r="A284" t="s">
        <v>19</v>
      </c>
      <c r="B284">
        <v>2015</v>
      </c>
      <c r="C284">
        <v>4</v>
      </c>
      <c r="D284">
        <v>0</v>
      </c>
      <c r="E284"/>
      <c r="F284"/>
      <c r="G284"/>
    </row>
    <row r="285" spans="1:7" hidden="1" x14ac:dyDescent="0.35">
      <c r="A285" t="s">
        <v>19</v>
      </c>
      <c r="B285">
        <v>2016</v>
      </c>
      <c r="C285">
        <v>1</v>
      </c>
      <c r="D285">
        <v>0</v>
      </c>
      <c r="E285"/>
      <c r="F285"/>
      <c r="G285"/>
    </row>
    <row r="286" spans="1:7" hidden="1" x14ac:dyDescent="0.35">
      <c r="A286" t="s">
        <v>19</v>
      </c>
      <c r="B286">
        <v>2016</v>
      </c>
      <c r="C286">
        <v>2</v>
      </c>
      <c r="D286">
        <v>0</v>
      </c>
      <c r="E286"/>
      <c r="F286"/>
      <c r="G286"/>
    </row>
    <row r="287" spans="1:7" hidden="1" x14ac:dyDescent="0.35">
      <c r="A287" t="s">
        <v>19</v>
      </c>
      <c r="B287">
        <v>2016</v>
      </c>
      <c r="C287">
        <v>3</v>
      </c>
      <c r="D287">
        <v>0</v>
      </c>
      <c r="E287"/>
      <c r="F287"/>
      <c r="G287"/>
    </row>
    <row r="288" spans="1:7" hidden="1" x14ac:dyDescent="0.35">
      <c r="A288" t="s">
        <v>19</v>
      </c>
      <c r="B288">
        <v>2016</v>
      </c>
      <c r="C288">
        <v>4</v>
      </c>
      <c r="D288">
        <v>0</v>
      </c>
      <c r="E288"/>
      <c r="F288"/>
      <c r="G288"/>
    </row>
    <row r="289" spans="1:7" hidden="1" x14ac:dyDescent="0.35">
      <c r="A289" t="s">
        <v>19</v>
      </c>
      <c r="B289">
        <v>2017</v>
      </c>
      <c r="C289">
        <v>1</v>
      </c>
      <c r="D289">
        <v>0</v>
      </c>
      <c r="E289"/>
      <c r="F289"/>
      <c r="G289"/>
    </row>
    <row r="290" spans="1:7" hidden="1" x14ac:dyDescent="0.35">
      <c r="A290" t="s">
        <v>19</v>
      </c>
      <c r="B290">
        <v>2017</v>
      </c>
      <c r="C290">
        <v>2</v>
      </c>
      <c r="D290">
        <v>0</v>
      </c>
      <c r="E290"/>
      <c r="F290"/>
      <c r="G290"/>
    </row>
    <row r="291" spans="1:7" hidden="1" x14ac:dyDescent="0.35">
      <c r="A291" t="s">
        <v>19</v>
      </c>
      <c r="B291">
        <v>2017</v>
      </c>
      <c r="C291">
        <v>3</v>
      </c>
      <c r="D291">
        <v>0</v>
      </c>
      <c r="E291"/>
      <c r="F291"/>
      <c r="G291"/>
    </row>
    <row r="292" spans="1:7" hidden="1" x14ac:dyDescent="0.35">
      <c r="A292" t="s">
        <v>19</v>
      </c>
      <c r="B292">
        <v>2017</v>
      </c>
      <c r="C292">
        <v>4</v>
      </c>
      <c r="D292">
        <v>0</v>
      </c>
      <c r="E292"/>
      <c r="F292"/>
      <c r="G292"/>
    </row>
    <row r="293" spans="1:7" hidden="1" x14ac:dyDescent="0.35">
      <c r="A293" t="s">
        <v>19</v>
      </c>
      <c r="B293">
        <v>2018</v>
      </c>
      <c r="C293">
        <v>1</v>
      </c>
      <c r="D293">
        <v>0</v>
      </c>
      <c r="E293"/>
      <c r="F293"/>
      <c r="G293"/>
    </row>
    <row r="294" spans="1:7" hidden="1" x14ac:dyDescent="0.35">
      <c r="A294" t="s">
        <v>19</v>
      </c>
      <c r="B294">
        <v>2018</v>
      </c>
      <c r="C294">
        <v>2</v>
      </c>
      <c r="D294">
        <v>0</v>
      </c>
      <c r="E294"/>
      <c r="F294"/>
      <c r="G294"/>
    </row>
    <row r="295" spans="1:7" hidden="1" x14ac:dyDescent="0.35">
      <c r="A295" t="s">
        <v>19</v>
      </c>
      <c r="B295">
        <v>2018</v>
      </c>
      <c r="C295">
        <v>3</v>
      </c>
      <c r="D295">
        <v>0</v>
      </c>
      <c r="E295"/>
      <c r="F295"/>
      <c r="G295"/>
    </row>
    <row r="296" spans="1:7" hidden="1" x14ac:dyDescent="0.35">
      <c r="A296" t="s">
        <v>19</v>
      </c>
      <c r="B296">
        <v>2018</v>
      </c>
      <c r="C296">
        <v>4</v>
      </c>
      <c r="D296">
        <v>0</v>
      </c>
      <c r="E296"/>
      <c r="F296"/>
      <c r="G296"/>
    </row>
    <row r="297" spans="1:7" hidden="1" x14ac:dyDescent="0.35">
      <c r="A297" t="s">
        <v>19</v>
      </c>
      <c r="B297">
        <v>2019</v>
      </c>
      <c r="C297">
        <v>1</v>
      </c>
      <c r="D297">
        <v>0</v>
      </c>
      <c r="E297"/>
      <c r="F297"/>
      <c r="G297"/>
    </row>
    <row r="298" spans="1:7" hidden="1" x14ac:dyDescent="0.35">
      <c r="A298" t="s">
        <v>19</v>
      </c>
      <c r="B298">
        <v>2019</v>
      </c>
      <c r="C298">
        <v>2</v>
      </c>
      <c r="D298">
        <v>0</v>
      </c>
      <c r="E298"/>
      <c r="F298"/>
      <c r="G298"/>
    </row>
    <row r="299" spans="1:7" hidden="1" x14ac:dyDescent="0.35">
      <c r="A299" t="s">
        <v>19</v>
      </c>
      <c r="B299">
        <v>2019</v>
      </c>
      <c r="C299">
        <v>3</v>
      </c>
      <c r="D299">
        <v>0</v>
      </c>
      <c r="E299"/>
      <c r="F299"/>
      <c r="G299"/>
    </row>
    <row r="300" spans="1:7" hidden="1" x14ac:dyDescent="0.35">
      <c r="A300" t="s">
        <v>19</v>
      </c>
      <c r="B300">
        <v>2019</v>
      </c>
      <c r="C300">
        <v>4</v>
      </c>
      <c r="D300">
        <v>0</v>
      </c>
      <c r="E300"/>
      <c r="F300"/>
      <c r="G300"/>
    </row>
    <row r="301" spans="1:7" hidden="1" x14ac:dyDescent="0.35">
      <c r="A301" t="s">
        <v>19</v>
      </c>
      <c r="B301">
        <v>2020</v>
      </c>
      <c r="C301">
        <v>1</v>
      </c>
      <c r="D301">
        <v>0</v>
      </c>
      <c r="E301"/>
      <c r="F301"/>
      <c r="G301"/>
    </row>
    <row r="302" spans="1:7" hidden="1" x14ac:dyDescent="0.35">
      <c r="A302" t="s">
        <v>19</v>
      </c>
      <c r="B302">
        <v>2020</v>
      </c>
      <c r="C302">
        <v>2</v>
      </c>
      <c r="D302">
        <v>0</v>
      </c>
      <c r="E302"/>
      <c r="F302"/>
      <c r="G302"/>
    </row>
    <row r="303" spans="1:7" hidden="1" x14ac:dyDescent="0.35">
      <c r="A303" t="s">
        <v>19</v>
      </c>
      <c r="B303">
        <v>2020</v>
      </c>
      <c r="C303">
        <v>3</v>
      </c>
      <c r="D303">
        <v>0</v>
      </c>
      <c r="E303"/>
      <c r="F303"/>
      <c r="G303"/>
    </row>
    <row r="304" spans="1:7" hidden="1" x14ac:dyDescent="0.35">
      <c r="A304" t="s">
        <v>19</v>
      </c>
      <c r="B304">
        <v>2020</v>
      </c>
      <c r="C304">
        <v>4</v>
      </c>
      <c r="D304">
        <v>0</v>
      </c>
      <c r="E304"/>
      <c r="F304"/>
      <c r="G304"/>
    </row>
    <row r="305" spans="1:7" hidden="1" x14ac:dyDescent="0.35">
      <c r="A305" t="s">
        <v>20</v>
      </c>
      <c r="B305">
        <v>2007</v>
      </c>
      <c r="C305">
        <v>3</v>
      </c>
      <c r="D305">
        <v>0</v>
      </c>
      <c r="E305"/>
      <c r="F305"/>
      <c r="G305"/>
    </row>
    <row r="306" spans="1:7" hidden="1" x14ac:dyDescent="0.35">
      <c r="A306" t="s">
        <v>20</v>
      </c>
      <c r="B306">
        <v>2007</v>
      </c>
      <c r="C306">
        <v>4</v>
      </c>
      <c r="D306">
        <v>0</v>
      </c>
      <c r="E306"/>
      <c r="F306"/>
      <c r="G306"/>
    </row>
    <row r="307" spans="1:7" hidden="1" x14ac:dyDescent="0.35">
      <c r="A307" t="s">
        <v>20</v>
      </c>
      <c r="B307">
        <v>2008</v>
      </c>
      <c r="C307">
        <v>1</v>
      </c>
      <c r="D307">
        <v>0</v>
      </c>
      <c r="E307"/>
      <c r="F307"/>
      <c r="G307"/>
    </row>
    <row r="308" spans="1:7" hidden="1" x14ac:dyDescent="0.35">
      <c r="A308" t="s">
        <v>20</v>
      </c>
      <c r="B308">
        <v>2009</v>
      </c>
      <c r="C308">
        <v>1</v>
      </c>
      <c r="D308">
        <v>0</v>
      </c>
      <c r="E308"/>
      <c r="F308"/>
      <c r="G308"/>
    </row>
    <row r="309" spans="1:7" hidden="1" x14ac:dyDescent="0.35">
      <c r="A309" t="s">
        <v>20</v>
      </c>
      <c r="B309">
        <v>2009</v>
      </c>
      <c r="C309">
        <v>2</v>
      </c>
      <c r="D309">
        <v>0</v>
      </c>
      <c r="E309"/>
      <c r="F309"/>
      <c r="G309"/>
    </row>
    <row r="310" spans="1:7" hidden="1" x14ac:dyDescent="0.35">
      <c r="A310" t="s">
        <v>20</v>
      </c>
      <c r="B310">
        <v>2009</v>
      </c>
      <c r="C310">
        <v>3</v>
      </c>
      <c r="D310">
        <v>0</v>
      </c>
      <c r="E310"/>
      <c r="F310"/>
      <c r="G310"/>
    </row>
    <row r="311" spans="1:7" hidden="1" x14ac:dyDescent="0.35">
      <c r="A311" t="s">
        <v>20</v>
      </c>
      <c r="B311">
        <v>2009</v>
      </c>
      <c r="C311">
        <v>4</v>
      </c>
      <c r="D311">
        <v>0</v>
      </c>
      <c r="E311"/>
      <c r="F311"/>
      <c r="G311"/>
    </row>
    <row r="312" spans="1:7" hidden="1" x14ac:dyDescent="0.35">
      <c r="A312" t="s">
        <v>20</v>
      </c>
      <c r="B312">
        <v>2010</v>
      </c>
      <c r="C312">
        <v>1</v>
      </c>
      <c r="D312">
        <v>0</v>
      </c>
      <c r="E312"/>
      <c r="F312"/>
      <c r="G312"/>
    </row>
    <row r="313" spans="1:7" hidden="1" x14ac:dyDescent="0.35">
      <c r="A313" t="s">
        <v>20</v>
      </c>
      <c r="B313">
        <v>2010</v>
      </c>
      <c r="C313">
        <v>2</v>
      </c>
      <c r="D313">
        <v>0</v>
      </c>
      <c r="E313"/>
      <c r="F313"/>
      <c r="G313"/>
    </row>
    <row r="314" spans="1:7" hidden="1" x14ac:dyDescent="0.35">
      <c r="A314" t="s">
        <v>20</v>
      </c>
      <c r="B314">
        <v>2010</v>
      </c>
      <c r="C314">
        <v>3</v>
      </c>
      <c r="D314">
        <v>0</v>
      </c>
      <c r="E314"/>
      <c r="F314"/>
      <c r="G314"/>
    </row>
    <row r="315" spans="1:7" hidden="1" x14ac:dyDescent="0.35">
      <c r="A315" t="s">
        <v>20</v>
      </c>
      <c r="B315">
        <v>2010</v>
      </c>
      <c r="C315">
        <v>4</v>
      </c>
      <c r="D315">
        <v>0</v>
      </c>
      <c r="E315"/>
      <c r="F315"/>
      <c r="G315"/>
    </row>
    <row r="316" spans="1:7" hidden="1" x14ac:dyDescent="0.35">
      <c r="A316" t="s">
        <v>20</v>
      </c>
      <c r="B316">
        <v>2011</v>
      </c>
      <c r="C316">
        <v>1</v>
      </c>
      <c r="D316">
        <v>0</v>
      </c>
      <c r="E316"/>
      <c r="F316"/>
      <c r="G316"/>
    </row>
    <row r="317" spans="1:7" hidden="1" x14ac:dyDescent="0.35">
      <c r="A317" t="s">
        <v>20</v>
      </c>
      <c r="B317">
        <v>2011</v>
      </c>
      <c r="C317">
        <v>2</v>
      </c>
      <c r="D317">
        <v>0</v>
      </c>
      <c r="E317"/>
      <c r="F317"/>
      <c r="G317"/>
    </row>
    <row r="318" spans="1:7" hidden="1" x14ac:dyDescent="0.35">
      <c r="A318" t="s">
        <v>20</v>
      </c>
      <c r="B318">
        <v>2011</v>
      </c>
      <c r="C318">
        <v>3</v>
      </c>
      <c r="D318">
        <v>0</v>
      </c>
      <c r="E318"/>
      <c r="F318"/>
      <c r="G318"/>
    </row>
    <row r="319" spans="1:7" hidden="1" x14ac:dyDescent="0.35">
      <c r="A319" t="s">
        <v>20</v>
      </c>
      <c r="B319">
        <v>2011</v>
      </c>
      <c r="C319">
        <v>4</v>
      </c>
      <c r="D319">
        <v>0</v>
      </c>
      <c r="E319"/>
      <c r="F319"/>
      <c r="G319"/>
    </row>
    <row r="320" spans="1:7" hidden="1" x14ac:dyDescent="0.35">
      <c r="A320" t="s">
        <v>20</v>
      </c>
      <c r="B320">
        <v>2012</v>
      </c>
      <c r="C320">
        <v>1</v>
      </c>
      <c r="D320">
        <v>0</v>
      </c>
      <c r="E320"/>
      <c r="F320"/>
      <c r="G320"/>
    </row>
    <row r="321" spans="1:7" hidden="1" x14ac:dyDescent="0.35">
      <c r="A321" t="s">
        <v>20</v>
      </c>
      <c r="B321">
        <v>2012</v>
      </c>
      <c r="C321">
        <v>2</v>
      </c>
      <c r="D321">
        <v>0</v>
      </c>
      <c r="E321"/>
      <c r="F321"/>
      <c r="G321"/>
    </row>
    <row r="322" spans="1:7" hidden="1" x14ac:dyDescent="0.35">
      <c r="A322" t="s">
        <v>20</v>
      </c>
      <c r="B322">
        <v>2012</v>
      </c>
      <c r="C322">
        <v>3</v>
      </c>
      <c r="D322">
        <v>0</v>
      </c>
      <c r="E322"/>
      <c r="F322"/>
      <c r="G322"/>
    </row>
    <row r="323" spans="1:7" hidden="1" x14ac:dyDescent="0.35">
      <c r="A323" t="s">
        <v>20</v>
      </c>
      <c r="B323">
        <v>2012</v>
      </c>
      <c r="C323">
        <v>4</v>
      </c>
      <c r="D323">
        <v>0</v>
      </c>
      <c r="E323"/>
      <c r="F323"/>
      <c r="G323"/>
    </row>
    <row r="324" spans="1:7" hidden="1" x14ac:dyDescent="0.35">
      <c r="A324" t="s">
        <v>20</v>
      </c>
      <c r="B324">
        <v>2013</v>
      </c>
      <c r="C324">
        <v>1</v>
      </c>
      <c r="D324">
        <v>0</v>
      </c>
      <c r="E324"/>
      <c r="F324"/>
      <c r="G324"/>
    </row>
    <row r="325" spans="1:7" hidden="1" x14ac:dyDescent="0.35">
      <c r="A325" t="s">
        <v>20</v>
      </c>
      <c r="B325">
        <v>2013</v>
      </c>
      <c r="C325">
        <v>2</v>
      </c>
      <c r="D325">
        <v>0</v>
      </c>
      <c r="E325"/>
      <c r="F325"/>
      <c r="G325"/>
    </row>
    <row r="326" spans="1:7" hidden="1" x14ac:dyDescent="0.35">
      <c r="A326" t="s">
        <v>20</v>
      </c>
      <c r="B326">
        <v>2013</v>
      </c>
      <c r="C326">
        <v>3</v>
      </c>
      <c r="D326">
        <v>0</v>
      </c>
      <c r="E326"/>
      <c r="F326"/>
      <c r="G326"/>
    </row>
    <row r="327" spans="1:7" hidden="1" x14ac:dyDescent="0.35">
      <c r="A327" t="s">
        <v>20</v>
      </c>
      <c r="B327">
        <v>2013</v>
      </c>
      <c r="C327">
        <v>4</v>
      </c>
      <c r="D327">
        <v>0</v>
      </c>
      <c r="E327"/>
      <c r="F327"/>
      <c r="G327"/>
    </row>
    <row r="328" spans="1:7" hidden="1" x14ac:dyDescent="0.35">
      <c r="A328" t="s">
        <v>20</v>
      </c>
      <c r="B328">
        <v>2014</v>
      </c>
      <c r="C328">
        <v>1</v>
      </c>
      <c r="D328">
        <v>0</v>
      </c>
      <c r="E328"/>
      <c r="F328"/>
      <c r="G328"/>
    </row>
    <row r="329" spans="1:7" hidden="1" x14ac:dyDescent="0.35">
      <c r="A329" t="s">
        <v>20</v>
      </c>
      <c r="B329">
        <v>2014</v>
      </c>
      <c r="C329">
        <v>2</v>
      </c>
      <c r="D329">
        <v>0</v>
      </c>
      <c r="E329"/>
      <c r="F329"/>
      <c r="G329"/>
    </row>
    <row r="330" spans="1:7" hidden="1" x14ac:dyDescent="0.35">
      <c r="A330" t="s">
        <v>20</v>
      </c>
      <c r="B330">
        <v>2014</v>
      </c>
      <c r="C330">
        <v>3</v>
      </c>
      <c r="D330">
        <v>0</v>
      </c>
      <c r="E330"/>
      <c r="F330"/>
      <c r="G330"/>
    </row>
    <row r="331" spans="1:7" hidden="1" x14ac:dyDescent="0.35">
      <c r="A331" t="s">
        <v>20</v>
      </c>
      <c r="B331">
        <v>2014</v>
      </c>
      <c r="C331">
        <v>4</v>
      </c>
      <c r="D331">
        <v>0</v>
      </c>
      <c r="E331"/>
      <c r="F331"/>
      <c r="G331"/>
    </row>
    <row r="332" spans="1:7" hidden="1" x14ac:dyDescent="0.35">
      <c r="A332" t="s">
        <v>20</v>
      </c>
      <c r="B332">
        <v>2015</v>
      </c>
      <c r="C332">
        <v>1</v>
      </c>
      <c r="D332">
        <v>0</v>
      </c>
      <c r="E332"/>
      <c r="F332"/>
      <c r="G332"/>
    </row>
    <row r="333" spans="1:7" hidden="1" x14ac:dyDescent="0.35">
      <c r="A333" t="s">
        <v>20</v>
      </c>
      <c r="B333">
        <v>2015</v>
      </c>
      <c r="C333">
        <v>2</v>
      </c>
      <c r="D333">
        <v>0</v>
      </c>
      <c r="E333"/>
      <c r="F333"/>
      <c r="G333"/>
    </row>
    <row r="334" spans="1:7" hidden="1" x14ac:dyDescent="0.35">
      <c r="A334" t="s">
        <v>20</v>
      </c>
      <c r="B334">
        <v>2015</v>
      </c>
      <c r="C334">
        <v>3</v>
      </c>
      <c r="D334">
        <v>0</v>
      </c>
      <c r="E334"/>
      <c r="F334"/>
      <c r="G334"/>
    </row>
    <row r="335" spans="1:7" hidden="1" x14ac:dyDescent="0.35">
      <c r="A335" t="s">
        <v>20</v>
      </c>
      <c r="B335">
        <v>2015</v>
      </c>
      <c r="C335">
        <v>4</v>
      </c>
      <c r="D335">
        <v>0</v>
      </c>
      <c r="E335"/>
      <c r="F335"/>
      <c r="G335"/>
    </row>
    <row r="336" spans="1:7" hidden="1" x14ac:dyDescent="0.35">
      <c r="A336" t="s">
        <v>20</v>
      </c>
      <c r="B336">
        <v>2016</v>
      </c>
      <c r="C336">
        <v>1</v>
      </c>
      <c r="D336">
        <v>0</v>
      </c>
      <c r="E336"/>
      <c r="F336"/>
      <c r="G336"/>
    </row>
    <row r="337" spans="1:7" hidden="1" x14ac:dyDescent="0.35">
      <c r="A337" t="s">
        <v>20</v>
      </c>
      <c r="B337">
        <v>2016</v>
      </c>
      <c r="C337">
        <v>2</v>
      </c>
      <c r="D337">
        <v>0</v>
      </c>
      <c r="E337"/>
      <c r="F337"/>
      <c r="G337"/>
    </row>
    <row r="338" spans="1:7" hidden="1" x14ac:dyDescent="0.35">
      <c r="A338" t="s">
        <v>20</v>
      </c>
      <c r="B338">
        <v>2016</v>
      </c>
      <c r="C338">
        <v>3</v>
      </c>
      <c r="D338">
        <v>0</v>
      </c>
      <c r="E338"/>
      <c r="F338"/>
      <c r="G338"/>
    </row>
    <row r="339" spans="1:7" hidden="1" x14ac:dyDescent="0.35">
      <c r="A339" t="s">
        <v>20</v>
      </c>
      <c r="B339">
        <v>2016</v>
      </c>
      <c r="C339">
        <v>4</v>
      </c>
      <c r="D339">
        <v>0</v>
      </c>
      <c r="E339"/>
      <c r="F339"/>
      <c r="G339"/>
    </row>
    <row r="340" spans="1:7" hidden="1" x14ac:dyDescent="0.35">
      <c r="A340" t="s">
        <v>20</v>
      </c>
      <c r="B340">
        <v>2017</v>
      </c>
      <c r="C340">
        <v>1</v>
      </c>
      <c r="D340">
        <v>0</v>
      </c>
      <c r="E340"/>
      <c r="F340"/>
      <c r="G340"/>
    </row>
    <row r="341" spans="1:7" hidden="1" x14ac:dyDescent="0.35">
      <c r="A341" t="s">
        <v>20</v>
      </c>
      <c r="B341">
        <v>2017</v>
      </c>
      <c r="C341">
        <v>2</v>
      </c>
      <c r="D341">
        <v>0</v>
      </c>
      <c r="E341"/>
      <c r="F341"/>
      <c r="G341"/>
    </row>
    <row r="342" spans="1:7" hidden="1" x14ac:dyDescent="0.35">
      <c r="A342" t="s">
        <v>20</v>
      </c>
      <c r="B342">
        <v>2017</v>
      </c>
      <c r="C342">
        <v>3</v>
      </c>
      <c r="D342">
        <v>0</v>
      </c>
      <c r="E342"/>
      <c r="F342"/>
      <c r="G342"/>
    </row>
    <row r="343" spans="1:7" hidden="1" x14ac:dyDescent="0.35">
      <c r="A343" t="s">
        <v>20</v>
      </c>
      <c r="B343">
        <v>2017</v>
      </c>
      <c r="C343">
        <v>4</v>
      </c>
      <c r="D343">
        <v>0</v>
      </c>
      <c r="E343"/>
      <c r="F343"/>
      <c r="G343"/>
    </row>
    <row r="344" spans="1:7" hidden="1" x14ac:dyDescent="0.35">
      <c r="A344" t="s">
        <v>20</v>
      </c>
      <c r="B344">
        <v>2018</v>
      </c>
      <c r="C344">
        <v>1</v>
      </c>
      <c r="D344">
        <v>0</v>
      </c>
      <c r="E344"/>
      <c r="F344"/>
      <c r="G344"/>
    </row>
    <row r="345" spans="1:7" hidden="1" x14ac:dyDescent="0.35">
      <c r="A345" t="s">
        <v>20</v>
      </c>
      <c r="B345">
        <v>2018</v>
      </c>
      <c r="C345">
        <v>2</v>
      </c>
      <c r="D345">
        <v>0</v>
      </c>
      <c r="E345"/>
      <c r="F345"/>
      <c r="G345"/>
    </row>
    <row r="346" spans="1:7" hidden="1" x14ac:dyDescent="0.35">
      <c r="A346" t="s">
        <v>20</v>
      </c>
      <c r="B346">
        <v>2018</v>
      </c>
      <c r="C346">
        <v>3</v>
      </c>
      <c r="D346">
        <v>0</v>
      </c>
      <c r="E346"/>
      <c r="F346"/>
      <c r="G346"/>
    </row>
    <row r="347" spans="1:7" hidden="1" x14ac:dyDescent="0.35">
      <c r="A347" t="s">
        <v>20</v>
      </c>
      <c r="B347">
        <v>2018</v>
      </c>
      <c r="C347">
        <v>4</v>
      </c>
      <c r="D347">
        <v>0</v>
      </c>
      <c r="E347"/>
      <c r="F347"/>
      <c r="G347"/>
    </row>
    <row r="348" spans="1:7" hidden="1" x14ac:dyDescent="0.35">
      <c r="A348" t="s">
        <v>20</v>
      </c>
      <c r="B348">
        <v>2019</v>
      </c>
      <c r="C348">
        <v>1</v>
      </c>
      <c r="D348">
        <v>0</v>
      </c>
      <c r="E348"/>
      <c r="F348"/>
      <c r="G348"/>
    </row>
    <row r="349" spans="1:7" hidden="1" x14ac:dyDescent="0.35">
      <c r="A349" t="s">
        <v>20</v>
      </c>
      <c r="B349">
        <v>2019</v>
      </c>
      <c r="C349">
        <v>2</v>
      </c>
      <c r="D349">
        <v>0</v>
      </c>
      <c r="E349"/>
      <c r="F349"/>
      <c r="G349"/>
    </row>
    <row r="350" spans="1:7" hidden="1" x14ac:dyDescent="0.35">
      <c r="A350" t="s">
        <v>20</v>
      </c>
      <c r="B350">
        <v>2019</v>
      </c>
      <c r="C350">
        <v>3</v>
      </c>
      <c r="D350">
        <v>0</v>
      </c>
      <c r="E350"/>
      <c r="F350"/>
      <c r="G350"/>
    </row>
    <row r="351" spans="1:7" hidden="1" x14ac:dyDescent="0.35">
      <c r="A351" t="s">
        <v>20</v>
      </c>
      <c r="B351">
        <v>2019</v>
      </c>
      <c r="C351">
        <v>4</v>
      </c>
      <c r="D351">
        <v>0</v>
      </c>
      <c r="E351"/>
      <c r="F351"/>
      <c r="G351"/>
    </row>
    <row r="352" spans="1:7" hidden="1" x14ac:dyDescent="0.35">
      <c r="A352" t="s">
        <v>20</v>
      </c>
      <c r="B352">
        <v>2020</v>
      </c>
      <c r="C352">
        <v>1</v>
      </c>
      <c r="D352">
        <v>0</v>
      </c>
      <c r="E352"/>
      <c r="F352"/>
      <c r="G352"/>
    </row>
    <row r="353" spans="1:7" hidden="1" x14ac:dyDescent="0.35">
      <c r="A353" t="s">
        <v>20</v>
      </c>
      <c r="B353">
        <v>2020</v>
      </c>
      <c r="C353">
        <v>2</v>
      </c>
      <c r="D353">
        <v>0</v>
      </c>
      <c r="E353"/>
      <c r="F353"/>
      <c r="G353"/>
    </row>
    <row r="354" spans="1:7" hidden="1" x14ac:dyDescent="0.35">
      <c r="A354" t="s">
        <v>20</v>
      </c>
      <c r="B354">
        <v>2020</v>
      </c>
      <c r="C354">
        <v>3</v>
      </c>
      <c r="D354">
        <v>0</v>
      </c>
      <c r="E354"/>
      <c r="F354"/>
      <c r="G354"/>
    </row>
    <row r="355" spans="1:7" hidden="1" x14ac:dyDescent="0.35">
      <c r="A355" t="s">
        <v>20</v>
      </c>
      <c r="B355">
        <v>2020</v>
      </c>
      <c r="C355">
        <v>4</v>
      </c>
      <c r="D355">
        <v>0</v>
      </c>
      <c r="E355"/>
      <c r="F355"/>
      <c r="G355"/>
    </row>
    <row r="356" spans="1:7" hidden="1" x14ac:dyDescent="0.35">
      <c r="A356" t="s">
        <v>21</v>
      </c>
      <c r="B356">
        <v>2010</v>
      </c>
      <c r="C356">
        <v>3</v>
      </c>
      <c r="D356">
        <v>0</v>
      </c>
      <c r="E356"/>
      <c r="F356"/>
      <c r="G356"/>
    </row>
    <row r="357" spans="1:7" hidden="1" x14ac:dyDescent="0.35">
      <c r="A357" t="s">
        <v>21</v>
      </c>
      <c r="B357">
        <v>2010</v>
      </c>
      <c r="C357">
        <v>4</v>
      </c>
      <c r="D357">
        <v>0</v>
      </c>
      <c r="E357"/>
      <c r="F357"/>
      <c r="G357"/>
    </row>
    <row r="358" spans="1:7" hidden="1" x14ac:dyDescent="0.35">
      <c r="A358" t="s">
        <v>21</v>
      </c>
      <c r="B358">
        <v>2011</v>
      </c>
      <c r="C358">
        <v>1</v>
      </c>
      <c r="D358">
        <v>0</v>
      </c>
      <c r="E358"/>
      <c r="F358"/>
      <c r="G358"/>
    </row>
    <row r="359" spans="1:7" hidden="1" x14ac:dyDescent="0.35">
      <c r="A359" t="s">
        <v>21</v>
      </c>
      <c r="B359">
        <v>2011</v>
      </c>
      <c r="C359">
        <v>2</v>
      </c>
      <c r="D359">
        <v>0</v>
      </c>
      <c r="E359"/>
      <c r="F359"/>
      <c r="G359"/>
    </row>
    <row r="360" spans="1:7" hidden="1" x14ac:dyDescent="0.35">
      <c r="A360" t="s">
        <v>21</v>
      </c>
      <c r="B360">
        <v>2011</v>
      </c>
      <c r="C360">
        <v>3</v>
      </c>
      <c r="D360">
        <v>0</v>
      </c>
      <c r="E360"/>
      <c r="F360"/>
      <c r="G360"/>
    </row>
    <row r="361" spans="1:7" hidden="1" x14ac:dyDescent="0.35">
      <c r="A361" t="s">
        <v>21</v>
      </c>
      <c r="B361">
        <v>2011</v>
      </c>
      <c r="C361">
        <v>4</v>
      </c>
      <c r="D361">
        <v>0</v>
      </c>
      <c r="E361"/>
      <c r="F361"/>
      <c r="G361"/>
    </row>
    <row r="362" spans="1:7" hidden="1" x14ac:dyDescent="0.35">
      <c r="A362" t="s">
        <v>21</v>
      </c>
      <c r="B362">
        <v>2012</v>
      </c>
      <c r="C362">
        <v>1</v>
      </c>
      <c r="D362">
        <v>0</v>
      </c>
      <c r="E362"/>
      <c r="F362"/>
      <c r="G362"/>
    </row>
    <row r="363" spans="1:7" hidden="1" x14ac:dyDescent="0.35">
      <c r="A363" t="s">
        <v>21</v>
      </c>
      <c r="B363">
        <v>2012</v>
      </c>
      <c r="C363">
        <v>2</v>
      </c>
      <c r="D363">
        <v>0</v>
      </c>
      <c r="E363"/>
      <c r="F363"/>
      <c r="G363"/>
    </row>
    <row r="364" spans="1:7" hidden="1" x14ac:dyDescent="0.35">
      <c r="A364" t="s">
        <v>21</v>
      </c>
      <c r="B364">
        <v>2012</v>
      </c>
      <c r="C364">
        <v>3</v>
      </c>
      <c r="D364">
        <v>0</v>
      </c>
      <c r="E364"/>
      <c r="F364"/>
      <c r="G364"/>
    </row>
    <row r="365" spans="1:7" hidden="1" x14ac:dyDescent="0.35">
      <c r="A365" t="s">
        <v>21</v>
      </c>
      <c r="B365">
        <v>2012</v>
      </c>
      <c r="C365">
        <v>4</v>
      </c>
      <c r="D365">
        <v>0</v>
      </c>
      <c r="E365"/>
      <c r="F365"/>
      <c r="G365"/>
    </row>
    <row r="366" spans="1:7" hidden="1" x14ac:dyDescent="0.35">
      <c r="A366" t="s">
        <v>21</v>
      </c>
      <c r="B366">
        <v>2013</v>
      </c>
      <c r="C366">
        <v>1</v>
      </c>
      <c r="D366">
        <v>0</v>
      </c>
      <c r="E366"/>
      <c r="F366"/>
      <c r="G366"/>
    </row>
    <row r="367" spans="1:7" hidden="1" x14ac:dyDescent="0.35">
      <c r="A367" t="s">
        <v>21</v>
      </c>
      <c r="B367">
        <v>2013</v>
      </c>
      <c r="C367">
        <v>2</v>
      </c>
      <c r="D367">
        <v>0</v>
      </c>
      <c r="E367"/>
      <c r="F367"/>
      <c r="G367"/>
    </row>
    <row r="368" spans="1:7" hidden="1" x14ac:dyDescent="0.35">
      <c r="A368" t="s">
        <v>21</v>
      </c>
      <c r="B368">
        <v>2013</v>
      </c>
      <c r="C368">
        <v>3</v>
      </c>
      <c r="D368">
        <v>0</v>
      </c>
      <c r="E368"/>
      <c r="F368"/>
      <c r="G368"/>
    </row>
    <row r="369" spans="1:7" hidden="1" x14ac:dyDescent="0.35">
      <c r="A369" t="s">
        <v>21</v>
      </c>
      <c r="B369">
        <v>2013</v>
      </c>
      <c r="C369">
        <v>4</v>
      </c>
      <c r="D369">
        <v>0</v>
      </c>
      <c r="E369"/>
      <c r="F369"/>
      <c r="G369"/>
    </row>
    <row r="370" spans="1:7" hidden="1" x14ac:dyDescent="0.35">
      <c r="A370" t="s">
        <v>21</v>
      </c>
      <c r="B370">
        <v>2014</v>
      </c>
      <c r="C370">
        <v>1</v>
      </c>
      <c r="D370">
        <v>0</v>
      </c>
      <c r="E370"/>
      <c r="F370"/>
      <c r="G370"/>
    </row>
    <row r="371" spans="1:7" hidden="1" x14ac:dyDescent="0.35">
      <c r="A371" t="s">
        <v>21</v>
      </c>
      <c r="B371">
        <v>2014</v>
      </c>
      <c r="C371">
        <v>2</v>
      </c>
      <c r="D371">
        <v>0</v>
      </c>
      <c r="E371"/>
      <c r="F371"/>
      <c r="G371"/>
    </row>
    <row r="372" spans="1:7" hidden="1" x14ac:dyDescent="0.35">
      <c r="A372" t="s">
        <v>21</v>
      </c>
      <c r="B372">
        <v>2014</v>
      </c>
      <c r="C372">
        <v>3</v>
      </c>
      <c r="D372">
        <v>0</v>
      </c>
      <c r="E372"/>
      <c r="F372"/>
      <c r="G372"/>
    </row>
    <row r="373" spans="1:7" hidden="1" x14ac:dyDescent="0.35">
      <c r="A373" t="s">
        <v>21</v>
      </c>
      <c r="B373">
        <v>2014</v>
      </c>
      <c r="C373">
        <v>4</v>
      </c>
      <c r="D373">
        <v>0</v>
      </c>
      <c r="E373"/>
      <c r="F373"/>
      <c r="G373"/>
    </row>
    <row r="374" spans="1:7" hidden="1" x14ac:dyDescent="0.35">
      <c r="A374" t="s">
        <v>21</v>
      </c>
      <c r="B374">
        <v>2015</v>
      </c>
      <c r="C374">
        <v>1</v>
      </c>
      <c r="D374">
        <v>0</v>
      </c>
      <c r="E374"/>
      <c r="F374"/>
      <c r="G374"/>
    </row>
    <row r="375" spans="1:7" hidden="1" x14ac:dyDescent="0.35">
      <c r="A375" t="s">
        <v>21</v>
      </c>
      <c r="B375">
        <v>2015</v>
      </c>
      <c r="C375">
        <v>2</v>
      </c>
      <c r="D375">
        <v>0</v>
      </c>
      <c r="E375"/>
      <c r="F375"/>
      <c r="G375"/>
    </row>
    <row r="376" spans="1:7" hidden="1" x14ac:dyDescent="0.35">
      <c r="A376" t="s">
        <v>21</v>
      </c>
      <c r="B376">
        <v>2015</v>
      </c>
      <c r="C376">
        <v>3</v>
      </c>
      <c r="D376">
        <v>0</v>
      </c>
      <c r="E376"/>
      <c r="F376"/>
      <c r="G376"/>
    </row>
    <row r="377" spans="1:7" hidden="1" x14ac:dyDescent="0.35">
      <c r="A377" t="s">
        <v>21</v>
      </c>
      <c r="B377">
        <v>2015</v>
      </c>
      <c r="C377">
        <v>4</v>
      </c>
      <c r="D377">
        <v>0</v>
      </c>
      <c r="E377"/>
      <c r="F377"/>
      <c r="G377"/>
    </row>
    <row r="378" spans="1:7" hidden="1" x14ac:dyDescent="0.35">
      <c r="A378" t="s">
        <v>21</v>
      </c>
      <c r="B378">
        <v>2016</v>
      </c>
      <c r="C378">
        <v>1</v>
      </c>
      <c r="D378">
        <v>0</v>
      </c>
      <c r="E378"/>
      <c r="F378"/>
      <c r="G378"/>
    </row>
    <row r="379" spans="1:7" hidden="1" x14ac:dyDescent="0.35">
      <c r="A379" t="s">
        <v>21</v>
      </c>
      <c r="B379">
        <v>2016</v>
      </c>
      <c r="C379">
        <v>2</v>
      </c>
      <c r="D379">
        <v>0</v>
      </c>
      <c r="E379"/>
      <c r="F379"/>
      <c r="G379"/>
    </row>
    <row r="380" spans="1:7" hidden="1" x14ac:dyDescent="0.35">
      <c r="A380" t="s">
        <v>21</v>
      </c>
      <c r="B380">
        <v>2016</v>
      </c>
      <c r="C380">
        <v>3</v>
      </c>
      <c r="D380">
        <v>0</v>
      </c>
      <c r="E380"/>
      <c r="F380"/>
      <c r="G380"/>
    </row>
    <row r="381" spans="1:7" hidden="1" x14ac:dyDescent="0.35">
      <c r="A381" t="s">
        <v>21</v>
      </c>
      <c r="B381">
        <v>2016</v>
      </c>
      <c r="C381">
        <v>4</v>
      </c>
      <c r="D381">
        <v>0</v>
      </c>
      <c r="E381"/>
      <c r="F381"/>
      <c r="G381"/>
    </row>
    <row r="382" spans="1:7" hidden="1" x14ac:dyDescent="0.35">
      <c r="A382" t="s">
        <v>21</v>
      </c>
      <c r="B382">
        <v>2017</v>
      </c>
      <c r="C382">
        <v>1</v>
      </c>
      <c r="D382">
        <v>0</v>
      </c>
      <c r="E382"/>
      <c r="F382"/>
      <c r="G382"/>
    </row>
    <row r="383" spans="1:7" hidden="1" x14ac:dyDescent="0.35">
      <c r="A383" t="s">
        <v>21</v>
      </c>
      <c r="B383">
        <v>2017</v>
      </c>
      <c r="C383">
        <v>2</v>
      </c>
      <c r="D383">
        <v>0</v>
      </c>
      <c r="E383"/>
      <c r="F383"/>
      <c r="G383"/>
    </row>
    <row r="384" spans="1:7" hidden="1" x14ac:dyDescent="0.35">
      <c r="A384" t="s">
        <v>21</v>
      </c>
      <c r="B384">
        <v>2017</v>
      </c>
      <c r="C384">
        <v>3</v>
      </c>
      <c r="D384">
        <v>0</v>
      </c>
      <c r="E384"/>
      <c r="F384"/>
      <c r="G384"/>
    </row>
    <row r="385" spans="1:7" hidden="1" x14ac:dyDescent="0.35">
      <c r="A385" t="s">
        <v>21</v>
      </c>
      <c r="B385">
        <v>2017</v>
      </c>
      <c r="C385">
        <v>4</v>
      </c>
      <c r="D385">
        <v>0</v>
      </c>
      <c r="E385"/>
      <c r="F385"/>
      <c r="G385"/>
    </row>
    <row r="386" spans="1:7" hidden="1" x14ac:dyDescent="0.35">
      <c r="A386" t="s">
        <v>21</v>
      </c>
      <c r="B386">
        <v>2018</v>
      </c>
      <c r="C386">
        <v>1</v>
      </c>
      <c r="D386">
        <v>0</v>
      </c>
      <c r="E386"/>
      <c r="F386"/>
      <c r="G386"/>
    </row>
    <row r="387" spans="1:7" hidden="1" x14ac:dyDescent="0.35">
      <c r="A387" t="s">
        <v>21</v>
      </c>
      <c r="B387">
        <v>2018</v>
      </c>
      <c r="C387">
        <v>2</v>
      </c>
      <c r="D387">
        <v>0</v>
      </c>
      <c r="E387"/>
      <c r="F387"/>
      <c r="G387"/>
    </row>
    <row r="388" spans="1:7" hidden="1" x14ac:dyDescent="0.35">
      <c r="A388" t="s">
        <v>21</v>
      </c>
      <c r="B388">
        <v>2018</v>
      </c>
      <c r="C388">
        <v>3</v>
      </c>
      <c r="D388">
        <v>0</v>
      </c>
      <c r="E388"/>
      <c r="F388"/>
      <c r="G388"/>
    </row>
    <row r="389" spans="1:7" hidden="1" x14ac:dyDescent="0.35">
      <c r="A389" t="s">
        <v>21</v>
      </c>
      <c r="B389">
        <v>2018</v>
      </c>
      <c r="C389">
        <v>4</v>
      </c>
      <c r="D389">
        <v>0</v>
      </c>
      <c r="E389"/>
      <c r="F389"/>
      <c r="G389"/>
    </row>
    <row r="390" spans="1:7" hidden="1" x14ac:dyDescent="0.35">
      <c r="A390" t="s">
        <v>21</v>
      </c>
      <c r="B390">
        <v>2019</v>
      </c>
      <c r="C390">
        <v>1</v>
      </c>
      <c r="D390">
        <v>0</v>
      </c>
      <c r="E390"/>
      <c r="F390"/>
      <c r="G390"/>
    </row>
    <row r="391" spans="1:7" hidden="1" x14ac:dyDescent="0.35">
      <c r="A391" t="s">
        <v>21</v>
      </c>
      <c r="B391">
        <v>2019</v>
      </c>
      <c r="C391">
        <v>2</v>
      </c>
      <c r="D391">
        <v>0</v>
      </c>
      <c r="E391"/>
      <c r="F391"/>
      <c r="G391"/>
    </row>
    <row r="392" spans="1:7" hidden="1" x14ac:dyDescent="0.35">
      <c r="A392" t="s">
        <v>21</v>
      </c>
      <c r="B392">
        <v>2019</v>
      </c>
      <c r="C392">
        <v>3</v>
      </c>
      <c r="D392">
        <v>0</v>
      </c>
      <c r="E392"/>
      <c r="F392"/>
      <c r="G392"/>
    </row>
    <row r="393" spans="1:7" hidden="1" x14ac:dyDescent="0.35">
      <c r="A393" t="s">
        <v>21</v>
      </c>
      <c r="B393">
        <v>2019</v>
      </c>
      <c r="C393">
        <v>4</v>
      </c>
      <c r="D393">
        <v>0</v>
      </c>
      <c r="E393"/>
      <c r="F393"/>
      <c r="G393"/>
    </row>
    <row r="394" spans="1:7" hidden="1" x14ac:dyDescent="0.35">
      <c r="A394" t="s">
        <v>21</v>
      </c>
      <c r="B394">
        <v>2020</v>
      </c>
      <c r="C394">
        <v>1</v>
      </c>
      <c r="D394">
        <v>0</v>
      </c>
      <c r="E394"/>
      <c r="F394"/>
      <c r="G394"/>
    </row>
    <row r="395" spans="1:7" hidden="1" x14ac:dyDescent="0.35">
      <c r="A395" t="s">
        <v>21</v>
      </c>
      <c r="B395">
        <v>2020</v>
      </c>
      <c r="C395">
        <v>2</v>
      </c>
      <c r="D395">
        <v>0</v>
      </c>
      <c r="E395"/>
      <c r="F395"/>
      <c r="G395"/>
    </row>
    <row r="396" spans="1:7" hidden="1" x14ac:dyDescent="0.35">
      <c r="A396" t="s">
        <v>21</v>
      </c>
      <c r="B396">
        <v>2020</v>
      </c>
      <c r="C396">
        <v>3</v>
      </c>
      <c r="D396">
        <v>0</v>
      </c>
      <c r="E396"/>
      <c r="F396"/>
      <c r="G396"/>
    </row>
    <row r="397" spans="1:7" hidden="1" x14ac:dyDescent="0.35">
      <c r="A397" t="s">
        <v>21</v>
      </c>
      <c r="B397">
        <v>2020</v>
      </c>
      <c r="C397">
        <v>4</v>
      </c>
      <c r="D397">
        <v>0</v>
      </c>
      <c r="E397"/>
      <c r="F397"/>
      <c r="G397"/>
    </row>
    <row r="398" spans="1:7" hidden="1" x14ac:dyDescent="0.35">
      <c r="A398" t="s">
        <v>22</v>
      </c>
      <c r="B398">
        <v>2007</v>
      </c>
      <c r="C398">
        <v>1</v>
      </c>
      <c r="D398">
        <v>0</v>
      </c>
      <c r="E398"/>
      <c r="F398"/>
      <c r="G398"/>
    </row>
    <row r="399" spans="1:7" hidden="1" x14ac:dyDescent="0.35">
      <c r="A399" t="s">
        <v>22</v>
      </c>
      <c r="B399">
        <v>2007</v>
      </c>
      <c r="C399">
        <v>2</v>
      </c>
      <c r="D399">
        <v>0</v>
      </c>
      <c r="E399"/>
      <c r="F399"/>
      <c r="G399"/>
    </row>
    <row r="400" spans="1:7" hidden="1" x14ac:dyDescent="0.35">
      <c r="A400" t="s">
        <v>22</v>
      </c>
      <c r="B400">
        <v>2007</v>
      </c>
      <c r="C400">
        <v>3</v>
      </c>
      <c r="D400">
        <v>0</v>
      </c>
      <c r="E400"/>
      <c r="F400"/>
      <c r="G400"/>
    </row>
    <row r="401" spans="1:7" hidden="1" x14ac:dyDescent="0.35">
      <c r="A401" t="s">
        <v>22</v>
      </c>
      <c r="B401">
        <v>2007</v>
      </c>
      <c r="C401">
        <v>4</v>
      </c>
      <c r="D401">
        <v>0</v>
      </c>
      <c r="E401"/>
      <c r="F401"/>
      <c r="G401"/>
    </row>
    <row r="402" spans="1:7" hidden="1" x14ac:dyDescent="0.35">
      <c r="A402" t="s">
        <v>22</v>
      </c>
      <c r="B402">
        <v>2008</v>
      </c>
      <c r="C402">
        <v>1</v>
      </c>
      <c r="D402">
        <v>0</v>
      </c>
      <c r="E402"/>
      <c r="F402"/>
      <c r="G402"/>
    </row>
    <row r="403" spans="1:7" hidden="1" x14ac:dyDescent="0.35">
      <c r="A403" t="s">
        <v>22</v>
      </c>
      <c r="B403">
        <v>2008</v>
      </c>
      <c r="C403">
        <v>2</v>
      </c>
      <c r="D403">
        <v>0</v>
      </c>
      <c r="E403"/>
      <c r="F403"/>
      <c r="G403"/>
    </row>
    <row r="404" spans="1:7" hidden="1" x14ac:dyDescent="0.35">
      <c r="A404" t="s">
        <v>22</v>
      </c>
      <c r="B404">
        <v>2008</v>
      </c>
      <c r="C404">
        <v>3</v>
      </c>
      <c r="D404">
        <v>0</v>
      </c>
      <c r="E404"/>
      <c r="F404"/>
      <c r="G404"/>
    </row>
    <row r="405" spans="1:7" hidden="1" x14ac:dyDescent="0.35">
      <c r="A405" t="s">
        <v>22</v>
      </c>
      <c r="B405">
        <v>2008</v>
      </c>
      <c r="C405">
        <v>4</v>
      </c>
      <c r="D405">
        <v>0</v>
      </c>
      <c r="E405"/>
      <c r="F405"/>
      <c r="G405"/>
    </row>
    <row r="406" spans="1:7" hidden="1" x14ac:dyDescent="0.35">
      <c r="A406" t="s">
        <v>22</v>
      </c>
      <c r="B406">
        <v>2009</v>
      </c>
      <c r="C406">
        <v>1</v>
      </c>
      <c r="D406">
        <v>0</v>
      </c>
      <c r="E406"/>
      <c r="F406"/>
      <c r="G406"/>
    </row>
    <row r="407" spans="1:7" hidden="1" x14ac:dyDescent="0.35">
      <c r="A407" t="s">
        <v>22</v>
      </c>
      <c r="B407">
        <v>2009</v>
      </c>
      <c r="C407">
        <v>2</v>
      </c>
      <c r="D407">
        <v>0</v>
      </c>
      <c r="E407"/>
      <c r="F407"/>
      <c r="G407"/>
    </row>
    <row r="408" spans="1:7" hidden="1" x14ac:dyDescent="0.35">
      <c r="A408" t="s">
        <v>22</v>
      </c>
      <c r="B408">
        <v>2009</v>
      </c>
      <c r="C408">
        <v>3</v>
      </c>
      <c r="D408">
        <v>0</v>
      </c>
      <c r="E408"/>
      <c r="F408"/>
      <c r="G408"/>
    </row>
    <row r="409" spans="1:7" hidden="1" x14ac:dyDescent="0.35">
      <c r="A409" t="s">
        <v>22</v>
      </c>
      <c r="B409">
        <v>2009</v>
      </c>
      <c r="C409">
        <v>4</v>
      </c>
      <c r="D409">
        <v>0</v>
      </c>
      <c r="E409"/>
      <c r="F409"/>
      <c r="G409"/>
    </row>
    <row r="410" spans="1:7" hidden="1" x14ac:dyDescent="0.35">
      <c r="A410" t="s">
        <v>22</v>
      </c>
      <c r="B410">
        <v>2010</v>
      </c>
      <c r="C410">
        <v>1</v>
      </c>
      <c r="D410">
        <v>0</v>
      </c>
      <c r="E410"/>
      <c r="F410"/>
      <c r="G410"/>
    </row>
    <row r="411" spans="1:7" hidden="1" x14ac:dyDescent="0.35">
      <c r="A411" t="s">
        <v>22</v>
      </c>
      <c r="B411">
        <v>2010</v>
      </c>
      <c r="C411">
        <v>2</v>
      </c>
      <c r="D411">
        <v>0</v>
      </c>
      <c r="E411"/>
      <c r="F411"/>
      <c r="G411"/>
    </row>
    <row r="412" spans="1:7" hidden="1" x14ac:dyDescent="0.35">
      <c r="A412" t="s">
        <v>22</v>
      </c>
      <c r="B412">
        <v>2010</v>
      </c>
      <c r="C412">
        <v>3</v>
      </c>
      <c r="D412">
        <v>0</v>
      </c>
      <c r="E412"/>
      <c r="F412"/>
      <c r="G412"/>
    </row>
    <row r="413" spans="1:7" hidden="1" x14ac:dyDescent="0.35">
      <c r="A413" t="s">
        <v>22</v>
      </c>
      <c r="B413">
        <v>2010</v>
      </c>
      <c r="C413">
        <v>4</v>
      </c>
      <c r="D413">
        <v>0</v>
      </c>
      <c r="E413"/>
      <c r="F413"/>
      <c r="G413"/>
    </row>
    <row r="414" spans="1:7" hidden="1" x14ac:dyDescent="0.35">
      <c r="A414" t="s">
        <v>22</v>
      </c>
      <c r="B414">
        <v>2011</v>
      </c>
      <c r="C414">
        <v>1</v>
      </c>
      <c r="D414">
        <v>0</v>
      </c>
      <c r="E414"/>
      <c r="F414"/>
      <c r="G414"/>
    </row>
    <row r="415" spans="1:7" hidden="1" x14ac:dyDescent="0.35">
      <c r="A415" t="s">
        <v>22</v>
      </c>
      <c r="B415">
        <v>2011</v>
      </c>
      <c r="C415">
        <v>2</v>
      </c>
      <c r="D415">
        <v>0</v>
      </c>
      <c r="E415"/>
      <c r="F415"/>
      <c r="G415"/>
    </row>
    <row r="416" spans="1:7" hidden="1" x14ac:dyDescent="0.35">
      <c r="A416" t="s">
        <v>22</v>
      </c>
      <c r="B416">
        <v>2011</v>
      </c>
      <c r="C416">
        <v>3</v>
      </c>
      <c r="D416">
        <v>0</v>
      </c>
      <c r="E416"/>
      <c r="F416"/>
      <c r="G416"/>
    </row>
    <row r="417" spans="1:7" hidden="1" x14ac:dyDescent="0.35">
      <c r="A417" t="s">
        <v>22</v>
      </c>
      <c r="B417">
        <v>2011</v>
      </c>
      <c r="C417">
        <v>4</v>
      </c>
      <c r="D417">
        <v>0</v>
      </c>
      <c r="E417"/>
      <c r="F417"/>
      <c r="G417"/>
    </row>
    <row r="418" spans="1:7" hidden="1" x14ac:dyDescent="0.35">
      <c r="A418" t="s">
        <v>22</v>
      </c>
      <c r="B418">
        <v>2012</v>
      </c>
      <c r="C418">
        <v>1</v>
      </c>
      <c r="D418">
        <v>0</v>
      </c>
      <c r="E418"/>
      <c r="F418"/>
      <c r="G418"/>
    </row>
    <row r="419" spans="1:7" hidden="1" x14ac:dyDescent="0.35">
      <c r="A419" t="s">
        <v>22</v>
      </c>
      <c r="B419">
        <v>2012</v>
      </c>
      <c r="C419">
        <v>2</v>
      </c>
      <c r="D419">
        <v>0</v>
      </c>
      <c r="E419"/>
      <c r="F419"/>
      <c r="G419"/>
    </row>
    <row r="420" spans="1:7" hidden="1" x14ac:dyDescent="0.35">
      <c r="A420" t="s">
        <v>22</v>
      </c>
      <c r="B420">
        <v>2012</v>
      </c>
      <c r="C420">
        <v>3</v>
      </c>
      <c r="D420">
        <v>0</v>
      </c>
      <c r="E420"/>
      <c r="F420"/>
      <c r="G420"/>
    </row>
    <row r="421" spans="1:7" hidden="1" x14ac:dyDescent="0.35">
      <c r="A421" t="s">
        <v>22</v>
      </c>
      <c r="B421">
        <v>2012</v>
      </c>
      <c r="C421">
        <v>4</v>
      </c>
      <c r="D421">
        <v>0</v>
      </c>
      <c r="E421"/>
      <c r="F421"/>
      <c r="G421"/>
    </row>
    <row r="422" spans="1:7" hidden="1" x14ac:dyDescent="0.35">
      <c r="A422" t="s">
        <v>22</v>
      </c>
      <c r="B422">
        <v>2013</v>
      </c>
      <c r="C422">
        <v>1</v>
      </c>
      <c r="D422">
        <v>0</v>
      </c>
      <c r="E422"/>
      <c r="F422"/>
      <c r="G422"/>
    </row>
    <row r="423" spans="1:7" hidden="1" x14ac:dyDescent="0.35">
      <c r="A423" t="s">
        <v>22</v>
      </c>
      <c r="B423">
        <v>2013</v>
      </c>
      <c r="C423">
        <v>2</v>
      </c>
      <c r="D423">
        <v>0</v>
      </c>
      <c r="E423"/>
      <c r="F423"/>
      <c r="G423"/>
    </row>
    <row r="424" spans="1:7" hidden="1" x14ac:dyDescent="0.35">
      <c r="A424" t="s">
        <v>22</v>
      </c>
      <c r="B424">
        <v>2013</v>
      </c>
      <c r="C424">
        <v>3</v>
      </c>
      <c r="D424">
        <v>0</v>
      </c>
      <c r="E424"/>
      <c r="F424"/>
      <c r="G424"/>
    </row>
    <row r="425" spans="1:7" hidden="1" x14ac:dyDescent="0.35">
      <c r="A425" t="s">
        <v>22</v>
      </c>
      <c r="B425">
        <v>2013</v>
      </c>
      <c r="C425">
        <v>4</v>
      </c>
      <c r="D425">
        <v>0</v>
      </c>
      <c r="E425"/>
      <c r="F425"/>
      <c r="G425"/>
    </row>
    <row r="426" spans="1:7" hidden="1" x14ac:dyDescent="0.35">
      <c r="A426" t="s">
        <v>22</v>
      </c>
      <c r="B426">
        <v>2014</v>
      </c>
      <c r="C426">
        <v>1</v>
      </c>
      <c r="D426">
        <v>0</v>
      </c>
      <c r="E426"/>
      <c r="F426"/>
      <c r="G426"/>
    </row>
    <row r="427" spans="1:7" hidden="1" x14ac:dyDescent="0.35">
      <c r="A427" t="s">
        <v>22</v>
      </c>
      <c r="B427">
        <v>2014</v>
      </c>
      <c r="C427">
        <v>2</v>
      </c>
      <c r="D427">
        <v>0</v>
      </c>
      <c r="E427"/>
      <c r="F427"/>
      <c r="G427"/>
    </row>
    <row r="428" spans="1:7" hidden="1" x14ac:dyDescent="0.35">
      <c r="A428" t="s">
        <v>22</v>
      </c>
      <c r="B428">
        <v>2014</v>
      </c>
      <c r="C428">
        <v>3</v>
      </c>
      <c r="D428">
        <v>0</v>
      </c>
      <c r="E428"/>
      <c r="F428"/>
      <c r="G428"/>
    </row>
    <row r="429" spans="1:7" hidden="1" x14ac:dyDescent="0.35">
      <c r="A429" t="s">
        <v>22</v>
      </c>
      <c r="B429">
        <v>2014</v>
      </c>
      <c r="C429">
        <v>4</v>
      </c>
      <c r="D429">
        <v>0</v>
      </c>
      <c r="E429"/>
      <c r="F429"/>
      <c r="G429"/>
    </row>
    <row r="430" spans="1:7" hidden="1" x14ac:dyDescent="0.35">
      <c r="A430" t="s">
        <v>22</v>
      </c>
      <c r="B430">
        <v>2015</v>
      </c>
      <c r="C430">
        <v>1</v>
      </c>
      <c r="D430">
        <v>0</v>
      </c>
      <c r="E430"/>
      <c r="F430"/>
      <c r="G430"/>
    </row>
    <row r="431" spans="1:7" hidden="1" x14ac:dyDescent="0.35">
      <c r="A431" t="s">
        <v>22</v>
      </c>
      <c r="B431">
        <v>2015</v>
      </c>
      <c r="C431">
        <v>2</v>
      </c>
      <c r="D431">
        <v>0</v>
      </c>
      <c r="E431"/>
      <c r="F431"/>
      <c r="G431"/>
    </row>
    <row r="432" spans="1:7" hidden="1" x14ac:dyDescent="0.35">
      <c r="A432" t="s">
        <v>22</v>
      </c>
      <c r="B432">
        <v>2015</v>
      </c>
      <c r="C432">
        <v>3</v>
      </c>
      <c r="D432">
        <v>0</v>
      </c>
      <c r="E432"/>
      <c r="F432"/>
      <c r="G432"/>
    </row>
    <row r="433" spans="1:7" hidden="1" x14ac:dyDescent="0.35">
      <c r="A433" t="s">
        <v>22</v>
      </c>
      <c r="B433">
        <v>2015</v>
      </c>
      <c r="C433">
        <v>4</v>
      </c>
      <c r="D433">
        <v>0</v>
      </c>
      <c r="E433"/>
      <c r="F433"/>
      <c r="G433"/>
    </row>
    <row r="434" spans="1:7" hidden="1" x14ac:dyDescent="0.35">
      <c r="A434" t="s">
        <v>22</v>
      </c>
      <c r="B434">
        <v>2016</v>
      </c>
      <c r="C434">
        <v>1</v>
      </c>
      <c r="D434">
        <v>0</v>
      </c>
      <c r="E434"/>
      <c r="F434"/>
      <c r="G434"/>
    </row>
    <row r="435" spans="1:7" hidden="1" x14ac:dyDescent="0.35">
      <c r="A435" t="s">
        <v>22</v>
      </c>
      <c r="B435">
        <v>2016</v>
      </c>
      <c r="C435">
        <v>2</v>
      </c>
      <c r="D435">
        <v>0</v>
      </c>
      <c r="E435"/>
      <c r="F435"/>
      <c r="G435"/>
    </row>
    <row r="436" spans="1:7" hidden="1" x14ac:dyDescent="0.35">
      <c r="A436" t="s">
        <v>22</v>
      </c>
      <c r="B436">
        <v>2016</v>
      </c>
      <c r="C436">
        <v>3</v>
      </c>
      <c r="D436">
        <v>0</v>
      </c>
      <c r="E436"/>
      <c r="F436"/>
      <c r="G436"/>
    </row>
    <row r="437" spans="1:7" hidden="1" x14ac:dyDescent="0.35">
      <c r="A437" t="s">
        <v>22</v>
      </c>
      <c r="B437">
        <v>2016</v>
      </c>
      <c r="C437">
        <v>4</v>
      </c>
      <c r="D437">
        <v>0</v>
      </c>
      <c r="E437"/>
      <c r="F437"/>
      <c r="G437"/>
    </row>
    <row r="438" spans="1:7" hidden="1" x14ac:dyDescent="0.35">
      <c r="A438" t="s">
        <v>22</v>
      </c>
      <c r="B438">
        <v>2017</v>
      </c>
      <c r="C438">
        <v>1</v>
      </c>
      <c r="D438">
        <v>0</v>
      </c>
      <c r="E438"/>
      <c r="F438"/>
      <c r="G438"/>
    </row>
    <row r="439" spans="1:7" hidden="1" x14ac:dyDescent="0.35">
      <c r="A439" t="s">
        <v>22</v>
      </c>
      <c r="B439">
        <v>2017</v>
      </c>
      <c r="C439">
        <v>2</v>
      </c>
      <c r="D439">
        <v>0</v>
      </c>
      <c r="E439"/>
      <c r="F439"/>
      <c r="G439"/>
    </row>
    <row r="440" spans="1:7" hidden="1" x14ac:dyDescent="0.35">
      <c r="A440" t="s">
        <v>22</v>
      </c>
      <c r="B440">
        <v>2017</v>
      </c>
      <c r="C440">
        <v>3</v>
      </c>
      <c r="D440">
        <v>0</v>
      </c>
      <c r="E440"/>
      <c r="F440"/>
      <c r="G440"/>
    </row>
    <row r="441" spans="1:7" hidden="1" x14ac:dyDescent="0.35">
      <c r="A441" t="s">
        <v>22</v>
      </c>
      <c r="B441">
        <v>2017</v>
      </c>
      <c r="C441">
        <v>4</v>
      </c>
      <c r="D441">
        <v>0</v>
      </c>
      <c r="E441"/>
      <c r="F441"/>
      <c r="G441"/>
    </row>
    <row r="442" spans="1:7" hidden="1" x14ac:dyDescent="0.35">
      <c r="A442" t="s">
        <v>22</v>
      </c>
      <c r="B442">
        <v>2018</v>
      </c>
      <c r="C442">
        <v>1</v>
      </c>
      <c r="D442">
        <v>0</v>
      </c>
      <c r="E442"/>
      <c r="F442"/>
      <c r="G442"/>
    </row>
    <row r="443" spans="1:7" hidden="1" x14ac:dyDescent="0.35">
      <c r="A443" t="s">
        <v>22</v>
      </c>
      <c r="B443">
        <v>2018</v>
      </c>
      <c r="C443">
        <v>2</v>
      </c>
      <c r="D443">
        <v>0</v>
      </c>
      <c r="E443"/>
      <c r="F443"/>
      <c r="G443"/>
    </row>
    <row r="444" spans="1:7" hidden="1" x14ac:dyDescent="0.35">
      <c r="A444" t="s">
        <v>22</v>
      </c>
      <c r="B444">
        <v>2018</v>
      </c>
      <c r="C444">
        <v>3</v>
      </c>
      <c r="D444">
        <v>0</v>
      </c>
      <c r="E444"/>
      <c r="F444"/>
      <c r="G444"/>
    </row>
    <row r="445" spans="1:7" hidden="1" x14ac:dyDescent="0.35">
      <c r="A445" t="s">
        <v>22</v>
      </c>
      <c r="B445">
        <v>2018</v>
      </c>
      <c r="C445">
        <v>4</v>
      </c>
      <c r="D445">
        <v>0</v>
      </c>
      <c r="E445"/>
      <c r="F445"/>
      <c r="G445"/>
    </row>
    <row r="446" spans="1:7" hidden="1" x14ac:dyDescent="0.35">
      <c r="A446" t="s">
        <v>22</v>
      </c>
      <c r="B446">
        <v>2019</v>
      </c>
      <c r="C446">
        <v>1</v>
      </c>
      <c r="D446">
        <v>0</v>
      </c>
      <c r="E446"/>
      <c r="F446"/>
      <c r="G446"/>
    </row>
    <row r="447" spans="1:7" hidden="1" x14ac:dyDescent="0.35">
      <c r="A447" t="s">
        <v>22</v>
      </c>
      <c r="B447">
        <v>2019</v>
      </c>
      <c r="C447">
        <v>2</v>
      </c>
      <c r="D447">
        <v>0</v>
      </c>
      <c r="E447"/>
      <c r="F447"/>
      <c r="G447"/>
    </row>
    <row r="448" spans="1:7" hidden="1" x14ac:dyDescent="0.35">
      <c r="A448" t="s">
        <v>22</v>
      </c>
      <c r="B448">
        <v>2019</v>
      </c>
      <c r="C448">
        <v>3</v>
      </c>
      <c r="D448">
        <v>0</v>
      </c>
      <c r="E448"/>
      <c r="F448"/>
      <c r="G448"/>
    </row>
    <row r="449" spans="1:7" hidden="1" x14ac:dyDescent="0.35">
      <c r="A449" t="s">
        <v>22</v>
      </c>
      <c r="B449">
        <v>2019</v>
      </c>
      <c r="C449">
        <v>4</v>
      </c>
      <c r="D449">
        <v>0</v>
      </c>
      <c r="E449"/>
      <c r="F449"/>
      <c r="G449"/>
    </row>
    <row r="450" spans="1:7" hidden="1" x14ac:dyDescent="0.35">
      <c r="A450" t="s">
        <v>22</v>
      </c>
      <c r="B450">
        <v>2020</v>
      </c>
      <c r="C450">
        <v>1</v>
      </c>
      <c r="D450">
        <v>0</v>
      </c>
      <c r="E450"/>
      <c r="F450"/>
      <c r="G450"/>
    </row>
    <row r="451" spans="1:7" hidden="1" x14ac:dyDescent="0.35">
      <c r="A451" t="s">
        <v>22</v>
      </c>
      <c r="B451">
        <v>2020</v>
      </c>
      <c r="C451">
        <v>2</v>
      </c>
      <c r="D451">
        <v>0</v>
      </c>
      <c r="E451"/>
      <c r="F451"/>
      <c r="G451"/>
    </row>
    <row r="452" spans="1:7" hidden="1" x14ac:dyDescent="0.35">
      <c r="A452" t="s">
        <v>22</v>
      </c>
      <c r="B452">
        <v>2020</v>
      </c>
      <c r="C452">
        <v>3</v>
      </c>
      <c r="D452">
        <v>0</v>
      </c>
      <c r="E452"/>
      <c r="F452"/>
      <c r="G452"/>
    </row>
    <row r="453" spans="1:7" hidden="1" x14ac:dyDescent="0.35">
      <c r="A453" t="s">
        <v>22</v>
      </c>
      <c r="B453">
        <v>2020</v>
      </c>
      <c r="C453">
        <v>4</v>
      </c>
      <c r="D453">
        <v>0</v>
      </c>
      <c r="E453"/>
      <c r="F453"/>
      <c r="G453"/>
    </row>
    <row r="454" spans="1:7" hidden="1" x14ac:dyDescent="0.35">
      <c r="A454" t="s">
        <v>23</v>
      </c>
      <c r="B454">
        <v>2014</v>
      </c>
      <c r="C454">
        <v>3</v>
      </c>
      <c r="D454">
        <v>0</v>
      </c>
      <c r="E454"/>
      <c r="F454"/>
      <c r="G454"/>
    </row>
    <row r="455" spans="1:7" hidden="1" x14ac:dyDescent="0.35">
      <c r="A455" t="s">
        <v>23</v>
      </c>
      <c r="B455">
        <v>2014</v>
      </c>
      <c r="C455">
        <v>4</v>
      </c>
      <c r="D455">
        <v>0</v>
      </c>
      <c r="E455"/>
      <c r="F455"/>
      <c r="G455"/>
    </row>
    <row r="456" spans="1:7" hidden="1" x14ac:dyDescent="0.35">
      <c r="A456" t="s">
        <v>23</v>
      </c>
      <c r="B456">
        <v>2015</v>
      </c>
      <c r="C456">
        <v>1</v>
      </c>
      <c r="D456">
        <v>0</v>
      </c>
      <c r="E456"/>
      <c r="F456"/>
      <c r="G456"/>
    </row>
    <row r="457" spans="1:7" hidden="1" x14ac:dyDescent="0.35">
      <c r="A457" t="s">
        <v>23</v>
      </c>
      <c r="B457">
        <v>2015</v>
      </c>
      <c r="C457">
        <v>2</v>
      </c>
      <c r="D457">
        <v>0</v>
      </c>
      <c r="E457"/>
      <c r="F457"/>
      <c r="G457"/>
    </row>
    <row r="458" spans="1:7" hidden="1" x14ac:dyDescent="0.35">
      <c r="A458" t="s">
        <v>23</v>
      </c>
      <c r="B458">
        <v>2015</v>
      </c>
      <c r="C458">
        <v>3</v>
      </c>
      <c r="D458">
        <v>0</v>
      </c>
      <c r="E458"/>
      <c r="F458"/>
      <c r="G458"/>
    </row>
    <row r="459" spans="1:7" hidden="1" x14ac:dyDescent="0.35">
      <c r="A459" t="s">
        <v>23</v>
      </c>
      <c r="B459">
        <v>2015</v>
      </c>
      <c r="C459">
        <v>4</v>
      </c>
      <c r="D459">
        <v>0</v>
      </c>
      <c r="E459"/>
      <c r="F459"/>
      <c r="G459"/>
    </row>
    <row r="460" spans="1:7" hidden="1" x14ac:dyDescent="0.35">
      <c r="A460" t="s">
        <v>23</v>
      </c>
      <c r="B460">
        <v>2016</v>
      </c>
      <c r="C460">
        <v>1</v>
      </c>
      <c r="D460">
        <v>0</v>
      </c>
      <c r="E460"/>
      <c r="F460"/>
      <c r="G460"/>
    </row>
    <row r="461" spans="1:7" hidden="1" x14ac:dyDescent="0.35">
      <c r="A461" t="s">
        <v>23</v>
      </c>
      <c r="B461">
        <v>2016</v>
      </c>
      <c r="C461">
        <v>2</v>
      </c>
      <c r="D461">
        <v>0</v>
      </c>
      <c r="E461"/>
      <c r="F461"/>
      <c r="G461"/>
    </row>
    <row r="462" spans="1:7" hidden="1" x14ac:dyDescent="0.35">
      <c r="A462" t="s">
        <v>23</v>
      </c>
      <c r="B462">
        <v>2016</v>
      </c>
      <c r="C462">
        <v>3</v>
      </c>
      <c r="D462">
        <v>0</v>
      </c>
      <c r="E462"/>
      <c r="F462"/>
      <c r="G462"/>
    </row>
    <row r="463" spans="1:7" hidden="1" x14ac:dyDescent="0.35">
      <c r="A463" t="s">
        <v>23</v>
      </c>
      <c r="B463">
        <v>2016</v>
      </c>
      <c r="C463">
        <v>4</v>
      </c>
      <c r="D463">
        <v>0</v>
      </c>
      <c r="E463"/>
      <c r="F463"/>
      <c r="G463"/>
    </row>
    <row r="464" spans="1:7" hidden="1" x14ac:dyDescent="0.35">
      <c r="A464" t="s">
        <v>23</v>
      </c>
      <c r="B464">
        <v>2017</v>
      </c>
      <c r="C464">
        <v>1</v>
      </c>
      <c r="D464">
        <v>0</v>
      </c>
      <c r="E464"/>
      <c r="F464"/>
      <c r="G464"/>
    </row>
    <row r="465" spans="1:7" hidden="1" x14ac:dyDescent="0.35">
      <c r="A465" t="s">
        <v>23</v>
      </c>
      <c r="B465">
        <v>2017</v>
      </c>
      <c r="C465">
        <v>2</v>
      </c>
      <c r="D465">
        <v>0</v>
      </c>
      <c r="E465"/>
      <c r="F465"/>
      <c r="G465"/>
    </row>
    <row r="466" spans="1:7" hidden="1" x14ac:dyDescent="0.35">
      <c r="A466" t="s">
        <v>23</v>
      </c>
      <c r="B466">
        <v>2017</v>
      </c>
      <c r="C466">
        <v>3</v>
      </c>
      <c r="D466">
        <v>0</v>
      </c>
      <c r="E466"/>
      <c r="F466"/>
      <c r="G466"/>
    </row>
    <row r="467" spans="1:7" hidden="1" x14ac:dyDescent="0.35">
      <c r="A467" t="s">
        <v>23</v>
      </c>
      <c r="B467">
        <v>2017</v>
      </c>
      <c r="C467">
        <v>4</v>
      </c>
      <c r="D467">
        <v>0</v>
      </c>
      <c r="E467"/>
      <c r="F467"/>
      <c r="G467"/>
    </row>
    <row r="468" spans="1:7" hidden="1" x14ac:dyDescent="0.35">
      <c r="A468" t="s">
        <v>23</v>
      </c>
      <c r="B468">
        <v>2018</v>
      </c>
      <c r="C468">
        <v>1</v>
      </c>
      <c r="D468">
        <v>0</v>
      </c>
      <c r="E468"/>
      <c r="F468"/>
      <c r="G468"/>
    </row>
    <row r="469" spans="1:7" hidden="1" x14ac:dyDescent="0.35">
      <c r="A469" t="s">
        <v>23</v>
      </c>
      <c r="B469">
        <v>2018</v>
      </c>
      <c r="C469">
        <v>2</v>
      </c>
      <c r="D469">
        <v>0</v>
      </c>
      <c r="E469"/>
      <c r="F469"/>
      <c r="G469"/>
    </row>
    <row r="470" spans="1:7" hidden="1" x14ac:dyDescent="0.35">
      <c r="A470" t="s">
        <v>23</v>
      </c>
      <c r="B470">
        <v>2018</v>
      </c>
      <c r="C470">
        <v>3</v>
      </c>
      <c r="D470">
        <v>0</v>
      </c>
      <c r="E470"/>
      <c r="F470"/>
      <c r="G470"/>
    </row>
    <row r="471" spans="1:7" hidden="1" x14ac:dyDescent="0.35">
      <c r="A471" t="s">
        <v>23</v>
      </c>
      <c r="B471">
        <v>2018</v>
      </c>
      <c r="C471">
        <v>4</v>
      </c>
      <c r="D471">
        <v>0</v>
      </c>
      <c r="E471"/>
      <c r="F471"/>
      <c r="G471"/>
    </row>
    <row r="472" spans="1:7" hidden="1" x14ac:dyDescent="0.35">
      <c r="A472" t="s">
        <v>23</v>
      </c>
      <c r="B472">
        <v>2019</v>
      </c>
      <c r="C472">
        <v>1</v>
      </c>
      <c r="D472">
        <v>0</v>
      </c>
      <c r="E472"/>
      <c r="F472"/>
      <c r="G472"/>
    </row>
    <row r="473" spans="1:7" hidden="1" x14ac:dyDescent="0.35">
      <c r="A473" t="s">
        <v>23</v>
      </c>
      <c r="B473">
        <v>2019</v>
      </c>
      <c r="C473">
        <v>2</v>
      </c>
      <c r="D473">
        <v>0</v>
      </c>
      <c r="E473"/>
      <c r="F473"/>
      <c r="G473"/>
    </row>
    <row r="474" spans="1:7" hidden="1" x14ac:dyDescent="0.35">
      <c r="A474" t="s">
        <v>23</v>
      </c>
      <c r="B474">
        <v>2019</v>
      </c>
      <c r="C474">
        <v>3</v>
      </c>
      <c r="D474">
        <v>0</v>
      </c>
      <c r="E474"/>
      <c r="F474"/>
      <c r="G474"/>
    </row>
    <row r="475" spans="1:7" hidden="1" x14ac:dyDescent="0.35">
      <c r="A475" t="s">
        <v>23</v>
      </c>
      <c r="B475">
        <v>2019</v>
      </c>
      <c r="C475">
        <v>4</v>
      </c>
      <c r="D475">
        <v>0</v>
      </c>
      <c r="E475"/>
      <c r="F475"/>
      <c r="G475"/>
    </row>
    <row r="476" spans="1:7" hidden="1" x14ac:dyDescent="0.35">
      <c r="A476" t="s">
        <v>23</v>
      </c>
      <c r="B476">
        <v>2020</v>
      </c>
      <c r="C476">
        <v>1</v>
      </c>
      <c r="D476">
        <v>0</v>
      </c>
      <c r="E476"/>
      <c r="F476"/>
      <c r="G476"/>
    </row>
    <row r="477" spans="1:7" hidden="1" x14ac:dyDescent="0.35">
      <c r="A477" t="s">
        <v>23</v>
      </c>
      <c r="B477">
        <v>2020</v>
      </c>
      <c r="C477">
        <v>2</v>
      </c>
      <c r="D477">
        <v>0</v>
      </c>
      <c r="E477"/>
      <c r="F477"/>
      <c r="G477"/>
    </row>
    <row r="478" spans="1:7" hidden="1" x14ac:dyDescent="0.35">
      <c r="A478" t="s">
        <v>23</v>
      </c>
      <c r="B478">
        <v>2020</v>
      </c>
      <c r="C478">
        <v>3</v>
      </c>
      <c r="D478">
        <v>0</v>
      </c>
      <c r="E478"/>
      <c r="F478"/>
      <c r="G478"/>
    </row>
    <row r="479" spans="1:7" hidden="1" x14ac:dyDescent="0.35">
      <c r="A479" t="s">
        <v>23</v>
      </c>
      <c r="B479">
        <v>2020</v>
      </c>
      <c r="C479">
        <v>4</v>
      </c>
      <c r="D479">
        <v>0</v>
      </c>
      <c r="E479"/>
      <c r="F479"/>
      <c r="G479"/>
    </row>
    <row r="480" spans="1:7" hidden="1" x14ac:dyDescent="0.35">
      <c r="A480" t="s">
        <v>24</v>
      </c>
      <c r="B480">
        <v>2007</v>
      </c>
      <c r="C480">
        <v>3</v>
      </c>
      <c r="D480">
        <v>0</v>
      </c>
      <c r="E480"/>
      <c r="F480"/>
      <c r="G480"/>
    </row>
    <row r="481" spans="1:7" hidden="1" x14ac:dyDescent="0.35">
      <c r="A481" t="s">
        <v>24</v>
      </c>
      <c r="B481">
        <v>2007</v>
      </c>
      <c r="C481">
        <v>4</v>
      </c>
      <c r="D481">
        <v>0</v>
      </c>
      <c r="E481"/>
      <c r="F481"/>
      <c r="G481"/>
    </row>
    <row r="482" spans="1:7" hidden="1" x14ac:dyDescent="0.35">
      <c r="A482" t="s">
        <v>24</v>
      </c>
      <c r="B482">
        <v>2008</v>
      </c>
      <c r="C482">
        <v>2</v>
      </c>
      <c r="D482">
        <v>0</v>
      </c>
      <c r="E482"/>
      <c r="F482"/>
      <c r="G482"/>
    </row>
    <row r="483" spans="1:7" hidden="1" x14ac:dyDescent="0.35">
      <c r="A483" t="s">
        <v>24</v>
      </c>
      <c r="B483">
        <v>2008</v>
      </c>
      <c r="C483">
        <v>3</v>
      </c>
      <c r="D483">
        <v>0</v>
      </c>
      <c r="E483"/>
      <c r="F483"/>
      <c r="G483"/>
    </row>
    <row r="484" spans="1:7" hidden="1" x14ac:dyDescent="0.35">
      <c r="A484" t="s">
        <v>24</v>
      </c>
      <c r="B484">
        <v>2008</v>
      </c>
      <c r="C484">
        <v>4</v>
      </c>
      <c r="D484">
        <v>0</v>
      </c>
      <c r="E484"/>
      <c r="F484"/>
      <c r="G484"/>
    </row>
    <row r="485" spans="1:7" hidden="1" x14ac:dyDescent="0.35">
      <c r="A485" t="s">
        <v>24</v>
      </c>
      <c r="B485">
        <v>2009</v>
      </c>
      <c r="C485">
        <v>1</v>
      </c>
      <c r="D485">
        <v>0</v>
      </c>
      <c r="E485"/>
      <c r="F485"/>
      <c r="G485"/>
    </row>
    <row r="486" spans="1:7" hidden="1" x14ac:dyDescent="0.35">
      <c r="A486" t="s">
        <v>24</v>
      </c>
      <c r="B486">
        <v>2009</v>
      </c>
      <c r="C486">
        <v>2</v>
      </c>
      <c r="D486">
        <v>0</v>
      </c>
      <c r="E486"/>
      <c r="F486"/>
      <c r="G486"/>
    </row>
    <row r="487" spans="1:7" hidden="1" x14ac:dyDescent="0.35">
      <c r="A487" t="s">
        <v>24</v>
      </c>
      <c r="B487">
        <v>2009</v>
      </c>
      <c r="C487">
        <v>3</v>
      </c>
      <c r="D487">
        <v>0</v>
      </c>
      <c r="E487"/>
      <c r="F487"/>
      <c r="G487"/>
    </row>
    <row r="488" spans="1:7" hidden="1" x14ac:dyDescent="0.35">
      <c r="A488" t="s">
        <v>24</v>
      </c>
      <c r="B488">
        <v>2009</v>
      </c>
      <c r="C488">
        <v>4</v>
      </c>
      <c r="D488">
        <v>0</v>
      </c>
      <c r="E488"/>
      <c r="F488"/>
      <c r="G488"/>
    </row>
    <row r="489" spans="1:7" hidden="1" x14ac:dyDescent="0.35">
      <c r="A489" t="s">
        <v>24</v>
      </c>
      <c r="B489">
        <v>2010</v>
      </c>
      <c r="C489">
        <v>1</v>
      </c>
      <c r="D489">
        <v>0</v>
      </c>
      <c r="E489"/>
      <c r="F489"/>
      <c r="G489"/>
    </row>
    <row r="490" spans="1:7" hidden="1" x14ac:dyDescent="0.35">
      <c r="A490" t="s">
        <v>24</v>
      </c>
      <c r="B490">
        <v>2010</v>
      </c>
      <c r="C490">
        <v>2</v>
      </c>
      <c r="D490">
        <v>0</v>
      </c>
      <c r="E490"/>
      <c r="F490"/>
      <c r="G490"/>
    </row>
    <row r="491" spans="1:7" hidden="1" x14ac:dyDescent="0.35">
      <c r="A491" t="s">
        <v>24</v>
      </c>
      <c r="B491">
        <v>2010</v>
      </c>
      <c r="C491">
        <v>3</v>
      </c>
      <c r="D491">
        <v>0</v>
      </c>
      <c r="E491"/>
      <c r="F491"/>
      <c r="G491"/>
    </row>
    <row r="492" spans="1:7" hidden="1" x14ac:dyDescent="0.35">
      <c r="A492" t="s">
        <v>24</v>
      </c>
      <c r="B492">
        <v>2010</v>
      </c>
      <c r="C492">
        <v>4</v>
      </c>
      <c r="D492">
        <v>0</v>
      </c>
      <c r="E492"/>
      <c r="F492"/>
      <c r="G492"/>
    </row>
    <row r="493" spans="1:7" hidden="1" x14ac:dyDescent="0.35">
      <c r="A493" t="s">
        <v>24</v>
      </c>
      <c r="B493">
        <v>2011</v>
      </c>
      <c r="C493">
        <v>1</v>
      </c>
      <c r="D493">
        <v>0</v>
      </c>
      <c r="E493"/>
      <c r="F493"/>
      <c r="G493"/>
    </row>
    <row r="494" spans="1:7" hidden="1" x14ac:dyDescent="0.35">
      <c r="A494" t="s">
        <v>24</v>
      </c>
      <c r="B494">
        <v>2011</v>
      </c>
      <c r="C494">
        <v>2</v>
      </c>
      <c r="D494">
        <v>0</v>
      </c>
      <c r="E494"/>
      <c r="F494"/>
      <c r="G494"/>
    </row>
    <row r="495" spans="1:7" hidden="1" x14ac:dyDescent="0.35">
      <c r="A495" t="s">
        <v>24</v>
      </c>
      <c r="B495">
        <v>2011</v>
      </c>
      <c r="C495">
        <v>3</v>
      </c>
      <c r="D495">
        <v>0</v>
      </c>
      <c r="E495"/>
      <c r="F495"/>
      <c r="G495"/>
    </row>
    <row r="496" spans="1:7" hidden="1" x14ac:dyDescent="0.35">
      <c r="A496" t="s">
        <v>24</v>
      </c>
      <c r="B496">
        <v>2011</v>
      </c>
      <c r="C496">
        <v>4</v>
      </c>
      <c r="D496">
        <v>0</v>
      </c>
      <c r="E496"/>
      <c r="F496"/>
      <c r="G496"/>
    </row>
    <row r="497" spans="1:7" hidden="1" x14ac:dyDescent="0.35">
      <c r="A497" t="s">
        <v>24</v>
      </c>
      <c r="B497">
        <v>2012</v>
      </c>
      <c r="C497">
        <v>1</v>
      </c>
      <c r="D497">
        <v>0</v>
      </c>
      <c r="E497"/>
      <c r="F497"/>
      <c r="G497"/>
    </row>
    <row r="498" spans="1:7" hidden="1" x14ac:dyDescent="0.35">
      <c r="A498" t="s">
        <v>24</v>
      </c>
      <c r="B498">
        <v>2012</v>
      </c>
      <c r="C498">
        <v>2</v>
      </c>
      <c r="D498">
        <v>0</v>
      </c>
      <c r="E498"/>
      <c r="F498"/>
      <c r="G498"/>
    </row>
    <row r="499" spans="1:7" hidden="1" x14ac:dyDescent="0.35">
      <c r="A499" t="s">
        <v>24</v>
      </c>
      <c r="B499">
        <v>2012</v>
      </c>
      <c r="C499">
        <v>3</v>
      </c>
      <c r="D499">
        <v>0</v>
      </c>
      <c r="E499"/>
      <c r="F499"/>
      <c r="G499"/>
    </row>
    <row r="500" spans="1:7" hidden="1" x14ac:dyDescent="0.35">
      <c r="A500" t="s">
        <v>24</v>
      </c>
      <c r="B500">
        <v>2012</v>
      </c>
      <c r="C500">
        <v>4</v>
      </c>
      <c r="D500">
        <v>0</v>
      </c>
      <c r="E500"/>
      <c r="F500"/>
      <c r="G500"/>
    </row>
    <row r="501" spans="1:7" hidden="1" x14ac:dyDescent="0.35">
      <c r="A501" t="s">
        <v>24</v>
      </c>
      <c r="B501">
        <v>2013</v>
      </c>
      <c r="C501">
        <v>1</v>
      </c>
      <c r="D501">
        <v>0</v>
      </c>
      <c r="E501"/>
      <c r="F501"/>
      <c r="G501"/>
    </row>
    <row r="502" spans="1:7" hidden="1" x14ac:dyDescent="0.35">
      <c r="A502" t="s">
        <v>24</v>
      </c>
      <c r="B502">
        <v>2013</v>
      </c>
      <c r="C502">
        <v>2</v>
      </c>
      <c r="D502">
        <v>0</v>
      </c>
      <c r="E502"/>
      <c r="F502"/>
      <c r="G502"/>
    </row>
    <row r="503" spans="1:7" hidden="1" x14ac:dyDescent="0.35">
      <c r="A503" t="s">
        <v>24</v>
      </c>
      <c r="B503">
        <v>2013</v>
      </c>
      <c r="C503">
        <v>3</v>
      </c>
      <c r="D503">
        <v>0</v>
      </c>
      <c r="E503"/>
      <c r="F503"/>
      <c r="G503"/>
    </row>
    <row r="504" spans="1:7" hidden="1" x14ac:dyDescent="0.35">
      <c r="A504" t="s">
        <v>24</v>
      </c>
      <c r="B504">
        <v>2013</v>
      </c>
      <c r="C504">
        <v>4</v>
      </c>
      <c r="D504">
        <v>0</v>
      </c>
      <c r="E504"/>
      <c r="F504"/>
      <c r="G504"/>
    </row>
    <row r="505" spans="1:7" hidden="1" x14ac:dyDescent="0.35">
      <c r="A505" t="s">
        <v>24</v>
      </c>
      <c r="B505">
        <v>2014</v>
      </c>
      <c r="C505">
        <v>1</v>
      </c>
      <c r="D505">
        <v>0</v>
      </c>
      <c r="E505"/>
      <c r="F505"/>
      <c r="G505"/>
    </row>
    <row r="506" spans="1:7" hidden="1" x14ac:dyDescent="0.35">
      <c r="A506" t="s">
        <v>24</v>
      </c>
      <c r="B506">
        <v>2014</v>
      </c>
      <c r="C506">
        <v>2</v>
      </c>
      <c r="D506">
        <v>0</v>
      </c>
      <c r="E506"/>
      <c r="F506"/>
      <c r="G506"/>
    </row>
    <row r="507" spans="1:7" hidden="1" x14ac:dyDescent="0.35">
      <c r="A507" t="s">
        <v>24</v>
      </c>
      <c r="B507">
        <v>2014</v>
      </c>
      <c r="C507">
        <v>3</v>
      </c>
      <c r="D507">
        <v>0</v>
      </c>
      <c r="E507"/>
      <c r="F507"/>
      <c r="G507"/>
    </row>
    <row r="508" spans="1:7" hidden="1" x14ac:dyDescent="0.35">
      <c r="A508" t="s">
        <v>24</v>
      </c>
      <c r="B508">
        <v>2014</v>
      </c>
      <c r="C508">
        <v>4</v>
      </c>
      <c r="D508">
        <v>0</v>
      </c>
      <c r="E508"/>
      <c r="F508"/>
      <c r="G508"/>
    </row>
    <row r="509" spans="1:7" hidden="1" x14ac:dyDescent="0.35">
      <c r="A509" t="s">
        <v>24</v>
      </c>
      <c r="B509">
        <v>2015</v>
      </c>
      <c r="C509">
        <v>1</v>
      </c>
      <c r="D509">
        <v>0</v>
      </c>
      <c r="E509"/>
      <c r="F509"/>
      <c r="G509"/>
    </row>
    <row r="510" spans="1:7" hidden="1" x14ac:dyDescent="0.35">
      <c r="A510" t="s">
        <v>24</v>
      </c>
      <c r="B510">
        <v>2015</v>
      </c>
      <c r="C510">
        <v>2</v>
      </c>
      <c r="D510">
        <v>0</v>
      </c>
      <c r="E510"/>
      <c r="F510"/>
      <c r="G510"/>
    </row>
    <row r="511" spans="1:7" hidden="1" x14ac:dyDescent="0.35">
      <c r="A511" t="s">
        <v>24</v>
      </c>
      <c r="B511">
        <v>2015</v>
      </c>
      <c r="C511">
        <v>3</v>
      </c>
      <c r="D511">
        <v>0</v>
      </c>
      <c r="E511"/>
      <c r="F511"/>
      <c r="G511"/>
    </row>
    <row r="512" spans="1:7" hidden="1" x14ac:dyDescent="0.35">
      <c r="A512" t="s">
        <v>24</v>
      </c>
      <c r="B512">
        <v>2015</v>
      </c>
      <c r="C512">
        <v>4</v>
      </c>
      <c r="D512">
        <v>0</v>
      </c>
      <c r="E512"/>
      <c r="F512"/>
      <c r="G512"/>
    </row>
    <row r="513" spans="1:7" hidden="1" x14ac:dyDescent="0.35">
      <c r="A513" t="s">
        <v>24</v>
      </c>
      <c r="B513">
        <v>2016</v>
      </c>
      <c r="C513">
        <v>1</v>
      </c>
      <c r="D513">
        <v>0</v>
      </c>
      <c r="E513"/>
      <c r="F513"/>
      <c r="G513"/>
    </row>
    <row r="514" spans="1:7" hidden="1" x14ac:dyDescent="0.35">
      <c r="A514" t="s">
        <v>24</v>
      </c>
      <c r="B514">
        <v>2016</v>
      </c>
      <c r="C514">
        <v>2</v>
      </c>
      <c r="D514">
        <v>0</v>
      </c>
      <c r="E514"/>
      <c r="F514"/>
      <c r="G514"/>
    </row>
    <row r="515" spans="1:7" hidden="1" x14ac:dyDescent="0.35">
      <c r="A515" t="s">
        <v>24</v>
      </c>
      <c r="B515">
        <v>2016</v>
      </c>
      <c r="C515">
        <v>3</v>
      </c>
      <c r="D515">
        <v>0</v>
      </c>
      <c r="E515"/>
      <c r="F515"/>
      <c r="G515"/>
    </row>
    <row r="516" spans="1:7" hidden="1" x14ac:dyDescent="0.35">
      <c r="A516" t="s">
        <v>24</v>
      </c>
      <c r="B516">
        <v>2016</v>
      </c>
      <c r="C516">
        <v>4</v>
      </c>
      <c r="D516">
        <v>0</v>
      </c>
      <c r="E516"/>
      <c r="F516"/>
      <c r="G516"/>
    </row>
    <row r="517" spans="1:7" hidden="1" x14ac:dyDescent="0.35">
      <c r="A517" t="s">
        <v>24</v>
      </c>
      <c r="B517">
        <v>2017</v>
      </c>
      <c r="C517">
        <v>1</v>
      </c>
      <c r="D517">
        <v>0</v>
      </c>
      <c r="E517"/>
      <c r="F517"/>
      <c r="G517"/>
    </row>
    <row r="518" spans="1:7" hidden="1" x14ac:dyDescent="0.35">
      <c r="A518" t="s">
        <v>24</v>
      </c>
      <c r="B518">
        <v>2017</v>
      </c>
      <c r="C518">
        <v>2</v>
      </c>
      <c r="D518">
        <v>0</v>
      </c>
      <c r="E518"/>
      <c r="F518"/>
      <c r="G518"/>
    </row>
    <row r="519" spans="1:7" hidden="1" x14ac:dyDescent="0.35">
      <c r="A519" t="s">
        <v>24</v>
      </c>
      <c r="B519">
        <v>2017</v>
      </c>
      <c r="C519">
        <v>3</v>
      </c>
      <c r="D519">
        <v>0</v>
      </c>
      <c r="E519"/>
      <c r="F519"/>
      <c r="G519"/>
    </row>
    <row r="520" spans="1:7" hidden="1" x14ac:dyDescent="0.35">
      <c r="A520" t="s">
        <v>24</v>
      </c>
      <c r="B520">
        <v>2017</v>
      </c>
      <c r="C520">
        <v>4</v>
      </c>
      <c r="D520">
        <v>0</v>
      </c>
      <c r="E520"/>
      <c r="F520"/>
      <c r="G520"/>
    </row>
    <row r="521" spans="1:7" hidden="1" x14ac:dyDescent="0.35">
      <c r="A521" t="s">
        <v>24</v>
      </c>
      <c r="B521">
        <v>2018</v>
      </c>
      <c r="C521">
        <v>1</v>
      </c>
      <c r="D521">
        <v>0</v>
      </c>
      <c r="E521"/>
      <c r="F521"/>
      <c r="G521"/>
    </row>
    <row r="522" spans="1:7" hidden="1" x14ac:dyDescent="0.35">
      <c r="A522" t="s">
        <v>24</v>
      </c>
      <c r="B522">
        <v>2018</v>
      </c>
      <c r="C522">
        <v>2</v>
      </c>
      <c r="D522">
        <v>0</v>
      </c>
      <c r="E522"/>
      <c r="F522"/>
      <c r="G522"/>
    </row>
    <row r="523" spans="1:7" hidden="1" x14ac:dyDescent="0.35">
      <c r="A523" t="s">
        <v>24</v>
      </c>
      <c r="B523">
        <v>2018</v>
      </c>
      <c r="C523">
        <v>3</v>
      </c>
      <c r="D523">
        <v>0</v>
      </c>
      <c r="E523"/>
      <c r="F523"/>
      <c r="G523"/>
    </row>
    <row r="524" spans="1:7" hidden="1" x14ac:dyDescent="0.35">
      <c r="A524" t="s">
        <v>24</v>
      </c>
      <c r="B524">
        <v>2018</v>
      </c>
      <c r="C524">
        <v>4</v>
      </c>
      <c r="D524">
        <v>0</v>
      </c>
      <c r="E524"/>
      <c r="F524"/>
      <c r="G524"/>
    </row>
    <row r="525" spans="1:7" hidden="1" x14ac:dyDescent="0.35">
      <c r="A525" t="s">
        <v>24</v>
      </c>
      <c r="B525">
        <v>2019</v>
      </c>
      <c r="C525">
        <v>1</v>
      </c>
      <c r="D525">
        <v>0</v>
      </c>
      <c r="E525"/>
      <c r="F525"/>
      <c r="G525"/>
    </row>
    <row r="526" spans="1:7" hidden="1" x14ac:dyDescent="0.35">
      <c r="A526" t="s">
        <v>24</v>
      </c>
      <c r="B526">
        <v>2019</v>
      </c>
      <c r="C526">
        <v>2</v>
      </c>
      <c r="D526">
        <v>0</v>
      </c>
      <c r="E526"/>
      <c r="F526"/>
      <c r="G526"/>
    </row>
    <row r="527" spans="1:7" hidden="1" x14ac:dyDescent="0.35">
      <c r="A527" t="s">
        <v>24</v>
      </c>
      <c r="B527">
        <v>2019</v>
      </c>
      <c r="C527">
        <v>3</v>
      </c>
      <c r="D527">
        <v>0</v>
      </c>
      <c r="E527"/>
      <c r="F527"/>
      <c r="G527"/>
    </row>
    <row r="528" spans="1:7" hidden="1" x14ac:dyDescent="0.35">
      <c r="A528" t="s">
        <v>24</v>
      </c>
      <c r="B528">
        <v>2019</v>
      </c>
      <c r="C528">
        <v>4</v>
      </c>
      <c r="D528">
        <v>0</v>
      </c>
      <c r="E528"/>
      <c r="F528"/>
      <c r="G528"/>
    </row>
    <row r="529" spans="1:7" hidden="1" x14ac:dyDescent="0.35">
      <c r="A529" t="s">
        <v>24</v>
      </c>
      <c r="B529">
        <v>2020</v>
      </c>
      <c r="C529">
        <v>1</v>
      </c>
      <c r="D529">
        <v>0</v>
      </c>
      <c r="E529"/>
      <c r="F529"/>
      <c r="G529"/>
    </row>
    <row r="530" spans="1:7" hidden="1" x14ac:dyDescent="0.35">
      <c r="A530" t="s">
        <v>24</v>
      </c>
      <c r="B530">
        <v>2020</v>
      </c>
      <c r="C530">
        <v>2</v>
      </c>
      <c r="D530">
        <v>0</v>
      </c>
      <c r="E530"/>
      <c r="F530"/>
      <c r="G530"/>
    </row>
    <row r="531" spans="1:7" hidden="1" x14ac:dyDescent="0.35">
      <c r="A531" t="s">
        <v>24</v>
      </c>
      <c r="B531">
        <v>2020</v>
      </c>
      <c r="C531">
        <v>3</v>
      </c>
      <c r="D531">
        <v>0</v>
      </c>
      <c r="E531"/>
      <c r="F531"/>
      <c r="G531"/>
    </row>
    <row r="532" spans="1:7" hidden="1" x14ac:dyDescent="0.35">
      <c r="A532" t="s">
        <v>24</v>
      </c>
      <c r="B532">
        <v>2020</v>
      </c>
      <c r="C532">
        <v>4</v>
      </c>
      <c r="D532">
        <v>0</v>
      </c>
      <c r="E532"/>
      <c r="F532"/>
      <c r="G532"/>
    </row>
    <row r="533" spans="1:7" hidden="1" x14ac:dyDescent="0.35">
      <c r="A533" t="s">
        <v>25</v>
      </c>
      <c r="B533">
        <v>2007</v>
      </c>
      <c r="C533">
        <v>1</v>
      </c>
      <c r="D533">
        <v>0</v>
      </c>
      <c r="E533"/>
      <c r="F533"/>
      <c r="G533"/>
    </row>
    <row r="534" spans="1:7" hidden="1" x14ac:dyDescent="0.35">
      <c r="A534" t="s">
        <v>25</v>
      </c>
      <c r="B534">
        <v>2007</v>
      </c>
      <c r="C534">
        <v>4</v>
      </c>
      <c r="D534">
        <v>0</v>
      </c>
      <c r="E534"/>
      <c r="F534"/>
      <c r="G534"/>
    </row>
    <row r="535" spans="1:7" hidden="1" x14ac:dyDescent="0.35">
      <c r="A535" t="s">
        <v>25</v>
      </c>
      <c r="B535">
        <v>2008</v>
      </c>
      <c r="C535">
        <v>1</v>
      </c>
      <c r="D535">
        <v>0</v>
      </c>
      <c r="E535"/>
      <c r="F535"/>
      <c r="G535"/>
    </row>
    <row r="536" spans="1:7" hidden="1" x14ac:dyDescent="0.35">
      <c r="A536" t="s">
        <v>25</v>
      </c>
      <c r="B536">
        <v>2008</v>
      </c>
      <c r="C536">
        <v>2</v>
      </c>
      <c r="D536">
        <v>0</v>
      </c>
      <c r="E536"/>
      <c r="F536"/>
      <c r="G536"/>
    </row>
    <row r="537" spans="1:7" hidden="1" x14ac:dyDescent="0.35">
      <c r="A537" t="s">
        <v>25</v>
      </c>
      <c r="B537">
        <v>2008</v>
      </c>
      <c r="C537">
        <v>3</v>
      </c>
      <c r="D537">
        <v>0</v>
      </c>
      <c r="E537"/>
      <c r="F537"/>
      <c r="G537"/>
    </row>
    <row r="538" spans="1:7" hidden="1" x14ac:dyDescent="0.35">
      <c r="A538" t="s">
        <v>25</v>
      </c>
      <c r="B538">
        <v>2008</v>
      </c>
      <c r="C538">
        <v>4</v>
      </c>
      <c r="D538">
        <v>0</v>
      </c>
      <c r="E538"/>
      <c r="F538"/>
      <c r="G538"/>
    </row>
    <row r="539" spans="1:7" hidden="1" x14ac:dyDescent="0.35">
      <c r="A539" t="s">
        <v>25</v>
      </c>
      <c r="B539">
        <v>2009</v>
      </c>
      <c r="C539">
        <v>1</v>
      </c>
      <c r="D539">
        <v>0</v>
      </c>
      <c r="E539"/>
      <c r="F539"/>
      <c r="G539"/>
    </row>
    <row r="540" spans="1:7" hidden="1" x14ac:dyDescent="0.35">
      <c r="A540" t="s">
        <v>25</v>
      </c>
      <c r="B540">
        <v>2009</v>
      </c>
      <c r="C540">
        <v>2</v>
      </c>
      <c r="D540">
        <v>0</v>
      </c>
      <c r="E540"/>
      <c r="F540"/>
      <c r="G540"/>
    </row>
    <row r="541" spans="1:7" hidden="1" x14ac:dyDescent="0.35">
      <c r="A541" t="s">
        <v>25</v>
      </c>
      <c r="B541">
        <v>2009</v>
      </c>
      <c r="C541">
        <v>3</v>
      </c>
      <c r="D541">
        <v>0</v>
      </c>
      <c r="E541"/>
      <c r="F541"/>
      <c r="G541"/>
    </row>
    <row r="542" spans="1:7" hidden="1" x14ac:dyDescent="0.35">
      <c r="A542" t="s">
        <v>25</v>
      </c>
      <c r="B542">
        <v>2009</v>
      </c>
      <c r="C542">
        <v>4</v>
      </c>
      <c r="D542">
        <v>0</v>
      </c>
      <c r="E542"/>
      <c r="F542"/>
      <c r="G542"/>
    </row>
    <row r="543" spans="1:7" hidden="1" x14ac:dyDescent="0.35">
      <c r="A543" t="s">
        <v>25</v>
      </c>
      <c r="B543">
        <v>2010</v>
      </c>
      <c r="C543">
        <v>1</v>
      </c>
      <c r="D543">
        <v>0</v>
      </c>
      <c r="E543"/>
      <c r="F543"/>
      <c r="G543"/>
    </row>
    <row r="544" spans="1:7" hidden="1" x14ac:dyDescent="0.35">
      <c r="A544" t="s">
        <v>25</v>
      </c>
      <c r="B544">
        <v>2010</v>
      </c>
      <c r="C544">
        <v>2</v>
      </c>
      <c r="D544">
        <v>0</v>
      </c>
      <c r="E544"/>
      <c r="F544"/>
      <c r="G544"/>
    </row>
    <row r="545" spans="1:7" hidden="1" x14ac:dyDescent="0.35">
      <c r="A545" t="s">
        <v>25</v>
      </c>
      <c r="B545">
        <v>2010</v>
      </c>
      <c r="C545">
        <v>3</v>
      </c>
      <c r="D545">
        <v>0</v>
      </c>
      <c r="E545"/>
      <c r="F545"/>
      <c r="G545"/>
    </row>
    <row r="546" spans="1:7" hidden="1" x14ac:dyDescent="0.35">
      <c r="A546" t="s">
        <v>25</v>
      </c>
      <c r="B546">
        <v>2010</v>
      </c>
      <c r="C546">
        <v>4</v>
      </c>
      <c r="D546">
        <v>0</v>
      </c>
      <c r="E546"/>
      <c r="F546"/>
      <c r="G546"/>
    </row>
    <row r="547" spans="1:7" hidden="1" x14ac:dyDescent="0.35">
      <c r="A547" t="s">
        <v>25</v>
      </c>
      <c r="B547">
        <v>2011</v>
      </c>
      <c r="C547">
        <v>1</v>
      </c>
      <c r="D547">
        <v>0</v>
      </c>
      <c r="E547"/>
      <c r="F547"/>
      <c r="G547"/>
    </row>
    <row r="548" spans="1:7" hidden="1" x14ac:dyDescent="0.35">
      <c r="A548" t="s">
        <v>25</v>
      </c>
      <c r="B548">
        <v>2011</v>
      </c>
      <c r="C548">
        <v>3</v>
      </c>
      <c r="D548">
        <v>0</v>
      </c>
      <c r="E548"/>
      <c r="F548"/>
      <c r="G548"/>
    </row>
    <row r="549" spans="1:7" hidden="1" x14ac:dyDescent="0.35">
      <c r="A549" t="s">
        <v>25</v>
      </c>
      <c r="B549">
        <v>2011</v>
      </c>
      <c r="C549">
        <v>4</v>
      </c>
      <c r="D549">
        <v>0</v>
      </c>
      <c r="E549"/>
      <c r="F549"/>
      <c r="G549"/>
    </row>
    <row r="550" spans="1:7" hidden="1" x14ac:dyDescent="0.35">
      <c r="A550" t="s">
        <v>25</v>
      </c>
      <c r="B550">
        <v>2012</v>
      </c>
      <c r="C550">
        <v>1</v>
      </c>
      <c r="D550">
        <v>0</v>
      </c>
      <c r="E550"/>
      <c r="F550"/>
      <c r="G550"/>
    </row>
    <row r="551" spans="1:7" hidden="1" x14ac:dyDescent="0.35">
      <c r="A551" t="s">
        <v>25</v>
      </c>
      <c r="B551">
        <v>2012</v>
      </c>
      <c r="C551">
        <v>2</v>
      </c>
      <c r="D551">
        <v>0</v>
      </c>
      <c r="E551"/>
      <c r="F551"/>
      <c r="G551"/>
    </row>
    <row r="552" spans="1:7" hidden="1" x14ac:dyDescent="0.35">
      <c r="A552" t="s">
        <v>25</v>
      </c>
      <c r="B552">
        <v>2012</v>
      </c>
      <c r="C552">
        <v>3</v>
      </c>
      <c r="D552">
        <v>0</v>
      </c>
      <c r="E552"/>
      <c r="F552"/>
      <c r="G552"/>
    </row>
    <row r="553" spans="1:7" hidden="1" x14ac:dyDescent="0.35">
      <c r="A553" t="s">
        <v>25</v>
      </c>
      <c r="B553">
        <v>2012</v>
      </c>
      <c r="C553">
        <v>4</v>
      </c>
      <c r="D553">
        <v>0</v>
      </c>
      <c r="E553"/>
      <c r="F553"/>
      <c r="G553"/>
    </row>
    <row r="554" spans="1:7" hidden="1" x14ac:dyDescent="0.35">
      <c r="A554" t="s">
        <v>25</v>
      </c>
      <c r="B554">
        <v>2013</v>
      </c>
      <c r="C554">
        <v>1</v>
      </c>
      <c r="D554">
        <v>0</v>
      </c>
      <c r="E554"/>
      <c r="F554"/>
      <c r="G554"/>
    </row>
    <row r="555" spans="1:7" hidden="1" x14ac:dyDescent="0.35">
      <c r="A555" t="s">
        <v>25</v>
      </c>
      <c r="B555">
        <v>2013</v>
      </c>
      <c r="C555">
        <v>2</v>
      </c>
      <c r="D555">
        <v>0</v>
      </c>
      <c r="E555"/>
      <c r="F555"/>
      <c r="G555"/>
    </row>
    <row r="556" spans="1:7" hidden="1" x14ac:dyDescent="0.35">
      <c r="A556" t="s">
        <v>25</v>
      </c>
      <c r="B556">
        <v>2013</v>
      </c>
      <c r="C556">
        <v>3</v>
      </c>
      <c r="D556">
        <v>0</v>
      </c>
      <c r="E556"/>
      <c r="F556"/>
      <c r="G556"/>
    </row>
    <row r="557" spans="1:7" hidden="1" x14ac:dyDescent="0.35">
      <c r="A557" t="s">
        <v>25</v>
      </c>
      <c r="B557">
        <v>2013</v>
      </c>
      <c r="C557">
        <v>4</v>
      </c>
      <c r="D557">
        <v>0</v>
      </c>
      <c r="E557"/>
      <c r="F557"/>
      <c r="G557"/>
    </row>
    <row r="558" spans="1:7" hidden="1" x14ac:dyDescent="0.35">
      <c r="A558" t="s">
        <v>25</v>
      </c>
      <c r="B558">
        <v>2014</v>
      </c>
      <c r="C558">
        <v>1</v>
      </c>
      <c r="D558">
        <v>0</v>
      </c>
      <c r="E558"/>
      <c r="F558"/>
      <c r="G558"/>
    </row>
    <row r="559" spans="1:7" hidden="1" x14ac:dyDescent="0.35">
      <c r="A559" t="s">
        <v>25</v>
      </c>
      <c r="B559">
        <v>2014</v>
      </c>
      <c r="C559">
        <v>2</v>
      </c>
      <c r="D559">
        <v>0</v>
      </c>
      <c r="E559"/>
      <c r="F559"/>
      <c r="G559"/>
    </row>
    <row r="560" spans="1:7" hidden="1" x14ac:dyDescent="0.35">
      <c r="A560" t="s">
        <v>25</v>
      </c>
      <c r="B560">
        <v>2014</v>
      </c>
      <c r="C560">
        <v>3</v>
      </c>
      <c r="D560">
        <v>0</v>
      </c>
      <c r="E560"/>
      <c r="F560"/>
      <c r="G560"/>
    </row>
    <row r="561" spans="1:7" hidden="1" x14ac:dyDescent="0.35">
      <c r="A561" t="s">
        <v>25</v>
      </c>
      <c r="B561">
        <v>2014</v>
      </c>
      <c r="C561">
        <v>4</v>
      </c>
      <c r="D561">
        <v>0</v>
      </c>
      <c r="E561"/>
      <c r="F561"/>
      <c r="G561"/>
    </row>
    <row r="562" spans="1:7" hidden="1" x14ac:dyDescent="0.35">
      <c r="A562" t="s">
        <v>25</v>
      </c>
      <c r="B562">
        <v>2015</v>
      </c>
      <c r="C562">
        <v>1</v>
      </c>
      <c r="D562">
        <v>0</v>
      </c>
      <c r="E562"/>
      <c r="F562"/>
      <c r="G562"/>
    </row>
    <row r="563" spans="1:7" hidden="1" x14ac:dyDescent="0.35">
      <c r="A563" t="s">
        <v>25</v>
      </c>
      <c r="B563">
        <v>2015</v>
      </c>
      <c r="C563">
        <v>2</v>
      </c>
      <c r="D563">
        <v>0</v>
      </c>
      <c r="E563"/>
      <c r="F563"/>
      <c r="G563"/>
    </row>
    <row r="564" spans="1:7" hidden="1" x14ac:dyDescent="0.35">
      <c r="A564" t="s">
        <v>25</v>
      </c>
      <c r="B564">
        <v>2015</v>
      </c>
      <c r="C564">
        <v>3</v>
      </c>
      <c r="D564">
        <v>0</v>
      </c>
      <c r="E564"/>
      <c r="F564"/>
      <c r="G564"/>
    </row>
    <row r="565" spans="1:7" hidden="1" x14ac:dyDescent="0.35">
      <c r="A565" t="s">
        <v>25</v>
      </c>
      <c r="B565">
        <v>2015</v>
      </c>
      <c r="C565">
        <v>4</v>
      </c>
      <c r="D565">
        <v>0</v>
      </c>
      <c r="E565"/>
      <c r="F565"/>
      <c r="G565"/>
    </row>
    <row r="566" spans="1:7" hidden="1" x14ac:dyDescent="0.35">
      <c r="A566" t="s">
        <v>25</v>
      </c>
      <c r="B566">
        <v>2016</v>
      </c>
      <c r="C566">
        <v>1</v>
      </c>
      <c r="D566">
        <v>0</v>
      </c>
      <c r="E566"/>
      <c r="F566"/>
      <c r="G566"/>
    </row>
    <row r="567" spans="1:7" hidden="1" x14ac:dyDescent="0.35">
      <c r="A567" t="s">
        <v>25</v>
      </c>
      <c r="B567">
        <v>2016</v>
      </c>
      <c r="C567">
        <v>2</v>
      </c>
      <c r="D567">
        <v>0</v>
      </c>
      <c r="E567"/>
      <c r="F567"/>
      <c r="G567"/>
    </row>
    <row r="568" spans="1:7" hidden="1" x14ac:dyDescent="0.35">
      <c r="A568" t="s">
        <v>25</v>
      </c>
      <c r="B568">
        <v>2016</v>
      </c>
      <c r="C568">
        <v>3</v>
      </c>
      <c r="D568">
        <v>0</v>
      </c>
      <c r="E568"/>
      <c r="F568"/>
      <c r="G568"/>
    </row>
    <row r="569" spans="1:7" hidden="1" x14ac:dyDescent="0.35">
      <c r="A569" t="s">
        <v>25</v>
      </c>
      <c r="B569">
        <v>2016</v>
      </c>
      <c r="C569">
        <v>4</v>
      </c>
      <c r="D569">
        <v>0</v>
      </c>
      <c r="E569"/>
      <c r="F569"/>
      <c r="G569"/>
    </row>
    <row r="570" spans="1:7" hidden="1" x14ac:dyDescent="0.35">
      <c r="A570" t="s">
        <v>25</v>
      </c>
      <c r="B570">
        <v>2017</v>
      </c>
      <c r="C570">
        <v>1</v>
      </c>
      <c r="D570">
        <v>0</v>
      </c>
      <c r="E570"/>
      <c r="F570"/>
      <c r="G570"/>
    </row>
    <row r="571" spans="1:7" hidden="1" x14ac:dyDescent="0.35">
      <c r="A571" t="s">
        <v>25</v>
      </c>
      <c r="B571">
        <v>2017</v>
      </c>
      <c r="C571">
        <v>2</v>
      </c>
      <c r="D571">
        <v>0</v>
      </c>
      <c r="E571"/>
      <c r="F571"/>
      <c r="G571"/>
    </row>
    <row r="572" spans="1:7" hidden="1" x14ac:dyDescent="0.35">
      <c r="A572" t="s">
        <v>25</v>
      </c>
      <c r="B572">
        <v>2017</v>
      </c>
      <c r="C572">
        <v>3</v>
      </c>
      <c r="D572">
        <v>0</v>
      </c>
      <c r="E572"/>
      <c r="F572"/>
      <c r="G572"/>
    </row>
    <row r="573" spans="1:7" hidden="1" x14ac:dyDescent="0.35">
      <c r="A573" t="s">
        <v>25</v>
      </c>
      <c r="B573">
        <v>2017</v>
      </c>
      <c r="C573">
        <v>4</v>
      </c>
      <c r="D573">
        <v>0</v>
      </c>
      <c r="E573"/>
      <c r="F573"/>
      <c r="G573"/>
    </row>
    <row r="574" spans="1:7" hidden="1" x14ac:dyDescent="0.35">
      <c r="A574" t="s">
        <v>25</v>
      </c>
      <c r="B574">
        <v>2018</v>
      </c>
      <c r="C574">
        <v>1</v>
      </c>
      <c r="D574">
        <v>0</v>
      </c>
      <c r="E574"/>
      <c r="F574"/>
      <c r="G574"/>
    </row>
    <row r="575" spans="1:7" hidden="1" x14ac:dyDescent="0.35">
      <c r="A575" t="s">
        <v>25</v>
      </c>
      <c r="B575">
        <v>2018</v>
      </c>
      <c r="C575">
        <v>2</v>
      </c>
      <c r="D575">
        <v>0</v>
      </c>
      <c r="E575"/>
      <c r="F575"/>
      <c r="G575"/>
    </row>
    <row r="576" spans="1:7" hidden="1" x14ac:dyDescent="0.35">
      <c r="A576" t="s">
        <v>25</v>
      </c>
      <c r="B576">
        <v>2018</v>
      </c>
      <c r="C576">
        <v>3</v>
      </c>
      <c r="D576">
        <v>0</v>
      </c>
      <c r="E576"/>
      <c r="F576"/>
      <c r="G576"/>
    </row>
    <row r="577" spans="1:7" hidden="1" x14ac:dyDescent="0.35">
      <c r="A577" t="s">
        <v>25</v>
      </c>
      <c r="B577">
        <v>2018</v>
      </c>
      <c r="C577">
        <v>4</v>
      </c>
      <c r="D577">
        <v>0</v>
      </c>
      <c r="E577"/>
      <c r="F577"/>
      <c r="G577"/>
    </row>
    <row r="578" spans="1:7" hidden="1" x14ac:dyDescent="0.35">
      <c r="A578" t="s">
        <v>25</v>
      </c>
      <c r="B578">
        <v>2019</v>
      </c>
      <c r="C578">
        <v>1</v>
      </c>
      <c r="D578">
        <v>0</v>
      </c>
      <c r="E578"/>
      <c r="F578"/>
      <c r="G578"/>
    </row>
    <row r="579" spans="1:7" hidden="1" x14ac:dyDescent="0.35">
      <c r="A579" t="s">
        <v>25</v>
      </c>
      <c r="B579">
        <v>2019</v>
      </c>
      <c r="C579">
        <v>2</v>
      </c>
      <c r="D579">
        <v>0</v>
      </c>
      <c r="E579"/>
      <c r="F579"/>
      <c r="G579"/>
    </row>
    <row r="580" spans="1:7" hidden="1" x14ac:dyDescent="0.35">
      <c r="A580" t="s">
        <v>25</v>
      </c>
      <c r="B580">
        <v>2019</v>
      </c>
      <c r="C580">
        <v>3</v>
      </c>
      <c r="D580">
        <v>0</v>
      </c>
      <c r="E580"/>
      <c r="F580"/>
      <c r="G580"/>
    </row>
    <row r="581" spans="1:7" hidden="1" x14ac:dyDescent="0.35">
      <c r="A581" t="s">
        <v>25</v>
      </c>
      <c r="B581">
        <v>2019</v>
      </c>
      <c r="C581">
        <v>4</v>
      </c>
      <c r="D581">
        <v>0</v>
      </c>
      <c r="E581"/>
      <c r="F581"/>
      <c r="G581"/>
    </row>
    <row r="582" spans="1:7" hidden="1" x14ac:dyDescent="0.35">
      <c r="A582" t="s">
        <v>25</v>
      </c>
      <c r="B582">
        <v>2020</v>
      </c>
      <c r="C582">
        <v>1</v>
      </c>
      <c r="D582">
        <v>0</v>
      </c>
      <c r="E582"/>
      <c r="F582"/>
      <c r="G582"/>
    </row>
    <row r="583" spans="1:7" hidden="1" x14ac:dyDescent="0.35">
      <c r="A583" t="s">
        <v>25</v>
      </c>
      <c r="B583">
        <v>2020</v>
      </c>
      <c r="C583">
        <v>2</v>
      </c>
      <c r="D583">
        <v>0</v>
      </c>
      <c r="E583"/>
      <c r="F583"/>
      <c r="G583"/>
    </row>
    <row r="584" spans="1:7" hidden="1" x14ac:dyDescent="0.35">
      <c r="A584" t="s">
        <v>25</v>
      </c>
      <c r="B584">
        <v>2020</v>
      </c>
      <c r="C584">
        <v>3</v>
      </c>
      <c r="D584">
        <v>0</v>
      </c>
      <c r="E584"/>
      <c r="F584"/>
      <c r="G584"/>
    </row>
    <row r="585" spans="1:7" hidden="1" x14ac:dyDescent="0.35">
      <c r="A585" t="s">
        <v>25</v>
      </c>
      <c r="B585">
        <v>2020</v>
      </c>
      <c r="C585">
        <v>4</v>
      </c>
      <c r="D585">
        <v>0</v>
      </c>
      <c r="E585"/>
      <c r="F585"/>
      <c r="G585"/>
    </row>
    <row r="586" spans="1:7" hidden="1" x14ac:dyDescent="0.35">
      <c r="A586" t="s">
        <v>26</v>
      </c>
      <c r="B586">
        <v>2008</v>
      </c>
      <c r="C586">
        <v>2</v>
      </c>
      <c r="D586">
        <v>0</v>
      </c>
      <c r="E586"/>
      <c r="F586"/>
      <c r="G586"/>
    </row>
    <row r="587" spans="1:7" hidden="1" x14ac:dyDescent="0.35">
      <c r="A587" t="s">
        <v>26</v>
      </c>
      <c r="B587">
        <v>2008</v>
      </c>
      <c r="C587">
        <v>3</v>
      </c>
      <c r="D587">
        <v>0</v>
      </c>
      <c r="E587"/>
      <c r="F587"/>
      <c r="G587"/>
    </row>
    <row r="588" spans="1:7" hidden="1" x14ac:dyDescent="0.35">
      <c r="A588" t="s">
        <v>26</v>
      </c>
      <c r="B588">
        <v>2009</v>
      </c>
      <c r="C588">
        <v>1</v>
      </c>
      <c r="D588">
        <v>0</v>
      </c>
      <c r="E588"/>
      <c r="F588"/>
      <c r="G588"/>
    </row>
    <row r="589" spans="1:7" hidden="1" x14ac:dyDescent="0.35">
      <c r="A589" t="s">
        <v>26</v>
      </c>
      <c r="B589">
        <v>2009</v>
      </c>
      <c r="C589">
        <v>2</v>
      </c>
      <c r="D589">
        <v>0</v>
      </c>
      <c r="E589"/>
      <c r="F589"/>
      <c r="G589"/>
    </row>
    <row r="590" spans="1:7" hidden="1" x14ac:dyDescent="0.35">
      <c r="A590" t="s">
        <v>26</v>
      </c>
      <c r="B590">
        <v>2009</v>
      </c>
      <c r="C590">
        <v>3</v>
      </c>
      <c r="D590">
        <v>0</v>
      </c>
      <c r="E590"/>
      <c r="F590"/>
      <c r="G590"/>
    </row>
    <row r="591" spans="1:7" hidden="1" x14ac:dyDescent="0.35">
      <c r="A591" t="s">
        <v>26</v>
      </c>
      <c r="B591">
        <v>2009</v>
      </c>
      <c r="C591">
        <v>4</v>
      </c>
      <c r="D591">
        <v>0</v>
      </c>
      <c r="E591"/>
      <c r="F591"/>
      <c r="G591"/>
    </row>
    <row r="592" spans="1:7" hidden="1" x14ac:dyDescent="0.35">
      <c r="A592" t="s">
        <v>26</v>
      </c>
      <c r="B592">
        <v>2010</v>
      </c>
      <c r="C592">
        <v>1</v>
      </c>
      <c r="D592">
        <v>0</v>
      </c>
      <c r="E592"/>
      <c r="F592"/>
      <c r="G592"/>
    </row>
    <row r="593" spans="1:7" hidden="1" x14ac:dyDescent="0.35">
      <c r="A593" t="s">
        <v>26</v>
      </c>
      <c r="B593">
        <v>2010</v>
      </c>
      <c r="C593">
        <v>2</v>
      </c>
      <c r="D593">
        <v>0</v>
      </c>
      <c r="E593"/>
      <c r="F593"/>
      <c r="G593"/>
    </row>
    <row r="594" spans="1:7" hidden="1" x14ac:dyDescent="0.35">
      <c r="A594" t="s">
        <v>26</v>
      </c>
      <c r="B594">
        <v>2010</v>
      </c>
      <c r="C594">
        <v>3</v>
      </c>
      <c r="D594">
        <v>0</v>
      </c>
      <c r="E594"/>
      <c r="F594"/>
      <c r="G594"/>
    </row>
    <row r="595" spans="1:7" hidden="1" x14ac:dyDescent="0.35">
      <c r="A595" t="s">
        <v>26</v>
      </c>
      <c r="B595">
        <v>2010</v>
      </c>
      <c r="C595">
        <v>4</v>
      </c>
      <c r="D595">
        <v>0</v>
      </c>
      <c r="E595"/>
      <c r="F595"/>
      <c r="G595"/>
    </row>
    <row r="596" spans="1:7" hidden="1" x14ac:dyDescent="0.35">
      <c r="A596" t="s">
        <v>26</v>
      </c>
      <c r="B596">
        <v>2011</v>
      </c>
      <c r="C596">
        <v>1</v>
      </c>
      <c r="D596">
        <v>0</v>
      </c>
      <c r="E596"/>
      <c r="F596"/>
      <c r="G596"/>
    </row>
    <row r="597" spans="1:7" hidden="1" x14ac:dyDescent="0.35">
      <c r="A597" t="s">
        <v>26</v>
      </c>
      <c r="B597">
        <v>2011</v>
      </c>
      <c r="C597">
        <v>2</v>
      </c>
      <c r="D597">
        <v>0</v>
      </c>
      <c r="E597"/>
      <c r="F597"/>
      <c r="G597"/>
    </row>
    <row r="598" spans="1:7" hidden="1" x14ac:dyDescent="0.35">
      <c r="A598" t="s">
        <v>26</v>
      </c>
      <c r="B598">
        <v>2011</v>
      </c>
      <c r="C598">
        <v>3</v>
      </c>
      <c r="D598">
        <v>0</v>
      </c>
      <c r="E598"/>
      <c r="F598"/>
      <c r="G598"/>
    </row>
    <row r="599" spans="1:7" hidden="1" x14ac:dyDescent="0.35">
      <c r="A599" t="s">
        <v>26</v>
      </c>
      <c r="B599">
        <v>2011</v>
      </c>
      <c r="C599">
        <v>4</v>
      </c>
      <c r="D599">
        <v>0</v>
      </c>
      <c r="E599"/>
      <c r="F599"/>
      <c r="G599"/>
    </row>
    <row r="600" spans="1:7" hidden="1" x14ac:dyDescent="0.35">
      <c r="A600" t="s">
        <v>26</v>
      </c>
      <c r="B600">
        <v>2012</v>
      </c>
      <c r="C600">
        <v>1</v>
      </c>
      <c r="D600">
        <v>0</v>
      </c>
      <c r="E600"/>
      <c r="F600"/>
      <c r="G600"/>
    </row>
    <row r="601" spans="1:7" hidden="1" x14ac:dyDescent="0.35">
      <c r="A601" t="s">
        <v>26</v>
      </c>
      <c r="B601">
        <v>2012</v>
      </c>
      <c r="C601">
        <v>2</v>
      </c>
      <c r="D601">
        <v>0</v>
      </c>
      <c r="E601"/>
      <c r="F601"/>
      <c r="G601"/>
    </row>
    <row r="602" spans="1:7" hidden="1" x14ac:dyDescent="0.35">
      <c r="A602" t="s">
        <v>26</v>
      </c>
      <c r="B602">
        <v>2012</v>
      </c>
      <c r="C602">
        <v>3</v>
      </c>
      <c r="D602">
        <v>0</v>
      </c>
      <c r="E602"/>
      <c r="F602"/>
      <c r="G602"/>
    </row>
    <row r="603" spans="1:7" hidden="1" x14ac:dyDescent="0.35">
      <c r="A603" t="s">
        <v>26</v>
      </c>
      <c r="B603">
        <v>2012</v>
      </c>
      <c r="C603">
        <v>4</v>
      </c>
      <c r="D603">
        <v>0</v>
      </c>
      <c r="E603"/>
      <c r="F603"/>
      <c r="G603"/>
    </row>
    <row r="604" spans="1:7" hidden="1" x14ac:dyDescent="0.35">
      <c r="A604" t="s">
        <v>26</v>
      </c>
      <c r="B604">
        <v>2013</v>
      </c>
      <c r="C604">
        <v>1</v>
      </c>
      <c r="D604">
        <v>0</v>
      </c>
      <c r="E604"/>
      <c r="F604"/>
      <c r="G604"/>
    </row>
    <row r="605" spans="1:7" hidden="1" x14ac:dyDescent="0.35">
      <c r="A605" t="s">
        <v>26</v>
      </c>
      <c r="B605">
        <v>2013</v>
      </c>
      <c r="C605">
        <v>2</v>
      </c>
      <c r="D605">
        <v>0</v>
      </c>
      <c r="E605"/>
      <c r="F605"/>
      <c r="G605"/>
    </row>
    <row r="606" spans="1:7" hidden="1" x14ac:dyDescent="0.35">
      <c r="A606" t="s">
        <v>26</v>
      </c>
      <c r="B606">
        <v>2013</v>
      </c>
      <c r="C606">
        <v>3</v>
      </c>
      <c r="D606">
        <v>0</v>
      </c>
      <c r="E606"/>
      <c r="F606"/>
      <c r="G606"/>
    </row>
    <row r="607" spans="1:7" hidden="1" x14ac:dyDescent="0.35">
      <c r="A607" t="s">
        <v>26</v>
      </c>
      <c r="B607">
        <v>2013</v>
      </c>
      <c r="C607">
        <v>4</v>
      </c>
      <c r="D607">
        <v>0</v>
      </c>
      <c r="E607"/>
      <c r="F607"/>
      <c r="G607"/>
    </row>
    <row r="608" spans="1:7" hidden="1" x14ac:dyDescent="0.35">
      <c r="A608" t="s">
        <v>26</v>
      </c>
      <c r="B608">
        <v>2014</v>
      </c>
      <c r="C608">
        <v>1</v>
      </c>
      <c r="D608">
        <v>0</v>
      </c>
      <c r="E608"/>
      <c r="F608"/>
      <c r="G608"/>
    </row>
    <row r="609" spans="1:7" hidden="1" x14ac:dyDescent="0.35">
      <c r="A609" t="s">
        <v>26</v>
      </c>
      <c r="B609">
        <v>2014</v>
      </c>
      <c r="C609">
        <v>2</v>
      </c>
      <c r="D609">
        <v>0</v>
      </c>
      <c r="E609"/>
      <c r="F609"/>
      <c r="G609"/>
    </row>
    <row r="610" spans="1:7" hidden="1" x14ac:dyDescent="0.35">
      <c r="A610" t="s">
        <v>26</v>
      </c>
      <c r="B610">
        <v>2014</v>
      </c>
      <c r="C610">
        <v>3</v>
      </c>
      <c r="D610">
        <v>0</v>
      </c>
      <c r="E610"/>
      <c r="F610"/>
      <c r="G610"/>
    </row>
    <row r="611" spans="1:7" hidden="1" x14ac:dyDescent="0.35">
      <c r="A611" t="s">
        <v>26</v>
      </c>
      <c r="B611">
        <v>2014</v>
      </c>
      <c r="C611">
        <v>4</v>
      </c>
      <c r="D611">
        <v>0</v>
      </c>
      <c r="E611"/>
      <c r="F611"/>
      <c r="G611"/>
    </row>
    <row r="612" spans="1:7" hidden="1" x14ac:dyDescent="0.35">
      <c r="A612" t="s">
        <v>26</v>
      </c>
      <c r="B612">
        <v>2015</v>
      </c>
      <c r="C612">
        <v>1</v>
      </c>
      <c r="D612">
        <v>0</v>
      </c>
      <c r="E612"/>
      <c r="F612"/>
      <c r="G612"/>
    </row>
    <row r="613" spans="1:7" hidden="1" x14ac:dyDescent="0.35">
      <c r="A613" t="s">
        <v>26</v>
      </c>
      <c r="B613">
        <v>2015</v>
      </c>
      <c r="C613">
        <v>2</v>
      </c>
      <c r="D613">
        <v>0</v>
      </c>
      <c r="E613"/>
      <c r="F613"/>
      <c r="G613"/>
    </row>
    <row r="614" spans="1:7" hidden="1" x14ac:dyDescent="0.35">
      <c r="A614" t="s">
        <v>26</v>
      </c>
      <c r="B614">
        <v>2015</v>
      </c>
      <c r="C614">
        <v>3</v>
      </c>
      <c r="D614">
        <v>0</v>
      </c>
      <c r="E614"/>
      <c r="F614"/>
      <c r="G614"/>
    </row>
    <row r="615" spans="1:7" hidden="1" x14ac:dyDescent="0.35">
      <c r="A615" t="s">
        <v>26</v>
      </c>
      <c r="B615">
        <v>2015</v>
      </c>
      <c r="C615">
        <v>4</v>
      </c>
      <c r="D615">
        <v>0</v>
      </c>
      <c r="E615"/>
      <c r="F615"/>
      <c r="G615"/>
    </row>
    <row r="616" spans="1:7" hidden="1" x14ac:dyDescent="0.35">
      <c r="A616" t="s">
        <v>26</v>
      </c>
      <c r="B616">
        <v>2016</v>
      </c>
      <c r="C616">
        <v>1</v>
      </c>
      <c r="D616">
        <v>0</v>
      </c>
      <c r="E616"/>
      <c r="F616"/>
      <c r="G616"/>
    </row>
    <row r="617" spans="1:7" hidden="1" x14ac:dyDescent="0.35">
      <c r="A617" t="s">
        <v>26</v>
      </c>
      <c r="B617">
        <v>2016</v>
      </c>
      <c r="C617">
        <v>2</v>
      </c>
      <c r="D617">
        <v>0</v>
      </c>
      <c r="E617"/>
      <c r="F617"/>
      <c r="G617"/>
    </row>
    <row r="618" spans="1:7" hidden="1" x14ac:dyDescent="0.35">
      <c r="A618" t="s">
        <v>26</v>
      </c>
      <c r="B618">
        <v>2016</v>
      </c>
      <c r="C618">
        <v>3</v>
      </c>
      <c r="D618">
        <v>0</v>
      </c>
      <c r="E618"/>
      <c r="F618"/>
      <c r="G618"/>
    </row>
    <row r="619" spans="1:7" hidden="1" x14ac:dyDescent="0.35">
      <c r="A619" t="s">
        <v>26</v>
      </c>
      <c r="B619">
        <v>2016</v>
      </c>
      <c r="C619">
        <v>4</v>
      </c>
      <c r="D619">
        <v>0</v>
      </c>
      <c r="E619"/>
      <c r="F619"/>
      <c r="G619"/>
    </row>
    <row r="620" spans="1:7" hidden="1" x14ac:dyDescent="0.35">
      <c r="A620" t="s">
        <v>26</v>
      </c>
      <c r="B620">
        <v>2017</v>
      </c>
      <c r="C620">
        <v>1</v>
      </c>
      <c r="D620">
        <v>0</v>
      </c>
      <c r="E620"/>
      <c r="F620"/>
      <c r="G620"/>
    </row>
    <row r="621" spans="1:7" hidden="1" x14ac:dyDescent="0.35">
      <c r="A621" t="s">
        <v>26</v>
      </c>
      <c r="B621">
        <v>2017</v>
      </c>
      <c r="C621">
        <v>2</v>
      </c>
      <c r="D621">
        <v>0</v>
      </c>
      <c r="E621"/>
      <c r="F621"/>
      <c r="G621"/>
    </row>
    <row r="622" spans="1:7" hidden="1" x14ac:dyDescent="0.35">
      <c r="A622" t="s">
        <v>26</v>
      </c>
      <c r="B622">
        <v>2017</v>
      </c>
      <c r="C622">
        <v>3</v>
      </c>
      <c r="D622">
        <v>0</v>
      </c>
      <c r="E622"/>
      <c r="F622"/>
      <c r="G622"/>
    </row>
    <row r="623" spans="1:7" hidden="1" x14ac:dyDescent="0.35">
      <c r="A623" t="s">
        <v>26</v>
      </c>
      <c r="B623">
        <v>2017</v>
      </c>
      <c r="C623">
        <v>4</v>
      </c>
      <c r="D623">
        <v>0</v>
      </c>
      <c r="E623"/>
      <c r="F623"/>
      <c r="G623"/>
    </row>
    <row r="624" spans="1:7" hidden="1" x14ac:dyDescent="0.35">
      <c r="A624" t="s">
        <v>26</v>
      </c>
      <c r="B624">
        <v>2018</v>
      </c>
      <c r="C624">
        <v>1</v>
      </c>
      <c r="D624">
        <v>0</v>
      </c>
      <c r="E624"/>
      <c r="F624"/>
      <c r="G624"/>
    </row>
    <row r="625" spans="1:7" hidden="1" x14ac:dyDescent="0.35">
      <c r="A625" t="s">
        <v>26</v>
      </c>
      <c r="B625">
        <v>2018</v>
      </c>
      <c r="C625">
        <v>2</v>
      </c>
      <c r="D625">
        <v>0</v>
      </c>
      <c r="E625"/>
      <c r="F625"/>
      <c r="G625"/>
    </row>
    <row r="626" spans="1:7" hidden="1" x14ac:dyDescent="0.35">
      <c r="A626" t="s">
        <v>26</v>
      </c>
      <c r="B626">
        <v>2018</v>
      </c>
      <c r="C626">
        <v>3</v>
      </c>
      <c r="D626">
        <v>0</v>
      </c>
      <c r="E626"/>
      <c r="F626"/>
      <c r="G626"/>
    </row>
    <row r="627" spans="1:7" hidden="1" x14ac:dyDescent="0.35">
      <c r="A627" t="s">
        <v>26</v>
      </c>
      <c r="B627">
        <v>2018</v>
      </c>
      <c r="C627">
        <v>4</v>
      </c>
      <c r="D627">
        <v>0</v>
      </c>
      <c r="E627"/>
      <c r="F627"/>
      <c r="G627"/>
    </row>
    <row r="628" spans="1:7" hidden="1" x14ac:dyDescent="0.35">
      <c r="A628" t="s">
        <v>26</v>
      </c>
      <c r="B628">
        <v>2019</v>
      </c>
      <c r="C628">
        <v>1</v>
      </c>
      <c r="D628">
        <v>0</v>
      </c>
      <c r="E628"/>
      <c r="F628"/>
      <c r="G628"/>
    </row>
    <row r="629" spans="1:7" hidden="1" x14ac:dyDescent="0.35">
      <c r="A629" t="s">
        <v>26</v>
      </c>
      <c r="B629">
        <v>2019</v>
      </c>
      <c r="C629">
        <v>2</v>
      </c>
      <c r="D629">
        <v>0</v>
      </c>
      <c r="E629"/>
      <c r="F629"/>
      <c r="G629"/>
    </row>
    <row r="630" spans="1:7" hidden="1" x14ac:dyDescent="0.35">
      <c r="A630" t="s">
        <v>26</v>
      </c>
      <c r="B630">
        <v>2019</v>
      </c>
      <c r="C630">
        <v>3</v>
      </c>
      <c r="D630">
        <v>0</v>
      </c>
      <c r="E630"/>
      <c r="F630"/>
      <c r="G630"/>
    </row>
    <row r="631" spans="1:7" hidden="1" x14ac:dyDescent="0.35">
      <c r="A631" t="s">
        <v>26</v>
      </c>
      <c r="B631">
        <v>2019</v>
      </c>
      <c r="C631">
        <v>4</v>
      </c>
      <c r="D631">
        <v>0</v>
      </c>
      <c r="E631"/>
      <c r="F631"/>
      <c r="G631"/>
    </row>
    <row r="632" spans="1:7" hidden="1" x14ac:dyDescent="0.35">
      <c r="A632" t="s">
        <v>26</v>
      </c>
      <c r="B632">
        <v>2020</v>
      </c>
      <c r="C632">
        <v>1</v>
      </c>
      <c r="D632">
        <v>0</v>
      </c>
      <c r="E632"/>
      <c r="F632"/>
      <c r="G632"/>
    </row>
    <row r="633" spans="1:7" hidden="1" x14ac:dyDescent="0.35">
      <c r="A633" t="s">
        <v>26</v>
      </c>
      <c r="B633">
        <v>2020</v>
      </c>
      <c r="C633">
        <v>2</v>
      </c>
      <c r="D633">
        <v>0</v>
      </c>
      <c r="E633"/>
      <c r="F633"/>
      <c r="G633"/>
    </row>
    <row r="634" spans="1:7" hidden="1" x14ac:dyDescent="0.35">
      <c r="A634" t="s">
        <v>26</v>
      </c>
      <c r="B634">
        <v>2020</v>
      </c>
      <c r="C634">
        <v>3</v>
      </c>
      <c r="D634">
        <v>0</v>
      </c>
      <c r="E634"/>
      <c r="F634"/>
      <c r="G634"/>
    </row>
    <row r="635" spans="1:7" hidden="1" x14ac:dyDescent="0.35">
      <c r="A635" t="s">
        <v>26</v>
      </c>
      <c r="B635">
        <v>2020</v>
      </c>
      <c r="C635">
        <v>4</v>
      </c>
      <c r="D635">
        <v>0</v>
      </c>
      <c r="E635"/>
      <c r="F635"/>
      <c r="G635"/>
    </row>
    <row r="636" spans="1:7" hidden="1" x14ac:dyDescent="0.35">
      <c r="A636" t="s">
        <v>27</v>
      </c>
      <c r="B636">
        <v>2007</v>
      </c>
      <c r="C636">
        <v>2</v>
      </c>
      <c r="D636">
        <v>0</v>
      </c>
      <c r="E636"/>
      <c r="F636"/>
      <c r="G636"/>
    </row>
    <row r="637" spans="1:7" hidden="1" x14ac:dyDescent="0.35">
      <c r="A637" t="s">
        <v>27</v>
      </c>
      <c r="B637">
        <v>2007</v>
      </c>
      <c r="C637">
        <v>3</v>
      </c>
      <c r="D637">
        <v>0</v>
      </c>
      <c r="E637"/>
      <c r="F637"/>
      <c r="G637"/>
    </row>
    <row r="638" spans="1:7" hidden="1" x14ac:dyDescent="0.35">
      <c r="A638" t="s">
        <v>27</v>
      </c>
      <c r="B638">
        <v>2007</v>
      </c>
      <c r="C638">
        <v>4</v>
      </c>
      <c r="D638">
        <v>0</v>
      </c>
      <c r="E638"/>
      <c r="F638"/>
      <c r="G638"/>
    </row>
    <row r="639" spans="1:7" hidden="1" x14ac:dyDescent="0.35">
      <c r="A639" t="s">
        <v>27</v>
      </c>
      <c r="B639">
        <v>2008</v>
      </c>
      <c r="C639">
        <v>2</v>
      </c>
      <c r="D639">
        <v>0</v>
      </c>
      <c r="E639"/>
      <c r="F639"/>
      <c r="G639"/>
    </row>
    <row r="640" spans="1:7" hidden="1" x14ac:dyDescent="0.35">
      <c r="A640" t="s">
        <v>27</v>
      </c>
      <c r="B640">
        <v>2008</v>
      </c>
      <c r="C640">
        <v>3</v>
      </c>
      <c r="D640">
        <v>0</v>
      </c>
      <c r="E640"/>
      <c r="F640"/>
      <c r="G640"/>
    </row>
    <row r="641" spans="1:7" hidden="1" x14ac:dyDescent="0.35">
      <c r="A641" t="s">
        <v>27</v>
      </c>
      <c r="B641">
        <v>2008</v>
      </c>
      <c r="C641">
        <v>4</v>
      </c>
      <c r="D641">
        <v>0</v>
      </c>
      <c r="E641"/>
      <c r="F641"/>
      <c r="G641"/>
    </row>
    <row r="642" spans="1:7" hidden="1" x14ac:dyDescent="0.35">
      <c r="A642" t="s">
        <v>27</v>
      </c>
      <c r="B642">
        <v>2009</v>
      </c>
      <c r="C642">
        <v>1</v>
      </c>
      <c r="D642">
        <v>0</v>
      </c>
      <c r="E642"/>
      <c r="F642"/>
      <c r="G642"/>
    </row>
    <row r="643" spans="1:7" hidden="1" x14ac:dyDescent="0.35">
      <c r="A643" t="s">
        <v>27</v>
      </c>
      <c r="B643">
        <v>2009</v>
      </c>
      <c r="C643">
        <v>2</v>
      </c>
      <c r="D643">
        <v>0</v>
      </c>
      <c r="E643"/>
      <c r="F643"/>
      <c r="G643"/>
    </row>
    <row r="644" spans="1:7" hidden="1" x14ac:dyDescent="0.35">
      <c r="A644" t="s">
        <v>27</v>
      </c>
      <c r="B644">
        <v>2009</v>
      </c>
      <c r="C644">
        <v>3</v>
      </c>
      <c r="D644">
        <v>0</v>
      </c>
      <c r="E644"/>
      <c r="F644"/>
      <c r="G644"/>
    </row>
    <row r="645" spans="1:7" hidden="1" x14ac:dyDescent="0.35">
      <c r="A645" t="s">
        <v>27</v>
      </c>
      <c r="B645">
        <v>2009</v>
      </c>
      <c r="C645">
        <v>4</v>
      </c>
      <c r="D645">
        <v>0</v>
      </c>
      <c r="E645"/>
      <c r="F645"/>
      <c r="G645"/>
    </row>
    <row r="646" spans="1:7" hidden="1" x14ac:dyDescent="0.35">
      <c r="A646" t="s">
        <v>27</v>
      </c>
      <c r="B646">
        <v>2010</v>
      </c>
      <c r="C646">
        <v>1</v>
      </c>
      <c r="D646">
        <v>0</v>
      </c>
      <c r="E646"/>
      <c r="F646"/>
      <c r="G646"/>
    </row>
    <row r="647" spans="1:7" hidden="1" x14ac:dyDescent="0.35">
      <c r="A647" t="s">
        <v>27</v>
      </c>
      <c r="B647">
        <v>2010</v>
      </c>
      <c r="C647">
        <v>2</v>
      </c>
      <c r="D647">
        <v>0</v>
      </c>
      <c r="E647"/>
      <c r="F647"/>
      <c r="G647"/>
    </row>
    <row r="648" spans="1:7" hidden="1" x14ac:dyDescent="0.35">
      <c r="A648" t="s">
        <v>27</v>
      </c>
      <c r="B648">
        <v>2010</v>
      </c>
      <c r="C648">
        <v>3</v>
      </c>
      <c r="D648">
        <v>0</v>
      </c>
      <c r="E648"/>
      <c r="F648"/>
      <c r="G648"/>
    </row>
    <row r="649" spans="1:7" hidden="1" x14ac:dyDescent="0.35">
      <c r="A649" t="s">
        <v>27</v>
      </c>
      <c r="B649">
        <v>2010</v>
      </c>
      <c r="C649">
        <v>4</v>
      </c>
      <c r="D649">
        <v>0</v>
      </c>
      <c r="E649"/>
      <c r="F649"/>
      <c r="G649"/>
    </row>
    <row r="650" spans="1:7" hidden="1" x14ac:dyDescent="0.35">
      <c r="A650" t="s">
        <v>27</v>
      </c>
      <c r="B650">
        <v>2011</v>
      </c>
      <c r="C650">
        <v>1</v>
      </c>
      <c r="D650">
        <v>0</v>
      </c>
      <c r="E650"/>
      <c r="F650"/>
      <c r="G650"/>
    </row>
    <row r="651" spans="1:7" hidden="1" x14ac:dyDescent="0.35">
      <c r="A651" t="s">
        <v>27</v>
      </c>
      <c r="B651">
        <v>2011</v>
      </c>
      <c r="C651">
        <v>2</v>
      </c>
      <c r="D651">
        <v>0</v>
      </c>
      <c r="E651"/>
      <c r="F651"/>
      <c r="G651"/>
    </row>
    <row r="652" spans="1:7" hidden="1" x14ac:dyDescent="0.35">
      <c r="A652" t="s">
        <v>27</v>
      </c>
      <c r="B652">
        <v>2011</v>
      </c>
      <c r="C652">
        <v>3</v>
      </c>
      <c r="D652">
        <v>0</v>
      </c>
      <c r="E652"/>
      <c r="F652"/>
      <c r="G652"/>
    </row>
    <row r="653" spans="1:7" hidden="1" x14ac:dyDescent="0.35">
      <c r="A653" t="s">
        <v>27</v>
      </c>
      <c r="B653">
        <v>2011</v>
      </c>
      <c r="C653">
        <v>4</v>
      </c>
      <c r="D653">
        <v>0</v>
      </c>
      <c r="E653"/>
      <c r="F653"/>
      <c r="G653"/>
    </row>
    <row r="654" spans="1:7" hidden="1" x14ac:dyDescent="0.35">
      <c r="A654" t="s">
        <v>27</v>
      </c>
      <c r="B654">
        <v>2012</v>
      </c>
      <c r="C654">
        <v>1</v>
      </c>
      <c r="D654">
        <v>0</v>
      </c>
      <c r="E654"/>
      <c r="F654"/>
      <c r="G654"/>
    </row>
    <row r="655" spans="1:7" hidden="1" x14ac:dyDescent="0.35">
      <c r="A655" t="s">
        <v>27</v>
      </c>
      <c r="B655">
        <v>2012</v>
      </c>
      <c r="C655">
        <v>2</v>
      </c>
      <c r="D655">
        <v>0</v>
      </c>
      <c r="E655"/>
      <c r="F655"/>
      <c r="G655"/>
    </row>
    <row r="656" spans="1:7" hidden="1" x14ac:dyDescent="0.35">
      <c r="A656" t="s">
        <v>27</v>
      </c>
      <c r="B656">
        <v>2012</v>
      </c>
      <c r="C656">
        <v>3</v>
      </c>
      <c r="D656">
        <v>0</v>
      </c>
      <c r="E656"/>
      <c r="F656"/>
      <c r="G656"/>
    </row>
    <row r="657" spans="1:7" hidden="1" x14ac:dyDescent="0.35">
      <c r="A657" t="s">
        <v>27</v>
      </c>
      <c r="B657">
        <v>2012</v>
      </c>
      <c r="C657">
        <v>4</v>
      </c>
      <c r="D657">
        <v>0</v>
      </c>
      <c r="E657"/>
      <c r="F657"/>
      <c r="G657"/>
    </row>
    <row r="658" spans="1:7" hidden="1" x14ac:dyDescent="0.35">
      <c r="A658" t="s">
        <v>27</v>
      </c>
      <c r="B658">
        <v>2013</v>
      </c>
      <c r="C658">
        <v>1</v>
      </c>
      <c r="D658">
        <v>0</v>
      </c>
      <c r="E658"/>
      <c r="F658"/>
      <c r="G658"/>
    </row>
    <row r="659" spans="1:7" hidden="1" x14ac:dyDescent="0.35">
      <c r="A659" t="s">
        <v>27</v>
      </c>
      <c r="B659">
        <v>2013</v>
      </c>
      <c r="C659">
        <v>2</v>
      </c>
      <c r="D659">
        <v>0</v>
      </c>
      <c r="E659"/>
      <c r="F659"/>
      <c r="G659"/>
    </row>
    <row r="660" spans="1:7" hidden="1" x14ac:dyDescent="0.35">
      <c r="A660" t="s">
        <v>27</v>
      </c>
      <c r="B660">
        <v>2013</v>
      </c>
      <c r="C660">
        <v>3</v>
      </c>
      <c r="D660">
        <v>0</v>
      </c>
      <c r="E660"/>
      <c r="F660"/>
      <c r="G660"/>
    </row>
    <row r="661" spans="1:7" hidden="1" x14ac:dyDescent="0.35">
      <c r="A661" t="s">
        <v>27</v>
      </c>
      <c r="B661">
        <v>2013</v>
      </c>
      <c r="C661">
        <v>4</v>
      </c>
      <c r="D661">
        <v>0</v>
      </c>
      <c r="E661"/>
      <c r="F661"/>
      <c r="G661"/>
    </row>
    <row r="662" spans="1:7" hidden="1" x14ac:dyDescent="0.35">
      <c r="A662" t="s">
        <v>27</v>
      </c>
      <c r="B662">
        <v>2014</v>
      </c>
      <c r="C662">
        <v>1</v>
      </c>
      <c r="D662">
        <v>0</v>
      </c>
      <c r="E662"/>
      <c r="F662"/>
      <c r="G662"/>
    </row>
    <row r="663" spans="1:7" hidden="1" x14ac:dyDescent="0.35">
      <c r="A663" t="s">
        <v>27</v>
      </c>
      <c r="B663">
        <v>2014</v>
      </c>
      <c r="C663">
        <v>2</v>
      </c>
      <c r="D663">
        <v>0</v>
      </c>
      <c r="E663"/>
      <c r="F663"/>
      <c r="G663"/>
    </row>
    <row r="664" spans="1:7" hidden="1" x14ac:dyDescent="0.35">
      <c r="A664" t="s">
        <v>27</v>
      </c>
      <c r="B664">
        <v>2014</v>
      </c>
      <c r="C664">
        <v>3</v>
      </c>
      <c r="D664">
        <v>0</v>
      </c>
      <c r="E664"/>
      <c r="F664"/>
      <c r="G664"/>
    </row>
    <row r="665" spans="1:7" hidden="1" x14ac:dyDescent="0.35">
      <c r="A665" t="s">
        <v>27</v>
      </c>
      <c r="B665">
        <v>2014</v>
      </c>
      <c r="C665">
        <v>4</v>
      </c>
      <c r="D665">
        <v>0</v>
      </c>
      <c r="E665"/>
      <c r="F665"/>
      <c r="G665"/>
    </row>
    <row r="666" spans="1:7" hidden="1" x14ac:dyDescent="0.35">
      <c r="A666" t="s">
        <v>27</v>
      </c>
      <c r="B666">
        <v>2015</v>
      </c>
      <c r="C666">
        <v>1</v>
      </c>
      <c r="D666">
        <v>0</v>
      </c>
      <c r="E666"/>
      <c r="F666"/>
      <c r="G666"/>
    </row>
    <row r="667" spans="1:7" hidden="1" x14ac:dyDescent="0.35">
      <c r="A667" t="s">
        <v>27</v>
      </c>
      <c r="B667">
        <v>2015</v>
      </c>
      <c r="C667">
        <v>2</v>
      </c>
      <c r="D667">
        <v>0</v>
      </c>
      <c r="E667"/>
      <c r="F667"/>
      <c r="G667"/>
    </row>
    <row r="668" spans="1:7" hidden="1" x14ac:dyDescent="0.35">
      <c r="A668" t="s">
        <v>27</v>
      </c>
      <c r="B668">
        <v>2015</v>
      </c>
      <c r="C668">
        <v>3</v>
      </c>
      <c r="D668">
        <v>0</v>
      </c>
      <c r="E668"/>
      <c r="F668"/>
      <c r="G668"/>
    </row>
    <row r="669" spans="1:7" hidden="1" x14ac:dyDescent="0.35">
      <c r="A669" t="s">
        <v>27</v>
      </c>
      <c r="B669">
        <v>2015</v>
      </c>
      <c r="C669">
        <v>4</v>
      </c>
      <c r="D669">
        <v>0</v>
      </c>
      <c r="E669"/>
      <c r="F669"/>
      <c r="G669"/>
    </row>
    <row r="670" spans="1:7" hidden="1" x14ac:dyDescent="0.35">
      <c r="A670" t="s">
        <v>27</v>
      </c>
      <c r="B670">
        <v>2016</v>
      </c>
      <c r="C670">
        <v>1</v>
      </c>
      <c r="D670">
        <v>0</v>
      </c>
      <c r="E670"/>
      <c r="F670"/>
      <c r="G670"/>
    </row>
    <row r="671" spans="1:7" hidden="1" x14ac:dyDescent="0.35">
      <c r="A671" t="s">
        <v>27</v>
      </c>
      <c r="B671">
        <v>2016</v>
      </c>
      <c r="C671">
        <v>2</v>
      </c>
      <c r="D671">
        <v>0</v>
      </c>
      <c r="E671"/>
      <c r="F671"/>
      <c r="G671"/>
    </row>
    <row r="672" spans="1:7" hidden="1" x14ac:dyDescent="0.35">
      <c r="A672" t="s">
        <v>27</v>
      </c>
      <c r="B672">
        <v>2016</v>
      </c>
      <c r="C672">
        <v>3</v>
      </c>
      <c r="D672">
        <v>0</v>
      </c>
      <c r="E672"/>
      <c r="F672"/>
      <c r="G672"/>
    </row>
    <row r="673" spans="1:7" hidden="1" x14ac:dyDescent="0.35">
      <c r="A673" t="s">
        <v>27</v>
      </c>
      <c r="B673">
        <v>2016</v>
      </c>
      <c r="C673">
        <v>4</v>
      </c>
      <c r="D673">
        <v>0</v>
      </c>
      <c r="E673"/>
      <c r="F673"/>
      <c r="G673"/>
    </row>
    <row r="674" spans="1:7" hidden="1" x14ac:dyDescent="0.35">
      <c r="A674" t="s">
        <v>27</v>
      </c>
      <c r="B674">
        <v>2017</v>
      </c>
      <c r="C674">
        <v>1</v>
      </c>
      <c r="D674">
        <v>0</v>
      </c>
      <c r="E674"/>
      <c r="F674"/>
      <c r="G674"/>
    </row>
    <row r="675" spans="1:7" hidden="1" x14ac:dyDescent="0.35">
      <c r="A675" t="s">
        <v>27</v>
      </c>
      <c r="B675">
        <v>2017</v>
      </c>
      <c r="C675">
        <v>2</v>
      </c>
      <c r="D675">
        <v>0</v>
      </c>
      <c r="E675"/>
      <c r="F675"/>
      <c r="G675"/>
    </row>
    <row r="676" spans="1:7" hidden="1" x14ac:dyDescent="0.35">
      <c r="A676" t="s">
        <v>27</v>
      </c>
      <c r="B676">
        <v>2017</v>
      </c>
      <c r="C676">
        <v>3</v>
      </c>
      <c r="D676">
        <v>0</v>
      </c>
      <c r="E676"/>
      <c r="F676"/>
      <c r="G676"/>
    </row>
    <row r="677" spans="1:7" hidden="1" x14ac:dyDescent="0.35">
      <c r="A677" t="s">
        <v>27</v>
      </c>
      <c r="B677">
        <v>2017</v>
      </c>
      <c r="C677">
        <v>4</v>
      </c>
      <c r="D677">
        <v>0</v>
      </c>
      <c r="E677"/>
      <c r="F677"/>
      <c r="G677"/>
    </row>
    <row r="678" spans="1:7" hidden="1" x14ac:dyDescent="0.35">
      <c r="A678" t="s">
        <v>27</v>
      </c>
      <c r="B678">
        <v>2018</v>
      </c>
      <c r="C678">
        <v>1</v>
      </c>
      <c r="D678">
        <v>0</v>
      </c>
      <c r="E678"/>
      <c r="F678"/>
      <c r="G678"/>
    </row>
    <row r="679" spans="1:7" hidden="1" x14ac:dyDescent="0.35">
      <c r="A679" t="s">
        <v>27</v>
      </c>
      <c r="B679">
        <v>2018</v>
      </c>
      <c r="C679">
        <v>2</v>
      </c>
      <c r="D679">
        <v>0</v>
      </c>
      <c r="E679"/>
      <c r="F679"/>
      <c r="G679"/>
    </row>
    <row r="680" spans="1:7" hidden="1" x14ac:dyDescent="0.35">
      <c r="A680" t="s">
        <v>27</v>
      </c>
      <c r="B680">
        <v>2018</v>
      </c>
      <c r="C680">
        <v>3</v>
      </c>
      <c r="D680">
        <v>0</v>
      </c>
      <c r="E680"/>
      <c r="F680"/>
      <c r="G680"/>
    </row>
    <row r="681" spans="1:7" hidden="1" x14ac:dyDescent="0.35">
      <c r="A681" t="s">
        <v>27</v>
      </c>
      <c r="B681">
        <v>2018</v>
      </c>
      <c r="C681">
        <v>4</v>
      </c>
      <c r="D681">
        <v>0</v>
      </c>
      <c r="E681"/>
      <c r="F681"/>
      <c r="G681"/>
    </row>
    <row r="682" spans="1:7" hidden="1" x14ac:dyDescent="0.35">
      <c r="A682" t="s">
        <v>27</v>
      </c>
      <c r="B682">
        <v>2019</v>
      </c>
      <c r="C682">
        <v>1</v>
      </c>
      <c r="D682">
        <v>0</v>
      </c>
      <c r="E682"/>
      <c r="F682"/>
      <c r="G682"/>
    </row>
    <row r="683" spans="1:7" hidden="1" x14ac:dyDescent="0.35">
      <c r="A683" t="s">
        <v>27</v>
      </c>
      <c r="B683">
        <v>2019</v>
      </c>
      <c r="C683">
        <v>2</v>
      </c>
      <c r="D683">
        <v>0</v>
      </c>
      <c r="E683"/>
      <c r="F683"/>
      <c r="G683"/>
    </row>
    <row r="684" spans="1:7" hidden="1" x14ac:dyDescent="0.35">
      <c r="A684" t="s">
        <v>27</v>
      </c>
      <c r="B684">
        <v>2019</v>
      </c>
      <c r="C684">
        <v>3</v>
      </c>
      <c r="D684">
        <v>0</v>
      </c>
      <c r="E684"/>
      <c r="F684"/>
      <c r="G684"/>
    </row>
    <row r="685" spans="1:7" hidden="1" x14ac:dyDescent="0.35">
      <c r="A685" t="s">
        <v>27</v>
      </c>
      <c r="B685">
        <v>2019</v>
      </c>
      <c r="C685">
        <v>4</v>
      </c>
      <c r="D685">
        <v>0</v>
      </c>
      <c r="E685"/>
      <c r="F685"/>
      <c r="G685"/>
    </row>
    <row r="686" spans="1:7" hidden="1" x14ac:dyDescent="0.35">
      <c r="A686" t="s">
        <v>27</v>
      </c>
      <c r="B686">
        <v>2020</v>
      </c>
      <c r="C686">
        <v>1</v>
      </c>
      <c r="D686">
        <v>0</v>
      </c>
      <c r="E686"/>
      <c r="F686"/>
      <c r="G686"/>
    </row>
    <row r="687" spans="1:7" hidden="1" x14ac:dyDescent="0.35">
      <c r="A687" t="s">
        <v>27</v>
      </c>
      <c r="B687">
        <v>2020</v>
      </c>
      <c r="C687">
        <v>2</v>
      </c>
      <c r="D687">
        <v>0</v>
      </c>
      <c r="E687"/>
      <c r="F687"/>
      <c r="G687"/>
    </row>
    <row r="688" spans="1:7" hidden="1" x14ac:dyDescent="0.35">
      <c r="A688" t="s">
        <v>27</v>
      </c>
      <c r="B688">
        <v>2020</v>
      </c>
      <c r="C688">
        <v>3</v>
      </c>
      <c r="D688">
        <v>0</v>
      </c>
      <c r="E688"/>
      <c r="F688"/>
      <c r="G688"/>
    </row>
    <row r="689" spans="1:7" hidden="1" x14ac:dyDescent="0.35">
      <c r="A689" t="s">
        <v>27</v>
      </c>
      <c r="B689">
        <v>2020</v>
      </c>
      <c r="C689">
        <v>4</v>
      </c>
      <c r="D689">
        <v>0</v>
      </c>
      <c r="E689"/>
      <c r="F689"/>
      <c r="G689"/>
    </row>
    <row r="690" spans="1:7" hidden="1" x14ac:dyDescent="0.35">
      <c r="A690" t="s">
        <v>28</v>
      </c>
      <c r="B690">
        <v>2011</v>
      </c>
      <c r="C690">
        <v>1</v>
      </c>
      <c r="D690">
        <v>0</v>
      </c>
      <c r="E690"/>
      <c r="F690"/>
      <c r="G690"/>
    </row>
    <row r="691" spans="1:7" hidden="1" x14ac:dyDescent="0.35">
      <c r="A691" t="s">
        <v>28</v>
      </c>
      <c r="B691">
        <v>2011</v>
      </c>
      <c r="C691">
        <v>2</v>
      </c>
      <c r="D691">
        <v>0</v>
      </c>
      <c r="E691"/>
      <c r="F691"/>
      <c r="G691"/>
    </row>
    <row r="692" spans="1:7" hidden="1" x14ac:dyDescent="0.35">
      <c r="A692" t="s">
        <v>28</v>
      </c>
      <c r="B692">
        <v>2011</v>
      </c>
      <c r="C692">
        <v>3</v>
      </c>
      <c r="D692">
        <v>0</v>
      </c>
      <c r="E692"/>
      <c r="F692"/>
      <c r="G692"/>
    </row>
    <row r="693" spans="1:7" hidden="1" x14ac:dyDescent="0.35">
      <c r="A693" t="s">
        <v>28</v>
      </c>
      <c r="B693">
        <v>2011</v>
      </c>
      <c r="C693">
        <v>4</v>
      </c>
      <c r="D693">
        <v>0</v>
      </c>
      <c r="E693"/>
      <c r="F693"/>
      <c r="G693"/>
    </row>
    <row r="694" spans="1:7" hidden="1" x14ac:dyDescent="0.35">
      <c r="A694" t="s">
        <v>28</v>
      </c>
      <c r="B694">
        <v>2012</v>
      </c>
      <c r="C694">
        <v>1</v>
      </c>
      <c r="D694">
        <v>0</v>
      </c>
      <c r="E694"/>
      <c r="F694"/>
      <c r="G694"/>
    </row>
    <row r="695" spans="1:7" hidden="1" x14ac:dyDescent="0.35">
      <c r="A695" t="s">
        <v>28</v>
      </c>
      <c r="B695">
        <v>2012</v>
      </c>
      <c r="C695">
        <v>2</v>
      </c>
      <c r="D695">
        <v>0</v>
      </c>
      <c r="E695"/>
      <c r="F695"/>
      <c r="G695"/>
    </row>
    <row r="696" spans="1:7" hidden="1" x14ac:dyDescent="0.35">
      <c r="A696" t="s">
        <v>28</v>
      </c>
      <c r="B696">
        <v>2012</v>
      </c>
      <c r="C696">
        <v>3</v>
      </c>
      <c r="D696">
        <v>0</v>
      </c>
      <c r="E696"/>
      <c r="F696"/>
      <c r="G696"/>
    </row>
    <row r="697" spans="1:7" hidden="1" x14ac:dyDescent="0.35">
      <c r="A697" t="s">
        <v>28</v>
      </c>
      <c r="B697">
        <v>2012</v>
      </c>
      <c r="C697">
        <v>4</v>
      </c>
      <c r="D697">
        <v>0</v>
      </c>
      <c r="E697"/>
      <c r="F697"/>
      <c r="G697"/>
    </row>
    <row r="698" spans="1:7" hidden="1" x14ac:dyDescent="0.35">
      <c r="A698" t="s">
        <v>28</v>
      </c>
      <c r="B698">
        <v>2013</v>
      </c>
      <c r="C698">
        <v>1</v>
      </c>
      <c r="D698">
        <v>0</v>
      </c>
      <c r="E698"/>
      <c r="F698"/>
      <c r="G698"/>
    </row>
    <row r="699" spans="1:7" hidden="1" x14ac:dyDescent="0.35">
      <c r="A699" t="s">
        <v>28</v>
      </c>
      <c r="B699">
        <v>2013</v>
      </c>
      <c r="C699">
        <v>2</v>
      </c>
      <c r="D699">
        <v>0</v>
      </c>
      <c r="E699"/>
      <c r="F699"/>
      <c r="G699"/>
    </row>
    <row r="700" spans="1:7" hidden="1" x14ac:dyDescent="0.35">
      <c r="A700" t="s">
        <v>28</v>
      </c>
      <c r="B700">
        <v>2013</v>
      </c>
      <c r="C700">
        <v>3</v>
      </c>
      <c r="D700">
        <v>0</v>
      </c>
      <c r="E700"/>
      <c r="F700"/>
      <c r="G700"/>
    </row>
    <row r="701" spans="1:7" hidden="1" x14ac:dyDescent="0.35">
      <c r="A701" t="s">
        <v>28</v>
      </c>
      <c r="B701">
        <v>2013</v>
      </c>
      <c r="C701">
        <v>4</v>
      </c>
      <c r="D701">
        <v>0</v>
      </c>
      <c r="E701"/>
      <c r="F701"/>
      <c r="G701"/>
    </row>
    <row r="702" spans="1:7" hidden="1" x14ac:dyDescent="0.35">
      <c r="A702" t="s">
        <v>28</v>
      </c>
      <c r="B702">
        <v>2014</v>
      </c>
      <c r="C702">
        <v>1</v>
      </c>
      <c r="D702">
        <v>0</v>
      </c>
      <c r="E702"/>
      <c r="F702"/>
      <c r="G702"/>
    </row>
    <row r="703" spans="1:7" hidden="1" x14ac:dyDescent="0.35">
      <c r="A703" t="s">
        <v>28</v>
      </c>
      <c r="B703">
        <v>2014</v>
      </c>
      <c r="C703">
        <v>2</v>
      </c>
      <c r="D703">
        <v>0</v>
      </c>
      <c r="E703"/>
      <c r="F703"/>
      <c r="G703"/>
    </row>
    <row r="704" spans="1:7" hidden="1" x14ac:dyDescent="0.35">
      <c r="A704" t="s">
        <v>28</v>
      </c>
      <c r="B704">
        <v>2014</v>
      </c>
      <c r="C704">
        <v>3</v>
      </c>
      <c r="D704">
        <v>0</v>
      </c>
      <c r="E704"/>
      <c r="F704"/>
      <c r="G704"/>
    </row>
    <row r="705" spans="1:7" hidden="1" x14ac:dyDescent="0.35">
      <c r="A705" t="s">
        <v>28</v>
      </c>
      <c r="B705">
        <v>2014</v>
      </c>
      <c r="C705">
        <v>4</v>
      </c>
      <c r="D705">
        <v>0</v>
      </c>
      <c r="E705"/>
      <c r="F705"/>
      <c r="G705"/>
    </row>
    <row r="706" spans="1:7" hidden="1" x14ac:dyDescent="0.35">
      <c r="A706" t="s">
        <v>28</v>
      </c>
      <c r="B706">
        <v>2015</v>
      </c>
      <c r="C706">
        <v>1</v>
      </c>
      <c r="D706">
        <v>0</v>
      </c>
      <c r="E706"/>
      <c r="F706"/>
      <c r="G706"/>
    </row>
    <row r="707" spans="1:7" hidden="1" x14ac:dyDescent="0.35">
      <c r="A707" t="s">
        <v>28</v>
      </c>
      <c r="B707">
        <v>2015</v>
      </c>
      <c r="C707">
        <v>2</v>
      </c>
      <c r="D707">
        <v>0</v>
      </c>
      <c r="E707"/>
      <c r="F707"/>
      <c r="G707"/>
    </row>
    <row r="708" spans="1:7" hidden="1" x14ac:dyDescent="0.35">
      <c r="A708" t="s">
        <v>28</v>
      </c>
      <c r="B708">
        <v>2015</v>
      </c>
      <c r="C708">
        <v>3</v>
      </c>
      <c r="D708">
        <v>0</v>
      </c>
      <c r="E708"/>
      <c r="F708"/>
      <c r="G708"/>
    </row>
    <row r="709" spans="1:7" hidden="1" x14ac:dyDescent="0.35">
      <c r="A709" t="s">
        <v>28</v>
      </c>
      <c r="B709">
        <v>2015</v>
      </c>
      <c r="C709">
        <v>4</v>
      </c>
      <c r="D709">
        <v>0</v>
      </c>
      <c r="E709"/>
      <c r="F709"/>
      <c r="G709"/>
    </row>
    <row r="710" spans="1:7" hidden="1" x14ac:dyDescent="0.35">
      <c r="A710" t="s">
        <v>28</v>
      </c>
      <c r="B710">
        <v>2016</v>
      </c>
      <c r="C710">
        <v>1</v>
      </c>
      <c r="D710">
        <v>0</v>
      </c>
      <c r="E710"/>
      <c r="F710"/>
      <c r="G710"/>
    </row>
    <row r="711" spans="1:7" hidden="1" x14ac:dyDescent="0.35">
      <c r="A711" t="s">
        <v>28</v>
      </c>
      <c r="B711">
        <v>2016</v>
      </c>
      <c r="C711">
        <v>2</v>
      </c>
      <c r="D711">
        <v>0</v>
      </c>
      <c r="E711"/>
      <c r="F711"/>
      <c r="G711"/>
    </row>
    <row r="712" spans="1:7" hidden="1" x14ac:dyDescent="0.35">
      <c r="A712" t="s">
        <v>28</v>
      </c>
      <c r="B712">
        <v>2016</v>
      </c>
      <c r="C712">
        <v>3</v>
      </c>
      <c r="D712">
        <v>0</v>
      </c>
      <c r="E712"/>
      <c r="F712"/>
      <c r="G712"/>
    </row>
    <row r="713" spans="1:7" hidden="1" x14ac:dyDescent="0.35">
      <c r="A713" t="s">
        <v>28</v>
      </c>
      <c r="B713">
        <v>2016</v>
      </c>
      <c r="C713">
        <v>4</v>
      </c>
      <c r="D713">
        <v>0</v>
      </c>
      <c r="E713"/>
      <c r="F713"/>
      <c r="G713"/>
    </row>
    <row r="714" spans="1:7" hidden="1" x14ac:dyDescent="0.35">
      <c r="A714" t="s">
        <v>28</v>
      </c>
      <c r="B714">
        <v>2017</v>
      </c>
      <c r="C714">
        <v>1</v>
      </c>
      <c r="D714">
        <v>0</v>
      </c>
      <c r="E714"/>
      <c r="F714"/>
      <c r="G714"/>
    </row>
    <row r="715" spans="1:7" hidden="1" x14ac:dyDescent="0.35">
      <c r="A715" t="s">
        <v>28</v>
      </c>
      <c r="B715">
        <v>2017</v>
      </c>
      <c r="C715">
        <v>2</v>
      </c>
      <c r="D715">
        <v>0</v>
      </c>
      <c r="E715"/>
      <c r="F715"/>
      <c r="G715"/>
    </row>
    <row r="716" spans="1:7" hidden="1" x14ac:dyDescent="0.35">
      <c r="A716" t="s">
        <v>28</v>
      </c>
      <c r="B716">
        <v>2017</v>
      </c>
      <c r="C716">
        <v>3</v>
      </c>
      <c r="D716">
        <v>0</v>
      </c>
      <c r="E716"/>
      <c r="F716"/>
      <c r="G716"/>
    </row>
    <row r="717" spans="1:7" hidden="1" x14ac:dyDescent="0.35">
      <c r="A717" t="s">
        <v>28</v>
      </c>
      <c r="B717">
        <v>2017</v>
      </c>
      <c r="C717">
        <v>4</v>
      </c>
      <c r="D717">
        <v>0</v>
      </c>
      <c r="E717"/>
      <c r="F717"/>
      <c r="G717"/>
    </row>
    <row r="718" spans="1:7" hidden="1" x14ac:dyDescent="0.35">
      <c r="A718" t="s">
        <v>28</v>
      </c>
      <c r="B718">
        <v>2018</v>
      </c>
      <c r="C718">
        <v>1</v>
      </c>
      <c r="D718">
        <v>0</v>
      </c>
      <c r="E718"/>
      <c r="F718"/>
      <c r="G718"/>
    </row>
    <row r="719" spans="1:7" hidden="1" x14ac:dyDescent="0.35">
      <c r="A719" t="s">
        <v>28</v>
      </c>
      <c r="B719">
        <v>2018</v>
      </c>
      <c r="C719">
        <v>2</v>
      </c>
      <c r="D719">
        <v>0</v>
      </c>
      <c r="E719"/>
      <c r="F719"/>
      <c r="G719"/>
    </row>
    <row r="720" spans="1:7" hidden="1" x14ac:dyDescent="0.35">
      <c r="A720" t="s">
        <v>28</v>
      </c>
      <c r="B720">
        <v>2018</v>
      </c>
      <c r="C720">
        <v>3</v>
      </c>
      <c r="D720">
        <v>0</v>
      </c>
      <c r="E720"/>
      <c r="F720"/>
      <c r="G720"/>
    </row>
    <row r="721" spans="1:7" hidden="1" x14ac:dyDescent="0.35">
      <c r="A721" t="s">
        <v>28</v>
      </c>
      <c r="B721">
        <v>2018</v>
      </c>
      <c r="C721">
        <v>4</v>
      </c>
      <c r="D721">
        <v>0</v>
      </c>
      <c r="E721"/>
      <c r="F721"/>
      <c r="G721"/>
    </row>
    <row r="722" spans="1:7" hidden="1" x14ac:dyDescent="0.35">
      <c r="A722" t="s">
        <v>28</v>
      </c>
      <c r="B722">
        <v>2019</v>
      </c>
      <c r="C722">
        <v>1</v>
      </c>
      <c r="D722">
        <v>0</v>
      </c>
      <c r="E722"/>
      <c r="F722"/>
      <c r="G722"/>
    </row>
    <row r="723" spans="1:7" hidden="1" x14ac:dyDescent="0.35">
      <c r="A723" t="s">
        <v>28</v>
      </c>
      <c r="B723">
        <v>2019</v>
      </c>
      <c r="C723">
        <v>2</v>
      </c>
      <c r="D723">
        <v>0</v>
      </c>
      <c r="E723"/>
      <c r="F723"/>
      <c r="G723"/>
    </row>
    <row r="724" spans="1:7" hidden="1" x14ac:dyDescent="0.35">
      <c r="A724" t="s">
        <v>28</v>
      </c>
      <c r="B724">
        <v>2019</v>
      </c>
      <c r="C724">
        <v>3</v>
      </c>
      <c r="D724">
        <v>0</v>
      </c>
      <c r="E724"/>
      <c r="F724"/>
      <c r="G724"/>
    </row>
    <row r="725" spans="1:7" hidden="1" x14ac:dyDescent="0.35">
      <c r="A725" t="s">
        <v>28</v>
      </c>
      <c r="B725">
        <v>2019</v>
      </c>
      <c r="C725">
        <v>4</v>
      </c>
      <c r="D725">
        <v>0</v>
      </c>
      <c r="E725"/>
      <c r="F725"/>
      <c r="G725"/>
    </row>
    <row r="726" spans="1:7" hidden="1" x14ac:dyDescent="0.35">
      <c r="A726" t="s">
        <v>28</v>
      </c>
      <c r="B726">
        <v>2020</v>
      </c>
      <c r="C726">
        <v>1</v>
      </c>
      <c r="D726">
        <v>0</v>
      </c>
      <c r="E726"/>
      <c r="F726"/>
      <c r="G726"/>
    </row>
    <row r="727" spans="1:7" hidden="1" x14ac:dyDescent="0.35">
      <c r="A727" t="s">
        <v>28</v>
      </c>
      <c r="B727">
        <v>2020</v>
      </c>
      <c r="C727">
        <v>2</v>
      </c>
      <c r="D727">
        <v>0</v>
      </c>
      <c r="E727"/>
      <c r="F727"/>
      <c r="G727"/>
    </row>
    <row r="728" spans="1:7" hidden="1" x14ac:dyDescent="0.35">
      <c r="A728" t="s">
        <v>28</v>
      </c>
      <c r="B728">
        <v>2020</v>
      </c>
      <c r="C728">
        <v>3</v>
      </c>
      <c r="D728">
        <v>0</v>
      </c>
      <c r="E728"/>
      <c r="F728"/>
      <c r="G728"/>
    </row>
    <row r="729" spans="1:7" hidden="1" x14ac:dyDescent="0.35">
      <c r="A729" t="s">
        <v>28</v>
      </c>
      <c r="B729">
        <v>2020</v>
      </c>
      <c r="C729">
        <v>4</v>
      </c>
      <c r="D729">
        <v>0</v>
      </c>
      <c r="E729"/>
      <c r="F729"/>
      <c r="G729"/>
    </row>
    <row r="730" spans="1:7" hidden="1" x14ac:dyDescent="0.35">
      <c r="A730" t="s">
        <v>29</v>
      </c>
      <c r="B730">
        <v>2007</v>
      </c>
      <c r="C730">
        <v>1</v>
      </c>
      <c r="D730">
        <v>0</v>
      </c>
      <c r="E730"/>
      <c r="F730"/>
      <c r="G730"/>
    </row>
    <row r="731" spans="1:7" hidden="1" x14ac:dyDescent="0.35">
      <c r="A731" t="s">
        <v>29</v>
      </c>
      <c r="B731">
        <v>2007</v>
      </c>
      <c r="C731">
        <v>2</v>
      </c>
      <c r="D731">
        <v>0</v>
      </c>
      <c r="E731"/>
      <c r="F731"/>
      <c r="G731"/>
    </row>
    <row r="732" spans="1:7" hidden="1" x14ac:dyDescent="0.35">
      <c r="A732" t="s">
        <v>29</v>
      </c>
      <c r="B732">
        <v>2007</v>
      </c>
      <c r="C732">
        <v>3</v>
      </c>
      <c r="D732">
        <v>0</v>
      </c>
      <c r="E732"/>
      <c r="F732"/>
      <c r="G732"/>
    </row>
    <row r="733" spans="1:7" hidden="1" x14ac:dyDescent="0.35">
      <c r="A733" t="s">
        <v>29</v>
      </c>
      <c r="B733">
        <v>2007</v>
      </c>
      <c r="C733">
        <v>4</v>
      </c>
      <c r="D733">
        <v>0</v>
      </c>
      <c r="E733"/>
      <c r="F733"/>
      <c r="G733"/>
    </row>
    <row r="734" spans="1:7" hidden="1" x14ac:dyDescent="0.35">
      <c r="A734" t="s">
        <v>29</v>
      </c>
      <c r="B734">
        <v>2008</v>
      </c>
      <c r="C734">
        <v>1</v>
      </c>
      <c r="D734">
        <v>0</v>
      </c>
      <c r="E734"/>
      <c r="F734"/>
      <c r="G734"/>
    </row>
    <row r="735" spans="1:7" hidden="1" x14ac:dyDescent="0.35">
      <c r="A735" t="s">
        <v>29</v>
      </c>
      <c r="B735">
        <v>2008</v>
      </c>
      <c r="C735">
        <v>2</v>
      </c>
      <c r="D735">
        <v>0</v>
      </c>
      <c r="E735"/>
      <c r="F735"/>
      <c r="G735"/>
    </row>
    <row r="736" spans="1:7" hidden="1" x14ac:dyDescent="0.35">
      <c r="A736" t="s">
        <v>29</v>
      </c>
      <c r="B736">
        <v>2008</v>
      </c>
      <c r="C736">
        <v>3</v>
      </c>
      <c r="D736">
        <v>0</v>
      </c>
      <c r="E736"/>
      <c r="F736"/>
      <c r="G736"/>
    </row>
    <row r="737" spans="1:7" hidden="1" x14ac:dyDescent="0.35">
      <c r="A737" t="s">
        <v>29</v>
      </c>
      <c r="B737">
        <v>2008</v>
      </c>
      <c r="C737">
        <v>4</v>
      </c>
      <c r="D737">
        <v>0</v>
      </c>
      <c r="E737"/>
      <c r="F737"/>
      <c r="G737"/>
    </row>
    <row r="738" spans="1:7" hidden="1" x14ac:dyDescent="0.35">
      <c r="A738" t="s">
        <v>29</v>
      </c>
      <c r="B738">
        <v>2009</v>
      </c>
      <c r="C738">
        <v>1</v>
      </c>
      <c r="D738">
        <v>0</v>
      </c>
      <c r="E738"/>
      <c r="F738"/>
      <c r="G738"/>
    </row>
    <row r="739" spans="1:7" hidden="1" x14ac:dyDescent="0.35">
      <c r="A739" t="s">
        <v>29</v>
      </c>
      <c r="B739">
        <v>2009</v>
      </c>
      <c r="C739">
        <v>2</v>
      </c>
      <c r="D739">
        <v>0</v>
      </c>
      <c r="E739"/>
      <c r="F739"/>
      <c r="G739"/>
    </row>
    <row r="740" spans="1:7" hidden="1" x14ac:dyDescent="0.35">
      <c r="A740" t="s">
        <v>29</v>
      </c>
      <c r="B740">
        <v>2009</v>
      </c>
      <c r="C740">
        <v>3</v>
      </c>
      <c r="D740">
        <v>0</v>
      </c>
      <c r="E740"/>
      <c r="F740"/>
      <c r="G740"/>
    </row>
    <row r="741" spans="1:7" hidden="1" x14ac:dyDescent="0.35">
      <c r="A741" t="s">
        <v>29</v>
      </c>
      <c r="B741">
        <v>2009</v>
      </c>
      <c r="C741">
        <v>4</v>
      </c>
      <c r="D741">
        <v>0</v>
      </c>
      <c r="E741"/>
      <c r="F741"/>
      <c r="G741"/>
    </row>
    <row r="742" spans="1:7" hidden="1" x14ac:dyDescent="0.35">
      <c r="A742" t="s">
        <v>29</v>
      </c>
      <c r="B742">
        <v>2010</v>
      </c>
      <c r="C742">
        <v>1</v>
      </c>
      <c r="D742">
        <v>0</v>
      </c>
      <c r="E742"/>
      <c r="F742"/>
      <c r="G742"/>
    </row>
    <row r="743" spans="1:7" hidden="1" x14ac:dyDescent="0.35">
      <c r="A743" t="s">
        <v>29</v>
      </c>
      <c r="B743">
        <v>2010</v>
      </c>
      <c r="C743">
        <v>2</v>
      </c>
      <c r="D743">
        <v>0</v>
      </c>
      <c r="E743"/>
      <c r="F743"/>
      <c r="G743"/>
    </row>
    <row r="744" spans="1:7" hidden="1" x14ac:dyDescent="0.35">
      <c r="A744" t="s">
        <v>29</v>
      </c>
      <c r="B744">
        <v>2010</v>
      </c>
      <c r="C744">
        <v>3</v>
      </c>
      <c r="D744">
        <v>0</v>
      </c>
      <c r="E744"/>
      <c r="F744"/>
      <c r="G744"/>
    </row>
    <row r="745" spans="1:7" hidden="1" x14ac:dyDescent="0.35">
      <c r="A745" t="s">
        <v>29</v>
      </c>
      <c r="B745">
        <v>2010</v>
      </c>
      <c r="C745">
        <v>4</v>
      </c>
      <c r="D745">
        <v>0</v>
      </c>
      <c r="E745"/>
      <c r="F745"/>
      <c r="G745"/>
    </row>
    <row r="746" spans="1:7" hidden="1" x14ac:dyDescent="0.35">
      <c r="A746" t="s">
        <v>29</v>
      </c>
      <c r="B746">
        <v>2011</v>
      </c>
      <c r="C746">
        <v>1</v>
      </c>
      <c r="D746">
        <v>0</v>
      </c>
      <c r="E746"/>
      <c r="F746"/>
      <c r="G746"/>
    </row>
    <row r="747" spans="1:7" hidden="1" x14ac:dyDescent="0.35">
      <c r="A747" t="s">
        <v>29</v>
      </c>
      <c r="B747">
        <v>2011</v>
      </c>
      <c r="C747">
        <v>2</v>
      </c>
      <c r="D747">
        <v>0</v>
      </c>
      <c r="E747"/>
      <c r="F747"/>
      <c r="G747"/>
    </row>
    <row r="748" spans="1:7" hidden="1" x14ac:dyDescent="0.35">
      <c r="A748" t="s">
        <v>29</v>
      </c>
      <c r="B748">
        <v>2011</v>
      </c>
      <c r="C748">
        <v>3</v>
      </c>
      <c r="D748">
        <v>0</v>
      </c>
      <c r="E748"/>
      <c r="F748"/>
      <c r="G748"/>
    </row>
    <row r="749" spans="1:7" hidden="1" x14ac:dyDescent="0.35">
      <c r="A749" t="s">
        <v>29</v>
      </c>
      <c r="B749">
        <v>2011</v>
      </c>
      <c r="C749">
        <v>4</v>
      </c>
      <c r="D749">
        <v>0</v>
      </c>
      <c r="E749"/>
      <c r="F749"/>
      <c r="G749"/>
    </row>
    <row r="750" spans="1:7" hidden="1" x14ac:dyDescent="0.35">
      <c r="A750" t="s">
        <v>29</v>
      </c>
      <c r="B750">
        <v>2012</v>
      </c>
      <c r="C750">
        <v>1</v>
      </c>
      <c r="D750">
        <v>0</v>
      </c>
      <c r="E750"/>
      <c r="F750"/>
      <c r="G750"/>
    </row>
    <row r="751" spans="1:7" hidden="1" x14ac:dyDescent="0.35">
      <c r="A751" t="s">
        <v>29</v>
      </c>
      <c r="B751">
        <v>2012</v>
      </c>
      <c r="C751">
        <v>2</v>
      </c>
      <c r="D751">
        <v>0</v>
      </c>
      <c r="E751"/>
      <c r="F751"/>
      <c r="G751"/>
    </row>
    <row r="752" spans="1:7" hidden="1" x14ac:dyDescent="0.35">
      <c r="A752" t="s">
        <v>29</v>
      </c>
      <c r="B752">
        <v>2012</v>
      </c>
      <c r="C752">
        <v>3</v>
      </c>
      <c r="D752">
        <v>0</v>
      </c>
      <c r="E752"/>
      <c r="F752"/>
      <c r="G752"/>
    </row>
    <row r="753" spans="1:7" hidden="1" x14ac:dyDescent="0.35">
      <c r="A753" t="s">
        <v>29</v>
      </c>
      <c r="B753">
        <v>2012</v>
      </c>
      <c r="C753">
        <v>4</v>
      </c>
      <c r="D753">
        <v>0</v>
      </c>
      <c r="E753"/>
      <c r="F753"/>
      <c r="G753"/>
    </row>
    <row r="754" spans="1:7" hidden="1" x14ac:dyDescent="0.35">
      <c r="A754" t="s">
        <v>29</v>
      </c>
      <c r="B754">
        <v>2013</v>
      </c>
      <c r="C754">
        <v>1</v>
      </c>
      <c r="D754">
        <v>0</v>
      </c>
      <c r="E754"/>
      <c r="F754"/>
      <c r="G754"/>
    </row>
    <row r="755" spans="1:7" hidden="1" x14ac:dyDescent="0.35">
      <c r="A755" t="s">
        <v>29</v>
      </c>
      <c r="B755">
        <v>2013</v>
      </c>
      <c r="C755">
        <v>2</v>
      </c>
      <c r="D755">
        <v>0</v>
      </c>
      <c r="E755"/>
      <c r="F755"/>
      <c r="G755"/>
    </row>
    <row r="756" spans="1:7" hidden="1" x14ac:dyDescent="0.35">
      <c r="A756" t="s">
        <v>29</v>
      </c>
      <c r="B756">
        <v>2013</v>
      </c>
      <c r="C756">
        <v>3</v>
      </c>
      <c r="D756">
        <v>0</v>
      </c>
      <c r="E756"/>
      <c r="F756"/>
      <c r="G756"/>
    </row>
    <row r="757" spans="1:7" hidden="1" x14ac:dyDescent="0.35">
      <c r="A757" t="s">
        <v>29</v>
      </c>
      <c r="B757">
        <v>2013</v>
      </c>
      <c r="C757">
        <v>4</v>
      </c>
      <c r="D757">
        <v>0</v>
      </c>
      <c r="E757"/>
      <c r="F757"/>
      <c r="G757"/>
    </row>
    <row r="758" spans="1:7" hidden="1" x14ac:dyDescent="0.35">
      <c r="A758" t="s">
        <v>29</v>
      </c>
      <c r="B758">
        <v>2014</v>
      </c>
      <c r="C758">
        <v>1</v>
      </c>
      <c r="D758">
        <v>0</v>
      </c>
      <c r="E758"/>
      <c r="F758"/>
      <c r="G758"/>
    </row>
    <row r="759" spans="1:7" hidden="1" x14ac:dyDescent="0.35">
      <c r="A759" t="s">
        <v>29</v>
      </c>
      <c r="B759">
        <v>2014</v>
      </c>
      <c r="C759">
        <v>2</v>
      </c>
      <c r="D759">
        <v>0</v>
      </c>
      <c r="E759"/>
      <c r="F759"/>
      <c r="G759"/>
    </row>
    <row r="760" spans="1:7" hidden="1" x14ac:dyDescent="0.35">
      <c r="A760" t="s">
        <v>29</v>
      </c>
      <c r="B760">
        <v>2014</v>
      </c>
      <c r="C760">
        <v>3</v>
      </c>
      <c r="D760">
        <v>0</v>
      </c>
      <c r="E760"/>
      <c r="F760"/>
      <c r="G760"/>
    </row>
    <row r="761" spans="1:7" hidden="1" x14ac:dyDescent="0.35">
      <c r="A761" t="s">
        <v>29</v>
      </c>
      <c r="B761">
        <v>2014</v>
      </c>
      <c r="C761">
        <v>4</v>
      </c>
      <c r="D761">
        <v>0</v>
      </c>
      <c r="E761"/>
      <c r="F761"/>
      <c r="G761"/>
    </row>
    <row r="762" spans="1:7" hidden="1" x14ac:dyDescent="0.35">
      <c r="A762" t="s">
        <v>29</v>
      </c>
      <c r="B762">
        <v>2015</v>
      </c>
      <c r="C762">
        <v>1</v>
      </c>
      <c r="D762">
        <v>0</v>
      </c>
      <c r="E762"/>
      <c r="F762"/>
      <c r="G762"/>
    </row>
    <row r="763" spans="1:7" hidden="1" x14ac:dyDescent="0.35">
      <c r="A763" t="s">
        <v>29</v>
      </c>
      <c r="B763">
        <v>2015</v>
      </c>
      <c r="C763">
        <v>2</v>
      </c>
      <c r="D763">
        <v>0</v>
      </c>
      <c r="E763"/>
      <c r="F763"/>
      <c r="G763"/>
    </row>
    <row r="764" spans="1:7" hidden="1" x14ac:dyDescent="0.35">
      <c r="A764" t="s">
        <v>29</v>
      </c>
      <c r="B764">
        <v>2015</v>
      </c>
      <c r="C764">
        <v>3</v>
      </c>
      <c r="D764">
        <v>0</v>
      </c>
      <c r="E764"/>
      <c r="F764"/>
      <c r="G764"/>
    </row>
    <row r="765" spans="1:7" hidden="1" x14ac:dyDescent="0.35">
      <c r="A765" t="s">
        <v>29</v>
      </c>
      <c r="B765">
        <v>2015</v>
      </c>
      <c r="C765">
        <v>4</v>
      </c>
      <c r="D765">
        <v>0</v>
      </c>
      <c r="E765"/>
      <c r="F765"/>
      <c r="G765"/>
    </row>
    <row r="766" spans="1:7" hidden="1" x14ac:dyDescent="0.35">
      <c r="A766" t="s">
        <v>29</v>
      </c>
      <c r="B766">
        <v>2016</v>
      </c>
      <c r="C766">
        <v>1</v>
      </c>
      <c r="D766">
        <v>0</v>
      </c>
      <c r="E766"/>
      <c r="F766"/>
      <c r="G766"/>
    </row>
    <row r="767" spans="1:7" hidden="1" x14ac:dyDescent="0.35">
      <c r="A767" t="s">
        <v>29</v>
      </c>
      <c r="B767">
        <v>2016</v>
      </c>
      <c r="C767">
        <v>2</v>
      </c>
      <c r="D767">
        <v>0</v>
      </c>
      <c r="E767"/>
      <c r="F767"/>
      <c r="G767"/>
    </row>
    <row r="768" spans="1:7" hidden="1" x14ac:dyDescent="0.35">
      <c r="A768" t="s">
        <v>29</v>
      </c>
      <c r="B768">
        <v>2016</v>
      </c>
      <c r="C768">
        <v>3</v>
      </c>
      <c r="D768">
        <v>0</v>
      </c>
      <c r="E768"/>
      <c r="F768"/>
      <c r="G768"/>
    </row>
    <row r="769" spans="1:7" hidden="1" x14ac:dyDescent="0.35">
      <c r="A769" t="s">
        <v>29</v>
      </c>
      <c r="B769">
        <v>2016</v>
      </c>
      <c r="C769">
        <v>4</v>
      </c>
      <c r="D769">
        <v>0</v>
      </c>
      <c r="E769"/>
      <c r="F769"/>
      <c r="G769"/>
    </row>
    <row r="770" spans="1:7" hidden="1" x14ac:dyDescent="0.35">
      <c r="A770" t="s">
        <v>29</v>
      </c>
      <c r="B770">
        <v>2017</v>
      </c>
      <c r="C770">
        <v>1</v>
      </c>
      <c r="D770">
        <v>0</v>
      </c>
      <c r="E770"/>
      <c r="F770"/>
      <c r="G770"/>
    </row>
    <row r="771" spans="1:7" hidden="1" x14ac:dyDescent="0.35">
      <c r="A771" t="s">
        <v>29</v>
      </c>
      <c r="B771">
        <v>2017</v>
      </c>
      <c r="C771">
        <v>2</v>
      </c>
      <c r="D771">
        <v>0</v>
      </c>
      <c r="E771"/>
      <c r="F771"/>
      <c r="G771"/>
    </row>
    <row r="772" spans="1:7" hidden="1" x14ac:dyDescent="0.35">
      <c r="A772" t="s">
        <v>29</v>
      </c>
      <c r="B772">
        <v>2017</v>
      </c>
      <c r="C772">
        <v>3</v>
      </c>
      <c r="D772">
        <v>0</v>
      </c>
      <c r="E772"/>
      <c r="F772"/>
      <c r="G772"/>
    </row>
    <row r="773" spans="1:7" hidden="1" x14ac:dyDescent="0.35">
      <c r="A773" t="s">
        <v>29</v>
      </c>
      <c r="B773">
        <v>2017</v>
      </c>
      <c r="C773">
        <v>4</v>
      </c>
      <c r="D773">
        <v>0</v>
      </c>
      <c r="E773"/>
      <c r="F773"/>
      <c r="G773"/>
    </row>
    <row r="774" spans="1:7" hidden="1" x14ac:dyDescent="0.35">
      <c r="A774" t="s">
        <v>29</v>
      </c>
      <c r="B774">
        <v>2018</v>
      </c>
      <c r="C774">
        <v>1</v>
      </c>
      <c r="D774">
        <v>0</v>
      </c>
      <c r="E774"/>
      <c r="F774"/>
      <c r="G774"/>
    </row>
    <row r="775" spans="1:7" hidden="1" x14ac:dyDescent="0.35">
      <c r="A775" t="s">
        <v>29</v>
      </c>
      <c r="B775">
        <v>2018</v>
      </c>
      <c r="C775">
        <v>2</v>
      </c>
      <c r="D775">
        <v>0</v>
      </c>
      <c r="E775"/>
      <c r="F775"/>
      <c r="G775"/>
    </row>
    <row r="776" spans="1:7" hidden="1" x14ac:dyDescent="0.35">
      <c r="A776" t="s">
        <v>29</v>
      </c>
      <c r="B776">
        <v>2018</v>
      </c>
      <c r="C776">
        <v>3</v>
      </c>
      <c r="D776">
        <v>0</v>
      </c>
      <c r="E776"/>
      <c r="F776"/>
      <c r="G776"/>
    </row>
    <row r="777" spans="1:7" hidden="1" x14ac:dyDescent="0.35">
      <c r="A777" t="s">
        <v>29</v>
      </c>
      <c r="B777">
        <v>2018</v>
      </c>
      <c r="C777">
        <v>4</v>
      </c>
      <c r="D777">
        <v>0</v>
      </c>
      <c r="E777"/>
      <c r="F777"/>
      <c r="G777"/>
    </row>
    <row r="778" spans="1:7" hidden="1" x14ac:dyDescent="0.35">
      <c r="A778" t="s">
        <v>29</v>
      </c>
      <c r="B778">
        <v>2019</v>
      </c>
      <c r="C778">
        <v>1</v>
      </c>
      <c r="D778">
        <v>0</v>
      </c>
      <c r="E778"/>
      <c r="F778"/>
      <c r="G778"/>
    </row>
    <row r="779" spans="1:7" hidden="1" x14ac:dyDescent="0.35">
      <c r="A779" t="s">
        <v>29</v>
      </c>
      <c r="B779">
        <v>2019</v>
      </c>
      <c r="C779">
        <v>2</v>
      </c>
      <c r="D779">
        <v>0</v>
      </c>
      <c r="E779"/>
      <c r="F779"/>
      <c r="G779"/>
    </row>
    <row r="780" spans="1:7" hidden="1" x14ac:dyDescent="0.35">
      <c r="A780" t="s">
        <v>29</v>
      </c>
      <c r="B780">
        <v>2019</v>
      </c>
      <c r="C780">
        <v>3</v>
      </c>
      <c r="D780">
        <v>0</v>
      </c>
      <c r="E780"/>
      <c r="F780"/>
      <c r="G780"/>
    </row>
    <row r="781" spans="1:7" hidden="1" x14ac:dyDescent="0.35">
      <c r="A781" t="s">
        <v>29</v>
      </c>
      <c r="B781">
        <v>2019</v>
      </c>
      <c r="C781">
        <v>4</v>
      </c>
      <c r="D781">
        <v>0</v>
      </c>
      <c r="E781"/>
      <c r="F781"/>
      <c r="G781"/>
    </row>
    <row r="782" spans="1:7" hidden="1" x14ac:dyDescent="0.35">
      <c r="A782" t="s">
        <v>29</v>
      </c>
      <c r="B782">
        <v>2020</v>
      </c>
      <c r="C782">
        <v>1</v>
      </c>
      <c r="D782">
        <v>0</v>
      </c>
      <c r="E782"/>
      <c r="F782"/>
      <c r="G782"/>
    </row>
    <row r="783" spans="1:7" hidden="1" x14ac:dyDescent="0.35">
      <c r="A783" t="s">
        <v>29</v>
      </c>
      <c r="B783">
        <v>2020</v>
      </c>
      <c r="C783">
        <v>2</v>
      </c>
      <c r="D783">
        <v>0</v>
      </c>
      <c r="E783"/>
      <c r="F783"/>
      <c r="G783"/>
    </row>
    <row r="784" spans="1:7" hidden="1" x14ac:dyDescent="0.35">
      <c r="A784" t="s">
        <v>29</v>
      </c>
      <c r="B784">
        <v>2020</v>
      </c>
      <c r="C784">
        <v>3</v>
      </c>
      <c r="D784">
        <v>0</v>
      </c>
      <c r="E784"/>
      <c r="F784"/>
      <c r="G784"/>
    </row>
    <row r="785" spans="1:7" hidden="1" x14ac:dyDescent="0.35">
      <c r="A785" t="s">
        <v>29</v>
      </c>
      <c r="B785">
        <v>2020</v>
      </c>
      <c r="C785">
        <v>4</v>
      </c>
      <c r="D785">
        <v>0</v>
      </c>
      <c r="E785"/>
      <c r="F785"/>
      <c r="G785"/>
    </row>
    <row r="786" spans="1:7" hidden="1" x14ac:dyDescent="0.35">
      <c r="A786" t="s">
        <v>30</v>
      </c>
      <c r="B786">
        <v>2007</v>
      </c>
      <c r="C786">
        <v>3</v>
      </c>
      <c r="D786">
        <v>0</v>
      </c>
      <c r="E786"/>
      <c r="F786"/>
      <c r="G786"/>
    </row>
    <row r="787" spans="1:7" hidden="1" x14ac:dyDescent="0.35">
      <c r="A787" t="s">
        <v>30</v>
      </c>
      <c r="B787">
        <v>2007</v>
      </c>
      <c r="C787">
        <v>4</v>
      </c>
      <c r="D787">
        <v>0</v>
      </c>
      <c r="E787"/>
      <c r="F787"/>
      <c r="G787"/>
    </row>
    <row r="788" spans="1:7" hidden="1" x14ac:dyDescent="0.35">
      <c r="A788" t="s">
        <v>30</v>
      </c>
      <c r="B788">
        <v>2008</v>
      </c>
      <c r="C788">
        <v>1</v>
      </c>
      <c r="D788">
        <v>0</v>
      </c>
      <c r="E788"/>
      <c r="F788"/>
      <c r="G788"/>
    </row>
    <row r="789" spans="1:7" hidden="1" x14ac:dyDescent="0.35">
      <c r="A789" t="s">
        <v>30</v>
      </c>
      <c r="B789">
        <v>2008</v>
      </c>
      <c r="C789">
        <v>3</v>
      </c>
      <c r="D789">
        <v>0</v>
      </c>
      <c r="E789"/>
      <c r="F789"/>
      <c r="G789"/>
    </row>
    <row r="790" spans="1:7" hidden="1" x14ac:dyDescent="0.35">
      <c r="A790" t="s">
        <v>30</v>
      </c>
      <c r="B790">
        <v>2008</v>
      </c>
      <c r="C790">
        <v>4</v>
      </c>
      <c r="D790">
        <v>0</v>
      </c>
      <c r="E790"/>
      <c r="F790"/>
      <c r="G790"/>
    </row>
    <row r="791" spans="1:7" hidden="1" x14ac:dyDescent="0.35">
      <c r="A791" t="s">
        <v>30</v>
      </c>
      <c r="B791">
        <v>2009</v>
      </c>
      <c r="C791">
        <v>1</v>
      </c>
      <c r="D791">
        <v>0</v>
      </c>
      <c r="E791"/>
      <c r="F791"/>
      <c r="G791"/>
    </row>
    <row r="792" spans="1:7" hidden="1" x14ac:dyDescent="0.35">
      <c r="A792" t="s">
        <v>30</v>
      </c>
      <c r="B792">
        <v>2009</v>
      </c>
      <c r="C792">
        <v>2</v>
      </c>
      <c r="D792">
        <v>0</v>
      </c>
      <c r="E792"/>
      <c r="F792"/>
      <c r="G792"/>
    </row>
    <row r="793" spans="1:7" hidden="1" x14ac:dyDescent="0.35">
      <c r="A793" t="s">
        <v>30</v>
      </c>
      <c r="B793">
        <v>2009</v>
      </c>
      <c r="C793">
        <v>3</v>
      </c>
      <c r="D793">
        <v>0</v>
      </c>
      <c r="E793"/>
      <c r="F793"/>
      <c r="G793"/>
    </row>
    <row r="794" spans="1:7" hidden="1" x14ac:dyDescent="0.35">
      <c r="A794" t="s">
        <v>30</v>
      </c>
      <c r="B794">
        <v>2009</v>
      </c>
      <c r="C794">
        <v>4</v>
      </c>
      <c r="D794">
        <v>0</v>
      </c>
      <c r="E794"/>
      <c r="F794"/>
      <c r="G794"/>
    </row>
    <row r="795" spans="1:7" hidden="1" x14ac:dyDescent="0.35">
      <c r="A795" t="s">
        <v>30</v>
      </c>
      <c r="B795">
        <v>2010</v>
      </c>
      <c r="C795">
        <v>1</v>
      </c>
      <c r="D795">
        <v>0</v>
      </c>
      <c r="E795"/>
      <c r="F795"/>
      <c r="G795"/>
    </row>
    <row r="796" spans="1:7" hidden="1" x14ac:dyDescent="0.35">
      <c r="A796" t="s">
        <v>30</v>
      </c>
      <c r="B796">
        <v>2010</v>
      </c>
      <c r="C796">
        <v>2</v>
      </c>
      <c r="D796">
        <v>0</v>
      </c>
      <c r="E796"/>
      <c r="F796"/>
      <c r="G796"/>
    </row>
    <row r="797" spans="1:7" hidden="1" x14ac:dyDescent="0.35">
      <c r="A797" t="s">
        <v>30</v>
      </c>
      <c r="B797">
        <v>2010</v>
      </c>
      <c r="C797">
        <v>3</v>
      </c>
      <c r="D797">
        <v>0</v>
      </c>
      <c r="E797"/>
      <c r="F797"/>
      <c r="G797"/>
    </row>
    <row r="798" spans="1:7" hidden="1" x14ac:dyDescent="0.35">
      <c r="A798" t="s">
        <v>30</v>
      </c>
      <c r="B798">
        <v>2010</v>
      </c>
      <c r="C798">
        <v>4</v>
      </c>
      <c r="D798">
        <v>0</v>
      </c>
      <c r="E798"/>
      <c r="F798"/>
      <c r="G798"/>
    </row>
    <row r="799" spans="1:7" hidden="1" x14ac:dyDescent="0.35">
      <c r="A799" t="s">
        <v>30</v>
      </c>
      <c r="B799">
        <v>2011</v>
      </c>
      <c r="C799">
        <v>1</v>
      </c>
      <c r="D799">
        <v>0</v>
      </c>
      <c r="E799"/>
      <c r="F799"/>
      <c r="G799"/>
    </row>
    <row r="800" spans="1:7" hidden="1" x14ac:dyDescent="0.35">
      <c r="A800" t="s">
        <v>30</v>
      </c>
      <c r="B800">
        <v>2011</v>
      </c>
      <c r="C800">
        <v>2</v>
      </c>
      <c r="D800">
        <v>0</v>
      </c>
      <c r="E800"/>
      <c r="F800"/>
      <c r="G800"/>
    </row>
    <row r="801" spans="1:7" hidden="1" x14ac:dyDescent="0.35">
      <c r="A801" t="s">
        <v>30</v>
      </c>
      <c r="B801">
        <v>2011</v>
      </c>
      <c r="C801">
        <v>3</v>
      </c>
      <c r="D801">
        <v>0</v>
      </c>
      <c r="E801"/>
      <c r="F801"/>
      <c r="G801"/>
    </row>
    <row r="802" spans="1:7" hidden="1" x14ac:dyDescent="0.35">
      <c r="A802" t="s">
        <v>30</v>
      </c>
      <c r="B802">
        <v>2011</v>
      </c>
      <c r="C802">
        <v>4</v>
      </c>
      <c r="D802">
        <v>0</v>
      </c>
      <c r="E802"/>
      <c r="F802"/>
      <c r="G802"/>
    </row>
    <row r="803" spans="1:7" hidden="1" x14ac:dyDescent="0.35">
      <c r="A803" t="s">
        <v>30</v>
      </c>
      <c r="B803">
        <v>2012</v>
      </c>
      <c r="C803">
        <v>1</v>
      </c>
      <c r="D803">
        <v>0</v>
      </c>
      <c r="E803"/>
      <c r="F803"/>
      <c r="G803"/>
    </row>
    <row r="804" spans="1:7" hidden="1" x14ac:dyDescent="0.35">
      <c r="A804" t="s">
        <v>30</v>
      </c>
      <c r="B804">
        <v>2012</v>
      </c>
      <c r="C804">
        <v>2</v>
      </c>
      <c r="D804">
        <v>0</v>
      </c>
      <c r="E804"/>
      <c r="F804"/>
      <c r="G804"/>
    </row>
    <row r="805" spans="1:7" hidden="1" x14ac:dyDescent="0.35">
      <c r="A805" t="s">
        <v>30</v>
      </c>
      <c r="B805">
        <v>2012</v>
      </c>
      <c r="C805">
        <v>3</v>
      </c>
      <c r="D805">
        <v>0</v>
      </c>
      <c r="E805"/>
      <c r="F805"/>
      <c r="G805"/>
    </row>
    <row r="806" spans="1:7" hidden="1" x14ac:dyDescent="0.35">
      <c r="A806" t="s">
        <v>30</v>
      </c>
      <c r="B806">
        <v>2012</v>
      </c>
      <c r="C806">
        <v>4</v>
      </c>
      <c r="D806">
        <v>0</v>
      </c>
      <c r="E806"/>
      <c r="F806"/>
      <c r="G806"/>
    </row>
    <row r="807" spans="1:7" hidden="1" x14ac:dyDescent="0.35">
      <c r="A807" t="s">
        <v>30</v>
      </c>
      <c r="B807">
        <v>2013</v>
      </c>
      <c r="C807">
        <v>1</v>
      </c>
      <c r="D807">
        <v>0</v>
      </c>
      <c r="E807"/>
      <c r="F807"/>
      <c r="G807"/>
    </row>
    <row r="808" spans="1:7" hidden="1" x14ac:dyDescent="0.35">
      <c r="A808" t="s">
        <v>30</v>
      </c>
      <c r="B808">
        <v>2013</v>
      </c>
      <c r="C808">
        <v>2</v>
      </c>
      <c r="D808">
        <v>0</v>
      </c>
      <c r="E808"/>
      <c r="F808"/>
      <c r="G808"/>
    </row>
    <row r="809" spans="1:7" hidden="1" x14ac:dyDescent="0.35">
      <c r="A809" t="s">
        <v>30</v>
      </c>
      <c r="B809">
        <v>2013</v>
      </c>
      <c r="C809">
        <v>3</v>
      </c>
      <c r="D809">
        <v>0</v>
      </c>
      <c r="E809"/>
      <c r="F809"/>
      <c r="G809"/>
    </row>
    <row r="810" spans="1:7" hidden="1" x14ac:dyDescent="0.35">
      <c r="A810" t="s">
        <v>30</v>
      </c>
      <c r="B810">
        <v>2013</v>
      </c>
      <c r="C810">
        <v>4</v>
      </c>
      <c r="D810">
        <v>0</v>
      </c>
      <c r="E810"/>
      <c r="F810"/>
      <c r="G810"/>
    </row>
    <row r="811" spans="1:7" hidden="1" x14ac:dyDescent="0.35">
      <c r="A811" t="s">
        <v>30</v>
      </c>
      <c r="B811">
        <v>2014</v>
      </c>
      <c r="C811">
        <v>1</v>
      </c>
      <c r="D811">
        <v>0</v>
      </c>
      <c r="E811"/>
      <c r="F811"/>
      <c r="G811"/>
    </row>
    <row r="812" spans="1:7" hidden="1" x14ac:dyDescent="0.35">
      <c r="A812" t="s">
        <v>30</v>
      </c>
      <c r="B812">
        <v>2014</v>
      </c>
      <c r="C812">
        <v>2</v>
      </c>
      <c r="D812">
        <v>0</v>
      </c>
      <c r="E812"/>
      <c r="F812"/>
      <c r="G812"/>
    </row>
    <row r="813" spans="1:7" hidden="1" x14ac:dyDescent="0.35">
      <c r="A813" t="s">
        <v>30</v>
      </c>
      <c r="B813">
        <v>2014</v>
      </c>
      <c r="C813">
        <v>3</v>
      </c>
      <c r="D813">
        <v>0</v>
      </c>
      <c r="E813"/>
      <c r="F813"/>
      <c r="G813"/>
    </row>
    <row r="814" spans="1:7" hidden="1" x14ac:dyDescent="0.35">
      <c r="A814" t="s">
        <v>30</v>
      </c>
      <c r="B814">
        <v>2014</v>
      </c>
      <c r="C814">
        <v>4</v>
      </c>
      <c r="D814">
        <v>0</v>
      </c>
      <c r="E814"/>
      <c r="F814"/>
      <c r="G814"/>
    </row>
    <row r="815" spans="1:7" hidden="1" x14ac:dyDescent="0.35">
      <c r="A815" t="s">
        <v>30</v>
      </c>
      <c r="B815">
        <v>2015</v>
      </c>
      <c r="C815">
        <v>1</v>
      </c>
      <c r="D815">
        <v>0</v>
      </c>
      <c r="E815"/>
      <c r="F815"/>
      <c r="G815"/>
    </row>
    <row r="816" spans="1:7" hidden="1" x14ac:dyDescent="0.35">
      <c r="A816" t="s">
        <v>30</v>
      </c>
      <c r="B816">
        <v>2015</v>
      </c>
      <c r="C816">
        <v>2</v>
      </c>
      <c r="D816">
        <v>0</v>
      </c>
      <c r="E816"/>
      <c r="F816"/>
      <c r="G816"/>
    </row>
    <row r="817" spans="1:7" hidden="1" x14ac:dyDescent="0.35">
      <c r="A817" t="s">
        <v>30</v>
      </c>
      <c r="B817">
        <v>2015</v>
      </c>
      <c r="C817">
        <v>3</v>
      </c>
      <c r="D817">
        <v>0</v>
      </c>
      <c r="E817"/>
      <c r="F817"/>
      <c r="G817"/>
    </row>
    <row r="818" spans="1:7" hidden="1" x14ac:dyDescent="0.35">
      <c r="A818" t="s">
        <v>30</v>
      </c>
      <c r="B818">
        <v>2015</v>
      </c>
      <c r="C818">
        <v>4</v>
      </c>
      <c r="D818">
        <v>0</v>
      </c>
      <c r="E818"/>
      <c r="F818"/>
      <c r="G818"/>
    </row>
    <row r="819" spans="1:7" hidden="1" x14ac:dyDescent="0.35">
      <c r="A819" t="s">
        <v>30</v>
      </c>
      <c r="B819">
        <v>2016</v>
      </c>
      <c r="C819">
        <v>1</v>
      </c>
      <c r="D819">
        <v>0</v>
      </c>
      <c r="E819"/>
      <c r="F819"/>
      <c r="G819"/>
    </row>
    <row r="820" spans="1:7" hidden="1" x14ac:dyDescent="0.35">
      <c r="A820" t="s">
        <v>30</v>
      </c>
      <c r="B820">
        <v>2016</v>
      </c>
      <c r="C820">
        <v>2</v>
      </c>
      <c r="D820">
        <v>0</v>
      </c>
      <c r="E820"/>
      <c r="F820"/>
      <c r="G820"/>
    </row>
    <row r="821" spans="1:7" hidden="1" x14ac:dyDescent="0.35">
      <c r="A821" t="s">
        <v>30</v>
      </c>
      <c r="B821">
        <v>2016</v>
      </c>
      <c r="C821">
        <v>3</v>
      </c>
      <c r="D821">
        <v>0</v>
      </c>
      <c r="E821"/>
      <c r="F821"/>
      <c r="G821"/>
    </row>
    <row r="822" spans="1:7" hidden="1" x14ac:dyDescent="0.35">
      <c r="A822" t="s">
        <v>30</v>
      </c>
      <c r="B822">
        <v>2016</v>
      </c>
      <c r="C822">
        <v>4</v>
      </c>
      <c r="D822">
        <v>0</v>
      </c>
      <c r="E822"/>
      <c r="F822"/>
      <c r="G822"/>
    </row>
    <row r="823" spans="1:7" hidden="1" x14ac:dyDescent="0.35">
      <c r="A823" t="s">
        <v>30</v>
      </c>
      <c r="B823">
        <v>2017</v>
      </c>
      <c r="C823">
        <v>1</v>
      </c>
      <c r="D823">
        <v>0</v>
      </c>
      <c r="E823"/>
      <c r="F823"/>
      <c r="G823"/>
    </row>
    <row r="824" spans="1:7" hidden="1" x14ac:dyDescent="0.35">
      <c r="A824" t="s">
        <v>30</v>
      </c>
      <c r="B824">
        <v>2017</v>
      </c>
      <c r="C824">
        <v>2</v>
      </c>
      <c r="D824">
        <v>0</v>
      </c>
      <c r="E824"/>
      <c r="F824"/>
      <c r="G824"/>
    </row>
    <row r="825" spans="1:7" hidden="1" x14ac:dyDescent="0.35">
      <c r="A825" t="s">
        <v>30</v>
      </c>
      <c r="B825">
        <v>2017</v>
      </c>
      <c r="C825">
        <v>3</v>
      </c>
      <c r="D825">
        <v>0</v>
      </c>
      <c r="E825"/>
      <c r="F825"/>
      <c r="G825"/>
    </row>
    <row r="826" spans="1:7" hidden="1" x14ac:dyDescent="0.35">
      <c r="A826" t="s">
        <v>30</v>
      </c>
      <c r="B826">
        <v>2017</v>
      </c>
      <c r="C826">
        <v>4</v>
      </c>
      <c r="D826">
        <v>0</v>
      </c>
      <c r="E826"/>
      <c r="F826"/>
      <c r="G826"/>
    </row>
    <row r="827" spans="1:7" hidden="1" x14ac:dyDescent="0.35">
      <c r="A827" t="s">
        <v>30</v>
      </c>
      <c r="B827">
        <v>2018</v>
      </c>
      <c r="C827">
        <v>1</v>
      </c>
      <c r="D827">
        <v>0</v>
      </c>
      <c r="E827"/>
      <c r="F827"/>
      <c r="G827"/>
    </row>
    <row r="828" spans="1:7" hidden="1" x14ac:dyDescent="0.35">
      <c r="A828" t="s">
        <v>30</v>
      </c>
      <c r="B828">
        <v>2018</v>
      </c>
      <c r="C828">
        <v>2</v>
      </c>
      <c r="D828">
        <v>0</v>
      </c>
      <c r="E828"/>
      <c r="F828"/>
      <c r="G828"/>
    </row>
    <row r="829" spans="1:7" hidden="1" x14ac:dyDescent="0.35">
      <c r="A829" t="s">
        <v>30</v>
      </c>
      <c r="B829">
        <v>2018</v>
      </c>
      <c r="C829">
        <v>3</v>
      </c>
      <c r="D829">
        <v>0</v>
      </c>
      <c r="E829"/>
      <c r="F829"/>
      <c r="G829"/>
    </row>
    <row r="830" spans="1:7" hidden="1" x14ac:dyDescent="0.35">
      <c r="A830" t="s">
        <v>30</v>
      </c>
      <c r="B830">
        <v>2018</v>
      </c>
      <c r="C830">
        <v>4</v>
      </c>
      <c r="D830">
        <v>0</v>
      </c>
      <c r="E830"/>
      <c r="F830"/>
      <c r="G830"/>
    </row>
    <row r="831" spans="1:7" hidden="1" x14ac:dyDescent="0.35">
      <c r="A831" t="s">
        <v>30</v>
      </c>
      <c r="B831">
        <v>2019</v>
      </c>
      <c r="C831">
        <v>1</v>
      </c>
      <c r="D831">
        <v>0</v>
      </c>
      <c r="E831"/>
      <c r="F831"/>
      <c r="G831"/>
    </row>
    <row r="832" spans="1:7" hidden="1" x14ac:dyDescent="0.35">
      <c r="A832" t="s">
        <v>30</v>
      </c>
      <c r="B832">
        <v>2019</v>
      </c>
      <c r="C832">
        <v>2</v>
      </c>
      <c r="D832">
        <v>0</v>
      </c>
      <c r="E832"/>
      <c r="F832"/>
      <c r="G832"/>
    </row>
    <row r="833" spans="1:7" hidden="1" x14ac:dyDescent="0.35">
      <c r="A833" t="s">
        <v>30</v>
      </c>
      <c r="B833">
        <v>2019</v>
      </c>
      <c r="C833">
        <v>3</v>
      </c>
      <c r="D833">
        <v>0</v>
      </c>
      <c r="E833"/>
      <c r="F833"/>
      <c r="G833"/>
    </row>
    <row r="834" spans="1:7" hidden="1" x14ac:dyDescent="0.35">
      <c r="A834" t="s">
        <v>30</v>
      </c>
      <c r="B834">
        <v>2019</v>
      </c>
      <c r="C834">
        <v>4</v>
      </c>
      <c r="D834">
        <v>0</v>
      </c>
      <c r="E834"/>
      <c r="F834"/>
      <c r="G834"/>
    </row>
    <row r="835" spans="1:7" hidden="1" x14ac:dyDescent="0.35">
      <c r="A835" t="s">
        <v>30</v>
      </c>
      <c r="B835">
        <v>2020</v>
      </c>
      <c r="C835">
        <v>1</v>
      </c>
      <c r="D835">
        <v>0</v>
      </c>
      <c r="E835"/>
      <c r="F835"/>
      <c r="G835"/>
    </row>
    <row r="836" spans="1:7" hidden="1" x14ac:dyDescent="0.35">
      <c r="A836" t="s">
        <v>30</v>
      </c>
      <c r="B836">
        <v>2020</v>
      </c>
      <c r="C836">
        <v>2</v>
      </c>
      <c r="D836">
        <v>0</v>
      </c>
      <c r="E836"/>
      <c r="F836"/>
      <c r="G836"/>
    </row>
    <row r="837" spans="1:7" hidden="1" x14ac:dyDescent="0.35">
      <c r="A837" t="s">
        <v>30</v>
      </c>
      <c r="B837">
        <v>2020</v>
      </c>
      <c r="C837">
        <v>3</v>
      </c>
      <c r="D837">
        <v>0</v>
      </c>
      <c r="E837"/>
      <c r="F837"/>
      <c r="G837"/>
    </row>
    <row r="838" spans="1:7" hidden="1" x14ac:dyDescent="0.35">
      <c r="A838" t="s">
        <v>30</v>
      </c>
      <c r="B838">
        <v>2020</v>
      </c>
      <c r="C838">
        <v>4</v>
      </c>
      <c r="D838">
        <v>0</v>
      </c>
      <c r="E838"/>
      <c r="F838"/>
      <c r="G838"/>
    </row>
    <row r="839" spans="1:7" hidden="1" x14ac:dyDescent="0.35">
      <c r="A839" t="s">
        <v>31</v>
      </c>
      <c r="B839">
        <v>2007</v>
      </c>
      <c r="C839">
        <v>2</v>
      </c>
      <c r="D839">
        <v>0</v>
      </c>
      <c r="E839"/>
      <c r="F839"/>
      <c r="G839"/>
    </row>
    <row r="840" spans="1:7" hidden="1" x14ac:dyDescent="0.35">
      <c r="A840" t="s">
        <v>31</v>
      </c>
      <c r="B840">
        <v>2010</v>
      </c>
      <c r="C840">
        <v>1</v>
      </c>
      <c r="D840">
        <v>0</v>
      </c>
      <c r="E840"/>
      <c r="F840"/>
      <c r="G840"/>
    </row>
    <row r="841" spans="1:7" hidden="1" x14ac:dyDescent="0.35">
      <c r="A841" t="s">
        <v>31</v>
      </c>
      <c r="B841">
        <v>2010</v>
      </c>
      <c r="C841">
        <v>2</v>
      </c>
      <c r="D841">
        <v>0</v>
      </c>
      <c r="E841"/>
      <c r="F841"/>
      <c r="G841"/>
    </row>
    <row r="842" spans="1:7" hidden="1" x14ac:dyDescent="0.35">
      <c r="A842" t="s">
        <v>31</v>
      </c>
      <c r="B842">
        <v>2010</v>
      </c>
      <c r="C842">
        <v>3</v>
      </c>
      <c r="D842">
        <v>0</v>
      </c>
      <c r="E842"/>
      <c r="F842"/>
      <c r="G842"/>
    </row>
    <row r="843" spans="1:7" hidden="1" x14ac:dyDescent="0.35">
      <c r="A843" t="s">
        <v>31</v>
      </c>
      <c r="B843">
        <v>2010</v>
      </c>
      <c r="C843">
        <v>4</v>
      </c>
      <c r="D843">
        <v>0</v>
      </c>
      <c r="E843"/>
      <c r="F843"/>
      <c r="G843"/>
    </row>
    <row r="844" spans="1:7" hidden="1" x14ac:dyDescent="0.35">
      <c r="A844" t="s">
        <v>31</v>
      </c>
      <c r="B844">
        <v>2011</v>
      </c>
      <c r="C844">
        <v>1</v>
      </c>
      <c r="D844">
        <v>0</v>
      </c>
      <c r="E844"/>
      <c r="F844"/>
      <c r="G844"/>
    </row>
    <row r="845" spans="1:7" hidden="1" x14ac:dyDescent="0.35">
      <c r="A845" t="s">
        <v>31</v>
      </c>
      <c r="B845">
        <v>2011</v>
      </c>
      <c r="C845">
        <v>2</v>
      </c>
      <c r="D845">
        <v>0</v>
      </c>
      <c r="E845"/>
      <c r="F845"/>
      <c r="G845"/>
    </row>
    <row r="846" spans="1:7" hidden="1" x14ac:dyDescent="0.35">
      <c r="A846" t="s">
        <v>31</v>
      </c>
      <c r="B846">
        <v>2011</v>
      </c>
      <c r="C846">
        <v>3</v>
      </c>
      <c r="D846">
        <v>0</v>
      </c>
      <c r="E846"/>
      <c r="F846"/>
      <c r="G846"/>
    </row>
    <row r="847" spans="1:7" hidden="1" x14ac:dyDescent="0.35">
      <c r="A847" t="s">
        <v>31</v>
      </c>
      <c r="B847">
        <v>2011</v>
      </c>
      <c r="C847">
        <v>4</v>
      </c>
      <c r="D847">
        <v>0</v>
      </c>
      <c r="E847"/>
      <c r="F847"/>
      <c r="G847"/>
    </row>
    <row r="848" spans="1:7" hidden="1" x14ac:dyDescent="0.35">
      <c r="A848" t="s">
        <v>31</v>
      </c>
      <c r="B848">
        <v>2012</v>
      </c>
      <c r="C848">
        <v>1</v>
      </c>
      <c r="D848">
        <v>0</v>
      </c>
      <c r="E848"/>
      <c r="F848"/>
      <c r="G848"/>
    </row>
    <row r="849" spans="1:7" hidden="1" x14ac:dyDescent="0.35">
      <c r="A849" t="s">
        <v>31</v>
      </c>
      <c r="B849">
        <v>2012</v>
      </c>
      <c r="C849">
        <v>2</v>
      </c>
      <c r="D849">
        <v>0</v>
      </c>
      <c r="E849"/>
      <c r="F849"/>
      <c r="G849"/>
    </row>
    <row r="850" spans="1:7" hidden="1" x14ac:dyDescent="0.35">
      <c r="A850" t="s">
        <v>31</v>
      </c>
      <c r="B850">
        <v>2012</v>
      </c>
      <c r="C850">
        <v>3</v>
      </c>
      <c r="D850">
        <v>0</v>
      </c>
      <c r="E850"/>
      <c r="F850"/>
      <c r="G850"/>
    </row>
    <row r="851" spans="1:7" hidden="1" x14ac:dyDescent="0.35">
      <c r="A851" t="s">
        <v>31</v>
      </c>
      <c r="B851">
        <v>2012</v>
      </c>
      <c r="C851">
        <v>4</v>
      </c>
      <c r="D851">
        <v>0</v>
      </c>
      <c r="E851"/>
      <c r="F851"/>
      <c r="G851"/>
    </row>
    <row r="852" spans="1:7" hidden="1" x14ac:dyDescent="0.35">
      <c r="A852" t="s">
        <v>31</v>
      </c>
      <c r="B852">
        <v>2013</v>
      </c>
      <c r="C852">
        <v>1</v>
      </c>
      <c r="D852">
        <v>0</v>
      </c>
      <c r="E852"/>
      <c r="F852"/>
      <c r="G852"/>
    </row>
    <row r="853" spans="1:7" hidden="1" x14ac:dyDescent="0.35">
      <c r="A853" t="s">
        <v>31</v>
      </c>
      <c r="B853">
        <v>2013</v>
      </c>
      <c r="C853">
        <v>2</v>
      </c>
      <c r="D853">
        <v>0</v>
      </c>
      <c r="E853"/>
      <c r="F853"/>
      <c r="G853"/>
    </row>
    <row r="854" spans="1:7" hidden="1" x14ac:dyDescent="0.35">
      <c r="A854" t="s">
        <v>31</v>
      </c>
      <c r="B854">
        <v>2013</v>
      </c>
      <c r="C854">
        <v>3</v>
      </c>
      <c r="D854">
        <v>0</v>
      </c>
      <c r="E854"/>
      <c r="F854"/>
      <c r="G854"/>
    </row>
    <row r="855" spans="1:7" hidden="1" x14ac:dyDescent="0.35">
      <c r="A855" t="s">
        <v>31</v>
      </c>
      <c r="B855">
        <v>2013</v>
      </c>
      <c r="C855">
        <v>4</v>
      </c>
      <c r="D855">
        <v>0</v>
      </c>
      <c r="E855"/>
      <c r="F855"/>
      <c r="G855"/>
    </row>
    <row r="856" spans="1:7" hidden="1" x14ac:dyDescent="0.35">
      <c r="A856" t="s">
        <v>31</v>
      </c>
      <c r="B856">
        <v>2014</v>
      </c>
      <c r="C856">
        <v>1</v>
      </c>
      <c r="D856">
        <v>0</v>
      </c>
      <c r="E856"/>
      <c r="F856"/>
      <c r="G856"/>
    </row>
    <row r="857" spans="1:7" hidden="1" x14ac:dyDescent="0.35">
      <c r="A857" t="s">
        <v>31</v>
      </c>
      <c r="B857">
        <v>2014</v>
      </c>
      <c r="C857">
        <v>2</v>
      </c>
      <c r="D857">
        <v>0</v>
      </c>
      <c r="E857"/>
      <c r="F857"/>
      <c r="G857"/>
    </row>
    <row r="858" spans="1:7" hidden="1" x14ac:dyDescent="0.35">
      <c r="A858" t="s">
        <v>31</v>
      </c>
      <c r="B858">
        <v>2014</v>
      </c>
      <c r="C858">
        <v>3</v>
      </c>
      <c r="D858">
        <v>0</v>
      </c>
      <c r="E858"/>
      <c r="F858"/>
      <c r="G858"/>
    </row>
    <row r="859" spans="1:7" hidden="1" x14ac:dyDescent="0.35">
      <c r="A859" t="s">
        <v>31</v>
      </c>
      <c r="B859">
        <v>2014</v>
      </c>
      <c r="C859">
        <v>4</v>
      </c>
      <c r="D859">
        <v>0</v>
      </c>
      <c r="E859"/>
      <c r="F859"/>
      <c r="G859"/>
    </row>
    <row r="860" spans="1:7" hidden="1" x14ac:dyDescent="0.35">
      <c r="A860" t="s">
        <v>31</v>
      </c>
      <c r="B860">
        <v>2015</v>
      </c>
      <c r="C860">
        <v>1</v>
      </c>
      <c r="D860">
        <v>0</v>
      </c>
      <c r="E860"/>
      <c r="F860"/>
      <c r="G860"/>
    </row>
    <row r="861" spans="1:7" hidden="1" x14ac:dyDescent="0.35">
      <c r="A861" t="s">
        <v>31</v>
      </c>
      <c r="B861">
        <v>2015</v>
      </c>
      <c r="C861">
        <v>2</v>
      </c>
      <c r="D861">
        <v>0</v>
      </c>
      <c r="E861"/>
      <c r="F861"/>
      <c r="G861"/>
    </row>
    <row r="862" spans="1:7" hidden="1" x14ac:dyDescent="0.35">
      <c r="A862" t="s">
        <v>31</v>
      </c>
      <c r="B862">
        <v>2015</v>
      </c>
      <c r="C862">
        <v>3</v>
      </c>
      <c r="D862">
        <v>0</v>
      </c>
      <c r="E862"/>
      <c r="F862"/>
      <c r="G862"/>
    </row>
    <row r="863" spans="1:7" hidden="1" x14ac:dyDescent="0.35">
      <c r="A863" t="s">
        <v>31</v>
      </c>
      <c r="B863">
        <v>2015</v>
      </c>
      <c r="C863">
        <v>4</v>
      </c>
      <c r="D863">
        <v>0</v>
      </c>
      <c r="E863"/>
      <c r="F863"/>
      <c r="G863"/>
    </row>
    <row r="864" spans="1:7" hidden="1" x14ac:dyDescent="0.35">
      <c r="A864" t="s">
        <v>31</v>
      </c>
      <c r="B864">
        <v>2016</v>
      </c>
      <c r="C864">
        <v>1</v>
      </c>
      <c r="D864">
        <v>0</v>
      </c>
      <c r="E864"/>
      <c r="F864"/>
      <c r="G864"/>
    </row>
    <row r="865" spans="1:7" hidden="1" x14ac:dyDescent="0.35">
      <c r="A865" t="s">
        <v>31</v>
      </c>
      <c r="B865">
        <v>2016</v>
      </c>
      <c r="C865">
        <v>2</v>
      </c>
      <c r="D865">
        <v>0</v>
      </c>
      <c r="E865"/>
      <c r="F865"/>
      <c r="G865"/>
    </row>
    <row r="866" spans="1:7" hidden="1" x14ac:dyDescent="0.35">
      <c r="A866" t="s">
        <v>31</v>
      </c>
      <c r="B866">
        <v>2016</v>
      </c>
      <c r="C866">
        <v>3</v>
      </c>
      <c r="D866">
        <v>0</v>
      </c>
      <c r="E866"/>
      <c r="F866"/>
      <c r="G866"/>
    </row>
    <row r="867" spans="1:7" hidden="1" x14ac:dyDescent="0.35">
      <c r="A867" t="s">
        <v>31</v>
      </c>
      <c r="B867">
        <v>2016</v>
      </c>
      <c r="C867">
        <v>4</v>
      </c>
      <c r="D867">
        <v>0</v>
      </c>
      <c r="E867"/>
      <c r="F867"/>
      <c r="G867"/>
    </row>
    <row r="868" spans="1:7" hidden="1" x14ac:dyDescent="0.35">
      <c r="A868" t="s">
        <v>31</v>
      </c>
      <c r="B868">
        <v>2017</v>
      </c>
      <c r="C868">
        <v>1</v>
      </c>
      <c r="D868">
        <v>0</v>
      </c>
      <c r="E868"/>
      <c r="F868"/>
      <c r="G868"/>
    </row>
    <row r="869" spans="1:7" hidden="1" x14ac:dyDescent="0.35">
      <c r="A869" t="s">
        <v>31</v>
      </c>
      <c r="B869">
        <v>2017</v>
      </c>
      <c r="C869">
        <v>2</v>
      </c>
      <c r="D869">
        <v>0</v>
      </c>
      <c r="E869"/>
      <c r="F869"/>
      <c r="G869"/>
    </row>
    <row r="870" spans="1:7" hidden="1" x14ac:dyDescent="0.35">
      <c r="A870" t="s">
        <v>31</v>
      </c>
      <c r="B870">
        <v>2017</v>
      </c>
      <c r="C870">
        <v>3</v>
      </c>
      <c r="D870">
        <v>0</v>
      </c>
      <c r="E870"/>
      <c r="F870"/>
      <c r="G870"/>
    </row>
    <row r="871" spans="1:7" hidden="1" x14ac:dyDescent="0.35">
      <c r="A871" t="s">
        <v>31</v>
      </c>
      <c r="B871">
        <v>2017</v>
      </c>
      <c r="C871">
        <v>4</v>
      </c>
      <c r="D871">
        <v>0</v>
      </c>
      <c r="E871"/>
      <c r="F871"/>
      <c r="G871"/>
    </row>
    <row r="872" spans="1:7" hidden="1" x14ac:dyDescent="0.35">
      <c r="A872" t="s">
        <v>31</v>
      </c>
      <c r="B872">
        <v>2018</v>
      </c>
      <c r="C872">
        <v>1</v>
      </c>
      <c r="D872">
        <v>0</v>
      </c>
      <c r="E872"/>
      <c r="F872"/>
      <c r="G872"/>
    </row>
    <row r="873" spans="1:7" hidden="1" x14ac:dyDescent="0.35">
      <c r="A873" t="s">
        <v>31</v>
      </c>
      <c r="B873">
        <v>2018</v>
      </c>
      <c r="C873">
        <v>2</v>
      </c>
      <c r="D873">
        <v>0</v>
      </c>
      <c r="E873"/>
      <c r="F873"/>
      <c r="G873"/>
    </row>
    <row r="874" spans="1:7" hidden="1" x14ac:dyDescent="0.35">
      <c r="A874" t="s">
        <v>31</v>
      </c>
      <c r="B874">
        <v>2018</v>
      </c>
      <c r="C874">
        <v>3</v>
      </c>
      <c r="D874">
        <v>0</v>
      </c>
      <c r="E874"/>
      <c r="F874"/>
      <c r="G874"/>
    </row>
    <row r="875" spans="1:7" hidden="1" x14ac:dyDescent="0.35">
      <c r="A875" t="s">
        <v>31</v>
      </c>
      <c r="B875">
        <v>2018</v>
      </c>
      <c r="C875">
        <v>4</v>
      </c>
      <c r="D875">
        <v>0</v>
      </c>
      <c r="E875"/>
      <c r="F875"/>
      <c r="G875"/>
    </row>
    <row r="876" spans="1:7" hidden="1" x14ac:dyDescent="0.35">
      <c r="A876" t="s">
        <v>31</v>
      </c>
      <c r="B876">
        <v>2019</v>
      </c>
      <c r="C876">
        <v>1</v>
      </c>
      <c r="D876">
        <v>0</v>
      </c>
      <c r="E876"/>
      <c r="F876"/>
      <c r="G876"/>
    </row>
    <row r="877" spans="1:7" hidden="1" x14ac:dyDescent="0.35">
      <c r="A877" t="s">
        <v>31</v>
      </c>
      <c r="B877">
        <v>2019</v>
      </c>
      <c r="C877">
        <v>2</v>
      </c>
      <c r="D877">
        <v>0</v>
      </c>
      <c r="E877"/>
      <c r="F877"/>
      <c r="G877"/>
    </row>
    <row r="878" spans="1:7" hidden="1" x14ac:dyDescent="0.35">
      <c r="A878" t="s">
        <v>31</v>
      </c>
      <c r="B878">
        <v>2019</v>
      </c>
      <c r="C878">
        <v>3</v>
      </c>
      <c r="D878">
        <v>0</v>
      </c>
      <c r="E878"/>
      <c r="F878"/>
      <c r="G878"/>
    </row>
    <row r="879" spans="1:7" hidden="1" x14ac:dyDescent="0.35">
      <c r="A879" t="s">
        <v>31</v>
      </c>
      <c r="B879">
        <v>2019</v>
      </c>
      <c r="C879">
        <v>4</v>
      </c>
      <c r="D879">
        <v>0</v>
      </c>
      <c r="E879"/>
      <c r="F879"/>
      <c r="G879"/>
    </row>
    <row r="880" spans="1:7" hidden="1" x14ac:dyDescent="0.35">
      <c r="A880" t="s">
        <v>31</v>
      </c>
      <c r="B880">
        <v>2020</v>
      </c>
      <c r="C880">
        <v>1</v>
      </c>
      <c r="D880">
        <v>0</v>
      </c>
      <c r="E880"/>
      <c r="F880"/>
      <c r="G880"/>
    </row>
    <row r="881" spans="1:16" hidden="1" x14ac:dyDescent="0.35">
      <c r="A881" t="s">
        <v>31</v>
      </c>
      <c r="B881">
        <v>2020</v>
      </c>
      <c r="C881">
        <v>2</v>
      </c>
      <c r="D881">
        <v>0</v>
      </c>
      <c r="E881"/>
      <c r="F881"/>
      <c r="G881"/>
    </row>
    <row r="882" spans="1:16" hidden="1" x14ac:dyDescent="0.35">
      <c r="A882" t="s">
        <v>31</v>
      </c>
      <c r="B882">
        <v>2020</v>
      </c>
      <c r="C882">
        <v>3</v>
      </c>
      <c r="D882">
        <v>0</v>
      </c>
      <c r="E882"/>
      <c r="F882"/>
      <c r="G882"/>
    </row>
    <row r="883" spans="1:16" hidden="1" x14ac:dyDescent="0.35">
      <c r="A883" t="s">
        <v>31</v>
      </c>
      <c r="B883">
        <v>2020</v>
      </c>
      <c r="C883">
        <v>4</v>
      </c>
      <c r="D883">
        <v>0</v>
      </c>
      <c r="E883"/>
      <c r="F883"/>
      <c r="G883"/>
    </row>
    <row r="884" spans="1:16" x14ac:dyDescent="0.35">
      <c r="A884" t="s">
        <v>32</v>
      </c>
      <c r="B884">
        <v>2007</v>
      </c>
      <c r="C884">
        <v>2</v>
      </c>
      <c r="D884">
        <v>1</v>
      </c>
      <c r="E884" s="3">
        <v>39190</v>
      </c>
      <c r="F884" s="4">
        <f>DATE(B884,C884*3-2,1)</f>
        <v>39173</v>
      </c>
      <c r="G884" s="2">
        <f>DATE(B884,C884*3+1,1)-1</f>
        <v>39263</v>
      </c>
      <c r="H884" s="2"/>
      <c r="P884" t="str">
        <f>query!$B$2&amp;TEXT(F884,"dd/mm/yyyy")&amp;query!$B$3&amp;TEXT(G884,"dd/mm/yyyy")&amp;query!$B$4&amp;A884</f>
        <v>rst=sfprn AND la=en AND date from 01/04/2007 to 30/06/2007 AND tech* AND co=JPM</v>
      </c>
    </row>
    <row r="885" spans="1:16" x14ac:dyDescent="0.35">
      <c r="A885" t="s">
        <v>32</v>
      </c>
      <c r="B885">
        <v>2007</v>
      </c>
      <c r="C885">
        <v>3</v>
      </c>
      <c r="D885">
        <v>1</v>
      </c>
      <c r="E885" s="3">
        <v>39281</v>
      </c>
      <c r="F885" s="4">
        <f>DATE(B885,C885*3-2,1)</f>
        <v>39264</v>
      </c>
      <c r="G885" s="2">
        <f t="shared" ref="G885:G948" si="2">DATE(B885,C885*3+1,1)-1</f>
        <v>39355</v>
      </c>
      <c r="H885" s="2"/>
      <c r="P885" t="str">
        <f>query!$B$2&amp;TEXT(F885,"dd/mm/yyyy")&amp;query!$B$3&amp;TEXT(G885,"dd/mm/yyyy")&amp;query!$B$4&amp;A885</f>
        <v>rst=sfprn AND la=en AND date from 01/07/2007 to 30/09/2007 AND tech* AND co=JPM</v>
      </c>
    </row>
    <row r="886" spans="1:16" x14ac:dyDescent="0.35">
      <c r="A886" t="s">
        <v>32</v>
      </c>
      <c r="B886">
        <v>2007</v>
      </c>
      <c r="C886">
        <v>4</v>
      </c>
      <c r="D886">
        <v>1</v>
      </c>
      <c r="E886" s="3">
        <v>39372</v>
      </c>
      <c r="F886" s="4">
        <f>DATE(B886,C886*3-2,1)</f>
        <v>39356</v>
      </c>
      <c r="G886" s="2">
        <f t="shared" si="2"/>
        <v>39447</v>
      </c>
      <c r="H886" s="2"/>
      <c r="P886" t="str">
        <f>query!$B$2&amp;TEXT(F886,"dd/mm/yyyy")&amp;query!$B$3&amp;TEXT(G886,"dd/mm/yyyy")&amp;query!$B$4&amp;A886</f>
        <v>rst=sfprn AND la=en AND date from 01/10/2007 to 31/12/2007 AND tech* AND co=JPM</v>
      </c>
    </row>
    <row r="887" spans="1:16" x14ac:dyDescent="0.35">
      <c r="A887" t="s">
        <v>32</v>
      </c>
      <c r="B887">
        <v>2008</v>
      </c>
      <c r="C887">
        <v>1</v>
      </c>
      <c r="D887">
        <v>1</v>
      </c>
      <c r="E887" s="3">
        <v>39463</v>
      </c>
      <c r="F887" s="4">
        <f>DATE(B887,C887*3-2,1)</f>
        <v>39448</v>
      </c>
      <c r="G887" s="2">
        <f t="shared" si="2"/>
        <v>39538</v>
      </c>
      <c r="H887" s="2"/>
      <c r="P887" t="str">
        <f>query!$B$2&amp;TEXT(F887,"dd/mm/yyyy")&amp;query!$B$3&amp;TEXT(G887,"dd/mm/yyyy")&amp;query!$B$4&amp;A887</f>
        <v>rst=sfprn AND la=en AND date from 01/01/2008 to 31/03/2008 AND tech* AND co=JPM</v>
      </c>
    </row>
    <row r="888" spans="1:16" x14ac:dyDescent="0.35">
      <c r="A888" t="s">
        <v>32</v>
      </c>
      <c r="B888">
        <v>2008</v>
      </c>
      <c r="C888">
        <v>2</v>
      </c>
      <c r="D888">
        <v>1</v>
      </c>
      <c r="E888" s="3">
        <v>39554</v>
      </c>
      <c r="F888" s="4">
        <f t="shared" ref="F888:F951" si="3">DATE(B888,C888*3-2,1)</f>
        <v>39539</v>
      </c>
      <c r="G888" s="2">
        <f t="shared" si="2"/>
        <v>39629</v>
      </c>
      <c r="H888" s="2"/>
      <c r="P888" t="str">
        <f>query!$B$2&amp;TEXT(F888,"dd/mm/yyyy")&amp;query!$B$3&amp;TEXT(G888,"dd/mm/yyyy")&amp;query!$B$4&amp;A888</f>
        <v>rst=sfprn AND la=en AND date from 01/04/2008 to 30/06/2008 AND tech* AND co=JPM</v>
      </c>
    </row>
    <row r="889" spans="1:16" x14ac:dyDescent="0.35">
      <c r="A889" t="s">
        <v>32</v>
      </c>
      <c r="B889">
        <v>2008</v>
      </c>
      <c r="C889">
        <v>3</v>
      </c>
      <c r="D889">
        <v>1</v>
      </c>
      <c r="E889" s="3">
        <v>39646</v>
      </c>
      <c r="F889" s="4">
        <f t="shared" si="3"/>
        <v>39630</v>
      </c>
      <c r="G889" s="2">
        <f t="shared" si="2"/>
        <v>39721</v>
      </c>
      <c r="H889" s="2"/>
      <c r="P889" t="str">
        <f>query!$B$2&amp;TEXT(F889,"dd/mm/yyyy")&amp;query!$B$3&amp;TEXT(G889,"dd/mm/yyyy")&amp;query!$B$4&amp;A889</f>
        <v>rst=sfprn AND la=en AND date from 01/07/2008 to 30/09/2008 AND tech* AND co=JPM</v>
      </c>
    </row>
    <row r="890" spans="1:16" x14ac:dyDescent="0.35">
      <c r="A890" t="s">
        <v>32</v>
      </c>
      <c r="B890">
        <v>2008</v>
      </c>
      <c r="C890">
        <v>4</v>
      </c>
      <c r="D890">
        <v>1</v>
      </c>
      <c r="E890" s="3">
        <v>39736</v>
      </c>
      <c r="F890" s="4">
        <f t="shared" si="3"/>
        <v>39722</v>
      </c>
      <c r="G890" s="2">
        <f t="shared" si="2"/>
        <v>39813</v>
      </c>
      <c r="H890" s="2"/>
      <c r="P890" t="str">
        <f>query!$B$2&amp;TEXT(F890,"dd/mm/yyyy")&amp;query!$B$3&amp;TEXT(G890,"dd/mm/yyyy")&amp;query!$B$4&amp;A890</f>
        <v>rst=sfprn AND la=en AND date from 01/10/2008 to 31/12/2008 AND tech* AND co=JPM</v>
      </c>
    </row>
    <row r="891" spans="1:16" x14ac:dyDescent="0.35">
      <c r="A891" t="s">
        <v>32</v>
      </c>
      <c r="B891">
        <v>2009</v>
      </c>
      <c r="C891">
        <v>1</v>
      </c>
      <c r="D891">
        <v>1</v>
      </c>
      <c r="E891" s="3">
        <v>39828</v>
      </c>
      <c r="F891" s="4">
        <f t="shared" si="3"/>
        <v>39814</v>
      </c>
      <c r="G891" s="2">
        <f t="shared" si="2"/>
        <v>39903</v>
      </c>
      <c r="H891" s="2"/>
      <c r="P891" t="str">
        <f>query!$B$2&amp;TEXT(F891,"dd/mm/yyyy")&amp;query!$B$3&amp;TEXT(G891,"dd/mm/yyyy")&amp;query!$B$4&amp;A891</f>
        <v>rst=sfprn AND la=en AND date from 01/01/2009 to 31/03/2009 AND tech* AND co=JPM</v>
      </c>
    </row>
    <row r="892" spans="1:16" x14ac:dyDescent="0.35">
      <c r="A892" t="s">
        <v>32</v>
      </c>
      <c r="B892">
        <v>2009</v>
      </c>
      <c r="C892">
        <v>2</v>
      </c>
      <c r="D892">
        <v>1</v>
      </c>
      <c r="E892" s="3">
        <v>39919</v>
      </c>
      <c r="F892" s="4">
        <f t="shared" si="3"/>
        <v>39904</v>
      </c>
      <c r="G892" s="2">
        <f t="shared" si="2"/>
        <v>39994</v>
      </c>
      <c r="H892" s="2"/>
      <c r="P892" t="str">
        <f>query!$B$2&amp;TEXT(F892,"dd/mm/yyyy")&amp;query!$B$3&amp;TEXT(G892,"dd/mm/yyyy")&amp;query!$B$4&amp;A892</f>
        <v>rst=sfprn AND la=en AND date from 01/04/2009 to 30/06/2009 AND tech* AND co=JPM</v>
      </c>
    </row>
    <row r="893" spans="1:16" x14ac:dyDescent="0.35">
      <c r="A893" t="s">
        <v>32</v>
      </c>
      <c r="B893">
        <v>2009</v>
      </c>
      <c r="C893">
        <v>3</v>
      </c>
      <c r="D893">
        <v>1</v>
      </c>
      <c r="E893" s="3">
        <v>40010</v>
      </c>
      <c r="F893" s="4">
        <f t="shared" si="3"/>
        <v>39995</v>
      </c>
      <c r="G893" s="2">
        <f t="shared" si="2"/>
        <v>40086</v>
      </c>
      <c r="H893" s="2"/>
      <c r="P893" t="str">
        <f>query!$B$2&amp;TEXT(F893,"dd/mm/yyyy")&amp;query!$B$3&amp;TEXT(G893,"dd/mm/yyyy")&amp;query!$B$4&amp;A893</f>
        <v>rst=sfprn AND la=en AND date from 01/07/2009 to 30/09/2009 AND tech* AND co=JPM</v>
      </c>
    </row>
    <row r="894" spans="1:16" x14ac:dyDescent="0.35">
      <c r="A894" t="s">
        <v>32</v>
      </c>
      <c r="B894">
        <v>2009</v>
      </c>
      <c r="C894">
        <v>4</v>
      </c>
      <c r="D894">
        <v>1</v>
      </c>
      <c r="E894" s="3">
        <v>40100</v>
      </c>
      <c r="F894" s="4">
        <f t="shared" si="3"/>
        <v>40087</v>
      </c>
      <c r="G894" s="2">
        <f t="shared" si="2"/>
        <v>40178</v>
      </c>
      <c r="H894" s="2"/>
      <c r="P894" t="str">
        <f>query!$B$2&amp;TEXT(F894,"dd/mm/yyyy")&amp;query!$B$3&amp;TEXT(G894,"dd/mm/yyyy")&amp;query!$B$4&amp;A894</f>
        <v>rst=sfprn AND la=en AND date from 01/10/2009 to 31/12/2009 AND tech* AND co=JPM</v>
      </c>
    </row>
    <row r="895" spans="1:16" x14ac:dyDescent="0.35">
      <c r="A895" t="s">
        <v>32</v>
      </c>
      <c r="B895">
        <v>2010</v>
      </c>
      <c r="C895">
        <v>1</v>
      </c>
      <c r="D895">
        <v>1</v>
      </c>
      <c r="E895" s="3">
        <v>40193</v>
      </c>
      <c r="F895" s="4">
        <f t="shared" si="3"/>
        <v>40179</v>
      </c>
      <c r="G895" s="2">
        <f t="shared" si="2"/>
        <v>40268</v>
      </c>
      <c r="H895" s="2"/>
      <c r="P895" t="str">
        <f>query!$B$2&amp;TEXT(F895,"dd/mm/yyyy")&amp;query!$B$3&amp;TEXT(G895,"dd/mm/yyyy")&amp;query!$B$4&amp;A895</f>
        <v>rst=sfprn AND la=en AND date from 01/01/2010 to 31/03/2010 AND tech* AND co=JPM</v>
      </c>
    </row>
    <row r="896" spans="1:16" x14ac:dyDescent="0.35">
      <c r="A896" t="s">
        <v>32</v>
      </c>
      <c r="B896">
        <v>2010</v>
      </c>
      <c r="C896">
        <v>2</v>
      </c>
      <c r="D896">
        <v>1</v>
      </c>
      <c r="E896" s="3">
        <v>40282</v>
      </c>
      <c r="F896" s="4">
        <f t="shared" si="3"/>
        <v>40269</v>
      </c>
      <c r="G896" s="2">
        <f t="shared" si="2"/>
        <v>40359</v>
      </c>
      <c r="H896" s="2"/>
      <c r="P896" t="str">
        <f>query!$B$2&amp;TEXT(F896,"dd/mm/yyyy")&amp;query!$B$3&amp;TEXT(G896,"dd/mm/yyyy")&amp;query!$B$4&amp;A896</f>
        <v>rst=sfprn AND la=en AND date from 01/04/2010 to 30/06/2010 AND tech* AND co=JPM</v>
      </c>
    </row>
    <row r="897" spans="1:16" x14ac:dyDescent="0.35">
      <c r="A897" t="s">
        <v>32</v>
      </c>
      <c r="B897">
        <v>2010</v>
      </c>
      <c r="C897">
        <v>3</v>
      </c>
      <c r="D897">
        <v>1</v>
      </c>
      <c r="E897" s="3">
        <v>40374</v>
      </c>
      <c r="F897" s="4">
        <f t="shared" si="3"/>
        <v>40360</v>
      </c>
      <c r="G897" s="2">
        <f t="shared" si="2"/>
        <v>40451</v>
      </c>
      <c r="H897" s="2"/>
      <c r="P897" t="str">
        <f>query!$B$2&amp;TEXT(F897,"dd/mm/yyyy")&amp;query!$B$3&amp;TEXT(G897,"dd/mm/yyyy")&amp;query!$B$4&amp;A897</f>
        <v>rst=sfprn AND la=en AND date from 01/07/2010 to 30/09/2010 AND tech* AND co=JPM</v>
      </c>
    </row>
    <row r="898" spans="1:16" x14ac:dyDescent="0.35">
      <c r="A898" t="s">
        <v>32</v>
      </c>
      <c r="B898">
        <v>2010</v>
      </c>
      <c r="C898">
        <v>4</v>
      </c>
      <c r="D898">
        <v>1</v>
      </c>
      <c r="E898" s="3">
        <v>40464</v>
      </c>
      <c r="F898" s="4">
        <f t="shared" si="3"/>
        <v>40452</v>
      </c>
      <c r="G898" s="2">
        <f t="shared" si="2"/>
        <v>40543</v>
      </c>
      <c r="H898" s="2"/>
      <c r="P898" t="str">
        <f>query!$B$2&amp;TEXT(F898,"dd/mm/yyyy")&amp;query!$B$3&amp;TEXT(G898,"dd/mm/yyyy")&amp;query!$B$4&amp;A898</f>
        <v>rst=sfprn AND la=en AND date from 01/10/2010 to 31/12/2010 AND tech* AND co=JPM</v>
      </c>
    </row>
    <row r="899" spans="1:16" x14ac:dyDescent="0.35">
      <c r="A899" t="s">
        <v>32</v>
      </c>
      <c r="B899">
        <v>2011</v>
      </c>
      <c r="C899">
        <v>1</v>
      </c>
      <c r="D899">
        <v>1</v>
      </c>
      <c r="E899" s="3">
        <v>40557</v>
      </c>
      <c r="F899" s="4">
        <f t="shared" si="3"/>
        <v>40544</v>
      </c>
      <c r="G899" s="2">
        <f t="shared" si="2"/>
        <v>40633</v>
      </c>
      <c r="H899" s="2"/>
      <c r="P899" t="str">
        <f>query!$B$2&amp;TEXT(F899,"dd/mm/yyyy")&amp;query!$B$3&amp;TEXT(G899,"dd/mm/yyyy")&amp;query!$B$4&amp;A899</f>
        <v>rst=sfprn AND la=en AND date from 01/01/2011 to 31/03/2011 AND tech* AND co=JPM</v>
      </c>
    </row>
    <row r="900" spans="1:16" x14ac:dyDescent="0.35">
      <c r="A900" t="s">
        <v>32</v>
      </c>
      <c r="B900">
        <v>2011</v>
      </c>
      <c r="C900">
        <v>2</v>
      </c>
      <c r="D900">
        <v>1</v>
      </c>
      <c r="E900" s="3">
        <v>40646</v>
      </c>
      <c r="F900" s="4">
        <f t="shared" si="3"/>
        <v>40634</v>
      </c>
      <c r="G900" s="2">
        <f t="shared" si="2"/>
        <v>40724</v>
      </c>
      <c r="H900" s="2"/>
      <c r="P900" t="str">
        <f>query!$B$2&amp;TEXT(F900,"dd/mm/yyyy")&amp;query!$B$3&amp;TEXT(G900,"dd/mm/yyyy")&amp;query!$B$4&amp;A900</f>
        <v>rst=sfprn AND la=en AND date from 01/04/2011 to 30/06/2011 AND tech* AND co=JPM</v>
      </c>
    </row>
    <row r="901" spans="1:16" x14ac:dyDescent="0.35">
      <c r="A901" t="s">
        <v>32</v>
      </c>
      <c r="B901">
        <v>2011</v>
      </c>
      <c r="C901">
        <v>3</v>
      </c>
      <c r="D901">
        <v>1</v>
      </c>
      <c r="E901" s="3">
        <v>40738</v>
      </c>
      <c r="F901" s="4">
        <f t="shared" si="3"/>
        <v>40725</v>
      </c>
      <c r="G901" s="2">
        <f t="shared" si="2"/>
        <v>40816</v>
      </c>
      <c r="H901" s="2"/>
      <c r="P901" t="str">
        <f>query!$B$2&amp;TEXT(F901,"dd/mm/yyyy")&amp;query!$B$3&amp;TEXT(G901,"dd/mm/yyyy")&amp;query!$B$4&amp;A901</f>
        <v>rst=sfprn AND la=en AND date from 01/07/2011 to 30/09/2011 AND tech* AND co=JPM</v>
      </c>
    </row>
    <row r="902" spans="1:16" x14ac:dyDescent="0.35">
      <c r="A902" t="s">
        <v>32</v>
      </c>
      <c r="B902">
        <v>2011</v>
      </c>
      <c r="C902">
        <v>4</v>
      </c>
      <c r="D902">
        <v>1</v>
      </c>
      <c r="E902" s="3">
        <v>40829</v>
      </c>
      <c r="F902" s="4">
        <f t="shared" si="3"/>
        <v>40817</v>
      </c>
      <c r="G902" s="2">
        <f t="shared" si="2"/>
        <v>40908</v>
      </c>
      <c r="H902" s="2"/>
      <c r="P902" t="str">
        <f>query!$B$2&amp;TEXT(F902,"dd/mm/yyyy")&amp;query!$B$3&amp;TEXT(G902,"dd/mm/yyyy")&amp;query!$B$4&amp;A902</f>
        <v>rst=sfprn AND la=en AND date from 01/10/2011 to 31/12/2011 AND tech* AND co=JPM</v>
      </c>
    </row>
    <row r="903" spans="1:16" x14ac:dyDescent="0.35">
      <c r="A903" t="s">
        <v>32</v>
      </c>
      <c r="B903">
        <v>2012</v>
      </c>
      <c r="C903">
        <v>1</v>
      </c>
      <c r="D903">
        <v>1</v>
      </c>
      <c r="E903" s="3">
        <v>40921</v>
      </c>
      <c r="F903" s="4">
        <f t="shared" si="3"/>
        <v>40909</v>
      </c>
      <c r="G903" s="2">
        <f t="shared" si="2"/>
        <v>40999</v>
      </c>
      <c r="H903" s="2"/>
      <c r="P903" t="str">
        <f>query!$B$2&amp;TEXT(F903,"dd/mm/yyyy")&amp;query!$B$3&amp;TEXT(G903,"dd/mm/yyyy")&amp;query!$B$4&amp;A903</f>
        <v>rst=sfprn AND la=en AND date from 01/01/2012 to 31/03/2012 AND tech* AND co=JPM</v>
      </c>
    </row>
    <row r="904" spans="1:16" x14ac:dyDescent="0.35">
      <c r="A904" t="s">
        <v>32</v>
      </c>
      <c r="B904">
        <v>2012</v>
      </c>
      <c r="C904">
        <v>2</v>
      </c>
      <c r="D904">
        <v>1</v>
      </c>
      <c r="E904" s="3">
        <v>41012</v>
      </c>
      <c r="F904" s="4">
        <f t="shared" si="3"/>
        <v>41000</v>
      </c>
      <c r="G904" s="2">
        <f t="shared" si="2"/>
        <v>41090</v>
      </c>
      <c r="H904" s="2"/>
      <c r="P904" t="str">
        <f>query!$B$2&amp;TEXT(F904,"dd/mm/yyyy")&amp;query!$B$3&amp;TEXT(G904,"dd/mm/yyyy")&amp;query!$B$4&amp;A904</f>
        <v>rst=sfprn AND la=en AND date from 01/04/2012 to 30/06/2012 AND tech* AND co=JPM</v>
      </c>
    </row>
    <row r="905" spans="1:16" x14ac:dyDescent="0.35">
      <c r="A905" t="s">
        <v>32</v>
      </c>
      <c r="B905">
        <v>2012</v>
      </c>
      <c r="C905">
        <v>3</v>
      </c>
      <c r="D905">
        <v>1</v>
      </c>
      <c r="E905" s="3">
        <v>41103</v>
      </c>
      <c r="F905" s="4">
        <f t="shared" si="3"/>
        <v>41091</v>
      </c>
      <c r="G905" s="2">
        <f t="shared" si="2"/>
        <v>41182</v>
      </c>
      <c r="H905" s="2"/>
      <c r="P905" t="str">
        <f>query!$B$2&amp;TEXT(F905,"dd/mm/yyyy")&amp;query!$B$3&amp;TEXT(G905,"dd/mm/yyyy")&amp;query!$B$4&amp;A905</f>
        <v>rst=sfprn AND la=en AND date from 01/07/2012 to 30/09/2012 AND tech* AND co=JPM</v>
      </c>
    </row>
    <row r="906" spans="1:16" x14ac:dyDescent="0.35">
      <c r="A906" t="s">
        <v>32</v>
      </c>
      <c r="B906">
        <v>2012</v>
      </c>
      <c r="C906">
        <v>4</v>
      </c>
      <c r="D906">
        <v>1</v>
      </c>
      <c r="E906" s="3">
        <v>41194</v>
      </c>
      <c r="F906" s="4">
        <f t="shared" si="3"/>
        <v>41183</v>
      </c>
      <c r="G906" s="2">
        <f t="shared" si="2"/>
        <v>41274</v>
      </c>
      <c r="H906" s="2"/>
      <c r="P906" t="str">
        <f>query!$B$2&amp;TEXT(F906,"dd/mm/yyyy")&amp;query!$B$3&amp;TEXT(G906,"dd/mm/yyyy")&amp;query!$B$4&amp;A906</f>
        <v>rst=sfprn AND la=en AND date from 01/10/2012 to 31/12/2012 AND tech* AND co=JPM</v>
      </c>
    </row>
    <row r="907" spans="1:16" x14ac:dyDescent="0.35">
      <c r="A907" t="s">
        <v>32</v>
      </c>
      <c r="B907">
        <v>2013</v>
      </c>
      <c r="C907">
        <v>1</v>
      </c>
      <c r="D907">
        <v>1</v>
      </c>
      <c r="E907" s="3">
        <v>41290</v>
      </c>
      <c r="F907" s="4">
        <f t="shared" si="3"/>
        <v>41275</v>
      </c>
      <c r="G907" s="2">
        <f t="shared" si="2"/>
        <v>41364</v>
      </c>
      <c r="H907" s="2"/>
      <c r="P907" t="str">
        <f>query!$B$2&amp;TEXT(F907,"dd/mm/yyyy")&amp;query!$B$3&amp;TEXT(G907,"dd/mm/yyyy")&amp;query!$B$4&amp;A907</f>
        <v>rst=sfprn AND la=en AND date from 01/01/2013 to 31/03/2013 AND tech* AND co=JPM</v>
      </c>
    </row>
    <row r="908" spans="1:16" x14ac:dyDescent="0.35">
      <c r="A908" t="s">
        <v>32</v>
      </c>
      <c r="B908">
        <v>2013</v>
      </c>
      <c r="C908">
        <v>2</v>
      </c>
      <c r="D908">
        <v>1</v>
      </c>
      <c r="E908" s="3">
        <v>41376</v>
      </c>
      <c r="F908" s="4">
        <f t="shared" si="3"/>
        <v>41365</v>
      </c>
      <c r="G908" s="2">
        <f t="shared" si="2"/>
        <v>41455</v>
      </c>
      <c r="H908" s="2"/>
      <c r="P908" t="str">
        <f>query!$B$2&amp;TEXT(F908,"dd/mm/yyyy")&amp;query!$B$3&amp;TEXT(G908,"dd/mm/yyyy")&amp;query!$B$4&amp;A908</f>
        <v>rst=sfprn AND la=en AND date from 01/04/2013 to 30/06/2013 AND tech* AND co=JPM</v>
      </c>
    </row>
    <row r="909" spans="1:16" x14ac:dyDescent="0.35">
      <c r="A909" t="s">
        <v>32</v>
      </c>
      <c r="B909">
        <v>2013</v>
      </c>
      <c r="C909">
        <v>3</v>
      </c>
      <c r="D909">
        <v>1</v>
      </c>
      <c r="E909" s="3">
        <v>41467</v>
      </c>
      <c r="F909" s="4">
        <f t="shared" si="3"/>
        <v>41456</v>
      </c>
      <c r="G909" s="2">
        <f t="shared" si="2"/>
        <v>41547</v>
      </c>
      <c r="H909" s="2"/>
      <c r="P909" t="str">
        <f>query!$B$2&amp;TEXT(F909,"dd/mm/yyyy")&amp;query!$B$3&amp;TEXT(G909,"dd/mm/yyyy")&amp;query!$B$4&amp;A909</f>
        <v>rst=sfprn AND la=en AND date from 01/07/2013 to 30/09/2013 AND tech* AND co=JPM</v>
      </c>
    </row>
    <row r="910" spans="1:16" x14ac:dyDescent="0.35">
      <c r="A910" t="s">
        <v>32</v>
      </c>
      <c r="B910">
        <v>2013</v>
      </c>
      <c r="C910">
        <v>4</v>
      </c>
      <c r="D910">
        <v>1</v>
      </c>
      <c r="E910" s="3">
        <v>41558</v>
      </c>
      <c r="F910" s="4">
        <f t="shared" si="3"/>
        <v>41548</v>
      </c>
      <c r="G910" s="2">
        <f t="shared" si="2"/>
        <v>41639</v>
      </c>
      <c r="H910" s="2"/>
      <c r="P910" t="str">
        <f>query!$B$2&amp;TEXT(F910,"dd/mm/yyyy")&amp;query!$B$3&amp;TEXT(G910,"dd/mm/yyyy")&amp;query!$B$4&amp;A910</f>
        <v>rst=sfprn AND la=en AND date from 01/10/2013 to 31/12/2013 AND tech* AND co=JPM</v>
      </c>
    </row>
    <row r="911" spans="1:16" x14ac:dyDescent="0.35">
      <c r="A911" t="s">
        <v>32</v>
      </c>
      <c r="B911">
        <v>2014</v>
      </c>
      <c r="C911">
        <v>1</v>
      </c>
      <c r="D911">
        <v>1</v>
      </c>
      <c r="E911" s="3">
        <v>41653</v>
      </c>
      <c r="F911" s="4">
        <f t="shared" si="3"/>
        <v>41640</v>
      </c>
      <c r="G911" s="2">
        <f t="shared" si="2"/>
        <v>41729</v>
      </c>
      <c r="H911" s="2"/>
      <c r="P911" t="str">
        <f>query!$B$2&amp;TEXT(F911,"dd/mm/yyyy")&amp;query!$B$3&amp;TEXT(G911,"dd/mm/yyyy")&amp;query!$B$4&amp;A911</f>
        <v>rst=sfprn AND la=en AND date from 01/01/2014 to 31/03/2014 AND tech* AND co=JPM</v>
      </c>
    </row>
    <row r="912" spans="1:16" x14ac:dyDescent="0.35">
      <c r="A912" t="s">
        <v>32</v>
      </c>
      <c r="B912">
        <v>2014</v>
      </c>
      <c r="C912">
        <v>2</v>
      </c>
      <c r="D912">
        <v>1</v>
      </c>
      <c r="E912" s="3">
        <v>41740</v>
      </c>
      <c r="F912" s="4">
        <f t="shared" si="3"/>
        <v>41730</v>
      </c>
      <c r="G912" s="2">
        <f t="shared" si="2"/>
        <v>41820</v>
      </c>
      <c r="H912" s="2"/>
      <c r="P912" t="str">
        <f>query!$B$2&amp;TEXT(F912,"dd/mm/yyyy")&amp;query!$B$3&amp;TEXT(G912,"dd/mm/yyyy")&amp;query!$B$4&amp;A912</f>
        <v>rst=sfprn AND la=en AND date from 01/04/2014 to 30/06/2014 AND tech* AND co=JPM</v>
      </c>
    </row>
    <row r="913" spans="1:16" x14ac:dyDescent="0.35">
      <c r="A913" t="s">
        <v>32</v>
      </c>
      <c r="B913">
        <v>2014</v>
      </c>
      <c r="C913">
        <v>3</v>
      </c>
      <c r="D913">
        <v>1</v>
      </c>
      <c r="E913" s="3">
        <v>41835</v>
      </c>
      <c r="F913" s="4">
        <f t="shared" si="3"/>
        <v>41821</v>
      </c>
      <c r="G913" s="2">
        <f t="shared" si="2"/>
        <v>41912</v>
      </c>
      <c r="H913" s="2"/>
      <c r="P913" t="str">
        <f>query!$B$2&amp;TEXT(F913,"dd/mm/yyyy")&amp;query!$B$3&amp;TEXT(G913,"dd/mm/yyyy")&amp;query!$B$4&amp;A913</f>
        <v>rst=sfprn AND la=en AND date from 01/07/2014 to 30/09/2014 AND tech* AND co=JPM</v>
      </c>
    </row>
    <row r="914" spans="1:16" x14ac:dyDescent="0.35">
      <c r="A914" t="s">
        <v>32</v>
      </c>
      <c r="B914">
        <v>2014</v>
      </c>
      <c r="C914">
        <v>4</v>
      </c>
      <c r="D914">
        <v>1</v>
      </c>
      <c r="E914" s="3">
        <v>41926</v>
      </c>
      <c r="F914" s="4">
        <f t="shared" si="3"/>
        <v>41913</v>
      </c>
      <c r="G914" s="2">
        <f t="shared" si="2"/>
        <v>42004</v>
      </c>
      <c r="H914" s="2"/>
      <c r="P914" t="str">
        <f>query!$B$2&amp;TEXT(F914,"dd/mm/yyyy")&amp;query!$B$3&amp;TEXT(G914,"dd/mm/yyyy")&amp;query!$B$4&amp;A914</f>
        <v>rst=sfprn AND la=en AND date from 01/10/2014 to 31/12/2014 AND tech* AND co=JPM</v>
      </c>
    </row>
    <row r="915" spans="1:16" x14ac:dyDescent="0.35">
      <c r="A915" t="s">
        <v>32</v>
      </c>
      <c r="B915">
        <v>2015</v>
      </c>
      <c r="C915">
        <v>1</v>
      </c>
      <c r="D915">
        <v>1</v>
      </c>
      <c r="E915" s="3">
        <v>42018</v>
      </c>
      <c r="F915" s="4">
        <f t="shared" si="3"/>
        <v>42005</v>
      </c>
      <c r="G915" s="2">
        <f t="shared" si="2"/>
        <v>42094</v>
      </c>
      <c r="H915" s="2"/>
      <c r="P915" t="str">
        <f>query!$B$2&amp;TEXT(F915,"dd/mm/yyyy")&amp;query!$B$3&amp;TEXT(G915,"dd/mm/yyyy")&amp;query!$B$4&amp;A915</f>
        <v>rst=sfprn AND la=en AND date from 01/01/2015 to 31/03/2015 AND tech* AND co=JPM</v>
      </c>
    </row>
    <row r="916" spans="1:16" x14ac:dyDescent="0.35">
      <c r="A916" t="s">
        <v>32</v>
      </c>
      <c r="B916">
        <v>2015</v>
      </c>
      <c r="C916">
        <v>2</v>
      </c>
      <c r="D916">
        <v>1</v>
      </c>
      <c r="E916" s="3">
        <v>42108</v>
      </c>
      <c r="F916" s="4">
        <f t="shared" si="3"/>
        <v>42095</v>
      </c>
      <c r="G916" s="2">
        <f t="shared" si="2"/>
        <v>42185</v>
      </c>
      <c r="H916" s="2"/>
      <c r="P916" t="str">
        <f>query!$B$2&amp;TEXT(F916,"dd/mm/yyyy")&amp;query!$B$3&amp;TEXT(G916,"dd/mm/yyyy")&amp;query!$B$4&amp;A916</f>
        <v>rst=sfprn AND la=en AND date from 01/04/2015 to 30/06/2015 AND tech* AND co=JPM</v>
      </c>
    </row>
    <row r="917" spans="1:16" x14ac:dyDescent="0.35">
      <c r="A917" t="s">
        <v>32</v>
      </c>
      <c r="B917">
        <v>2015</v>
      </c>
      <c r="C917">
        <v>3</v>
      </c>
      <c r="D917">
        <v>1</v>
      </c>
      <c r="E917" s="3">
        <v>42199</v>
      </c>
      <c r="F917" s="4">
        <f t="shared" si="3"/>
        <v>42186</v>
      </c>
      <c r="G917" s="2">
        <f t="shared" si="2"/>
        <v>42277</v>
      </c>
      <c r="H917" s="2"/>
      <c r="P917" t="str">
        <f>query!$B$2&amp;TEXT(F917,"dd/mm/yyyy")&amp;query!$B$3&amp;TEXT(G917,"dd/mm/yyyy")&amp;query!$B$4&amp;A917</f>
        <v>rst=sfprn AND la=en AND date from 01/07/2015 to 30/09/2015 AND tech* AND co=JPM</v>
      </c>
    </row>
    <row r="918" spans="1:16" x14ac:dyDescent="0.35">
      <c r="A918" t="s">
        <v>32</v>
      </c>
      <c r="B918">
        <v>2015</v>
      </c>
      <c r="C918">
        <v>4</v>
      </c>
      <c r="D918">
        <v>1</v>
      </c>
      <c r="E918" s="3">
        <v>42290</v>
      </c>
      <c r="F918" s="4">
        <f t="shared" si="3"/>
        <v>42278</v>
      </c>
      <c r="G918" s="2">
        <f t="shared" si="2"/>
        <v>42369</v>
      </c>
      <c r="H918" s="2"/>
      <c r="P918" t="str">
        <f>query!$B$2&amp;TEXT(F918,"dd/mm/yyyy")&amp;query!$B$3&amp;TEXT(G918,"dd/mm/yyyy")&amp;query!$B$4&amp;A918</f>
        <v>rst=sfprn AND la=en AND date from 01/10/2015 to 31/12/2015 AND tech* AND co=JPM</v>
      </c>
    </row>
    <row r="919" spans="1:16" x14ac:dyDescent="0.35">
      <c r="A919" t="s">
        <v>32</v>
      </c>
      <c r="B919">
        <v>2016</v>
      </c>
      <c r="C919">
        <v>1</v>
      </c>
      <c r="D919">
        <v>1</v>
      </c>
      <c r="E919" s="3">
        <v>42383</v>
      </c>
      <c r="F919" s="4">
        <f t="shared" si="3"/>
        <v>42370</v>
      </c>
      <c r="G919" s="2">
        <f t="shared" si="2"/>
        <v>42460</v>
      </c>
      <c r="H919" s="2"/>
      <c r="P919" t="str">
        <f>query!$B$2&amp;TEXT(F919,"dd/mm/yyyy")&amp;query!$B$3&amp;TEXT(G919,"dd/mm/yyyy")&amp;query!$B$4&amp;A919</f>
        <v>rst=sfprn AND la=en AND date from 01/01/2016 to 31/03/2016 AND tech* AND co=JPM</v>
      </c>
    </row>
    <row r="920" spans="1:16" x14ac:dyDescent="0.35">
      <c r="A920" t="s">
        <v>32</v>
      </c>
      <c r="B920">
        <v>2016</v>
      </c>
      <c r="C920">
        <v>2</v>
      </c>
      <c r="D920">
        <v>1</v>
      </c>
      <c r="E920" s="3">
        <v>42473</v>
      </c>
      <c r="F920" s="4">
        <f t="shared" si="3"/>
        <v>42461</v>
      </c>
      <c r="G920" s="2">
        <f t="shared" si="2"/>
        <v>42551</v>
      </c>
      <c r="H920" s="2"/>
      <c r="P920" t="str">
        <f>query!$B$2&amp;TEXT(F920,"dd/mm/yyyy")&amp;query!$B$3&amp;TEXT(G920,"dd/mm/yyyy")&amp;query!$B$4&amp;A920</f>
        <v>rst=sfprn AND la=en AND date from 01/04/2016 to 30/06/2016 AND tech* AND co=JPM</v>
      </c>
    </row>
    <row r="921" spans="1:16" x14ac:dyDescent="0.35">
      <c r="A921" t="s">
        <v>32</v>
      </c>
      <c r="B921">
        <v>2016</v>
      </c>
      <c r="C921">
        <v>3</v>
      </c>
      <c r="D921">
        <v>1</v>
      </c>
      <c r="E921" s="3">
        <v>42565</v>
      </c>
      <c r="F921" s="4">
        <f t="shared" si="3"/>
        <v>42552</v>
      </c>
      <c r="G921" s="2">
        <f t="shared" si="2"/>
        <v>42643</v>
      </c>
      <c r="H921" s="2"/>
      <c r="P921" t="str">
        <f>query!$B$2&amp;TEXT(F921,"dd/mm/yyyy")&amp;query!$B$3&amp;TEXT(G921,"dd/mm/yyyy")&amp;query!$B$4&amp;A921</f>
        <v>rst=sfprn AND la=en AND date from 01/07/2016 to 30/09/2016 AND tech* AND co=JPM</v>
      </c>
    </row>
    <row r="922" spans="1:16" x14ac:dyDescent="0.35">
      <c r="A922" t="s">
        <v>32</v>
      </c>
      <c r="B922">
        <v>2016</v>
      </c>
      <c r="C922">
        <v>4</v>
      </c>
      <c r="D922">
        <v>1</v>
      </c>
      <c r="E922" s="3">
        <v>42657</v>
      </c>
      <c r="F922" s="4">
        <f t="shared" si="3"/>
        <v>42644</v>
      </c>
      <c r="G922" s="2">
        <f t="shared" si="2"/>
        <v>42735</v>
      </c>
      <c r="H922" s="2"/>
      <c r="P922" t="str">
        <f>query!$B$2&amp;TEXT(F922,"dd/mm/yyyy")&amp;query!$B$3&amp;TEXT(G922,"dd/mm/yyyy")&amp;query!$B$4&amp;A922</f>
        <v>rst=sfprn AND la=en AND date from 01/10/2016 to 31/12/2016 AND tech* AND co=JPM</v>
      </c>
    </row>
    <row r="923" spans="1:16" x14ac:dyDescent="0.35">
      <c r="A923" t="s">
        <v>32</v>
      </c>
      <c r="B923">
        <v>2017</v>
      </c>
      <c r="C923">
        <v>1</v>
      </c>
      <c r="D923">
        <v>1</v>
      </c>
      <c r="E923" s="3">
        <v>42748</v>
      </c>
      <c r="F923" s="4">
        <f t="shared" si="3"/>
        <v>42736</v>
      </c>
      <c r="G923" s="2">
        <f t="shared" si="2"/>
        <v>42825</v>
      </c>
      <c r="H923" s="2"/>
      <c r="P923" t="str">
        <f>query!$B$2&amp;TEXT(F923,"dd/mm/yyyy")&amp;query!$B$3&amp;TEXT(G923,"dd/mm/yyyy")&amp;query!$B$4&amp;A923</f>
        <v>rst=sfprn AND la=en AND date from 01/01/2017 to 31/03/2017 AND tech* AND co=JPM</v>
      </c>
    </row>
    <row r="924" spans="1:16" x14ac:dyDescent="0.35">
      <c r="A924" t="s">
        <v>32</v>
      </c>
      <c r="B924">
        <v>2017</v>
      </c>
      <c r="C924">
        <v>2</v>
      </c>
      <c r="D924">
        <v>1</v>
      </c>
      <c r="E924" s="3">
        <v>42838</v>
      </c>
      <c r="F924" s="4">
        <f t="shared" si="3"/>
        <v>42826</v>
      </c>
      <c r="G924" s="2">
        <f t="shared" si="2"/>
        <v>42916</v>
      </c>
      <c r="H924" s="2"/>
      <c r="P924" t="str">
        <f>query!$B$2&amp;TEXT(F924,"dd/mm/yyyy")&amp;query!$B$3&amp;TEXT(G924,"dd/mm/yyyy")&amp;query!$B$4&amp;A924</f>
        <v>rst=sfprn AND la=en AND date from 01/04/2017 to 30/06/2017 AND tech* AND co=JPM</v>
      </c>
    </row>
    <row r="925" spans="1:16" x14ac:dyDescent="0.35">
      <c r="A925" t="s">
        <v>32</v>
      </c>
      <c r="B925">
        <v>2017</v>
      </c>
      <c r="C925">
        <v>3</v>
      </c>
      <c r="D925">
        <v>1</v>
      </c>
      <c r="E925" s="3">
        <v>42930</v>
      </c>
      <c r="F925" s="4">
        <f t="shared" si="3"/>
        <v>42917</v>
      </c>
      <c r="G925" s="2">
        <f t="shared" si="2"/>
        <v>43008</v>
      </c>
      <c r="H925" s="2"/>
      <c r="P925" t="str">
        <f>query!$B$2&amp;TEXT(F925,"dd/mm/yyyy")&amp;query!$B$3&amp;TEXT(G925,"dd/mm/yyyy")&amp;query!$B$4&amp;A925</f>
        <v>rst=sfprn AND la=en AND date from 01/07/2017 to 30/09/2017 AND tech* AND co=JPM</v>
      </c>
    </row>
    <row r="926" spans="1:16" x14ac:dyDescent="0.35">
      <c r="A926" t="s">
        <v>32</v>
      </c>
      <c r="B926">
        <v>2017</v>
      </c>
      <c r="C926">
        <v>4</v>
      </c>
      <c r="D926">
        <v>1</v>
      </c>
      <c r="E926" s="3">
        <v>43020</v>
      </c>
      <c r="F926" s="4">
        <f t="shared" si="3"/>
        <v>43009</v>
      </c>
      <c r="G926" s="2">
        <f t="shared" si="2"/>
        <v>43100</v>
      </c>
      <c r="H926" s="2"/>
      <c r="P926" t="str">
        <f>query!$B$2&amp;TEXT(F926,"dd/mm/yyyy")&amp;query!$B$3&amp;TEXT(G926,"dd/mm/yyyy")&amp;query!$B$4&amp;A926</f>
        <v>rst=sfprn AND la=en AND date from 01/10/2017 to 31/12/2017 AND tech* AND co=JPM</v>
      </c>
    </row>
    <row r="927" spans="1:16" x14ac:dyDescent="0.35">
      <c r="A927" t="s">
        <v>32</v>
      </c>
      <c r="B927">
        <v>2018</v>
      </c>
      <c r="C927">
        <v>1</v>
      </c>
      <c r="D927">
        <v>1</v>
      </c>
      <c r="E927" s="3">
        <v>43112</v>
      </c>
      <c r="F927" s="4">
        <f t="shared" si="3"/>
        <v>43101</v>
      </c>
      <c r="G927" s="2">
        <f t="shared" si="2"/>
        <v>43190</v>
      </c>
      <c r="H927" s="2"/>
      <c r="P927" t="str">
        <f>query!$B$2&amp;TEXT(F927,"dd/mm/yyyy")&amp;query!$B$3&amp;TEXT(G927,"dd/mm/yyyy")&amp;query!$B$4&amp;A927</f>
        <v>rst=sfprn AND la=en AND date from 01/01/2018 to 31/03/2018 AND tech* AND co=JPM</v>
      </c>
    </row>
    <row r="928" spans="1:16" x14ac:dyDescent="0.35">
      <c r="A928" t="s">
        <v>32</v>
      </c>
      <c r="B928">
        <v>2018</v>
      </c>
      <c r="C928">
        <v>2</v>
      </c>
      <c r="D928">
        <v>1</v>
      </c>
      <c r="E928" s="3">
        <v>43203</v>
      </c>
      <c r="F928" s="4">
        <f t="shared" si="3"/>
        <v>43191</v>
      </c>
      <c r="G928" s="2">
        <f t="shared" si="2"/>
        <v>43281</v>
      </c>
      <c r="H928" s="2"/>
      <c r="P928" t="str">
        <f>query!$B$2&amp;TEXT(F928,"dd/mm/yyyy")&amp;query!$B$3&amp;TEXT(G928,"dd/mm/yyyy")&amp;query!$B$4&amp;A928</f>
        <v>rst=sfprn AND la=en AND date from 01/04/2018 to 30/06/2018 AND tech* AND co=JPM</v>
      </c>
    </row>
    <row r="929" spans="1:16" x14ac:dyDescent="0.35">
      <c r="A929" t="s">
        <v>32</v>
      </c>
      <c r="B929">
        <v>2018</v>
      </c>
      <c r="C929">
        <v>3</v>
      </c>
      <c r="D929">
        <v>1</v>
      </c>
      <c r="E929" s="3">
        <v>43294</v>
      </c>
      <c r="F929" s="4">
        <f t="shared" si="3"/>
        <v>43282</v>
      </c>
      <c r="G929" s="2">
        <f t="shared" si="2"/>
        <v>43373</v>
      </c>
      <c r="H929" s="2"/>
      <c r="P929" t="str">
        <f>query!$B$2&amp;TEXT(F929,"dd/mm/yyyy")&amp;query!$B$3&amp;TEXT(G929,"dd/mm/yyyy")&amp;query!$B$4&amp;A929</f>
        <v>rst=sfprn AND la=en AND date from 01/07/2018 to 30/09/2018 AND tech* AND co=JPM</v>
      </c>
    </row>
    <row r="930" spans="1:16" x14ac:dyDescent="0.35">
      <c r="A930" t="s">
        <v>32</v>
      </c>
      <c r="B930">
        <v>2018</v>
      </c>
      <c r="C930">
        <v>4</v>
      </c>
      <c r="D930">
        <v>1</v>
      </c>
      <c r="E930" s="3">
        <v>43385</v>
      </c>
      <c r="F930" s="4">
        <f t="shared" si="3"/>
        <v>43374</v>
      </c>
      <c r="G930" s="2">
        <f t="shared" si="2"/>
        <v>43465</v>
      </c>
      <c r="H930" s="2"/>
      <c r="P930" t="str">
        <f>query!$B$2&amp;TEXT(F930,"dd/mm/yyyy")&amp;query!$B$3&amp;TEXT(G930,"dd/mm/yyyy")&amp;query!$B$4&amp;A930</f>
        <v>rst=sfprn AND la=en AND date from 01/10/2018 to 31/12/2018 AND tech* AND co=JPM</v>
      </c>
    </row>
    <row r="931" spans="1:16" x14ac:dyDescent="0.35">
      <c r="A931" t="s">
        <v>32</v>
      </c>
      <c r="B931">
        <v>2019</v>
      </c>
      <c r="C931">
        <v>1</v>
      </c>
      <c r="D931">
        <v>1</v>
      </c>
      <c r="E931" s="3">
        <v>43480</v>
      </c>
      <c r="F931" s="4">
        <f t="shared" si="3"/>
        <v>43466</v>
      </c>
      <c r="G931" s="2">
        <f t="shared" si="2"/>
        <v>43555</v>
      </c>
      <c r="H931" s="2"/>
      <c r="P931" t="str">
        <f>query!$B$2&amp;TEXT(F931,"dd/mm/yyyy")&amp;query!$B$3&amp;TEXT(G931,"dd/mm/yyyy")&amp;query!$B$4&amp;A931</f>
        <v>rst=sfprn AND la=en AND date from 01/01/2019 to 31/03/2019 AND tech* AND co=JPM</v>
      </c>
    </row>
    <row r="932" spans="1:16" x14ac:dyDescent="0.35">
      <c r="A932" t="s">
        <v>32</v>
      </c>
      <c r="B932">
        <v>2019</v>
      </c>
      <c r="C932">
        <v>2</v>
      </c>
      <c r="D932">
        <v>1</v>
      </c>
      <c r="E932" s="3">
        <v>43567</v>
      </c>
      <c r="F932" s="4">
        <f t="shared" si="3"/>
        <v>43556</v>
      </c>
      <c r="G932" s="2">
        <f t="shared" si="2"/>
        <v>43646</v>
      </c>
      <c r="H932" s="2"/>
      <c r="P932" t="str">
        <f>query!$B$2&amp;TEXT(F932,"dd/mm/yyyy")&amp;query!$B$3&amp;TEXT(G932,"dd/mm/yyyy")&amp;query!$B$4&amp;A932</f>
        <v>rst=sfprn AND la=en AND date from 01/04/2019 to 30/06/2019 AND tech* AND co=JPM</v>
      </c>
    </row>
    <row r="933" spans="1:16" x14ac:dyDescent="0.35">
      <c r="A933" t="s">
        <v>32</v>
      </c>
      <c r="B933">
        <v>2019</v>
      </c>
      <c r="C933">
        <v>3</v>
      </c>
      <c r="D933">
        <v>1</v>
      </c>
      <c r="E933" s="3">
        <v>43662</v>
      </c>
      <c r="F933" s="4">
        <f t="shared" si="3"/>
        <v>43647</v>
      </c>
      <c r="G933" s="2">
        <f t="shared" si="2"/>
        <v>43738</v>
      </c>
      <c r="H933" s="2"/>
      <c r="P933" t="str">
        <f>query!$B$2&amp;TEXT(F933,"dd/mm/yyyy")&amp;query!$B$3&amp;TEXT(G933,"dd/mm/yyyy")&amp;query!$B$4&amp;A933</f>
        <v>rst=sfprn AND la=en AND date from 01/07/2019 to 30/09/2019 AND tech* AND co=JPM</v>
      </c>
    </row>
    <row r="934" spans="1:16" x14ac:dyDescent="0.35">
      <c r="A934" t="s">
        <v>32</v>
      </c>
      <c r="B934">
        <v>2019</v>
      </c>
      <c r="C934">
        <v>4</v>
      </c>
      <c r="D934">
        <v>1</v>
      </c>
      <c r="E934" s="3">
        <v>43753</v>
      </c>
      <c r="F934" s="4">
        <f t="shared" si="3"/>
        <v>43739</v>
      </c>
      <c r="G934" s="2">
        <f t="shared" si="2"/>
        <v>43830</v>
      </c>
      <c r="H934" s="2"/>
      <c r="P934" t="str">
        <f>query!$B$2&amp;TEXT(F934,"dd/mm/yyyy")&amp;query!$B$3&amp;TEXT(G934,"dd/mm/yyyy")&amp;query!$B$4&amp;A934</f>
        <v>rst=sfprn AND la=en AND date from 01/10/2019 to 31/12/2019 AND tech* AND co=JPM</v>
      </c>
    </row>
    <row r="935" spans="1:16" x14ac:dyDescent="0.35">
      <c r="A935" t="s">
        <v>32</v>
      </c>
      <c r="B935">
        <v>2020</v>
      </c>
      <c r="C935">
        <v>1</v>
      </c>
      <c r="D935">
        <v>1</v>
      </c>
      <c r="E935" s="3">
        <v>43844</v>
      </c>
      <c r="F935" s="4">
        <f t="shared" si="3"/>
        <v>43831</v>
      </c>
      <c r="G935" s="2">
        <f t="shared" si="2"/>
        <v>43921</v>
      </c>
      <c r="H935" s="2"/>
      <c r="P935" t="str">
        <f>query!$B$2&amp;TEXT(F935,"dd/mm/yyyy")&amp;query!$B$3&amp;TEXT(G935,"dd/mm/yyyy")&amp;query!$B$4&amp;A935</f>
        <v>rst=sfprn AND la=en AND date from 01/01/2020 to 31/03/2020 AND tech* AND co=JPM</v>
      </c>
    </row>
    <row r="936" spans="1:16" x14ac:dyDescent="0.35">
      <c r="A936" t="s">
        <v>32</v>
      </c>
      <c r="B936">
        <v>2020</v>
      </c>
      <c r="C936">
        <v>2</v>
      </c>
      <c r="D936">
        <v>1</v>
      </c>
      <c r="E936" s="3">
        <v>43935</v>
      </c>
      <c r="F936" s="4">
        <f t="shared" si="3"/>
        <v>43922</v>
      </c>
      <c r="G936" s="2">
        <f t="shared" si="2"/>
        <v>44012</v>
      </c>
      <c r="H936" s="2"/>
      <c r="P936" t="str">
        <f>query!$B$2&amp;TEXT(F936,"dd/mm/yyyy")&amp;query!$B$3&amp;TEXT(G936,"dd/mm/yyyy")&amp;query!$B$4&amp;A936</f>
        <v>rst=sfprn AND la=en AND date from 01/04/2020 to 30/06/2020 AND tech* AND co=JPM</v>
      </c>
    </row>
    <row r="937" spans="1:16" x14ac:dyDescent="0.35">
      <c r="A937" t="s">
        <v>32</v>
      </c>
      <c r="B937">
        <v>2020</v>
      </c>
      <c r="C937">
        <v>3</v>
      </c>
      <c r="D937">
        <v>1</v>
      </c>
      <c r="E937" s="3">
        <v>44026</v>
      </c>
      <c r="F937" s="4">
        <f t="shared" si="3"/>
        <v>44013</v>
      </c>
      <c r="G937" s="2">
        <f t="shared" si="2"/>
        <v>44104</v>
      </c>
      <c r="H937" s="2"/>
      <c r="P937" t="str">
        <f>query!$B$2&amp;TEXT(F937,"dd/mm/yyyy")&amp;query!$B$3&amp;TEXT(G937,"dd/mm/yyyy")&amp;query!$B$4&amp;A937</f>
        <v>rst=sfprn AND la=en AND date from 01/07/2020 to 30/09/2020 AND tech* AND co=JPM</v>
      </c>
    </row>
    <row r="938" spans="1:16" x14ac:dyDescent="0.35">
      <c r="A938" t="s">
        <v>32</v>
      </c>
      <c r="B938">
        <v>2020</v>
      </c>
      <c r="C938">
        <v>4</v>
      </c>
      <c r="D938">
        <v>1</v>
      </c>
      <c r="E938" s="3">
        <v>44117</v>
      </c>
      <c r="F938" s="4">
        <f t="shared" si="3"/>
        <v>44105</v>
      </c>
      <c r="G938" s="2">
        <f t="shared" si="2"/>
        <v>44196</v>
      </c>
      <c r="H938" s="2"/>
      <c r="P938" t="str">
        <f>query!$B$2&amp;TEXT(F938,"dd/mm/yyyy")&amp;query!$B$3&amp;TEXT(G938,"dd/mm/yyyy")&amp;query!$B$4&amp;A938</f>
        <v>rst=sfprn AND la=en AND date from 01/10/2020 to 31/12/2020 AND tech* AND co=JPM</v>
      </c>
    </row>
    <row r="939" spans="1:16" x14ac:dyDescent="0.35">
      <c r="A939" t="s">
        <v>33</v>
      </c>
      <c r="B939">
        <v>2007</v>
      </c>
      <c r="C939">
        <v>2</v>
      </c>
      <c r="D939">
        <v>1</v>
      </c>
      <c r="E939" s="3">
        <v>39189</v>
      </c>
      <c r="F939" s="4">
        <f t="shared" si="3"/>
        <v>39173</v>
      </c>
      <c r="G939" s="2">
        <f t="shared" si="2"/>
        <v>39263</v>
      </c>
      <c r="H939" s="2"/>
      <c r="P939" t="str">
        <f>query!$B$2&amp;TEXT(F939,"dd/mm/yyyy")&amp;query!$B$3&amp;TEXT(G939,"dd/mm/yyyy")&amp;query!$B$4&amp;A939</f>
        <v>rst=sfprn AND la=en AND date from 01/04/2007 to 30/06/2007 AND tech* AND co=KEY</v>
      </c>
    </row>
    <row r="940" spans="1:16" x14ac:dyDescent="0.35">
      <c r="A940" t="s">
        <v>33</v>
      </c>
      <c r="B940">
        <v>2007</v>
      </c>
      <c r="C940">
        <v>3</v>
      </c>
      <c r="D940">
        <v>1</v>
      </c>
      <c r="E940" s="3">
        <v>39280</v>
      </c>
      <c r="F940" s="4">
        <f t="shared" si="3"/>
        <v>39264</v>
      </c>
      <c r="G940" s="2">
        <f t="shared" si="2"/>
        <v>39355</v>
      </c>
      <c r="H940" s="2"/>
      <c r="P940" t="str">
        <f>query!$B$2&amp;TEXT(F940,"dd/mm/yyyy")&amp;query!$B$3&amp;TEXT(G940,"dd/mm/yyyy")&amp;query!$B$4&amp;A940</f>
        <v>rst=sfprn AND la=en AND date from 01/07/2007 to 30/09/2007 AND tech* AND co=KEY</v>
      </c>
    </row>
    <row r="941" spans="1:16" x14ac:dyDescent="0.35">
      <c r="A941" t="s">
        <v>33</v>
      </c>
      <c r="B941">
        <v>2007</v>
      </c>
      <c r="C941">
        <v>4</v>
      </c>
      <c r="D941">
        <v>1</v>
      </c>
      <c r="E941" s="3">
        <v>39371</v>
      </c>
      <c r="F941" s="4">
        <f t="shared" si="3"/>
        <v>39356</v>
      </c>
      <c r="G941" s="2">
        <f t="shared" si="2"/>
        <v>39447</v>
      </c>
      <c r="H941" s="2"/>
      <c r="P941" t="str">
        <f>query!$B$2&amp;TEXT(F941,"dd/mm/yyyy")&amp;query!$B$3&amp;TEXT(G941,"dd/mm/yyyy")&amp;query!$B$4&amp;A941</f>
        <v>rst=sfprn AND la=en AND date from 01/10/2007 to 31/12/2007 AND tech* AND co=KEY</v>
      </c>
    </row>
    <row r="942" spans="1:16" x14ac:dyDescent="0.35">
      <c r="A942" t="s">
        <v>33</v>
      </c>
      <c r="B942">
        <v>2008</v>
      </c>
      <c r="C942">
        <v>1</v>
      </c>
      <c r="D942">
        <v>1</v>
      </c>
      <c r="E942" s="3">
        <v>39469</v>
      </c>
      <c r="F942" s="4">
        <f t="shared" si="3"/>
        <v>39448</v>
      </c>
      <c r="G942" s="2">
        <f t="shared" si="2"/>
        <v>39538</v>
      </c>
      <c r="H942" s="2"/>
      <c r="P942" t="str">
        <f>query!$B$2&amp;TEXT(F942,"dd/mm/yyyy")&amp;query!$B$3&amp;TEXT(G942,"dd/mm/yyyy")&amp;query!$B$4&amp;A942</f>
        <v>rst=sfprn AND la=en AND date from 01/01/2008 to 31/03/2008 AND tech* AND co=KEY</v>
      </c>
    </row>
    <row r="943" spans="1:16" x14ac:dyDescent="0.35">
      <c r="A943" t="s">
        <v>33</v>
      </c>
      <c r="B943">
        <v>2008</v>
      </c>
      <c r="C943">
        <v>2</v>
      </c>
      <c r="D943">
        <v>1</v>
      </c>
      <c r="E943" s="3">
        <v>39555</v>
      </c>
      <c r="F943" s="4">
        <f t="shared" si="3"/>
        <v>39539</v>
      </c>
      <c r="G943" s="2">
        <f t="shared" si="2"/>
        <v>39629</v>
      </c>
      <c r="H943" s="2"/>
      <c r="P943" t="str">
        <f>query!$B$2&amp;TEXT(F943,"dd/mm/yyyy")&amp;query!$B$3&amp;TEXT(G943,"dd/mm/yyyy")&amp;query!$B$4&amp;A943</f>
        <v>rst=sfprn AND la=en AND date from 01/04/2008 to 30/06/2008 AND tech* AND co=KEY</v>
      </c>
    </row>
    <row r="944" spans="1:16" x14ac:dyDescent="0.35">
      <c r="A944" t="s">
        <v>33</v>
      </c>
      <c r="B944">
        <v>2008</v>
      </c>
      <c r="C944">
        <v>3</v>
      </c>
      <c r="D944">
        <v>1</v>
      </c>
      <c r="E944" s="3">
        <v>39651</v>
      </c>
      <c r="F944" s="4">
        <f t="shared" si="3"/>
        <v>39630</v>
      </c>
      <c r="G944" s="2">
        <f t="shared" si="2"/>
        <v>39721</v>
      </c>
      <c r="H944" s="2"/>
      <c r="P944" t="str">
        <f>query!$B$2&amp;TEXT(F944,"dd/mm/yyyy")&amp;query!$B$3&amp;TEXT(G944,"dd/mm/yyyy")&amp;query!$B$4&amp;A944</f>
        <v>rst=sfprn AND la=en AND date from 01/07/2008 to 30/09/2008 AND tech* AND co=KEY</v>
      </c>
    </row>
    <row r="945" spans="1:16" x14ac:dyDescent="0.35">
      <c r="A945" t="s">
        <v>33</v>
      </c>
      <c r="B945">
        <v>2008</v>
      </c>
      <c r="C945">
        <v>4</v>
      </c>
      <c r="D945">
        <v>1</v>
      </c>
      <c r="E945" s="3">
        <v>39742</v>
      </c>
      <c r="F945" s="4">
        <f t="shared" si="3"/>
        <v>39722</v>
      </c>
      <c r="G945" s="2">
        <f t="shared" si="2"/>
        <v>39813</v>
      </c>
      <c r="H945" s="2"/>
      <c r="P945" t="str">
        <f>query!$B$2&amp;TEXT(F945,"dd/mm/yyyy")&amp;query!$B$3&amp;TEXT(G945,"dd/mm/yyyy")&amp;query!$B$4&amp;A945</f>
        <v>rst=sfprn AND la=en AND date from 01/10/2008 to 31/12/2008 AND tech* AND co=KEY</v>
      </c>
    </row>
    <row r="946" spans="1:16" x14ac:dyDescent="0.35">
      <c r="A946" t="s">
        <v>33</v>
      </c>
      <c r="B946">
        <v>2009</v>
      </c>
      <c r="C946">
        <v>1</v>
      </c>
      <c r="D946">
        <v>1</v>
      </c>
      <c r="E946" s="3">
        <v>39835</v>
      </c>
      <c r="F946" s="4">
        <f t="shared" si="3"/>
        <v>39814</v>
      </c>
      <c r="G946" s="2">
        <f t="shared" si="2"/>
        <v>39903</v>
      </c>
      <c r="H946" s="2"/>
      <c r="P946" t="str">
        <f>query!$B$2&amp;TEXT(F946,"dd/mm/yyyy")&amp;query!$B$3&amp;TEXT(G946,"dd/mm/yyyy")&amp;query!$B$4&amp;A946</f>
        <v>rst=sfprn AND la=en AND date from 01/01/2009 to 31/03/2009 AND tech* AND co=KEY</v>
      </c>
    </row>
    <row r="947" spans="1:16" x14ac:dyDescent="0.35">
      <c r="A947" t="s">
        <v>33</v>
      </c>
      <c r="B947">
        <v>2009</v>
      </c>
      <c r="C947">
        <v>2</v>
      </c>
      <c r="D947">
        <v>1</v>
      </c>
      <c r="E947" s="3">
        <v>39924</v>
      </c>
      <c r="F947" s="4">
        <f t="shared" si="3"/>
        <v>39904</v>
      </c>
      <c r="G947" s="2">
        <f t="shared" si="2"/>
        <v>39994</v>
      </c>
      <c r="H947" s="2"/>
      <c r="P947" t="str">
        <f>query!$B$2&amp;TEXT(F947,"dd/mm/yyyy")&amp;query!$B$3&amp;TEXT(G947,"dd/mm/yyyy")&amp;query!$B$4&amp;A947</f>
        <v>rst=sfprn AND la=en AND date from 01/04/2009 to 30/06/2009 AND tech* AND co=KEY</v>
      </c>
    </row>
    <row r="948" spans="1:16" x14ac:dyDescent="0.35">
      <c r="A948" t="s">
        <v>33</v>
      </c>
      <c r="B948">
        <v>2009</v>
      </c>
      <c r="C948">
        <v>3</v>
      </c>
      <c r="D948">
        <v>1</v>
      </c>
      <c r="E948" s="3">
        <v>40016</v>
      </c>
      <c r="F948" s="4">
        <f t="shared" si="3"/>
        <v>39995</v>
      </c>
      <c r="G948" s="2">
        <f t="shared" si="2"/>
        <v>40086</v>
      </c>
      <c r="H948" s="2"/>
      <c r="P948" t="str">
        <f>query!$B$2&amp;TEXT(F948,"dd/mm/yyyy")&amp;query!$B$3&amp;TEXT(G948,"dd/mm/yyyy")&amp;query!$B$4&amp;A948</f>
        <v>rst=sfprn AND la=en AND date from 01/07/2009 to 30/09/2009 AND tech* AND co=KEY</v>
      </c>
    </row>
    <row r="949" spans="1:16" x14ac:dyDescent="0.35">
      <c r="A949" t="s">
        <v>33</v>
      </c>
      <c r="B949">
        <v>2009</v>
      </c>
      <c r="C949">
        <v>4</v>
      </c>
      <c r="D949">
        <v>1</v>
      </c>
      <c r="E949" s="3">
        <v>40107</v>
      </c>
      <c r="F949" s="4">
        <f t="shared" si="3"/>
        <v>40087</v>
      </c>
      <c r="G949" s="2">
        <f t="shared" ref="G949:G1012" si="4">DATE(B949,C949*3+1,1)-1</f>
        <v>40178</v>
      </c>
      <c r="H949" s="2"/>
      <c r="P949" t="str">
        <f>query!$B$2&amp;TEXT(F949,"dd/mm/yyyy")&amp;query!$B$3&amp;TEXT(G949,"dd/mm/yyyy")&amp;query!$B$4&amp;A949</f>
        <v>rst=sfprn AND la=en AND date from 01/10/2009 to 31/12/2009 AND tech* AND co=KEY</v>
      </c>
    </row>
    <row r="950" spans="1:16" x14ac:dyDescent="0.35">
      <c r="A950" t="s">
        <v>33</v>
      </c>
      <c r="B950">
        <v>2010</v>
      </c>
      <c r="C950">
        <v>1</v>
      </c>
      <c r="D950">
        <v>1</v>
      </c>
      <c r="E950" s="3">
        <v>40199</v>
      </c>
      <c r="F950" s="4">
        <f t="shared" si="3"/>
        <v>40179</v>
      </c>
      <c r="G950" s="2">
        <f t="shared" si="4"/>
        <v>40268</v>
      </c>
      <c r="H950" s="2"/>
      <c r="P950" t="str">
        <f>query!$B$2&amp;TEXT(F950,"dd/mm/yyyy")&amp;query!$B$3&amp;TEXT(G950,"dd/mm/yyyy")&amp;query!$B$4&amp;A950</f>
        <v>rst=sfprn AND la=en AND date from 01/01/2010 to 31/03/2010 AND tech* AND co=KEY</v>
      </c>
    </row>
    <row r="951" spans="1:16" x14ac:dyDescent="0.35">
      <c r="A951" t="s">
        <v>33</v>
      </c>
      <c r="B951">
        <v>2010</v>
      </c>
      <c r="C951">
        <v>2</v>
      </c>
      <c r="D951">
        <v>1</v>
      </c>
      <c r="E951" s="3">
        <v>40289</v>
      </c>
      <c r="F951" s="4">
        <f t="shared" si="3"/>
        <v>40269</v>
      </c>
      <c r="G951" s="2">
        <f t="shared" si="4"/>
        <v>40359</v>
      </c>
      <c r="H951" s="2"/>
      <c r="P951" t="str">
        <f>query!$B$2&amp;TEXT(F951,"dd/mm/yyyy")&amp;query!$B$3&amp;TEXT(G951,"dd/mm/yyyy")&amp;query!$B$4&amp;A951</f>
        <v>rst=sfprn AND la=en AND date from 01/04/2010 to 30/06/2010 AND tech* AND co=KEY</v>
      </c>
    </row>
    <row r="952" spans="1:16" x14ac:dyDescent="0.35">
      <c r="A952" t="s">
        <v>33</v>
      </c>
      <c r="B952">
        <v>2010</v>
      </c>
      <c r="C952">
        <v>3</v>
      </c>
      <c r="D952">
        <v>1</v>
      </c>
      <c r="E952" s="3">
        <v>40381</v>
      </c>
      <c r="F952" s="4">
        <f t="shared" ref="F952:F1015" si="5">DATE(B952,C952*3-2,1)</f>
        <v>40360</v>
      </c>
      <c r="G952" s="2">
        <f t="shared" si="4"/>
        <v>40451</v>
      </c>
      <c r="H952" s="2"/>
      <c r="P952" t="str">
        <f>query!$B$2&amp;TEXT(F952,"dd/mm/yyyy")&amp;query!$B$3&amp;TEXT(G952,"dd/mm/yyyy")&amp;query!$B$4&amp;A952</f>
        <v>rst=sfprn AND la=en AND date from 01/07/2010 to 30/09/2010 AND tech* AND co=KEY</v>
      </c>
    </row>
    <row r="953" spans="1:16" x14ac:dyDescent="0.35">
      <c r="A953" t="s">
        <v>33</v>
      </c>
      <c r="B953">
        <v>2010</v>
      </c>
      <c r="C953">
        <v>4</v>
      </c>
      <c r="D953">
        <v>1</v>
      </c>
      <c r="E953" s="3">
        <v>40473</v>
      </c>
      <c r="F953" s="4">
        <f t="shared" si="5"/>
        <v>40452</v>
      </c>
      <c r="G953" s="2">
        <f t="shared" si="4"/>
        <v>40543</v>
      </c>
      <c r="H953" s="2"/>
      <c r="P953" t="str">
        <f>query!$B$2&amp;TEXT(F953,"dd/mm/yyyy")&amp;query!$B$3&amp;TEXT(G953,"dd/mm/yyyy")&amp;query!$B$4&amp;A953</f>
        <v>rst=sfprn AND la=en AND date from 01/10/2010 to 31/12/2010 AND tech* AND co=KEY</v>
      </c>
    </row>
    <row r="954" spans="1:16" x14ac:dyDescent="0.35">
      <c r="A954" t="s">
        <v>33</v>
      </c>
      <c r="B954">
        <v>2011</v>
      </c>
      <c r="C954">
        <v>1</v>
      </c>
      <c r="D954">
        <v>1</v>
      </c>
      <c r="E954" s="3">
        <v>40568</v>
      </c>
      <c r="F954" s="4">
        <f t="shared" si="5"/>
        <v>40544</v>
      </c>
      <c r="G954" s="2">
        <f t="shared" si="4"/>
        <v>40633</v>
      </c>
      <c r="H954" s="2"/>
      <c r="P954" t="str">
        <f>query!$B$2&amp;TEXT(F954,"dd/mm/yyyy")&amp;query!$B$3&amp;TEXT(G954,"dd/mm/yyyy")&amp;query!$B$4&amp;A954</f>
        <v>rst=sfprn AND la=en AND date from 01/01/2011 to 31/03/2011 AND tech* AND co=KEY</v>
      </c>
    </row>
    <row r="955" spans="1:16" x14ac:dyDescent="0.35">
      <c r="A955" t="s">
        <v>33</v>
      </c>
      <c r="B955">
        <v>2011</v>
      </c>
      <c r="C955">
        <v>2</v>
      </c>
      <c r="D955">
        <v>1</v>
      </c>
      <c r="E955" s="3">
        <v>40651</v>
      </c>
      <c r="F955" s="4">
        <f t="shared" si="5"/>
        <v>40634</v>
      </c>
      <c r="G955" s="2">
        <f t="shared" si="4"/>
        <v>40724</v>
      </c>
      <c r="H955" s="2"/>
      <c r="P955" t="str">
        <f>query!$B$2&amp;TEXT(F955,"dd/mm/yyyy")&amp;query!$B$3&amp;TEXT(G955,"dd/mm/yyyy")&amp;query!$B$4&amp;A955</f>
        <v>rst=sfprn AND la=en AND date from 01/04/2011 to 30/06/2011 AND tech* AND co=KEY</v>
      </c>
    </row>
    <row r="956" spans="1:16" x14ac:dyDescent="0.35">
      <c r="A956" t="s">
        <v>33</v>
      </c>
      <c r="B956">
        <v>2011</v>
      </c>
      <c r="C956">
        <v>3</v>
      </c>
      <c r="D956">
        <v>1</v>
      </c>
      <c r="E956" s="3">
        <v>40743</v>
      </c>
      <c r="F956" s="4">
        <f t="shared" si="5"/>
        <v>40725</v>
      </c>
      <c r="G956" s="2">
        <f t="shared" si="4"/>
        <v>40816</v>
      </c>
      <c r="H956" s="2"/>
      <c r="P956" t="str">
        <f>query!$B$2&amp;TEXT(F956,"dd/mm/yyyy")&amp;query!$B$3&amp;TEXT(G956,"dd/mm/yyyy")&amp;query!$B$4&amp;A956</f>
        <v>rst=sfprn AND la=en AND date from 01/07/2011 to 30/09/2011 AND tech* AND co=KEY</v>
      </c>
    </row>
    <row r="957" spans="1:16" x14ac:dyDescent="0.35">
      <c r="A957" t="s">
        <v>33</v>
      </c>
      <c r="B957">
        <v>2011</v>
      </c>
      <c r="C957">
        <v>4</v>
      </c>
      <c r="D957">
        <v>1</v>
      </c>
      <c r="E957" s="3">
        <v>40836</v>
      </c>
      <c r="F957" s="4">
        <f t="shared" si="5"/>
        <v>40817</v>
      </c>
      <c r="G957" s="2">
        <f t="shared" si="4"/>
        <v>40908</v>
      </c>
      <c r="H957" s="2"/>
      <c r="P957" t="str">
        <f>query!$B$2&amp;TEXT(F957,"dd/mm/yyyy")&amp;query!$B$3&amp;TEXT(G957,"dd/mm/yyyy")&amp;query!$B$4&amp;A957</f>
        <v>rst=sfprn AND la=en AND date from 01/10/2011 to 31/12/2011 AND tech* AND co=KEY</v>
      </c>
    </row>
    <row r="958" spans="1:16" x14ac:dyDescent="0.35">
      <c r="A958" t="s">
        <v>33</v>
      </c>
      <c r="B958">
        <v>2012</v>
      </c>
      <c r="C958">
        <v>1</v>
      </c>
      <c r="D958">
        <v>1</v>
      </c>
      <c r="E958" s="3">
        <v>40932</v>
      </c>
      <c r="F958" s="4">
        <f t="shared" si="5"/>
        <v>40909</v>
      </c>
      <c r="G958" s="2">
        <f t="shared" si="4"/>
        <v>40999</v>
      </c>
      <c r="H958" s="2"/>
      <c r="P958" t="str">
        <f>query!$B$2&amp;TEXT(F958,"dd/mm/yyyy")&amp;query!$B$3&amp;TEXT(G958,"dd/mm/yyyy")&amp;query!$B$4&amp;A958</f>
        <v>rst=sfprn AND la=en AND date from 01/01/2012 to 31/03/2012 AND tech* AND co=KEY</v>
      </c>
    </row>
    <row r="959" spans="1:16" x14ac:dyDescent="0.35">
      <c r="A959" t="s">
        <v>33</v>
      </c>
      <c r="B959">
        <v>2012</v>
      </c>
      <c r="C959">
        <v>2</v>
      </c>
      <c r="D959">
        <v>1</v>
      </c>
      <c r="E959" s="3">
        <v>41018</v>
      </c>
      <c r="F959" s="4">
        <f t="shared" si="5"/>
        <v>41000</v>
      </c>
      <c r="G959" s="2">
        <f t="shared" si="4"/>
        <v>41090</v>
      </c>
      <c r="H959" s="2"/>
      <c r="P959" t="str">
        <f>query!$B$2&amp;TEXT(F959,"dd/mm/yyyy")&amp;query!$B$3&amp;TEXT(G959,"dd/mm/yyyy")&amp;query!$B$4&amp;A959</f>
        <v>rst=sfprn AND la=en AND date from 01/04/2012 to 30/06/2012 AND tech* AND co=KEY</v>
      </c>
    </row>
    <row r="960" spans="1:16" x14ac:dyDescent="0.35">
      <c r="A960" t="s">
        <v>33</v>
      </c>
      <c r="B960">
        <v>2012</v>
      </c>
      <c r="C960">
        <v>3</v>
      </c>
      <c r="D960">
        <v>1</v>
      </c>
      <c r="E960" s="3">
        <v>41109</v>
      </c>
      <c r="F960" s="4">
        <f t="shared" si="5"/>
        <v>41091</v>
      </c>
      <c r="G960" s="2">
        <f t="shared" si="4"/>
        <v>41182</v>
      </c>
      <c r="H960" s="2"/>
      <c r="P960" t="str">
        <f>query!$B$2&amp;TEXT(F960,"dd/mm/yyyy")&amp;query!$B$3&amp;TEXT(G960,"dd/mm/yyyy")&amp;query!$B$4&amp;A960</f>
        <v>rst=sfprn AND la=en AND date from 01/07/2012 to 30/09/2012 AND tech* AND co=KEY</v>
      </c>
    </row>
    <row r="961" spans="1:16" x14ac:dyDescent="0.35">
      <c r="A961" t="s">
        <v>33</v>
      </c>
      <c r="B961">
        <v>2012</v>
      </c>
      <c r="C961">
        <v>4</v>
      </c>
      <c r="D961">
        <v>1</v>
      </c>
      <c r="E961" s="3">
        <v>41200</v>
      </c>
      <c r="F961" s="4">
        <f t="shared" si="5"/>
        <v>41183</v>
      </c>
      <c r="G961" s="2">
        <f t="shared" si="4"/>
        <v>41274</v>
      </c>
      <c r="H961" s="2"/>
      <c r="P961" t="str">
        <f>query!$B$2&amp;TEXT(F961,"dd/mm/yyyy")&amp;query!$B$3&amp;TEXT(G961,"dd/mm/yyyy")&amp;query!$B$4&amp;A961</f>
        <v>rst=sfprn AND la=en AND date from 01/10/2012 to 31/12/2012 AND tech* AND co=KEY</v>
      </c>
    </row>
    <row r="962" spans="1:16" x14ac:dyDescent="0.35">
      <c r="A962" t="s">
        <v>33</v>
      </c>
      <c r="B962">
        <v>2013</v>
      </c>
      <c r="C962">
        <v>1</v>
      </c>
      <c r="D962">
        <v>1</v>
      </c>
      <c r="E962" s="3">
        <v>41298</v>
      </c>
      <c r="F962" s="4">
        <f t="shared" si="5"/>
        <v>41275</v>
      </c>
      <c r="G962" s="2">
        <f t="shared" si="4"/>
        <v>41364</v>
      </c>
      <c r="H962" s="2"/>
      <c r="P962" t="str">
        <f>query!$B$2&amp;TEXT(F962,"dd/mm/yyyy")&amp;query!$B$3&amp;TEXT(G962,"dd/mm/yyyy")&amp;query!$B$4&amp;A962</f>
        <v>rst=sfprn AND la=en AND date from 01/01/2013 to 31/03/2013 AND tech* AND co=KEY</v>
      </c>
    </row>
    <row r="963" spans="1:16" x14ac:dyDescent="0.35">
      <c r="A963" t="s">
        <v>33</v>
      </c>
      <c r="B963">
        <v>2013</v>
      </c>
      <c r="C963">
        <v>2</v>
      </c>
      <c r="D963">
        <v>1</v>
      </c>
      <c r="E963" s="3">
        <v>41382</v>
      </c>
      <c r="F963" s="4">
        <f t="shared" si="5"/>
        <v>41365</v>
      </c>
      <c r="G963" s="2">
        <f t="shared" si="4"/>
        <v>41455</v>
      </c>
      <c r="H963" s="2"/>
      <c r="P963" t="str">
        <f>query!$B$2&amp;TEXT(F963,"dd/mm/yyyy")&amp;query!$B$3&amp;TEXT(G963,"dd/mm/yyyy")&amp;query!$B$4&amp;A963</f>
        <v>rst=sfprn AND la=en AND date from 01/04/2013 to 30/06/2013 AND tech* AND co=KEY</v>
      </c>
    </row>
    <row r="964" spans="1:16" x14ac:dyDescent="0.35">
      <c r="A964" t="s">
        <v>33</v>
      </c>
      <c r="B964">
        <v>2013</v>
      </c>
      <c r="C964">
        <v>3</v>
      </c>
      <c r="D964">
        <v>1</v>
      </c>
      <c r="E964" s="3">
        <v>41473</v>
      </c>
      <c r="F964" s="4">
        <f t="shared" si="5"/>
        <v>41456</v>
      </c>
      <c r="G964" s="2">
        <f t="shared" si="4"/>
        <v>41547</v>
      </c>
      <c r="H964" s="2"/>
      <c r="P964" t="str">
        <f>query!$B$2&amp;TEXT(F964,"dd/mm/yyyy")&amp;query!$B$3&amp;TEXT(G964,"dd/mm/yyyy")&amp;query!$B$4&amp;A964</f>
        <v>rst=sfprn AND la=en AND date from 01/07/2013 to 30/09/2013 AND tech* AND co=KEY</v>
      </c>
    </row>
    <row r="965" spans="1:16" x14ac:dyDescent="0.35">
      <c r="A965" t="s">
        <v>33</v>
      </c>
      <c r="B965">
        <v>2013</v>
      </c>
      <c r="C965">
        <v>4</v>
      </c>
      <c r="D965">
        <v>1</v>
      </c>
      <c r="E965" s="3">
        <v>41563</v>
      </c>
      <c r="F965" s="4">
        <f t="shared" si="5"/>
        <v>41548</v>
      </c>
      <c r="G965" s="2">
        <f t="shared" si="4"/>
        <v>41639</v>
      </c>
      <c r="H965" s="2"/>
      <c r="P965" t="str">
        <f>query!$B$2&amp;TEXT(F965,"dd/mm/yyyy")&amp;query!$B$3&amp;TEXT(G965,"dd/mm/yyyy")&amp;query!$B$4&amp;A965</f>
        <v>rst=sfprn AND la=en AND date from 01/10/2013 to 31/12/2013 AND tech* AND co=KEY</v>
      </c>
    </row>
    <row r="966" spans="1:16" x14ac:dyDescent="0.35">
      <c r="A966" t="s">
        <v>33</v>
      </c>
      <c r="B966">
        <v>2014</v>
      </c>
      <c r="C966">
        <v>1</v>
      </c>
      <c r="D966">
        <v>1</v>
      </c>
      <c r="E966" s="3">
        <v>41662</v>
      </c>
      <c r="F966" s="4">
        <f t="shared" si="5"/>
        <v>41640</v>
      </c>
      <c r="G966" s="2">
        <f t="shared" si="4"/>
        <v>41729</v>
      </c>
      <c r="H966" s="2"/>
      <c r="P966" t="str">
        <f>query!$B$2&amp;TEXT(F966,"dd/mm/yyyy")&amp;query!$B$3&amp;TEXT(G966,"dd/mm/yyyy")&amp;query!$B$4&amp;A966</f>
        <v>rst=sfprn AND la=en AND date from 01/01/2014 to 31/03/2014 AND tech* AND co=KEY</v>
      </c>
    </row>
    <row r="967" spans="1:16" x14ac:dyDescent="0.35">
      <c r="A967" t="s">
        <v>33</v>
      </c>
      <c r="B967">
        <v>2014</v>
      </c>
      <c r="C967">
        <v>2</v>
      </c>
      <c r="D967">
        <v>1</v>
      </c>
      <c r="E967" s="3">
        <v>41746</v>
      </c>
      <c r="F967" s="4">
        <f t="shared" si="5"/>
        <v>41730</v>
      </c>
      <c r="G967" s="2">
        <f t="shared" si="4"/>
        <v>41820</v>
      </c>
      <c r="H967" s="2"/>
      <c r="P967" t="str">
        <f>query!$B$2&amp;TEXT(F967,"dd/mm/yyyy")&amp;query!$B$3&amp;TEXT(G967,"dd/mm/yyyy")&amp;query!$B$4&amp;A967</f>
        <v>rst=sfprn AND la=en AND date from 01/04/2014 to 30/06/2014 AND tech* AND co=KEY</v>
      </c>
    </row>
    <row r="968" spans="1:16" x14ac:dyDescent="0.35">
      <c r="A968" t="s">
        <v>33</v>
      </c>
      <c r="B968">
        <v>2014</v>
      </c>
      <c r="C968">
        <v>3</v>
      </c>
      <c r="D968">
        <v>1</v>
      </c>
      <c r="E968" s="3">
        <v>41837</v>
      </c>
      <c r="F968" s="4">
        <f t="shared" si="5"/>
        <v>41821</v>
      </c>
      <c r="G968" s="2">
        <f t="shared" si="4"/>
        <v>41912</v>
      </c>
      <c r="H968" s="2"/>
      <c r="P968" t="str">
        <f>query!$B$2&amp;TEXT(F968,"dd/mm/yyyy")&amp;query!$B$3&amp;TEXT(G968,"dd/mm/yyyy")&amp;query!$B$4&amp;A968</f>
        <v>rst=sfprn AND la=en AND date from 01/07/2014 to 30/09/2014 AND tech* AND co=KEY</v>
      </c>
    </row>
    <row r="969" spans="1:16" x14ac:dyDescent="0.35">
      <c r="A969" t="s">
        <v>33</v>
      </c>
      <c r="B969">
        <v>2014</v>
      </c>
      <c r="C969">
        <v>4</v>
      </c>
      <c r="D969">
        <v>1</v>
      </c>
      <c r="E969" s="3">
        <v>41927</v>
      </c>
      <c r="F969" s="4">
        <f t="shared" si="5"/>
        <v>41913</v>
      </c>
      <c r="G969" s="2">
        <f t="shared" si="4"/>
        <v>42004</v>
      </c>
      <c r="H969" s="2"/>
      <c r="P969" t="str">
        <f>query!$B$2&amp;TEXT(F969,"dd/mm/yyyy")&amp;query!$B$3&amp;TEXT(G969,"dd/mm/yyyy")&amp;query!$B$4&amp;A969</f>
        <v>rst=sfprn AND la=en AND date from 01/10/2014 to 31/12/2014 AND tech* AND co=KEY</v>
      </c>
    </row>
    <row r="970" spans="1:16" x14ac:dyDescent="0.35">
      <c r="A970" t="s">
        <v>33</v>
      </c>
      <c r="B970">
        <v>2015</v>
      </c>
      <c r="C970">
        <v>1</v>
      </c>
      <c r="D970">
        <v>1</v>
      </c>
      <c r="E970" s="3">
        <v>42026</v>
      </c>
      <c r="F970" s="4">
        <f t="shared" si="5"/>
        <v>42005</v>
      </c>
      <c r="G970" s="2">
        <f t="shared" si="4"/>
        <v>42094</v>
      </c>
      <c r="H970" s="2"/>
      <c r="P970" t="str">
        <f>query!$B$2&amp;TEXT(F970,"dd/mm/yyyy")&amp;query!$B$3&amp;TEXT(G970,"dd/mm/yyyy")&amp;query!$B$4&amp;A970</f>
        <v>rst=sfprn AND la=en AND date from 01/01/2015 to 31/03/2015 AND tech* AND co=KEY</v>
      </c>
    </row>
    <row r="971" spans="1:16" x14ac:dyDescent="0.35">
      <c r="A971" t="s">
        <v>33</v>
      </c>
      <c r="B971">
        <v>2015</v>
      </c>
      <c r="C971">
        <v>2</v>
      </c>
      <c r="D971">
        <v>1</v>
      </c>
      <c r="E971" s="3">
        <v>42110</v>
      </c>
      <c r="F971" s="4">
        <f t="shared" si="5"/>
        <v>42095</v>
      </c>
      <c r="G971" s="2">
        <f t="shared" si="4"/>
        <v>42185</v>
      </c>
      <c r="H971" s="2"/>
      <c r="P971" t="str">
        <f>query!$B$2&amp;TEXT(F971,"dd/mm/yyyy")&amp;query!$B$3&amp;TEXT(G971,"dd/mm/yyyy")&amp;query!$B$4&amp;A971</f>
        <v>rst=sfprn AND la=en AND date from 01/04/2015 to 30/06/2015 AND tech* AND co=KEY</v>
      </c>
    </row>
    <row r="972" spans="1:16" x14ac:dyDescent="0.35">
      <c r="A972" t="s">
        <v>33</v>
      </c>
      <c r="B972">
        <v>2015</v>
      </c>
      <c r="C972">
        <v>3</v>
      </c>
      <c r="D972">
        <v>1</v>
      </c>
      <c r="E972" s="3">
        <v>42201</v>
      </c>
      <c r="F972" s="4">
        <f t="shared" si="5"/>
        <v>42186</v>
      </c>
      <c r="G972" s="2">
        <f t="shared" si="4"/>
        <v>42277</v>
      </c>
      <c r="H972" s="2"/>
      <c r="P972" t="str">
        <f>query!$B$2&amp;TEXT(F972,"dd/mm/yyyy")&amp;query!$B$3&amp;TEXT(G972,"dd/mm/yyyy")&amp;query!$B$4&amp;A972</f>
        <v>rst=sfprn AND la=en AND date from 01/07/2015 to 30/09/2015 AND tech* AND co=KEY</v>
      </c>
    </row>
    <row r="973" spans="1:16" x14ac:dyDescent="0.35">
      <c r="A973" t="s">
        <v>33</v>
      </c>
      <c r="B973">
        <v>2015</v>
      </c>
      <c r="C973">
        <v>4</v>
      </c>
      <c r="D973">
        <v>1</v>
      </c>
      <c r="E973" s="3">
        <v>42292</v>
      </c>
      <c r="F973" s="4">
        <f t="shared" si="5"/>
        <v>42278</v>
      </c>
      <c r="G973" s="2">
        <f t="shared" si="4"/>
        <v>42369</v>
      </c>
      <c r="H973" s="2"/>
      <c r="P973" t="str">
        <f>query!$B$2&amp;TEXT(F973,"dd/mm/yyyy")&amp;query!$B$3&amp;TEXT(G973,"dd/mm/yyyy")&amp;query!$B$4&amp;A973</f>
        <v>rst=sfprn AND la=en AND date from 01/10/2015 to 31/12/2015 AND tech* AND co=KEY</v>
      </c>
    </row>
    <row r="974" spans="1:16" x14ac:dyDescent="0.35">
      <c r="A974" t="s">
        <v>33</v>
      </c>
      <c r="B974">
        <v>2016</v>
      </c>
      <c r="C974">
        <v>1</v>
      </c>
      <c r="D974">
        <v>1</v>
      </c>
      <c r="E974" s="3">
        <v>42390</v>
      </c>
      <c r="F974" s="4">
        <f t="shared" si="5"/>
        <v>42370</v>
      </c>
      <c r="G974" s="2">
        <f t="shared" si="4"/>
        <v>42460</v>
      </c>
      <c r="H974" s="2"/>
      <c r="P974" t="str">
        <f>query!$B$2&amp;TEXT(F974,"dd/mm/yyyy")&amp;query!$B$3&amp;TEXT(G974,"dd/mm/yyyy")&amp;query!$B$4&amp;A974</f>
        <v>rst=sfprn AND la=en AND date from 01/01/2016 to 31/03/2016 AND tech* AND co=KEY</v>
      </c>
    </row>
    <row r="975" spans="1:16" x14ac:dyDescent="0.35">
      <c r="A975" t="s">
        <v>33</v>
      </c>
      <c r="B975">
        <v>2016</v>
      </c>
      <c r="C975">
        <v>2</v>
      </c>
      <c r="D975">
        <v>1</v>
      </c>
      <c r="E975" s="3">
        <v>42481</v>
      </c>
      <c r="F975" s="4">
        <f t="shared" si="5"/>
        <v>42461</v>
      </c>
      <c r="G975" s="2">
        <f t="shared" si="4"/>
        <v>42551</v>
      </c>
      <c r="H975" s="2"/>
      <c r="P975" t="str">
        <f>query!$B$2&amp;TEXT(F975,"dd/mm/yyyy")&amp;query!$B$3&amp;TEXT(G975,"dd/mm/yyyy")&amp;query!$B$4&amp;A975</f>
        <v>rst=sfprn AND la=en AND date from 01/04/2016 to 30/06/2016 AND tech* AND co=KEY</v>
      </c>
    </row>
    <row r="976" spans="1:16" x14ac:dyDescent="0.35">
      <c r="A976" t="s">
        <v>33</v>
      </c>
      <c r="B976">
        <v>2016</v>
      </c>
      <c r="C976">
        <v>3</v>
      </c>
      <c r="D976">
        <v>1</v>
      </c>
      <c r="E976" s="3">
        <v>42577</v>
      </c>
      <c r="F976" s="4">
        <f t="shared" si="5"/>
        <v>42552</v>
      </c>
      <c r="G976" s="2">
        <f t="shared" si="4"/>
        <v>42643</v>
      </c>
      <c r="H976" s="2"/>
      <c r="P976" t="str">
        <f>query!$B$2&amp;TEXT(F976,"dd/mm/yyyy")&amp;query!$B$3&amp;TEXT(G976,"dd/mm/yyyy")&amp;query!$B$4&amp;A976</f>
        <v>rst=sfprn AND la=en AND date from 01/07/2016 to 30/09/2016 AND tech* AND co=KEY</v>
      </c>
    </row>
    <row r="977" spans="1:16" x14ac:dyDescent="0.35">
      <c r="A977" t="s">
        <v>33</v>
      </c>
      <c r="B977">
        <v>2016</v>
      </c>
      <c r="C977">
        <v>4</v>
      </c>
      <c r="D977">
        <v>1</v>
      </c>
      <c r="E977" s="3">
        <v>42668</v>
      </c>
      <c r="F977" s="4">
        <f t="shared" si="5"/>
        <v>42644</v>
      </c>
      <c r="G977" s="2">
        <f t="shared" si="4"/>
        <v>42735</v>
      </c>
      <c r="H977" s="2"/>
      <c r="P977" t="str">
        <f>query!$B$2&amp;TEXT(F977,"dd/mm/yyyy")&amp;query!$B$3&amp;TEXT(G977,"dd/mm/yyyy")&amp;query!$B$4&amp;A977</f>
        <v>rst=sfprn AND la=en AND date from 01/10/2016 to 31/12/2016 AND tech* AND co=KEY</v>
      </c>
    </row>
    <row r="978" spans="1:16" x14ac:dyDescent="0.35">
      <c r="A978" t="s">
        <v>33</v>
      </c>
      <c r="B978">
        <v>2017</v>
      </c>
      <c r="C978">
        <v>1</v>
      </c>
      <c r="D978">
        <v>1</v>
      </c>
      <c r="E978" s="3">
        <v>42754</v>
      </c>
      <c r="F978" s="4">
        <f t="shared" si="5"/>
        <v>42736</v>
      </c>
      <c r="G978" s="2">
        <f t="shared" si="4"/>
        <v>42825</v>
      </c>
      <c r="H978" s="2"/>
      <c r="P978" t="str">
        <f>query!$B$2&amp;TEXT(F978,"dd/mm/yyyy")&amp;query!$B$3&amp;TEXT(G978,"dd/mm/yyyy")&amp;query!$B$4&amp;A978</f>
        <v>rst=sfprn AND la=en AND date from 01/01/2017 to 31/03/2017 AND tech* AND co=KEY</v>
      </c>
    </row>
    <row r="979" spans="1:16" x14ac:dyDescent="0.35">
      <c r="A979" t="s">
        <v>33</v>
      </c>
      <c r="B979">
        <v>2017</v>
      </c>
      <c r="C979">
        <v>2</v>
      </c>
      <c r="D979">
        <v>1</v>
      </c>
      <c r="E979" s="3">
        <v>42845</v>
      </c>
      <c r="F979" s="4">
        <f t="shared" si="5"/>
        <v>42826</v>
      </c>
      <c r="G979" s="2">
        <f t="shared" si="4"/>
        <v>42916</v>
      </c>
      <c r="H979" s="2"/>
      <c r="P979" t="str">
        <f>query!$B$2&amp;TEXT(F979,"dd/mm/yyyy")&amp;query!$B$3&amp;TEXT(G979,"dd/mm/yyyy")&amp;query!$B$4&amp;A979</f>
        <v>rst=sfprn AND la=en AND date from 01/04/2017 to 30/06/2017 AND tech* AND co=KEY</v>
      </c>
    </row>
    <row r="980" spans="1:16" x14ac:dyDescent="0.35">
      <c r="A980" t="s">
        <v>33</v>
      </c>
      <c r="B980">
        <v>2017</v>
      </c>
      <c r="C980">
        <v>3</v>
      </c>
      <c r="D980">
        <v>1</v>
      </c>
      <c r="E980" s="3">
        <v>42936</v>
      </c>
      <c r="F980" s="4">
        <f t="shared" si="5"/>
        <v>42917</v>
      </c>
      <c r="G980" s="2">
        <f t="shared" si="4"/>
        <v>43008</v>
      </c>
      <c r="H980" s="2"/>
      <c r="P980" t="str">
        <f>query!$B$2&amp;TEXT(F980,"dd/mm/yyyy")&amp;query!$B$3&amp;TEXT(G980,"dd/mm/yyyy")&amp;query!$B$4&amp;A980</f>
        <v>rst=sfprn AND la=en AND date from 01/07/2017 to 30/09/2017 AND tech* AND co=KEY</v>
      </c>
    </row>
    <row r="981" spans="1:16" x14ac:dyDescent="0.35">
      <c r="A981" t="s">
        <v>33</v>
      </c>
      <c r="B981">
        <v>2017</v>
      </c>
      <c r="C981">
        <v>4</v>
      </c>
      <c r="D981">
        <v>1</v>
      </c>
      <c r="E981" s="3">
        <v>43027</v>
      </c>
      <c r="F981" s="4">
        <f t="shared" si="5"/>
        <v>43009</v>
      </c>
      <c r="G981" s="2">
        <f t="shared" si="4"/>
        <v>43100</v>
      </c>
      <c r="H981" s="2"/>
      <c r="P981" t="str">
        <f>query!$B$2&amp;TEXT(F981,"dd/mm/yyyy")&amp;query!$B$3&amp;TEXT(G981,"dd/mm/yyyy")&amp;query!$B$4&amp;A981</f>
        <v>rst=sfprn AND la=en AND date from 01/10/2017 to 31/12/2017 AND tech* AND co=KEY</v>
      </c>
    </row>
    <row r="982" spans="1:16" x14ac:dyDescent="0.35">
      <c r="A982" t="s">
        <v>33</v>
      </c>
      <c r="B982">
        <v>2018</v>
      </c>
      <c r="C982">
        <v>1</v>
      </c>
      <c r="D982">
        <v>1</v>
      </c>
      <c r="E982" s="3">
        <v>43118</v>
      </c>
      <c r="F982" s="4">
        <f t="shared" si="5"/>
        <v>43101</v>
      </c>
      <c r="G982" s="2">
        <f t="shared" si="4"/>
        <v>43190</v>
      </c>
      <c r="H982" s="2"/>
      <c r="P982" t="str">
        <f>query!$B$2&amp;TEXT(F982,"dd/mm/yyyy")&amp;query!$B$3&amp;TEXT(G982,"dd/mm/yyyy")&amp;query!$B$4&amp;A982</f>
        <v>rst=sfprn AND la=en AND date from 01/01/2018 to 31/03/2018 AND tech* AND co=KEY</v>
      </c>
    </row>
    <row r="983" spans="1:16" x14ac:dyDescent="0.35">
      <c r="A983" t="s">
        <v>33</v>
      </c>
      <c r="B983">
        <v>2018</v>
      </c>
      <c r="C983">
        <v>2</v>
      </c>
      <c r="D983">
        <v>1</v>
      </c>
      <c r="E983" s="3">
        <v>43209</v>
      </c>
      <c r="F983" s="4">
        <f t="shared" si="5"/>
        <v>43191</v>
      </c>
      <c r="G983" s="2">
        <f t="shared" si="4"/>
        <v>43281</v>
      </c>
      <c r="H983" s="2"/>
      <c r="P983" t="str">
        <f>query!$B$2&amp;TEXT(F983,"dd/mm/yyyy")&amp;query!$B$3&amp;TEXT(G983,"dd/mm/yyyy")&amp;query!$B$4&amp;A983</f>
        <v>rst=sfprn AND la=en AND date from 01/04/2018 to 30/06/2018 AND tech* AND co=KEY</v>
      </c>
    </row>
    <row r="984" spans="1:16" x14ac:dyDescent="0.35">
      <c r="A984" t="s">
        <v>33</v>
      </c>
      <c r="B984">
        <v>2018</v>
      </c>
      <c r="C984">
        <v>3</v>
      </c>
      <c r="D984">
        <v>1</v>
      </c>
      <c r="E984" s="3">
        <v>43300</v>
      </c>
      <c r="F984" s="4">
        <f t="shared" si="5"/>
        <v>43282</v>
      </c>
      <c r="G984" s="2">
        <f t="shared" si="4"/>
        <v>43373</v>
      </c>
      <c r="H984" s="2"/>
      <c r="P984" t="str">
        <f>query!$B$2&amp;TEXT(F984,"dd/mm/yyyy")&amp;query!$B$3&amp;TEXT(G984,"dd/mm/yyyy")&amp;query!$B$4&amp;A984</f>
        <v>rst=sfprn AND la=en AND date from 01/07/2018 to 30/09/2018 AND tech* AND co=KEY</v>
      </c>
    </row>
    <row r="985" spans="1:16" x14ac:dyDescent="0.35">
      <c r="A985" t="s">
        <v>33</v>
      </c>
      <c r="B985">
        <v>2018</v>
      </c>
      <c r="C985">
        <v>4</v>
      </c>
      <c r="D985">
        <v>1</v>
      </c>
      <c r="E985" s="3">
        <v>43391</v>
      </c>
      <c r="F985" s="4">
        <f t="shared" si="5"/>
        <v>43374</v>
      </c>
      <c r="G985" s="2">
        <f t="shared" si="4"/>
        <v>43465</v>
      </c>
      <c r="H985" s="2"/>
      <c r="P985" t="str">
        <f>query!$B$2&amp;TEXT(F985,"dd/mm/yyyy")&amp;query!$B$3&amp;TEXT(G985,"dd/mm/yyyy")&amp;query!$B$4&amp;A985</f>
        <v>rst=sfprn AND la=en AND date from 01/10/2018 to 31/12/2018 AND tech* AND co=KEY</v>
      </c>
    </row>
    <row r="986" spans="1:16" x14ac:dyDescent="0.35">
      <c r="A986" t="s">
        <v>33</v>
      </c>
      <c r="B986">
        <v>2019</v>
      </c>
      <c r="C986">
        <v>1</v>
      </c>
      <c r="D986">
        <v>1</v>
      </c>
      <c r="E986" s="3">
        <v>43482</v>
      </c>
      <c r="F986" s="4">
        <f t="shared" si="5"/>
        <v>43466</v>
      </c>
      <c r="G986" s="2">
        <f t="shared" si="4"/>
        <v>43555</v>
      </c>
      <c r="H986" s="2"/>
      <c r="P986" t="str">
        <f>query!$B$2&amp;TEXT(F986,"dd/mm/yyyy")&amp;query!$B$3&amp;TEXT(G986,"dd/mm/yyyy")&amp;query!$B$4&amp;A986</f>
        <v>rst=sfprn AND la=en AND date from 01/01/2019 to 31/03/2019 AND tech* AND co=KEY</v>
      </c>
    </row>
    <row r="987" spans="1:16" x14ac:dyDescent="0.35">
      <c r="A987" t="s">
        <v>33</v>
      </c>
      <c r="B987">
        <v>2019</v>
      </c>
      <c r="C987">
        <v>2</v>
      </c>
      <c r="D987">
        <v>1</v>
      </c>
      <c r="E987" s="3">
        <v>43573</v>
      </c>
      <c r="F987" s="4">
        <f t="shared" si="5"/>
        <v>43556</v>
      </c>
      <c r="G987" s="2">
        <f t="shared" si="4"/>
        <v>43646</v>
      </c>
      <c r="H987" s="2"/>
      <c r="P987" t="str">
        <f>query!$B$2&amp;TEXT(F987,"dd/mm/yyyy")&amp;query!$B$3&amp;TEXT(G987,"dd/mm/yyyy")&amp;query!$B$4&amp;A987</f>
        <v>rst=sfprn AND la=en AND date from 01/04/2019 to 30/06/2019 AND tech* AND co=KEY</v>
      </c>
    </row>
    <row r="988" spans="1:16" x14ac:dyDescent="0.35">
      <c r="A988" t="s">
        <v>33</v>
      </c>
      <c r="B988">
        <v>2019</v>
      </c>
      <c r="C988">
        <v>3</v>
      </c>
      <c r="D988">
        <v>1</v>
      </c>
      <c r="E988" s="3">
        <v>43669</v>
      </c>
      <c r="F988" s="4">
        <f t="shared" si="5"/>
        <v>43647</v>
      </c>
      <c r="G988" s="2">
        <f t="shared" si="4"/>
        <v>43738</v>
      </c>
      <c r="H988" s="2"/>
      <c r="P988" t="str">
        <f>query!$B$2&amp;TEXT(F988,"dd/mm/yyyy")&amp;query!$B$3&amp;TEXT(G988,"dd/mm/yyyy")&amp;query!$B$4&amp;A988</f>
        <v>rst=sfprn AND la=en AND date from 01/07/2019 to 30/09/2019 AND tech* AND co=KEY</v>
      </c>
    </row>
    <row r="989" spans="1:16" x14ac:dyDescent="0.35">
      <c r="A989" t="s">
        <v>33</v>
      </c>
      <c r="B989">
        <v>2019</v>
      </c>
      <c r="C989">
        <v>4</v>
      </c>
      <c r="D989">
        <v>1</v>
      </c>
      <c r="E989" s="3">
        <v>43755</v>
      </c>
      <c r="F989" s="4">
        <f t="shared" si="5"/>
        <v>43739</v>
      </c>
      <c r="G989" s="2">
        <f t="shared" si="4"/>
        <v>43830</v>
      </c>
      <c r="H989" s="2"/>
      <c r="P989" t="str">
        <f>query!$B$2&amp;TEXT(F989,"dd/mm/yyyy")&amp;query!$B$3&amp;TEXT(G989,"dd/mm/yyyy")&amp;query!$B$4&amp;A989</f>
        <v>rst=sfprn AND la=en AND date from 01/10/2019 to 31/12/2019 AND tech* AND co=KEY</v>
      </c>
    </row>
    <row r="990" spans="1:16" x14ac:dyDescent="0.35">
      <c r="A990" t="s">
        <v>33</v>
      </c>
      <c r="B990">
        <v>2020</v>
      </c>
      <c r="C990">
        <v>1</v>
      </c>
      <c r="D990">
        <v>1</v>
      </c>
      <c r="E990" s="3">
        <v>43853</v>
      </c>
      <c r="F990" s="4">
        <f t="shared" si="5"/>
        <v>43831</v>
      </c>
      <c r="G990" s="2">
        <f t="shared" si="4"/>
        <v>43921</v>
      </c>
      <c r="H990" s="2"/>
      <c r="P990" t="str">
        <f>query!$B$2&amp;TEXT(F990,"dd/mm/yyyy")&amp;query!$B$3&amp;TEXT(G990,"dd/mm/yyyy")&amp;query!$B$4&amp;A990</f>
        <v>rst=sfprn AND la=en AND date from 01/01/2020 to 31/03/2020 AND tech* AND co=KEY</v>
      </c>
    </row>
    <row r="991" spans="1:16" x14ac:dyDescent="0.35">
      <c r="A991" t="s">
        <v>33</v>
      </c>
      <c r="B991">
        <v>2020</v>
      </c>
      <c r="C991">
        <v>2</v>
      </c>
      <c r="D991">
        <v>1</v>
      </c>
      <c r="E991" s="3">
        <v>43937</v>
      </c>
      <c r="F991" s="4">
        <f t="shared" si="5"/>
        <v>43922</v>
      </c>
      <c r="G991" s="2">
        <f t="shared" si="4"/>
        <v>44012</v>
      </c>
      <c r="H991" s="2"/>
      <c r="P991" t="str">
        <f>query!$B$2&amp;TEXT(F991,"dd/mm/yyyy")&amp;query!$B$3&amp;TEXT(G991,"dd/mm/yyyy")&amp;query!$B$4&amp;A991</f>
        <v>rst=sfprn AND la=en AND date from 01/04/2020 to 30/06/2020 AND tech* AND co=KEY</v>
      </c>
    </row>
    <row r="992" spans="1:16" x14ac:dyDescent="0.35">
      <c r="A992" t="s">
        <v>33</v>
      </c>
      <c r="B992">
        <v>2020</v>
      </c>
      <c r="C992">
        <v>3</v>
      </c>
      <c r="D992">
        <v>1</v>
      </c>
      <c r="E992" s="3">
        <v>44034</v>
      </c>
      <c r="F992" s="4">
        <f t="shared" si="5"/>
        <v>44013</v>
      </c>
      <c r="G992" s="2">
        <f t="shared" si="4"/>
        <v>44104</v>
      </c>
      <c r="H992" s="2"/>
      <c r="P992" t="str">
        <f>query!$B$2&amp;TEXT(F992,"dd/mm/yyyy")&amp;query!$B$3&amp;TEXT(G992,"dd/mm/yyyy")&amp;query!$B$4&amp;A992</f>
        <v>rst=sfprn AND la=en AND date from 01/07/2020 to 30/09/2020 AND tech* AND co=KEY</v>
      </c>
    </row>
    <row r="993" spans="1:16" x14ac:dyDescent="0.35">
      <c r="A993" t="s">
        <v>33</v>
      </c>
      <c r="B993">
        <v>2020</v>
      </c>
      <c r="C993">
        <v>4</v>
      </c>
      <c r="D993">
        <v>1</v>
      </c>
      <c r="E993" s="3">
        <v>44125</v>
      </c>
      <c r="F993" s="4">
        <f t="shared" si="5"/>
        <v>44105</v>
      </c>
      <c r="G993" s="2">
        <f t="shared" si="4"/>
        <v>44196</v>
      </c>
      <c r="H993" s="2"/>
      <c r="P993" t="str">
        <f>query!$B$2&amp;TEXT(F993,"dd/mm/yyyy")&amp;query!$B$3&amp;TEXT(G993,"dd/mm/yyyy")&amp;query!$B$4&amp;A993</f>
        <v>rst=sfprn AND la=en AND date from 01/10/2020 to 31/12/2020 AND tech* AND co=KEY</v>
      </c>
    </row>
    <row r="994" spans="1:16" x14ac:dyDescent="0.35">
      <c r="A994" t="s">
        <v>34</v>
      </c>
      <c r="B994">
        <v>2007</v>
      </c>
      <c r="C994">
        <v>1</v>
      </c>
      <c r="D994">
        <v>1</v>
      </c>
      <c r="E994" s="3">
        <v>39162</v>
      </c>
      <c r="F994" s="4">
        <f t="shared" si="5"/>
        <v>39083</v>
      </c>
      <c r="G994" s="2">
        <f t="shared" si="4"/>
        <v>39172</v>
      </c>
      <c r="H994" s="2"/>
      <c r="P994" t="str">
        <f>query!$B$2&amp;TEXT(F994,"dd/mm/yyyy")&amp;query!$B$3&amp;TEXT(G994,"dd/mm/yyyy")&amp;query!$B$4&amp;A994</f>
        <v>rst=sfprn AND la=en AND date from 01/01/2007 to 31/03/2007 AND tech* AND co=MS</v>
      </c>
    </row>
    <row r="995" spans="1:16" x14ac:dyDescent="0.35">
      <c r="A995" t="s">
        <v>34</v>
      </c>
      <c r="B995">
        <v>2007</v>
      </c>
      <c r="C995">
        <v>2</v>
      </c>
      <c r="D995">
        <v>1</v>
      </c>
      <c r="E995" s="3">
        <v>39253</v>
      </c>
      <c r="F995" s="4">
        <f t="shared" si="5"/>
        <v>39173</v>
      </c>
      <c r="G995" s="2">
        <f t="shared" si="4"/>
        <v>39263</v>
      </c>
      <c r="H995" s="2"/>
      <c r="P995" t="str">
        <f>query!$B$2&amp;TEXT(F995,"dd/mm/yyyy")&amp;query!$B$3&amp;TEXT(G995,"dd/mm/yyyy")&amp;query!$B$4&amp;A995</f>
        <v>rst=sfprn AND la=en AND date from 01/04/2007 to 30/06/2007 AND tech* AND co=MS</v>
      </c>
    </row>
    <row r="996" spans="1:16" x14ac:dyDescent="0.35">
      <c r="A996" t="s">
        <v>34</v>
      </c>
      <c r="B996">
        <v>2007</v>
      </c>
      <c r="C996">
        <v>3</v>
      </c>
      <c r="D996">
        <v>1</v>
      </c>
      <c r="E996" s="3">
        <v>39344</v>
      </c>
      <c r="F996" s="4">
        <f t="shared" si="5"/>
        <v>39264</v>
      </c>
      <c r="G996" s="2">
        <f t="shared" si="4"/>
        <v>39355</v>
      </c>
      <c r="H996" s="2"/>
      <c r="P996" t="str">
        <f>query!$B$2&amp;TEXT(F996,"dd/mm/yyyy")&amp;query!$B$3&amp;TEXT(G996,"dd/mm/yyyy")&amp;query!$B$4&amp;A996</f>
        <v>rst=sfprn AND la=en AND date from 01/07/2007 to 30/09/2007 AND tech* AND co=MS</v>
      </c>
    </row>
    <row r="997" spans="1:16" x14ac:dyDescent="0.35">
      <c r="A997" t="s">
        <v>34</v>
      </c>
      <c r="B997">
        <v>2007</v>
      </c>
      <c r="C997">
        <v>4</v>
      </c>
      <c r="D997">
        <v>1</v>
      </c>
      <c r="E997" s="3">
        <v>39435</v>
      </c>
      <c r="F997" s="4">
        <f t="shared" si="5"/>
        <v>39356</v>
      </c>
      <c r="G997" s="2">
        <f t="shared" si="4"/>
        <v>39447</v>
      </c>
      <c r="H997" s="2"/>
      <c r="P997" t="str">
        <f>query!$B$2&amp;TEXT(F997,"dd/mm/yyyy")&amp;query!$B$3&amp;TEXT(G997,"dd/mm/yyyy")&amp;query!$B$4&amp;A997</f>
        <v>rst=sfprn AND la=en AND date from 01/10/2007 to 31/12/2007 AND tech* AND co=MS</v>
      </c>
    </row>
    <row r="998" spans="1:16" x14ac:dyDescent="0.35">
      <c r="A998" t="s">
        <v>34</v>
      </c>
      <c r="B998">
        <v>2008</v>
      </c>
      <c r="C998">
        <v>1</v>
      </c>
      <c r="D998">
        <v>1</v>
      </c>
      <c r="E998" s="3">
        <v>39526</v>
      </c>
      <c r="F998" s="4">
        <f t="shared" si="5"/>
        <v>39448</v>
      </c>
      <c r="G998" s="2">
        <f t="shared" si="4"/>
        <v>39538</v>
      </c>
      <c r="H998" s="2"/>
      <c r="P998" t="str">
        <f>query!$B$2&amp;TEXT(F998,"dd/mm/yyyy")&amp;query!$B$3&amp;TEXT(G998,"dd/mm/yyyy")&amp;query!$B$4&amp;A998</f>
        <v>rst=sfprn AND la=en AND date from 01/01/2008 to 31/03/2008 AND tech* AND co=MS</v>
      </c>
    </row>
    <row r="999" spans="1:16" x14ac:dyDescent="0.35">
      <c r="A999" t="s">
        <v>34</v>
      </c>
      <c r="B999">
        <v>2008</v>
      </c>
      <c r="C999">
        <v>2</v>
      </c>
      <c r="D999">
        <v>1</v>
      </c>
      <c r="E999" s="3">
        <v>39617</v>
      </c>
      <c r="F999" s="4">
        <f t="shared" si="5"/>
        <v>39539</v>
      </c>
      <c r="G999" s="2">
        <f t="shared" si="4"/>
        <v>39629</v>
      </c>
      <c r="H999" s="2"/>
      <c r="P999" t="str">
        <f>query!$B$2&amp;TEXT(F999,"dd/mm/yyyy")&amp;query!$B$3&amp;TEXT(G999,"dd/mm/yyyy")&amp;query!$B$4&amp;A999</f>
        <v>rst=sfprn AND la=en AND date from 01/04/2008 to 30/06/2008 AND tech* AND co=MS</v>
      </c>
    </row>
    <row r="1000" spans="1:16" x14ac:dyDescent="0.35">
      <c r="A1000" t="s">
        <v>34</v>
      </c>
      <c r="B1000">
        <v>2008</v>
      </c>
      <c r="C1000">
        <v>3</v>
      </c>
      <c r="D1000">
        <v>1</v>
      </c>
      <c r="E1000" s="3">
        <v>39707</v>
      </c>
      <c r="F1000" s="4">
        <f t="shared" si="5"/>
        <v>39630</v>
      </c>
      <c r="G1000" s="2">
        <f t="shared" si="4"/>
        <v>39721</v>
      </c>
      <c r="H1000" s="2"/>
      <c r="P1000" t="str">
        <f>query!$B$2&amp;TEXT(F1000,"dd/mm/yyyy")&amp;query!$B$3&amp;TEXT(G1000,"dd/mm/yyyy")&amp;query!$B$4&amp;A1000</f>
        <v>rst=sfprn AND la=en AND date from 01/07/2008 to 30/09/2008 AND tech* AND co=MS</v>
      </c>
    </row>
    <row r="1001" spans="1:16" x14ac:dyDescent="0.35">
      <c r="A1001" t="s">
        <v>34</v>
      </c>
      <c r="B1001">
        <v>2008</v>
      </c>
      <c r="C1001">
        <v>4</v>
      </c>
      <c r="D1001">
        <v>1</v>
      </c>
      <c r="E1001" s="3">
        <v>39799</v>
      </c>
      <c r="F1001" s="4">
        <f t="shared" si="5"/>
        <v>39722</v>
      </c>
      <c r="G1001" s="2">
        <f t="shared" si="4"/>
        <v>39813</v>
      </c>
      <c r="H1001" s="2"/>
      <c r="P1001" t="str">
        <f>query!$B$2&amp;TEXT(F1001,"dd/mm/yyyy")&amp;query!$B$3&amp;TEXT(G1001,"dd/mm/yyyy")&amp;query!$B$4&amp;A1001</f>
        <v>rst=sfprn AND la=en AND date from 01/10/2008 to 31/12/2008 AND tech* AND co=MS</v>
      </c>
    </row>
    <row r="1002" spans="1:16" x14ac:dyDescent="0.35">
      <c r="A1002" t="s">
        <v>34</v>
      </c>
      <c r="B1002">
        <v>2009</v>
      </c>
      <c r="C1002">
        <v>1</v>
      </c>
      <c r="D1002">
        <v>1</v>
      </c>
      <c r="E1002" s="3">
        <v>39925</v>
      </c>
      <c r="F1002" s="4">
        <f t="shared" si="5"/>
        <v>39814</v>
      </c>
      <c r="G1002" s="2">
        <f t="shared" si="4"/>
        <v>39903</v>
      </c>
      <c r="H1002" s="2"/>
      <c r="P1002" t="str">
        <f>query!$B$2&amp;TEXT(F1002,"dd/mm/yyyy")&amp;query!$B$3&amp;TEXT(G1002,"dd/mm/yyyy")&amp;query!$B$4&amp;A1002</f>
        <v>rst=sfprn AND la=en AND date from 01/01/2009 to 31/03/2009 AND tech* AND co=MS</v>
      </c>
    </row>
    <row r="1003" spans="1:16" x14ac:dyDescent="0.35">
      <c r="A1003" t="s">
        <v>34</v>
      </c>
      <c r="B1003">
        <v>2009</v>
      </c>
      <c r="C1003">
        <v>2</v>
      </c>
      <c r="D1003">
        <v>1</v>
      </c>
      <c r="E1003" s="3">
        <v>40016</v>
      </c>
      <c r="F1003" s="4">
        <f t="shared" si="5"/>
        <v>39904</v>
      </c>
      <c r="G1003" s="2">
        <f t="shared" si="4"/>
        <v>39994</v>
      </c>
      <c r="H1003" s="2"/>
      <c r="P1003" t="str">
        <f>query!$B$2&amp;TEXT(F1003,"dd/mm/yyyy")&amp;query!$B$3&amp;TEXT(G1003,"dd/mm/yyyy")&amp;query!$B$4&amp;A1003</f>
        <v>rst=sfprn AND la=en AND date from 01/04/2009 to 30/06/2009 AND tech* AND co=MS</v>
      </c>
    </row>
    <row r="1004" spans="1:16" x14ac:dyDescent="0.35">
      <c r="A1004" t="s">
        <v>34</v>
      </c>
      <c r="B1004">
        <v>2009</v>
      </c>
      <c r="C1004">
        <v>3</v>
      </c>
      <c r="D1004">
        <v>1</v>
      </c>
      <c r="E1004" s="3">
        <v>40107</v>
      </c>
      <c r="F1004" s="4">
        <f t="shared" si="5"/>
        <v>39995</v>
      </c>
      <c r="G1004" s="2">
        <f t="shared" si="4"/>
        <v>40086</v>
      </c>
      <c r="H1004" s="2"/>
      <c r="P1004" t="str">
        <f>query!$B$2&amp;TEXT(F1004,"dd/mm/yyyy")&amp;query!$B$3&amp;TEXT(G1004,"dd/mm/yyyy")&amp;query!$B$4&amp;A1004</f>
        <v>rst=sfprn AND la=en AND date from 01/07/2009 to 30/09/2009 AND tech* AND co=MS</v>
      </c>
    </row>
    <row r="1005" spans="1:16" x14ac:dyDescent="0.35">
      <c r="A1005" t="s">
        <v>34</v>
      </c>
      <c r="B1005">
        <v>2009</v>
      </c>
      <c r="C1005">
        <v>4</v>
      </c>
      <c r="D1005">
        <v>1</v>
      </c>
      <c r="E1005" s="3">
        <v>40198</v>
      </c>
      <c r="F1005" s="4">
        <f t="shared" si="5"/>
        <v>40087</v>
      </c>
      <c r="G1005" s="2">
        <f t="shared" si="4"/>
        <v>40178</v>
      </c>
      <c r="H1005" s="2"/>
      <c r="P1005" t="str">
        <f>query!$B$2&amp;TEXT(F1005,"dd/mm/yyyy")&amp;query!$B$3&amp;TEXT(G1005,"dd/mm/yyyy")&amp;query!$B$4&amp;A1005</f>
        <v>rst=sfprn AND la=en AND date from 01/10/2009 to 31/12/2009 AND tech* AND co=MS</v>
      </c>
    </row>
    <row r="1006" spans="1:16" x14ac:dyDescent="0.35">
      <c r="A1006" t="s">
        <v>34</v>
      </c>
      <c r="B1006">
        <v>2010</v>
      </c>
      <c r="C1006">
        <v>1</v>
      </c>
      <c r="D1006">
        <v>1</v>
      </c>
      <c r="E1006" s="3">
        <v>40289</v>
      </c>
      <c r="F1006" s="4">
        <f t="shared" si="5"/>
        <v>40179</v>
      </c>
      <c r="G1006" s="2">
        <f t="shared" si="4"/>
        <v>40268</v>
      </c>
      <c r="H1006" s="2"/>
      <c r="P1006" t="str">
        <f>query!$B$2&amp;TEXT(F1006,"dd/mm/yyyy")&amp;query!$B$3&amp;TEXT(G1006,"dd/mm/yyyy")&amp;query!$B$4&amp;A1006</f>
        <v>rst=sfprn AND la=en AND date from 01/01/2010 to 31/03/2010 AND tech* AND co=MS</v>
      </c>
    </row>
    <row r="1007" spans="1:16" x14ac:dyDescent="0.35">
      <c r="A1007" t="s">
        <v>34</v>
      </c>
      <c r="B1007">
        <v>2010</v>
      </c>
      <c r="C1007">
        <v>2</v>
      </c>
      <c r="D1007">
        <v>1</v>
      </c>
      <c r="E1007" s="3">
        <v>40380</v>
      </c>
      <c r="F1007" s="4">
        <f t="shared" si="5"/>
        <v>40269</v>
      </c>
      <c r="G1007" s="2">
        <f t="shared" si="4"/>
        <v>40359</v>
      </c>
      <c r="H1007" s="2"/>
      <c r="P1007" t="str">
        <f>query!$B$2&amp;TEXT(F1007,"dd/mm/yyyy")&amp;query!$B$3&amp;TEXT(G1007,"dd/mm/yyyy")&amp;query!$B$4&amp;A1007</f>
        <v>rst=sfprn AND la=en AND date from 01/04/2010 to 30/06/2010 AND tech* AND co=MS</v>
      </c>
    </row>
    <row r="1008" spans="1:16" x14ac:dyDescent="0.35">
      <c r="A1008" t="s">
        <v>34</v>
      </c>
      <c r="B1008">
        <v>2010</v>
      </c>
      <c r="C1008">
        <v>3</v>
      </c>
      <c r="D1008">
        <v>1</v>
      </c>
      <c r="E1008" s="3">
        <v>40471</v>
      </c>
      <c r="F1008" s="4">
        <f t="shared" si="5"/>
        <v>40360</v>
      </c>
      <c r="G1008" s="2">
        <f t="shared" si="4"/>
        <v>40451</v>
      </c>
      <c r="H1008" s="2"/>
      <c r="P1008" t="str">
        <f>query!$B$2&amp;TEXT(F1008,"dd/mm/yyyy")&amp;query!$B$3&amp;TEXT(G1008,"dd/mm/yyyy")&amp;query!$B$4&amp;A1008</f>
        <v>rst=sfprn AND la=en AND date from 01/07/2010 to 30/09/2010 AND tech* AND co=MS</v>
      </c>
    </row>
    <row r="1009" spans="1:16" x14ac:dyDescent="0.35">
      <c r="A1009" t="s">
        <v>34</v>
      </c>
      <c r="B1009">
        <v>2010</v>
      </c>
      <c r="C1009">
        <v>4</v>
      </c>
      <c r="D1009">
        <v>1</v>
      </c>
      <c r="E1009" s="3">
        <v>40563</v>
      </c>
      <c r="F1009" s="4">
        <f t="shared" si="5"/>
        <v>40452</v>
      </c>
      <c r="G1009" s="2">
        <f t="shared" si="4"/>
        <v>40543</v>
      </c>
      <c r="H1009" s="2"/>
      <c r="P1009" t="str">
        <f>query!$B$2&amp;TEXT(F1009,"dd/mm/yyyy")&amp;query!$B$3&amp;TEXT(G1009,"dd/mm/yyyy")&amp;query!$B$4&amp;A1009</f>
        <v>rst=sfprn AND la=en AND date from 01/10/2010 to 31/12/2010 AND tech* AND co=MS</v>
      </c>
    </row>
    <row r="1010" spans="1:16" x14ac:dyDescent="0.35">
      <c r="A1010" t="s">
        <v>34</v>
      </c>
      <c r="B1010">
        <v>2011</v>
      </c>
      <c r="C1010">
        <v>1</v>
      </c>
      <c r="D1010">
        <v>1</v>
      </c>
      <c r="E1010" s="3">
        <v>40654</v>
      </c>
      <c r="F1010" s="4">
        <f t="shared" si="5"/>
        <v>40544</v>
      </c>
      <c r="G1010" s="2">
        <f t="shared" si="4"/>
        <v>40633</v>
      </c>
      <c r="H1010" s="2"/>
      <c r="P1010" t="str">
        <f>query!$B$2&amp;TEXT(F1010,"dd/mm/yyyy")&amp;query!$B$3&amp;TEXT(G1010,"dd/mm/yyyy")&amp;query!$B$4&amp;A1010</f>
        <v>rst=sfprn AND la=en AND date from 01/01/2011 to 31/03/2011 AND tech* AND co=MS</v>
      </c>
    </row>
    <row r="1011" spans="1:16" x14ac:dyDescent="0.35">
      <c r="A1011" t="s">
        <v>34</v>
      </c>
      <c r="B1011">
        <v>2011</v>
      </c>
      <c r="C1011">
        <v>2</v>
      </c>
      <c r="D1011">
        <v>1</v>
      </c>
      <c r="E1011" s="3">
        <v>40745</v>
      </c>
      <c r="F1011" s="4">
        <f t="shared" si="5"/>
        <v>40634</v>
      </c>
      <c r="G1011" s="2">
        <f t="shared" si="4"/>
        <v>40724</v>
      </c>
      <c r="H1011" s="2"/>
      <c r="P1011" t="str">
        <f>query!$B$2&amp;TEXT(F1011,"dd/mm/yyyy")&amp;query!$B$3&amp;TEXT(G1011,"dd/mm/yyyy")&amp;query!$B$4&amp;A1011</f>
        <v>rst=sfprn AND la=en AND date from 01/04/2011 to 30/06/2011 AND tech* AND co=MS</v>
      </c>
    </row>
    <row r="1012" spans="1:16" x14ac:dyDescent="0.35">
      <c r="A1012" t="s">
        <v>34</v>
      </c>
      <c r="B1012">
        <v>2011</v>
      </c>
      <c r="C1012">
        <v>3</v>
      </c>
      <c r="D1012">
        <v>1</v>
      </c>
      <c r="E1012" s="3">
        <v>40835</v>
      </c>
      <c r="F1012" s="4">
        <f t="shared" si="5"/>
        <v>40725</v>
      </c>
      <c r="G1012" s="2">
        <f t="shared" si="4"/>
        <v>40816</v>
      </c>
      <c r="H1012" s="2"/>
      <c r="P1012" t="str">
        <f>query!$B$2&amp;TEXT(F1012,"dd/mm/yyyy")&amp;query!$B$3&amp;TEXT(G1012,"dd/mm/yyyy")&amp;query!$B$4&amp;A1012</f>
        <v>rst=sfprn AND la=en AND date from 01/07/2011 to 30/09/2011 AND tech* AND co=MS</v>
      </c>
    </row>
    <row r="1013" spans="1:16" x14ac:dyDescent="0.35">
      <c r="A1013" t="s">
        <v>34</v>
      </c>
      <c r="B1013">
        <v>2011</v>
      </c>
      <c r="C1013">
        <v>4</v>
      </c>
      <c r="D1013">
        <v>1</v>
      </c>
      <c r="E1013" s="3">
        <v>40927</v>
      </c>
      <c r="F1013" s="4">
        <f t="shared" si="5"/>
        <v>40817</v>
      </c>
      <c r="G1013" s="2">
        <f t="shared" ref="G1013:G1076" si="6">DATE(B1013,C1013*3+1,1)-1</f>
        <v>40908</v>
      </c>
      <c r="H1013" s="2"/>
      <c r="P1013" t="str">
        <f>query!$B$2&amp;TEXT(F1013,"dd/mm/yyyy")&amp;query!$B$3&amp;TEXT(G1013,"dd/mm/yyyy")&amp;query!$B$4&amp;A1013</f>
        <v>rst=sfprn AND la=en AND date from 01/10/2011 to 31/12/2011 AND tech* AND co=MS</v>
      </c>
    </row>
    <row r="1014" spans="1:16" x14ac:dyDescent="0.35">
      <c r="A1014" t="s">
        <v>34</v>
      </c>
      <c r="B1014">
        <v>2012</v>
      </c>
      <c r="C1014">
        <v>1</v>
      </c>
      <c r="D1014">
        <v>1</v>
      </c>
      <c r="E1014" s="3">
        <v>41018</v>
      </c>
      <c r="F1014" s="4">
        <f t="shared" si="5"/>
        <v>40909</v>
      </c>
      <c r="G1014" s="2">
        <f t="shared" si="6"/>
        <v>40999</v>
      </c>
      <c r="H1014" s="2"/>
      <c r="P1014" t="str">
        <f>query!$B$2&amp;TEXT(F1014,"dd/mm/yyyy")&amp;query!$B$3&amp;TEXT(G1014,"dd/mm/yyyy")&amp;query!$B$4&amp;A1014</f>
        <v>rst=sfprn AND la=en AND date from 01/01/2012 to 31/03/2012 AND tech* AND co=MS</v>
      </c>
    </row>
    <row r="1015" spans="1:16" x14ac:dyDescent="0.35">
      <c r="A1015" t="s">
        <v>34</v>
      </c>
      <c r="B1015">
        <v>2012</v>
      </c>
      <c r="C1015">
        <v>2</v>
      </c>
      <c r="D1015">
        <v>1</v>
      </c>
      <c r="E1015" s="3">
        <v>41109</v>
      </c>
      <c r="F1015" s="4">
        <f t="shared" si="5"/>
        <v>41000</v>
      </c>
      <c r="G1015" s="2">
        <f t="shared" si="6"/>
        <v>41090</v>
      </c>
      <c r="H1015" s="2"/>
      <c r="P1015" t="str">
        <f>query!$B$2&amp;TEXT(F1015,"dd/mm/yyyy")&amp;query!$B$3&amp;TEXT(G1015,"dd/mm/yyyy")&amp;query!$B$4&amp;A1015</f>
        <v>rst=sfprn AND la=en AND date from 01/04/2012 to 30/06/2012 AND tech* AND co=MS</v>
      </c>
    </row>
    <row r="1016" spans="1:16" x14ac:dyDescent="0.35">
      <c r="A1016" t="s">
        <v>34</v>
      </c>
      <c r="B1016">
        <v>2012</v>
      </c>
      <c r="C1016">
        <v>3</v>
      </c>
      <c r="D1016">
        <v>1</v>
      </c>
      <c r="E1016" s="3">
        <v>41200</v>
      </c>
      <c r="F1016" s="4">
        <f t="shared" ref="F1016:F1079" si="7">DATE(B1016,C1016*3-2,1)</f>
        <v>41091</v>
      </c>
      <c r="G1016" s="2">
        <f t="shared" si="6"/>
        <v>41182</v>
      </c>
      <c r="H1016" s="2"/>
      <c r="P1016" t="str">
        <f>query!$B$2&amp;TEXT(F1016,"dd/mm/yyyy")&amp;query!$B$3&amp;TEXT(G1016,"dd/mm/yyyy")&amp;query!$B$4&amp;A1016</f>
        <v>rst=sfprn AND la=en AND date from 01/07/2012 to 30/09/2012 AND tech* AND co=MS</v>
      </c>
    </row>
    <row r="1017" spans="1:16" x14ac:dyDescent="0.35">
      <c r="A1017" t="s">
        <v>34</v>
      </c>
      <c r="B1017">
        <v>2012</v>
      </c>
      <c r="C1017">
        <v>4</v>
      </c>
      <c r="D1017">
        <v>1</v>
      </c>
      <c r="E1017" s="3">
        <v>41292</v>
      </c>
      <c r="F1017" s="4">
        <f t="shared" si="7"/>
        <v>41183</v>
      </c>
      <c r="G1017" s="2">
        <f t="shared" si="6"/>
        <v>41274</v>
      </c>
      <c r="H1017" s="2"/>
      <c r="P1017" t="str">
        <f>query!$B$2&amp;TEXT(F1017,"dd/mm/yyyy")&amp;query!$B$3&amp;TEXT(G1017,"dd/mm/yyyy")&amp;query!$B$4&amp;A1017</f>
        <v>rst=sfprn AND la=en AND date from 01/10/2012 to 31/12/2012 AND tech* AND co=MS</v>
      </c>
    </row>
    <row r="1018" spans="1:16" x14ac:dyDescent="0.35">
      <c r="A1018" t="s">
        <v>34</v>
      </c>
      <c r="B1018">
        <v>2013</v>
      </c>
      <c r="C1018">
        <v>1</v>
      </c>
      <c r="D1018">
        <v>1</v>
      </c>
      <c r="E1018" s="3">
        <v>41382</v>
      </c>
      <c r="F1018" s="4">
        <f t="shared" si="7"/>
        <v>41275</v>
      </c>
      <c r="G1018" s="2">
        <f t="shared" si="6"/>
        <v>41364</v>
      </c>
      <c r="H1018" s="2"/>
      <c r="P1018" t="str">
        <f>query!$B$2&amp;TEXT(F1018,"dd/mm/yyyy")&amp;query!$B$3&amp;TEXT(G1018,"dd/mm/yyyy")&amp;query!$B$4&amp;A1018</f>
        <v>rst=sfprn AND la=en AND date from 01/01/2013 to 31/03/2013 AND tech* AND co=MS</v>
      </c>
    </row>
    <row r="1019" spans="1:16" x14ac:dyDescent="0.35">
      <c r="A1019" t="s">
        <v>34</v>
      </c>
      <c r="B1019">
        <v>2013</v>
      </c>
      <c r="C1019">
        <v>2</v>
      </c>
      <c r="D1019">
        <v>1</v>
      </c>
      <c r="E1019" s="3">
        <v>41473</v>
      </c>
      <c r="F1019" s="4">
        <f t="shared" si="7"/>
        <v>41365</v>
      </c>
      <c r="G1019" s="2">
        <f t="shared" si="6"/>
        <v>41455</v>
      </c>
      <c r="H1019" s="2"/>
      <c r="P1019" t="str">
        <f>query!$B$2&amp;TEXT(F1019,"dd/mm/yyyy")&amp;query!$B$3&amp;TEXT(G1019,"dd/mm/yyyy")&amp;query!$B$4&amp;A1019</f>
        <v>rst=sfprn AND la=en AND date from 01/04/2013 to 30/06/2013 AND tech* AND co=MS</v>
      </c>
    </row>
    <row r="1020" spans="1:16" x14ac:dyDescent="0.35">
      <c r="A1020" t="s">
        <v>34</v>
      </c>
      <c r="B1020">
        <v>2013</v>
      </c>
      <c r="C1020">
        <v>3</v>
      </c>
      <c r="D1020">
        <v>1</v>
      </c>
      <c r="E1020" s="3">
        <v>41565</v>
      </c>
      <c r="F1020" s="4">
        <f t="shared" si="7"/>
        <v>41456</v>
      </c>
      <c r="G1020" s="2">
        <f t="shared" si="6"/>
        <v>41547</v>
      </c>
      <c r="H1020" s="2"/>
      <c r="P1020" t="str">
        <f>query!$B$2&amp;TEXT(F1020,"dd/mm/yyyy")&amp;query!$B$3&amp;TEXT(G1020,"dd/mm/yyyy")&amp;query!$B$4&amp;A1020</f>
        <v>rst=sfprn AND la=en AND date from 01/07/2013 to 30/09/2013 AND tech* AND co=MS</v>
      </c>
    </row>
    <row r="1021" spans="1:16" x14ac:dyDescent="0.35">
      <c r="A1021" t="s">
        <v>34</v>
      </c>
      <c r="B1021">
        <v>2013</v>
      </c>
      <c r="C1021">
        <v>4</v>
      </c>
      <c r="D1021">
        <v>1</v>
      </c>
      <c r="E1021" s="3">
        <v>41656</v>
      </c>
      <c r="F1021" s="4">
        <f t="shared" si="7"/>
        <v>41548</v>
      </c>
      <c r="G1021" s="2">
        <f t="shared" si="6"/>
        <v>41639</v>
      </c>
      <c r="H1021" s="2"/>
      <c r="P1021" t="str">
        <f>query!$B$2&amp;TEXT(F1021,"dd/mm/yyyy")&amp;query!$B$3&amp;TEXT(G1021,"dd/mm/yyyy")&amp;query!$B$4&amp;A1021</f>
        <v>rst=sfprn AND la=en AND date from 01/10/2013 to 31/12/2013 AND tech* AND co=MS</v>
      </c>
    </row>
    <row r="1022" spans="1:16" x14ac:dyDescent="0.35">
      <c r="A1022" t="s">
        <v>34</v>
      </c>
      <c r="B1022">
        <v>2014</v>
      </c>
      <c r="C1022">
        <v>1</v>
      </c>
      <c r="D1022">
        <v>1</v>
      </c>
      <c r="E1022" s="3">
        <v>41746</v>
      </c>
      <c r="F1022" s="4">
        <f t="shared" si="7"/>
        <v>41640</v>
      </c>
      <c r="G1022" s="2">
        <f t="shared" si="6"/>
        <v>41729</v>
      </c>
      <c r="H1022" s="2"/>
      <c r="P1022" t="str">
        <f>query!$B$2&amp;TEXT(F1022,"dd/mm/yyyy")&amp;query!$B$3&amp;TEXT(G1022,"dd/mm/yyyy")&amp;query!$B$4&amp;A1022</f>
        <v>rst=sfprn AND la=en AND date from 01/01/2014 to 31/03/2014 AND tech* AND co=MS</v>
      </c>
    </row>
    <row r="1023" spans="1:16" x14ac:dyDescent="0.35">
      <c r="A1023" t="s">
        <v>34</v>
      </c>
      <c r="B1023">
        <v>2014</v>
      </c>
      <c r="C1023">
        <v>2</v>
      </c>
      <c r="D1023">
        <v>1</v>
      </c>
      <c r="E1023" s="3">
        <v>41837</v>
      </c>
      <c r="F1023" s="4">
        <f t="shared" si="7"/>
        <v>41730</v>
      </c>
      <c r="G1023" s="2">
        <f t="shared" si="6"/>
        <v>41820</v>
      </c>
      <c r="H1023" s="2"/>
      <c r="P1023" t="str">
        <f>query!$B$2&amp;TEXT(F1023,"dd/mm/yyyy")&amp;query!$B$3&amp;TEXT(G1023,"dd/mm/yyyy")&amp;query!$B$4&amp;A1023</f>
        <v>rst=sfprn AND la=en AND date from 01/04/2014 to 30/06/2014 AND tech* AND co=MS</v>
      </c>
    </row>
    <row r="1024" spans="1:16" x14ac:dyDescent="0.35">
      <c r="A1024" t="s">
        <v>34</v>
      </c>
      <c r="B1024">
        <v>2014</v>
      </c>
      <c r="C1024">
        <v>3</v>
      </c>
      <c r="D1024">
        <v>1</v>
      </c>
      <c r="E1024" s="3">
        <v>41929</v>
      </c>
      <c r="F1024" s="4">
        <f t="shared" si="7"/>
        <v>41821</v>
      </c>
      <c r="G1024" s="2">
        <f t="shared" si="6"/>
        <v>41912</v>
      </c>
      <c r="H1024" s="2"/>
      <c r="P1024" t="str">
        <f>query!$B$2&amp;TEXT(F1024,"dd/mm/yyyy")&amp;query!$B$3&amp;TEXT(G1024,"dd/mm/yyyy")&amp;query!$B$4&amp;A1024</f>
        <v>rst=sfprn AND la=en AND date from 01/07/2014 to 30/09/2014 AND tech* AND co=MS</v>
      </c>
    </row>
    <row r="1025" spans="1:16" x14ac:dyDescent="0.35">
      <c r="A1025" t="s">
        <v>34</v>
      </c>
      <c r="B1025">
        <v>2014</v>
      </c>
      <c r="C1025">
        <v>4</v>
      </c>
      <c r="D1025">
        <v>1</v>
      </c>
      <c r="E1025" s="3">
        <v>42024</v>
      </c>
      <c r="F1025" s="4">
        <f t="shared" si="7"/>
        <v>41913</v>
      </c>
      <c r="G1025" s="2">
        <f t="shared" si="6"/>
        <v>42004</v>
      </c>
      <c r="H1025" s="2"/>
      <c r="P1025" t="str">
        <f>query!$B$2&amp;TEXT(F1025,"dd/mm/yyyy")&amp;query!$B$3&amp;TEXT(G1025,"dd/mm/yyyy")&amp;query!$B$4&amp;A1025</f>
        <v>rst=sfprn AND la=en AND date from 01/10/2014 to 31/12/2014 AND tech* AND co=MS</v>
      </c>
    </row>
    <row r="1026" spans="1:16" x14ac:dyDescent="0.35">
      <c r="A1026" t="s">
        <v>34</v>
      </c>
      <c r="B1026">
        <v>2015</v>
      </c>
      <c r="C1026">
        <v>1</v>
      </c>
      <c r="D1026">
        <v>1</v>
      </c>
      <c r="E1026" s="3">
        <v>42114</v>
      </c>
      <c r="F1026" s="4">
        <f t="shared" si="7"/>
        <v>42005</v>
      </c>
      <c r="G1026" s="2">
        <f t="shared" si="6"/>
        <v>42094</v>
      </c>
      <c r="H1026" s="2"/>
      <c r="P1026" t="str">
        <f>query!$B$2&amp;TEXT(F1026,"dd/mm/yyyy")&amp;query!$B$3&amp;TEXT(G1026,"dd/mm/yyyy")&amp;query!$B$4&amp;A1026</f>
        <v>rst=sfprn AND la=en AND date from 01/01/2015 to 31/03/2015 AND tech* AND co=MS</v>
      </c>
    </row>
    <row r="1027" spans="1:16" x14ac:dyDescent="0.35">
      <c r="A1027" t="s">
        <v>34</v>
      </c>
      <c r="B1027">
        <v>2015</v>
      </c>
      <c r="C1027">
        <v>2</v>
      </c>
      <c r="D1027">
        <v>1</v>
      </c>
      <c r="E1027" s="3">
        <v>42205</v>
      </c>
      <c r="F1027" s="4">
        <f t="shared" si="7"/>
        <v>42095</v>
      </c>
      <c r="G1027" s="2">
        <f t="shared" si="6"/>
        <v>42185</v>
      </c>
      <c r="H1027" s="2"/>
      <c r="P1027" t="str">
        <f>query!$B$2&amp;TEXT(F1027,"dd/mm/yyyy")&amp;query!$B$3&amp;TEXT(G1027,"dd/mm/yyyy")&amp;query!$B$4&amp;A1027</f>
        <v>rst=sfprn AND la=en AND date from 01/04/2015 to 30/06/2015 AND tech* AND co=MS</v>
      </c>
    </row>
    <row r="1028" spans="1:16" x14ac:dyDescent="0.35">
      <c r="A1028" t="s">
        <v>34</v>
      </c>
      <c r="B1028">
        <v>2015</v>
      </c>
      <c r="C1028">
        <v>3</v>
      </c>
      <c r="D1028">
        <v>1</v>
      </c>
      <c r="E1028" s="3">
        <v>42296</v>
      </c>
      <c r="F1028" s="4">
        <f t="shared" si="7"/>
        <v>42186</v>
      </c>
      <c r="G1028" s="2">
        <f t="shared" si="6"/>
        <v>42277</v>
      </c>
      <c r="H1028" s="2"/>
      <c r="P1028" t="str">
        <f>query!$B$2&amp;TEXT(F1028,"dd/mm/yyyy")&amp;query!$B$3&amp;TEXT(G1028,"dd/mm/yyyy")&amp;query!$B$4&amp;A1028</f>
        <v>rst=sfprn AND la=en AND date from 01/07/2015 to 30/09/2015 AND tech* AND co=MS</v>
      </c>
    </row>
    <row r="1029" spans="1:16" x14ac:dyDescent="0.35">
      <c r="A1029" t="s">
        <v>34</v>
      </c>
      <c r="B1029">
        <v>2015</v>
      </c>
      <c r="C1029">
        <v>4</v>
      </c>
      <c r="D1029">
        <v>1</v>
      </c>
      <c r="E1029" s="3">
        <v>42388</v>
      </c>
      <c r="F1029" s="4">
        <f t="shared" si="7"/>
        <v>42278</v>
      </c>
      <c r="G1029" s="2">
        <f t="shared" si="6"/>
        <v>42369</v>
      </c>
      <c r="H1029" s="2"/>
      <c r="P1029" t="str">
        <f>query!$B$2&amp;TEXT(F1029,"dd/mm/yyyy")&amp;query!$B$3&amp;TEXT(G1029,"dd/mm/yyyy")&amp;query!$B$4&amp;A1029</f>
        <v>rst=sfprn AND la=en AND date from 01/10/2015 to 31/12/2015 AND tech* AND co=MS</v>
      </c>
    </row>
    <row r="1030" spans="1:16" x14ac:dyDescent="0.35">
      <c r="A1030" t="s">
        <v>34</v>
      </c>
      <c r="B1030">
        <v>2016</v>
      </c>
      <c r="C1030">
        <v>1</v>
      </c>
      <c r="D1030">
        <v>1</v>
      </c>
      <c r="E1030" s="3">
        <v>42478</v>
      </c>
      <c r="F1030" s="4">
        <f t="shared" si="7"/>
        <v>42370</v>
      </c>
      <c r="G1030" s="2">
        <f t="shared" si="6"/>
        <v>42460</v>
      </c>
      <c r="H1030" s="2"/>
      <c r="P1030" t="str">
        <f>query!$B$2&amp;TEXT(F1030,"dd/mm/yyyy")&amp;query!$B$3&amp;TEXT(G1030,"dd/mm/yyyy")&amp;query!$B$4&amp;A1030</f>
        <v>rst=sfprn AND la=en AND date from 01/01/2016 to 31/03/2016 AND tech* AND co=MS</v>
      </c>
    </row>
    <row r="1031" spans="1:16" x14ac:dyDescent="0.35">
      <c r="A1031" t="s">
        <v>34</v>
      </c>
      <c r="B1031">
        <v>2016</v>
      </c>
      <c r="C1031">
        <v>2</v>
      </c>
      <c r="D1031">
        <v>1</v>
      </c>
      <c r="E1031" s="3">
        <v>42571</v>
      </c>
      <c r="F1031" s="4">
        <f t="shared" si="7"/>
        <v>42461</v>
      </c>
      <c r="G1031" s="2">
        <f t="shared" si="6"/>
        <v>42551</v>
      </c>
      <c r="H1031" s="2"/>
      <c r="P1031" t="str">
        <f>query!$B$2&amp;TEXT(F1031,"dd/mm/yyyy")&amp;query!$B$3&amp;TEXT(G1031,"dd/mm/yyyy")&amp;query!$B$4&amp;A1031</f>
        <v>rst=sfprn AND la=en AND date from 01/04/2016 to 30/06/2016 AND tech* AND co=MS</v>
      </c>
    </row>
    <row r="1032" spans="1:16" x14ac:dyDescent="0.35">
      <c r="A1032" t="s">
        <v>34</v>
      </c>
      <c r="B1032">
        <v>2016</v>
      </c>
      <c r="C1032">
        <v>3</v>
      </c>
      <c r="D1032">
        <v>1</v>
      </c>
      <c r="E1032" s="3">
        <v>42662</v>
      </c>
      <c r="F1032" s="4">
        <f t="shared" si="7"/>
        <v>42552</v>
      </c>
      <c r="G1032" s="2">
        <f t="shared" si="6"/>
        <v>42643</v>
      </c>
      <c r="H1032" s="2"/>
      <c r="P1032" t="str">
        <f>query!$B$2&amp;TEXT(F1032,"dd/mm/yyyy")&amp;query!$B$3&amp;TEXT(G1032,"dd/mm/yyyy")&amp;query!$B$4&amp;A1032</f>
        <v>rst=sfprn AND la=en AND date from 01/07/2016 to 30/09/2016 AND tech* AND co=MS</v>
      </c>
    </row>
    <row r="1033" spans="1:16" x14ac:dyDescent="0.35">
      <c r="A1033" t="s">
        <v>34</v>
      </c>
      <c r="B1033">
        <v>2016</v>
      </c>
      <c r="C1033">
        <v>4</v>
      </c>
      <c r="D1033">
        <v>1</v>
      </c>
      <c r="E1033" s="3">
        <v>42752</v>
      </c>
      <c r="F1033" s="4">
        <f t="shared" si="7"/>
        <v>42644</v>
      </c>
      <c r="G1033" s="2">
        <f t="shared" si="6"/>
        <v>42735</v>
      </c>
      <c r="H1033" s="2"/>
      <c r="P1033" t="str">
        <f>query!$B$2&amp;TEXT(F1033,"dd/mm/yyyy")&amp;query!$B$3&amp;TEXT(G1033,"dd/mm/yyyy")&amp;query!$B$4&amp;A1033</f>
        <v>rst=sfprn AND la=en AND date from 01/10/2016 to 31/12/2016 AND tech* AND co=MS</v>
      </c>
    </row>
    <row r="1034" spans="1:16" x14ac:dyDescent="0.35">
      <c r="A1034" t="s">
        <v>34</v>
      </c>
      <c r="B1034">
        <v>2017</v>
      </c>
      <c r="C1034">
        <v>1</v>
      </c>
      <c r="D1034">
        <v>1</v>
      </c>
      <c r="E1034" s="3">
        <v>42844</v>
      </c>
      <c r="F1034" s="4">
        <f t="shared" si="7"/>
        <v>42736</v>
      </c>
      <c r="G1034" s="2">
        <f t="shared" si="6"/>
        <v>42825</v>
      </c>
      <c r="H1034" s="2"/>
      <c r="P1034" t="str">
        <f>query!$B$2&amp;TEXT(F1034,"dd/mm/yyyy")&amp;query!$B$3&amp;TEXT(G1034,"dd/mm/yyyy")&amp;query!$B$4&amp;A1034</f>
        <v>rst=sfprn AND la=en AND date from 01/01/2017 to 31/03/2017 AND tech* AND co=MS</v>
      </c>
    </row>
    <row r="1035" spans="1:16" x14ac:dyDescent="0.35">
      <c r="A1035" t="s">
        <v>34</v>
      </c>
      <c r="B1035">
        <v>2017</v>
      </c>
      <c r="C1035">
        <v>2</v>
      </c>
      <c r="D1035">
        <v>1</v>
      </c>
      <c r="E1035" s="3">
        <v>42935</v>
      </c>
      <c r="F1035" s="4">
        <f t="shared" si="7"/>
        <v>42826</v>
      </c>
      <c r="G1035" s="2">
        <f t="shared" si="6"/>
        <v>42916</v>
      </c>
      <c r="H1035" s="2"/>
      <c r="P1035" t="str">
        <f>query!$B$2&amp;TEXT(F1035,"dd/mm/yyyy")&amp;query!$B$3&amp;TEXT(G1035,"dd/mm/yyyy")&amp;query!$B$4&amp;A1035</f>
        <v>rst=sfprn AND la=en AND date from 01/04/2017 to 30/06/2017 AND tech* AND co=MS</v>
      </c>
    </row>
    <row r="1036" spans="1:16" x14ac:dyDescent="0.35">
      <c r="A1036" t="s">
        <v>34</v>
      </c>
      <c r="B1036">
        <v>2017</v>
      </c>
      <c r="C1036">
        <v>3</v>
      </c>
      <c r="D1036">
        <v>1</v>
      </c>
      <c r="E1036" s="3">
        <v>43025</v>
      </c>
      <c r="F1036" s="4">
        <f t="shared" si="7"/>
        <v>42917</v>
      </c>
      <c r="G1036" s="2">
        <f t="shared" si="6"/>
        <v>43008</v>
      </c>
      <c r="H1036" s="2"/>
      <c r="P1036" t="str">
        <f>query!$B$2&amp;TEXT(F1036,"dd/mm/yyyy")&amp;query!$B$3&amp;TEXT(G1036,"dd/mm/yyyy")&amp;query!$B$4&amp;A1036</f>
        <v>rst=sfprn AND la=en AND date from 01/07/2017 to 30/09/2017 AND tech* AND co=MS</v>
      </c>
    </row>
    <row r="1037" spans="1:16" x14ac:dyDescent="0.35">
      <c r="A1037" t="s">
        <v>34</v>
      </c>
      <c r="B1037">
        <v>2017</v>
      </c>
      <c r="C1037">
        <v>4</v>
      </c>
      <c r="D1037">
        <v>1</v>
      </c>
      <c r="E1037" s="3">
        <v>43118</v>
      </c>
      <c r="F1037" s="4">
        <f t="shared" si="7"/>
        <v>43009</v>
      </c>
      <c r="G1037" s="2">
        <f t="shared" si="6"/>
        <v>43100</v>
      </c>
      <c r="H1037" s="2"/>
      <c r="P1037" t="str">
        <f>query!$B$2&amp;TEXT(F1037,"dd/mm/yyyy")&amp;query!$B$3&amp;TEXT(G1037,"dd/mm/yyyy")&amp;query!$B$4&amp;A1037</f>
        <v>rst=sfprn AND la=en AND date from 01/10/2017 to 31/12/2017 AND tech* AND co=MS</v>
      </c>
    </row>
    <row r="1038" spans="1:16" x14ac:dyDescent="0.35">
      <c r="A1038" t="s">
        <v>34</v>
      </c>
      <c r="B1038">
        <v>2018</v>
      </c>
      <c r="C1038">
        <v>1</v>
      </c>
      <c r="D1038">
        <v>1</v>
      </c>
      <c r="E1038" s="3">
        <v>43208</v>
      </c>
      <c r="F1038" s="4">
        <f t="shared" si="7"/>
        <v>43101</v>
      </c>
      <c r="G1038" s="2">
        <f t="shared" si="6"/>
        <v>43190</v>
      </c>
      <c r="H1038" s="2"/>
      <c r="P1038" t="str">
        <f>query!$B$2&amp;TEXT(F1038,"dd/mm/yyyy")&amp;query!$B$3&amp;TEXT(G1038,"dd/mm/yyyy")&amp;query!$B$4&amp;A1038</f>
        <v>rst=sfprn AND la=en AND date from 01/01/2018 to 31/03/2018 AND tech* AND co=MS</v>
      </c>
    </row>
    <row r="1039" spans="1:16" x14ac:dyDescent="0.35">
      <c r="A1039" t="s">
        <v>34</v>
      </c>
      <c r="B1039">
        <v>2018</v>
      </c>
      <c r="C1039">
        <v>2</v>
      </c>
      <c r="D1039">
        <v>1</v>
      </c>
      <c r="E1039" s="3">
        <v>43299</v>
      </c>
      <c r="F1039" s="4">
        <f t="shared" si="7"/>
        <v>43191</v>
      </c>
      <c r="G1039" s="2">
        <f t="shared" si="6"/>
        <v>43281</v>
      </c>
      <c r="H1039" s="2"/>
      <c r="P1039" t="str">
        <f>query!$B$2&amp;TEXT(F1039,"dd/mm/yyyy")&amp;query!$B$3&amp;TEXT(G1039,"dd/mm/yyyy")&amp;query!$B$4&amp;A1039</f>
        <v>rst=sfprn AND la=en AND date from 01/04/2018 to 30/06/2018 AND tech* AND co=MS</v>
      </c>
    </row>
    <row r="1040" spans="1:16" x14ac:dyDescent="0.35">
      <c r="A1040" t="s">
        <v>34</v>
      </c>
      <c r="B1040">
        <v>2018</v>
      </c>
      <c r="C1040">
        <v>3</v>
      </c>
      <c r="D1040">
        <v>1</v>
      </c>
      <c r="E1040" s="3">
        <v>43389</v>
      </c>
      <c r="F1040" s="4">
        <f t="shared" si="7"/>
        <v>43282</v>
      </c>
      <c r="G1040" s="2">
        <f t="shared" si="6"/>
        <v>43373</v>
      </c>
      <c r="H1040" s="2"/>
      <c r="P1040" t="str">
        <f>query!$B$2&amp;TEXT(F1040,"dd/mm/yyyy")&amp;query!$B$3&amp;TEXT(G1040,"dd/mm/yyyy")&amp;query!$B$4&amp;A1040</f>
        <v>rst=sfprn AND la=en AND date from 01/07/2018 to 30/09/2018 AND tech* AND co=MS</v>
      </c>
    </row>
    <row r="1041" spans="1:16" x14ac:dyDescent="0.35">
      <c r="A1041" t="s">
        <v>34</v>
      </c>
      <c r="B1041">
        <v>2018</v>
      </c>
      <c r="C1041">
        <v>4</v>
      </c>
      <c r="D1041">
        <v>1</v>
      </c>
      <c r="E1041" s="3">
        <v>43482</v>
      </c>
      <c r="F1041" s="4">
        <f t="shared" si="7"/>
        <v>43374</v>
      </c>
      <c r="G1041" s="2">
        <f t="shared" si="6"/>
        <v>43465</v>
      </c>
      <c r="H1041" s="2"/>
      <c r="P1041" t="str">
        <f>query!$B$2&amp;TEXT(F1041,"dd/mm/yyyy")&amp;query!$B$3&amp;TEXT(G1041,"dd/mm/yyyy")&amp;query!$B$4&amp;A1041</f>
        <v>rst=sfprn AND la=en AND date from 01/10/2018 to 31/12/2018 AND tech* AND co=MS</v>
      </c>
    </row>
    <row r="1042" spans="1:16" x14ac:dyDescent="0.35">
      <c r="A1042" t="s">
        <v>34</v>
      </c>
      <c r="B1042">
        <v>2019</v>
      </c>
      <c r="C1042">
        <v>1</v>
      </c>
      <c r="D1042">
        <v>1</v>
      </c>
      <c r="E1042" s="3">
        <v>43572</v>
      </c>
      <c r="F1042" s="4">
        <f t="shared" si="7"/>
        <v>43466</v>
      </c>
      <c r="G1042" s="2">
        <f t="shared" si="6"/>
        <v>43555</v>
      </c>
      <c r="H1042" s="2"/>
      <c r="P1042" t="str">
        <f>query!$B$2&amp;TEXT(F1042,"dd/mm/yyyy")&amp;query!$B$3&amp;TEXT(G1042,"dd/mm/yyyy")&amp;query!$B$4&amp;A1042</f>
        <v>rst=sfprn AND la=en AND date from 01/01/2019 to 31/03/2019 AND tech* AND co=MS</v>
      </c>
    </row>
    <row r="1043" spans="1:16" x14ac:dyDescent="0.35">
      <c r="A1043" t="s">
        <v>34</v>
      </c>
      <c r="B1043">
        <v>2019</v>
      </c>
      <c r="C1043">
        <v>2</v>
      </c>
      <c r="D1043">
        <v>1</v>
      </c>
      <c r="E1043" s="3">
        <v>43664</v>
      </c>
      <c r="F1043" s="4">
        <f t="shared" si="7"/>
        <v>43556</v>
      </c>
      <c r="G1043" s="2">
        <f t="shared" si="6"/>
        <v>43646</v>
      </c>
      <c r="H1043" s="2"/>
      <c r="P1043" t="str">
        <f>query!$B$2&amp;TEXT(F1043,"dd/mm/yyyy")&amp;query!$B$3&amp;TEXT(G1043,"dd/mm/yyyy")&amp;query!$B$4&amp;A1043</f>
        <v>rst=sfprn AND la=en AND date from 01/04/2019 to 30/06/2019 AND tech* AND co=MS</v>
      </c>
    </row>
    <row r="1044" spans="1:16" x14ac:dyDescent="0.35">
      <c r="A1044" t="s">
        <v>34</v>
      </c>
      <c r="B1044">
        <v>2019</v>
      </c>
      <c r="C1044">
        <v>3</v>
      </c>
      <c r="D1044">
        <v>1</v>
      </c>
      <c r="E1044" s="3">
        <v>43755</v>
      </c>
      <c r="F1044" s="4">
        <f t="shared" si="7"/>
        <v>43647</v>
      </c>
      <c r="G1044" s="2">
        <f t="shared" si="6"/>
        <v>43738</v>
      </c>
      <c r="H1044" s="2"/>
      <c r="P1044" t="str">
        <f>query!$B$2&amp;TEXT(F1044,"dd/mm/yyyy")&amp;query!$B$3&amp;TEXT(G1044,"dd/mm/yyyy")&amp;query!$B$4&amp;A1044</f>
        <v>rst=sfprn AND la=en AND date from 01/07/2019 to 30/09/2019 AND tech* AND co=MS</v>
      </c>
    </row>
    <row r="1045" spans="1:16" x14ac:dyDescent="0.35">
      <c r="A1045" t="s">
        <v>34</v>
      </c>
      <c r="B1045">
        <v>2019</v>
      </c>
      <c r="C1045">
        <v>4</v>
      </c>
      <c r="D1045">
        <v>1</v>
      </c>
      <c r="E1045" s="3">
        <v>43846</v>
      </c>
      <c r="F1045" s="4">
        <f t="shared" si="7"/>
        <v>43739</v>
      </c>
      <c r="G1045" s="2">
        <f t="shared" si="6"/>
        <v>43830</v>
      </c>
      <c r="H1045" s="2"/>
      <c r="P1045" t="str">
        <f>query!$B$2&amp;TEXT(F1045,"dd/mm/yyyy")&amp;query!$B$3&amp;TEXT(G1045,"dd/mm/yyyy")&amp;query!$B$4&amp;A1045</f>
        <v>rst=sfprn AND la=en AND date from 01/10/2019 to 31/12/2019 AND tech* AND co=MS</v>
      </c>
    </row>
    <row r="1046" spans="1:16" x14ac:dyDescent="0.35">
      <c r="A1046" t="s">
        <v>34</v>
      </c>
      <c r="B1046">
        <v>2020</v>
      </c>
      <c r="C1046">
        <v>1</v>
      </c>
      <c r="D1046">
        <v>1</v>
      </c>
      <c r="E1046" s="3">
        <v>43937</v>
      </c>
      <c r="F1046" s="4">
        <f t="shared" si="7"/>
        <v>43831</v>
      </c>
      <c r="G1046" s="2">
        <f t="shared" si="6"/>
        <v>43921</v>
      </c>
      <c r="H1046" s="2"/>
      <c r="P1046" t="str">
        <f>query!$B$2&amp;TEXT(F1046,"dd/mm/yyyy")&amp;query!$B$3&amp;TEXT(G1046,"dd/mm/yyyy")&amp;query!$B$4&amp;A1046</f>
        <v>rst=sfprn AND la=en AND date from 01/01/2020 to 31/03/2020 AND tech* AND co=MS</v>
      </c>
    </row>
    <row r="1047" spans="1:16" x14ac:dyDescent="0.35">
      <c r="A1047" t="s">
        <v>34</v>
      </c>
      <c r="B1047">
        <v>2020</v>
      </c>
      <c r="C1047">
        <v>2</v>
      </c>
      <c r="D1047">
        <v>1</v>
      </c>
      <c r="E1047" s="3">
        <v>44028</v>
      </c>
      <c r="F1047" s="4">
        <f t="shared" si="7"/>
        <v>43922</v>
      </c>
      <c r="G1047" s="2">
        <f t="shared" si="6"/>
        <v>44012</v>
      </c>
      <c r="H1047" s="2"/>
      <c r="P1047" t="str">
        <f>query!$B$2&amp;TEXT(F1047,"dd/mm/yyyy")&amp;query!$B$3&amp;TEXT(G1047,"dd/mm/yyyy")&amp;query!$B$4&amp;A1047</f>
        <v>rst=sfprn AND la=en AND date from 01/04/2020 to 30/06/2020 AND tech* AND co=MS</v>
      </c>
    </row>
    <row r="1048" spans="1:16" x14ac:dyDescent="0.35">
      <c r="A1048" t="s">
        <v>34</v>
      </c>
      <c r="B1048">
        <v>2020</v>
      </c>
      <c r="C1048">
        <v>3</v>
      </c>
      <c r="D1048">
        <v>1</v>
      </c>
      <c r="E1048" s="3">
        <v>44119</v>
      </c>
      <c r="F1048" s="4">
        <f t="shared" si="7"/>
        <v>44013</v>
      </c>
      <c r="G1048" s="2">
        <f t="shared" si="6"/>
        <v>44104</v>
      </c>
      <c r="H1048" s="2"/>
      <c r="P1048" t="str">
        <f>query!$B$2&amp;TEXT(F1048,"dd/mm/yyyy")&amp;query!$B$3&amp;TEXT(G1048,"dd/mm/yyyy")&amp;query!$B$4&amp;A1048</f>
        <v>rst=sfprn AND la=en AND date from 01/07/2020 to 30/09/2020 AND tech* AND co=MS</v>
      </c>
    </row>
    <row r="1049" spans="1:16" x14ac:dyDescent="0.35">
      <c r="A1049" t="s">
        <v>34</v>
      </c>
      <c r="B1049">
        <v>2020</v>
      </c>
      <c r="C1049">
        <v>4</v>
      </c>
      <c r="D1049">
        <v>1</v>
      </c>
      <c r="E1049" s="3">
        <v>44196</v>
      </c>
      <c r="F1049" s="4">
        <f t="shared" si="7"/>
        <v>44105</v>
      </c>
      <c r="G1049" s="2">
        <f t="shared" si="6"/>
        <v>44196</v>
      </c>
      <c r="H1049" s="2"/>
      <c r="P1049" t="str">
        <f>query!$B$2&amp;TEXT(F1049,"dd/mm/yyyy")&amp;query!$B$3&amp;TEXT(G1049,"dd/mm/yyyy")&amp;query!$B$4&amp;A1049</f>
        <v>rst=sfprn AND la=en AND date from 01/10/2020 to 31/12/2020 AND tech* AND co=MS</v>
      </c>
    </row>
    <row r="1050" spans="1:16" x14ac:dyDescent="0.35">
      <c r="A1050" t="s">
        <v>35</v>
      </c>
      <c r="B1050">
        <v>2007</v>
      </c>
      <c r="C1050">
        <v>3</v>
      </c>
      <c r="D1050">
        <v>1</v>
      </c>
      <c r="E1050" s="3">
        <v>39275</v>
      </c>
      <c r="F1050" s="4">
        <f t="shared" si="7"/>
        <v>39264</v>
      </c>
      <c r="G1050" s="2">
        <f t="shared" si="6"/>
        <v>39355</v>
      </c>
      <c r="H1050" s="2"/>
      <c r="P1050" t="str">
        <f>query!$B$2&amp;TEXT(F1050,"dd/mm/yyyy")&amp;query!$B$3&amp;TEXT(G1050,"dd/mm/yyyy")&amp;query!$B$4&amp;A1050</f>
        <v>rst=sfprn AND la=en AND date from 01/07/2007 to 30/09/2007 AND tech* AND co=MTB</v>
      </c>
    </row>
    <row r="1051" spans="1:16" x14ac:dyDescent="0.35">
      <c r="A1051" t="s">
        <v>35</v>
      </c>
      <c r="B1051">
        <v>2007</v>
      </c>
      <c r="C1051">
        <v>4</v>
      </c>
      <c r="D1051">
        <v>1</v>
      </c>
      <c r="E1051" s="3">
        <v>39366</v>
      </c>
      <c r="F1051" s="4">
        <f t="shared" si="7"/>
        <v>39356</v>
      </c>
      <c r="G1051" s="2">
        <f t="shared" si="6"/>
        <v>39447</v>
      </c>
      <c r="H1051" s="2"/>
      <c r="P1051" t="str">
        <f>query!$B$2&amp;TEXT(F1051,"dd/mm/yyyy")&amp;query!$B$3&amp;TEXT(G1051,"dd/mm/yyyy")&amp;query!$B$4&amp;A1051</f>
        <v>rst=sfprn AND la=en AND date from 01/10/2007 to 31/12/2007 AND tech* AND co=MTB</v>
      </c>
    </row>
    <row r="1052" spans="1:16" x14ac:dyDescent="0.35">
      <c r="A1052" t="s">
        <v>35</v>
      </c>
      <c r="B1052">
        <v>2008</v>
      </c>
      <c r="C1052">
        <v>1</v>
      </c>
      <c r="D1052">
        <v>1</v>
      </c>
      <c r="E1052" s="3">
        <v>39461</v>
      </c>
      <c r="F1052" s="4">
        <f t="shared" si="7"/>
        <v>39448</v>
      </c>
      <c r="G1052" s="2">
        <f t="shared" si="6"/>
        <v>39538</v>
      </c>
      <c r="H1052" s="2"/>
      <c r="P1052" t="str">
        <f>query!$B$2&amp;TEXT(F1052,"dd/mm/yyyy")&amp;query!$B$3&amp;TEXT(G1052,"dd/mm/yyyy")&amp;query!$B$4&amp;A1052</f>
        <v>rst=sfprn AND la=en AND date from 01/01/2008 to 31/03/2008 AND tech* AND co=MTB</v>
      </c>
    </row>
    <row r="1053" spans="1:16" x14ac:dyDescent="0.35">
      <c r="A1053" t="s">
        <v>35</v>
      </c>
      <c r="B1053">
        <v>2008</v>
      </c>
      <c r="C1053">
        <v>2</v>
      </c>
      <c r="D1053">
        <v>1</v>
      </c>
      <c r="E1053" s="3">
        <v>39553</v>
      </c>
      <c r="F1053" s="4">
        <f t="shared" si="7"/>
        <v>39539</v>
      </c>
      <c r="G1053" s="2">
        <f t="shared" si="6"/>
        <v>39629</v>
      </c>
      <c r="H1053" s="2"/>
      <c r="P1053" t="str">
        <f>query!$B$2&amp;TEXT(F1053,"dd/mm/yyyy")&amp;query!$B$3&amp;TEXT(G1053,"dd/mm/yyyy")&amp;query!$B$4&amp;A1053</f>
        <v>rst=sfprn AND la=en AND date from 01/04/2008 to 30/06/2008 AND tech* AND co=MTB</v>
      </c>
    </row>
    <row r="1054" spans="1:16" x14ac:dyDescent="0.35">
      <c r="A1054" t="s">
        <v>35</v>
      </c>
      <c r="B1054">
        <v>2008</v>
      </c>
      <c r="C1054">
        <v>3</v>
      </c>
      <c r="D1054">
        <v>1</v>
      </c>
      <c r="E1054" s="3">
        <v>39643</v>
      </c>
      <c r="F1054" s="4">
        <f t="shared" si="7"/>
        <v>39630</v>
      </c>
      <c r="G1054" s="2">
        <f t="shared" si="6"/>
        <v>39721</v>
      </c>
      <c r="H1054" s="2"/>
      <c r="P1054" t="str">
        <f>query!$B$2&amp;TEXT(F1054,"dd/mm/yyyy")&amp;query!$B$3&amp;TEXT(G1054,"dd/mm/yyyy")&amp;query!$B$4&amp;A1054</f>
        <v>rst=sfprn AND la=en AND date from 01/07/2008 to 30/09/2008 AND tech* AND co=MTB</v>
      </c>
    </row>
    <row r="1055" spans="1:16" x14ac:dyDescent="0.35">
      <c r="A1055" t="s">
        <v>35</v>
      </c>
      <c r="B1055">
        <v>2008</v>
      </c>
      <c r="C1055">
        <v>4</v>
      </c>
      <c r="D1055">
        <v>1</v>
      </c>
      <c r="E1055" s="3">
        <v>39742</v>
      </c>
      <c r="F1055" s="4">
        <f t="shared" si="7"/>
        <v>39722</v>
      </c>
      <c r="G1055" s="2">
        <f t="shared" si="6"/>
        <v>39813</v>
      </c>
      <c r="H1055" s="2"/>
      <c r="P1055" t="str">
        <f>query!$B$2&amp;TEXT(F1055,"dd/mm/yyyy")&amp;query!$B$3&amp;TEXT(G1055,"dd/mm/yyyy")&amp;query!$B$4&amp;A1055</f>
        <v>rst=sfprn AND la=en AND date from 01/10/2008 to 31/12/2008 AND tech* AND co=MTB</v>
      </c>
    </row>
    <row r="1056" spans="1:16" x14ac:dyDescent="0.35">
      <c r="A1056" t="s">
        <v>35</v>
      </c>
      <c r="B1056">
        <v>2009</v>
      </c>
      <c r="C1056">
        <v>1</v>
      </c>
      <c r="D1056">
        <v>1</v>
      </c>
      <c r="E1056" s="3">
        <v>39835</v>
      </c>
      <c r="F1056" s="4">
        <f t="shared" si="7"/>
        <v>39814</v>
      </c>
      <c r="G1056" s="2">
        <f t="shared" si="6"/>
        <v>39903</v>
      </c>
      <c r="H1056" s="2"/>
      <c r="P1056" t="str">
        <f>query!$B$2&amp;TEXT(F1056,"dd/mm/yyyy")&amp;query!$B$3&amp;TEXT(G1056,"dd/mm/yyyy")&amp;query!$B$4&amp;A1056</f>
        <v>rst=sfprn AND la=en AND date from 01/01/2009 to 31/03/2009 AND tech* AND co=MTB</v>
      </c>
    </row>
    <row r="1057" spans="1:16" x14ac:dyDescent="0.35">
      <c r="A1057" t="s">
        <v>35</v>
      </c>
      <c r="B1057">
        <v>2009</v>
      </c>
      <c r="C1057">
        <v>2</v>
      </c>
      <c r="D1057">
        <v>1</v>
      </c>
      <c r="E1057" s="3">
        <v>39924</v>
      </c>
      <c r="F1057" s="4">
        <f t="shared" si="7"/>
        <v>39904</v>
      </c>
      <c r="G1057" s="2">
        <f t="shared" si="6"/>
        <v>39994</v>
      </c>
      <c r="H1057" s="2"/>
      <c r="P1057" t="str">
        <f>query!$B$2&amp;TEXT(F1057,"dd/mm/yyyy")&amp;query!$B$3&amp;TEXT(G1057,"dd/mm/yyyy")&amp;query!$B$4&amp;A1057</f>
        <v>rst=sfprn AND la=en AND date from 01/04/2009 to 30/06/2009 AND tech* AND co=MTB</v>
      </c>
    </row>
    <row r="1058" spans="1:16" x14ac:dyDescent="0.35">
      <c r="A1058" t="s">
        <v>35</v>
      </c>
      <c r="B1058">
        <v>2009</v>
      </c>
      <c r="C1058">
        <v>3</v>
      </c>
      <c r="D1058">
        <v>1</v>
      </c>
      <c r="E1058" s="3">
        <v>40014</v>
      </c>
      <c r="F1058" s="4">
        <f t="shared" si="7"/>
        <v>39995</v>
      </c>
      <c r="G1058" s="2">
        <f t="shared" si="6"/>
        <v>40086</v>
      </c>
      <c r="H1058" s="2"/>
      <c r="P1058" t="str">
        <f>query!$B$2&amp;TEXT(F1058,"dd/mm/yyyy")&amp;query!$B$3&amp;TEXT(G1058,"dd/mm/yyyy")&amp;query!$B$4&amp;A1058</f>
        <v>rst=sfprn AND la=en AND date from 01/07/2009 to 30/09/2009 AND tech* AND co=MTB</v>
      </c>
    </row>
    <row r="1059" spans="1:16" x14ac:dyDescent="0.35">
      <c r="A1059" t="s">
        <v>35</v>
      </c>
      <c r="B1059">
        <v>2009</v>
      </c>
      <c r="C1059">
        <v>4</v>
      </c>
      <c r="D1059">
        <v>1</v>
      </c>
      <c r="E1059" s="3">
        <v>40106</v>
      </c>
      <c r="F1059" s="4">
        <f t="shared" si="7"/>
        <v>40087</v>
      </c>
      <c r="G1059" s="2">
        <f t="shared" si="6"/>
        <v>40178</v>
      </c>
      <c r="H1059" s="2"/>
      <c r="P1059" t="str">
        <f>query!$B$2&amp;TEXT(F1059,"dd/mm/yyyy")&amp;query!$B$3&amp;TEXT(G1059,"dd/mm/yyyy")&amp;query!$B$4&amp;A1059</f>
        <v>rst=sfprn AND la=en AND date from 01/10/2009 to 31/12/2009 AND tech* AND co=MTB</v>
      </c>
    </row>
    <row r="1060" spans="1:16" x14ac:dyDescent="0.35">
      <c r="A1060" t="s">
        <v>35</v>
      </c>
      <c r="B1060">
        <v>2010</v>
      </c>
      <c r="C1060">
        <v>1</v>
      </c>
      <c r="D1060">
        <v>1</v>
      </c>
      <c r="E1060" s="3">
        <v>40198</v>
      </c>
      <c r="F1060" s="4">
        <f t="shared" si="7"/>
        <v>40179</v>
      </c>
      <c r="G1060" s="2">
        <f t="shared" si="6"/>
        <v>40268</v>
      </c>
      <c r="H1060" s="2"/>
      <c r="P1060" t="str">
        <f>query!$B$2&amp;TEXT(F1060,"dd/mm/yyyy")&amp;query!$B$3&amp;TEXT(G1060,"dd/mm/yyyy")&amp;query!$B$4&amp;A1060</f>
        <v>rst=sfprn AND la=en AND date from 01/01/2010 to 31/03/2010 AND tech* AND co=MTB</v>
      </c>
    </row>
    <row r="1061" spans="1:16" x14ac:dyDescent="0.35">
      <c r="A1061" t="s">
        <v>35</v>
      </c>
      <c r="B1061">
        <v>2010</v>
      </c>
      <c r="C1061">
        <v>2</v>
      </c>
      <c r="D1061">
        <v>1</v>
      </c>
      <c r="E1061" s="3">
        <v>40287</v>
      </c>
      <c r="F1061" s="4">
        <f t="shared" si="7"/>
        <v>40269</v>
      </c>
      <c r="G1061" s="2">
        <f t="shared" si="6"/>
        <v>40359</v>
      </c>
      <c r="H1061" s="2"/>
      <c r="P1061" t="str">
        <f>query!$B$2&amp;TEXT(F1061,"dd/mm/yyyy")&amp;query!$B$3&amp;TEXT(G1061,"dd/mm/yyyy")&amp;query!$B$4&amp;A1061</f>
        <v>rst=sfprn AND la=en AND date from 01/04/2010 to 30/06/2010 AND tech* AND co=MTB</v>
      </c>
    </row>
    <row r="1062" spans="1:16" x14ac:dyDescent="0.35">
      <c r="A1062" t="s">
        <v>35</v>
      </c>
      <c r="B1062">
        <v>2010</v>
      </c>
      <c r="C1062">
        <v>3</v>
      </c>
      <c r="D1062">
        <v>1</v>
      </c>
      <c r="E1062" s="3">
        <v>40380</v>
      </c>
      <c r="F1062" s="4">
        <f t="shared" si="7"/>
        <v>40360</v>
      </c>
      <c r="G1062" s="2">
        <f t="shared" si="6"/>
        <v>40451</v>
      </c>
      <c r="H1062" s="2"/>
      <c r="P1062" t="str">
        <f>query!$B$2&amp;TEXT(F1062,"dd/mm/yyyy")&amp;query!$B$3&amp;TEXT(G1062,"dd/mm/yyyy")&amp;query!$B$4&amp;A1062</f>
        <v>rst=sfprn AND la=en AND date from 01/07/2010 to 30/09/2010 AND tech* AND co=MTB</v>
      </c>
    </row>
    <row r="1063" spans="1:16" x14ac:dyDescent="0.35">
      <c r="A1063" t="s">
        <v>35</v>
      </c>
      <c r="B1063">
        <v>2010</v>
      </c>
      <c r="C1063">
        <v>4</v>
      </c>
      <c r="D1063">
        <v>1</v>
      </c>
      <c r="E1063" s="3">
        <v>40471</v>
      </c>
      <c r="F1063" s="4">
        <f t="shared" si="7"/>
        <v>40452</v>
      </c>
      <c r="G1063" s="2">
        <f t="shared" si="6"/>
        <v>40543</v>
      </c>
      <c r="H1063" s="2"/>
      <c r="P1063" t="str">
        <f>query!$B$2&amp;TEXT(F1063,"dd/mm/yyyy")&amp;query!$B$3&amp;TEXT(G1063,"dd/mm/yyyy")&amp;query!$B$4&amp;A1063</f>
        <v>rst=sfprn AND la=en AND date from 01/10/2010 to 31/12/2010 AND tech* AND co=MTB</v>
      </c>
    </row>
    <row r="1064" spans="1:16" x14ac:dyDescent="0.35">
      <c r="A1064" t="s">
        <v>35</v>
      </c>
      <c r="B1064">
        <v>2011</v>
      </c>
      <c r="C1064">
        <v>1</v>
      </c>
      <c r="D1064">
        <v>1</v>
      </c>
      <c r="E1064" s="3">
        <v>40557</v>
      </c>
      <c r="F1064" s="4">
        <f t="shared" si="7"/>
        <v>40544</v>
      </c>
      <c r="G1064" s="2">
        <f t="shared" si="6"/>
        <v>40633</v>
      </c>
      <c r="H1064" s="2"/>
      <c r="P1064" t="str">
        <f>query!$B$2&amp;TEXT(F1064,"dd/mm/yyyy")&amp;query!$B$3&amp;TEXT(G1064,"dd/mm/yyyy")&amp;query!$B$4&amp;A1064</f>
        <v>rst=sfprn AND la=en AND date from 01/01/2011 to 31/03/2011 AND tech* AND co=MTB</v>
      </c>
    </row>
    <row r="1065" spans="1:16" x14ac:dyDescent="0.35">
      <c r="A1065" t="s">
        <v>35</v>
      </c>
      <c r="B1065">
        <v>2011</v>
      </c>
      <c r="C1065">
        <v>2</v>
      </c>
      <c r="D1065">
        <v>1</v>
      </c>
      <c r="E1065" s="3">
        <v>40651</v>
      </c>
      <c r="F1065" s="4">
        <f t="shared" si="7"/>
        <v>40634</v>
      </c>
      <c r="G1065" s="2">
        <f t="shared" si="6"/>
        <v>40724</v>
      </c>
      <c r="H1065" s="2"/>
      <c r="P1065" t="str">
        <f>query!$B$2&amp;TEXT(F1065,"dd/mm/yyyy")&amp;query!$B$3&amp;TEXT(G1065,"dd/mm/yyyy")&amp;query!$B$4&amp;A1065</f>
        <v>rst=sfprn AND la=en AND date from 01/04/2011 to 30/06/2011 AND tech* AND co=MTB</v>
      </c>
    </row>
    <row r="1066" spans="1:16" x14ac:dyDescent="0.35">
      <c r="A1066" t="s">
        <v>35</v>
      </c>
      <c r="B1066">
        <v>2011</v>
      </c>
      <c r="C1066">
        <v>3</v>
      </c>
      <c r="D1066">
        <v>1</v>
      </c>
      <c r="E1066" s="3">
        <v>40744</v>
      </c>
      <c r="F1066" s="4">
        <f t="shared" si="7"/>
        <v>40725</v>
      </c>
      <c r="G1066" s="2">
        <f t="shared" si="6"/>
        <v>40816</v>
      </c>
      <c r="H1066" s="2"/>
      <c r="P1066" t="str">
        <f>query!$B$2&amp;TEXT(F1066,"dd/mm/yyyy")&amp;query!$B$3&amp;TEXT(G1066,"dd/mm/yyyy")&amp;query!$B$4&amp;A1066</f>
        <v>rst=sfprn AND la=en AND date from 01/07/2011 to 30/09/2011 AND tech* AND co=MTB</v>
      </c>
    </row>
    <row r="1067" spans="1:16" x14ac:dyDescent="0.35">
      <c r="A1067" t="s">
        <v>35</v>
      </c>
      <c r="B1067">
        <v>2011</v>
      </c>
      <c r="C1067">
        <v>4</v>
      </c>
      <c r="D1067">
        <v>1</v>
      </c>
      <c r="E1067" s="3">
        <v>40835</v>
      </c>
      <c r="F1067" s="4">
        <f t="shared" si="7"/>
        <v>40817</v>
      </c>
      <c r="G1067" s="2">
        <f t="shared" si="6"/>
        <v>40908</v>
      </c>
      <c r="H1067" s="2"/>
      <c r="P1067" t="str">
        <f>query!$B$2&amp;TEXT(F1067,"dd/mm/yyyy")&amp;query!$B$3&amp;TEXT(G1067,"dd/mm/yyyy")&amp;query!$B$4&amp;A1067</f>
        <v>rst=sfprn AND la=en AND date from 01/10/2011 to 31/12/2011 AND tech* AND co=MTB</v>
      </c>
    </row>
    <row r="1068" spans="1:16" x14ac:dyDescent="0.35">
      <c r="A1068" t="s">
        <v>35</v>
      </c>
      <c r="B1068">
        <v>2012</v>
      </c>
      <c r="C1068">
        <v>1</v>
      </c>
      <c r="D1068">
        <v>1</v>
      </c>
      <c r="E1068" s="3">
        <v>40925</v>
      </c>
      <c r="F1068" s="4">
        <f t="shared" si="7"/>
        <v>40909</v>
      </c>
      <c r="G1068" s="2">
        <f t="shared" si="6"/>
        <v>40999</v>
      </c>
      <c r="H1068" s="2"/>
      <c r="P1068" t="str">
        <f>query!$B$2&amp;TEXT(F1068,"dd/mm/yyyy")&amp;query!$B$3&amp;TEXT(G1068,"dd/mm/yyyy")&amp;query!$B$4&amp;A1068</f>
        <v>rst=sfprn AND la=en AND date from 01/01/2012 to 31/03/2012 AND tech* AND co=MTB</v>
      </c>
    </row>
    <row r="1069" spans="1:16" x14ac:dyDescent="0.35">
      <c r="A1069" t="s">
        <v>35</v>
      </c>
      <c r="B1069">
        <v>2012</v>
      </c>
      <c r="C1069">
        <v>2</v>
      </c>
      <c r="D1069">
        <v>1</v>
      </c>
      <c r="E1069" s="3">
        <v>41015</v>
      </c>
      <c r="F1069" s="4">
        <f t="shared" si="7"/>
        <v>41000</v>
      </c>
      <c r="G1069" s="2">
        <f t="shared" si="6"/>
        <v>41090</v>
      </c>
      <c r="H1069" s="2"/>
      <c r="P1069" t="str">
        <f>query!$B$2&amp;TEXT(F1069,"dd/mm/yyyy")&amp;query!$B$3&amp;TEXT(G1069,"dd/mm/yyyy")&amp;query!$B$4&amp;A1069</f>
        <v>rst=sfprn AND la=en AND date from 01/04/2012 to 30/06/2012 AND tech* AND co=MTB</v>
      </c>
    </row>
    <row r="1070" spans="1:16" x14ac:dyDescent="0.35">
      <c r="A1070" t="s">
        <v>35</v>
      </c>
      <c r="B1070">
        <v>2012</v>
      </c>
      <c r="C1070">
        <v>3</v>
      </c>
      <c r="D1070">
        <v>1</v>
      </c>
      <c r="E1070" s="3">
        <v>41107</v>
      </c>
      <c r="F1070" s="4">
        <f t="shared" si="7"/>
        <v>41091</v>
      </c>
      <c r="G1070" s="2">
        <f t="shared" si="6"/>
        <v>41182</v>
      </c>
      <c r="H1070" s="2"/>
      <c r="P1070" t="str">
        <f>query!$B$2&amp;TEXT(F1070,"dd/mm/yyyy")&amp;query!$B$3&amp;TEXT(G1070,"dd/mm/yyyy")&amp;query!$B$4&amp;A1070</f>
        <v>rst=sfprn AND la=en AND date from 01/07/2012 to 30/09/2012 AND tech* AND co=MTB</v>
      </c>
    </row>
    <row r="1071" spans="1:16" x14ac:dyDescent="0.35">
      <c r="A1071" t="s">
        <v>35</v>
      </c>
      <c r="B1071">
        <v>2012</v>
      </c>
      <c r="C1071">
        <v>4</v>
      </c>
      <c r="D1071">
        <v>1</v>
      </c>
      <c r="E1071" s="3">
        <v>41199</v>
      </c>
      <c r="F1071" s="4">
        <f t="shared" si="7"/>
        <v>41183</v>
      </c>
      <c r="G1071" s="2">
        <f t="shared" si="6"/>
        <v>41274</v>
      </c>
      <c r="H1071" s="2"/>
      <c r="P1071" t="str">
        <f>query!$B$2&amp;TEXT(F1071,"dd/mm/yyyy")&amp;query!$B$3&amp;TEXT(G1071,"dd/mm/yyyy")&amp;query!$B$4&amp;A1071</f>
        <v>rst=sfprn AND la=en AND date from 01/10/2012 to 31/12/2012 AND tech* AND co=MTB</v>
      </c>
    </row>
    <row r="1072" spans="1:16" x14ac:dyDescent="0.35">
      <c r="A1072" t="s">
        <v>35</v>
      </c>
      <c r="B1072">
        <v>2013</v>
      </c>
      <c r="C1072">
        <v>1</v>
      </c>
      <c r="D1072">
        <v>1</v>
      </c>
      <c r="E1072" s="3">
        <v>41290</v>
      </c>
      <c r="F1072" s="4">
        <f t="shared" si="7"/>
        <v>41275</v>
      </c>
      <c r="G1072" s="2">
        <f t="shared" si="6"/>
        <v>41364</v>
      </c>
      <c r="H1072" s="2"/>
      <c r="P1072" t="str">
        <f>query!$B$2&amp;TEXT(F1072,"dd/mm/yyyy")&amp;query!$B$3&amp;TEXT(G1072,"dd/mm/yyyy")&amp;query!$B$4&amp;A1072</f>
        <v>rst=sfprn AND la=en AND date from 01/01/2013 to 31/03/2013 AND tech* AND co=MTB</v>
      </c>
    </row>
    <row r="1073" spans="1:16" x14ac:dyDescent="0.35">
      <c r="A1073" t="s">
        <v>35</v>
      </c>
      <c r="B1073">
        <v>2013</v>
      </c>
      <c r="C1073">
        <v>2</v>
      </c>
      <c r="D1073">
        <v>1</v>
      </c>
      <c r="E1073" s="3">
        <v>41379</v>
      </c>
      <c r="F1073" s="4">
        <f t="shared" si="7"/>
        <v>41365</v>
      </c>
      <c r="G1073" s="2">
        <f t="shared" si="6"/>
        <v>41455</v>
      </c>
      <c r="H1073" s="2"/>
      <c r="P1073" t="str">
        <f>query!$B$2&amp;TEXT(F1073,"dd/mm/yyyy")&amp;query!$B$3&amp;TEXT(G1073,"dd/mm/yyyy")&amp;query!$B$4&amp;A1073</f>
        <v>rst=sfprn AND la=en AND date from 01/04/2013 to 30/06/2013 AND tech* AND co=MTB</v>
      </c>
    </row>
    <row r="1074" spans="1:16" x14ac:dyDescent="0.35">
      <c r="A1074" t="s">
        <v>35</v>
      </c>
      <c r="B1074">
        <v>2013</v>
      </c>
      <c r="C1074">
        <v>3</v>
      </c>
      <c r="D1074">
        <v>1</v>
      </c>
      <c r="E1074" s="3">
        <v>41472</v>
      </c>
      <c r="F1074" s="4">
        <f t="shared" si="7"/>
        <v>41456</v>
      </c>
      <c r="G1074" s="2">
        <f t="shared" si="6"/>
        <v>41547</v>
      </c>
      <c r="H1074" s="2"/>
      <c r="P1074" t="str">
        <f>query!$B$2&amp;TEXT(F1074,"dd/mm/yyyy")&amp;query!$B$3&amp;TEXT(G1074,"dd/mm/yyyy")&amp;query!$B$4&amp;A1074</f>
        <v>rst=sfprn AND la=en AND date from 01/07/2013 to 30/09/2013 AND tech* AND co=MTB</v>
      </c>
    </row>
    <row r="1075" spans="1:16" x14ac:dyDescent="0.35">
      <c r="A1075" t="s">
        <v>35</v>
      </c>
      <c r="B1075">
        <v>2013</v>
      </c>
      <c r="C1075">
        <v>4</v>
      </c>
      <c r="D1075">
        <v>1</v>
      </c>
      <c r="E1075" s="3">
        <v>41564</v>
      </c>
      <c r="F1075" s="4">
        <f t="shared" si="7"/>
        <v>41548</v>
      </c>
      <c r="G1075" s="2">
        <f t="shared" si="6"/>
        <v>41639</v>
      </c>
      <c r="H1075" s="2"/>
      <c r="P1075" t="str">
        <f>query!$B$2&amp;TEXT(F1075,"dd/mm/yyyy")&amp;query!$B$3&amp;TEXT(G1075,"dd/mm/yyyy")&amp;query!$B$4&amp;A1075</f>
        <v>rst=sfprn AND la=en AND date from 01/10/2013 to 31/12/2013 AND tech* AND co=MTB</v>
      </c>
    </row>
    <row r="1076" spans="1:16" x14ac:dyDescent="0.35">
      <c r="A1076" t="s">
        <v>35</v>
      </c>
      <c r="B1076">
        <v>2014</v>
      </c>
      <c r="C1076">
        <v>1</v>
      </c>
      <c r="D1076">
        <v>1</v>
      </c>
      <c r="E1076" s="3">
        <v>41656</v>
      </c>
      <c r="F1076" s="4">
        <f t="shared" si="7"/>
        <v>41640</v>
      </c>
      <c r="G1076" s="2">
        <f t="shared" si="6"/>
        <v>41729</v>
      </c>
      <c r="H1076" s="2"/>
      <c r="P1076" t="str">
        <f>query!$B$2&amp;TEXT(F1076,"dd/mm/yyyy")&amp;query!$B$3&amp;TEXT(G1076,"dd/mm/yyyy")&amp;query!$B$4&amp;A1076</f>
        <v>rst=sfprn AND la=en AND date from 01/01/2014 to 31/03/2014 AND tech* AND co=MTB</v>
      </c>
    </row>
    <row r="1077" spans="1:16" x14ac:dyDescent="0.35">
      <c r="A1077" t="s">
        <v>35</v>
      </c>
      <c r="B1077">
        <v>2014</v>
      </c>
      <c r="C1077">
        <v>2</v>
      </c>
      <c r="D1077">
        <v>1</v>
      </c>
      <c r="E1077" s="3">
        <v>41743</v>
      </c>
      <c r="F1077" s="4">
        <f t="shared" si="7"/>
        <v>41730</v>
      </c>
      <c r="G1077" s="2">
        <f t="shared" ref="G1077:G1140" si="8">DATE(B1077,C1077*3+1,1)-1</f>
        <v>41820</v>
      </c>
      <c r="H1077" s="2"/>
      <c r="P1077" t="str">
        <f>query!$B$2&amp;TEXT(F1077,"dd/mm/yyyy")&amp;query!$B$3&amp;TEXT(G1077,"dd/mm/yyyy")&amp;query!$B$4&amp;A1077</f>
        <v>rst=sfprn AND la=en AND date from 01/04/2014 to 30/06/2014 AND tech* AND co=MTB</v>
      </c>
    </row>
    <row r="1078" spans="1:16" x14ac:dyDescent="0.35">
      <c r="A1078" t="s">
        <v>35</v>
      </c>
      <c r="B1078">
        <v>2014</v>
      </c>
      <c r="C1078">
        <v>3</v>
      </c>
      <c r="D1078">
        <v>1</v>
      </c>
      <c r="E1078" s="3">
        <v>41837</v>
      </c>
      <c r="F1078" s="4">
        <f t="shared" si="7"/>
        <v>41821</v>
      </c>
      <c r="G1078" s="2">
        <f t="shared" si="8"/>
        <v>41912</v>
      </c>
      <c r="H1078" s="2"/>
      <c r="P1078" t="str">
        <f>query!$B$2&amp;TEXT(F1078,"dd/mm/yyyy")&amp;query!$B$3&amp;TEXT(G1078,"dd/mm/yyyy")&amp;query!$B$4&amp;A1078</f>
        <v>rst=sfprn AND la=en AND date from 01/07/2014 to 30/09/2014 AND tech* AND co=MTB</v>
      </c>
    </row>
    <row r="1079" spans="1:16" x14ac:dyDescent="0.35">
      <c r="A1079" t="s">
        <v>35</v>
      </c>
      <c r="B1079">
        <v>2014</v>
      </c>
      <c r="C1079">
        <v>4</v>
      </c>
      <c r="D1079">
        <v>1</v>
      </c>
      <c r="E1079" s="3">
        <v>41929</v>
      </c>
      <c r="F1079" s="4">
        <f t="shared" si="7"/>
        <v>41913</v>
      </c>
      <c r="G1079" s="2">
        <f t="shared" si="8"/>
        <v>42004</v>
      </c>
      <c r="H1079" s="2"/>
      <c r="P1079" t="str">
        <f>query!$B$2&amp;TEXT(F1079,"dd/mm/yyyy")&amp;query!$B$3&amp;TEXT(G1079,"dd/mm/yyyy")&amp;query!$B$4&amp;A1079</f>
        <v>rst=sfprn AND la=en AND date from 01/10/2014 to 31/12/2014 AND tech* AND co=MTB</v>
      </c>
    </row>
    <row r="1080" spans="1:16" x14ac:dyDescent="0.35">
      <c r="A1080" t="s">
        <v>35</v>
      </c>
      <c r="B1080">
        <v>2015</v>
      </c>
      <c r="C1080">
        <v>1</v>
      </c>
      <c r="D1080">
        <v>1</v>
      </c>
      <c r="E1080" s="3">
        <v>42024</v>
      </c>
      <c r="F1080" s="4">
        <f t="shared" ref="F1080:F1143" si="9">DATE(B1080,C1080*3-2,1)</f>
        <v>42005</v>
      </c>
      <c r="G1080" s="2">
        <f t="shared" si="8"/>
        <v>42094</v>
      </c>
      <c r="H1080" s="2"/>
      <c r="P1080" t="str">
        <f>query!$B$2&amp;TEXT(F1080,"dd/mm/yyyy")&amp;query!$B$3&amp;TEXT(G1080,"dd/mm/yyyy")&amp;query!$B$4&amp;A1080</f>
        <v>rst=sfprn AND la=en AND date from 01/01/2015 to 31/03/2015 AND tech* AND co=MTB</v>
      </c>
    </row>
    <row r="1081" spans="1:16" x14ac:dyDescent="0.35">
      <c r="A1081" t="s">
        <v>35</v>
      </c>
      <c r="B1081">
        <v>2015</v>
      </c>
      <c r="C1081">
        <v>2</v>
      </c>
      <c r="D1081">
        <v>1</v>
      </c>
      <c r="E1081" s="3">
        <v>42114</v>
      </c>
      <c r="F1081" s="4">
        <f t="shared" si="9"/>
        <v>42095</v>
      </c>
      <c r="G1081" s="2">
        <f t="shared" si="8"/>
        <v>42185</v>
      </c>
      <c r="H1081" s="2"/>
      <c r="P1081" t="str">
        <f>query!$B$2&amp;TEXT(F1081,"dd/mm/yyyy")&amp;query!$B$3&amp;TEXT(G1081,"dd/mm/yyyy")&amp;query!$B$4&amp;A1081</f>
        <v>rst=sfprn AND la=en AND date from 01/04/2015 to 30/06/2015 AND tech* AND co=MTB</v>
      </c>
    </row>
    <row r="1082" spans="1:16" x14ac:dyDescent="0.35">
      <c r="A1082" t="s">
        <v>35</v>
      </c>
      <c r="B1082">
        <v>2015</v>
      </c>
      <c r="C1082">
        <v>3</v>
      </c>
      <c r="D1082">
        <v>1</v>
      </c>
      <c r="E1082" s="3">
        <v>42201</v>
      </c>
      <c r="F1082" s="4">
        <f t="shared" si="9"/>
        <v>42186</v>
      </c>
      <c r="G1082" s="2">
        <f t="shared" si="8"/>
        <v>42277</v>
      </c>
      <c r="H1082" s="2"/>
      <c r="P1082" t="str">
        <f>query!$B$2&amp;TEXT(F1082,"dd/mm/yyyy")&amp;query!$B$3&amp;TEXT(G1082,"dd/mm/yyyy")&amp;query!$B$4&amp;A1082</f>
        <v>rst=sfprn AND la=en AND date from 01/07/2015 to 30/09/2015 AND tech* AND co=MTB</v>
      </c>
    </row>
    <row r="1083" spans="1:16" x14ac:dyDescent="0.35">
      <c r="A1083" t="s">
        <v>35</v>
      </c>
      <c r="B1083">
        <v>2015</v>
      </c>
      <c r="C1083">
        <v>4</v>
      </c>
      <c r="D1083">
        <v>1</v>
      </c>
      <c r="E1083" s="3">
        <v>42296</v>
      </c>
      <c r="F1083" s="4">
        <f t="shared" si="9"/>
        <v>42278</v>
      </c>
      <c r="G1083" s="2">
        <f t="shared" si="8"/>
        <v>42369</v>
      </c>
      <c r="H1083" s="2"/>
      <c r="P1083" t="str">
        <f>query!$B$2&amp;TEXT(F1083,"dd/mm/yyyy")&amp;query!$B$3&amp;TEXT(G1083,"dd/mm/yyyy")&amp;query!$B$4&amp;A1083</f>
        <v>rst=sfprn AND la=en AND date from 01/10/2015 to 31/12/2015 AND tech* AND co=MTB</v>
      </c>
    </row>
    <row r="1084" spans="1:16" x14ac:dyDescent="0.35">
      <c r="A1084" t="s">
        <v>35</v>
      </c>
      <c r="B1084">
        <v>2016</v>
      </c>
      <c r="C1084">
        <v>1</v>
      </c>
      <c r="D1084">
        <v>1</v>
      </c>
      <c r="E1084" s="3">
        <v>42388</v>
      </c>
      <c r="F1084" s="4">
        <f t="shared" si="9"/>
        <v>42370</v>
      </c>
      <c r="G1084" s="2">
        <f t="shared" si="8"/>
        <v>42460</v>
      </c>
      <c r="H1084" s="2"/>
      <c r="P1084" t="str">
        <f>query!$B$2&amp;TEXT(F1084,"dd/mm/yyyy")&amp;query!$B$3&amp;TEXT(G1084,"dd/mm/yyyy")&amp;query!$B$4&amp;A1084</f>
        <v>rst=sfprn AND la=en AND date from 01/01/2016 to 31/03/2016 AND tech* AND co=MTB</v>
      </c>
    </row>
    <row r="1085" spans="1:16" x14ac:dyDescent="0.35">
      <c r="A1085" t="s">
        <v>35</v>
      </c>
      <c r="B1085">
        <v>2016</v>
      </c>
      <c r="C1085">
        <v>2</v>
      </c>
      <c r="D1085">
        <v>1</v>
      </c>
      <c r="E1085" s="3">
        <v>42478</v>
      </c>
      <c r="F1085" s="4">
        <f t="shared" si="9"/>
        <v>42461</v>
      </c>
      <c r="G1085" s="2">
        <f t="shared" si="8"/>
        <v>42551</v>
      </c>
      <c r="H1085" s="2"/>
      <c r="P1085" t="str">
        <f>query!$B$2&amp;TEXT(F1085,"dd/mm/yyyy")&amp;query!$B$3&amp;TEXT(G1085,"dd/mm/yyyy")&amp;query!$B$4&amp;A1085</f>
        <v>rst=sfprn AND la=en AND date from 01/04/2016 to 30/06/2016 AND tech* AND co=MTB</v>
      </c>
    </row>
    <row r="1086" spans="1:16" x14ac:dyDescent="0.35">
      <c r="A1086" t="s">
        <v>35</v>
      </c>
      <c r="B1086">
        <v>2016</v>
      </c>
      <c r="C1086">
        <v>3</v>
      </c>
      <c r="D1086">
        <v>1</v>
      </c>
      <c r="E1086" s="3">
        <v>42571</v>
      </c>
      <c r="F1086" s="4">
        <f t="shared" si="9"/>
        <v>42552</v>
      </c>
      <c r="G1086" s="2">
        <f t="shared" si="8"/>
        <v>42643</v>
      </c>
      <c r="H1086" s="2"/>
      <c r="P1086" t="str">
        <f>query!$B$2&amp;TEXT(F1086,"dd/mm/yyyy")&amp;query!$B$3&amp;TEXT(G1086,"dd/mm/yyyy")&amp;query!$B$4&amp;A1086</f>
        <v>rst=sfprn AND la=en AND date from 01/07/2016 to 30/09/2016 AND tech* AND co=MTB</v>
      </c>
    </row>
    <row r="1087" spans="1:16" x14ac:dyDescent="0.35">
      <c r="A1087" t="s">
        <v>35</v>
      </c>
      <c r="B1087">
        <v>2016</v>
      </c>
      <c r="C1087">
        <v>4</v>
      </c>
      <c r="D1087">
        <v>1</v>
      </c>
      <c r="E1087" s="3">
        <v>42662</v>
      </c>
      <c r="F1087" s="4">
        <f t="shared" si="9"/>
        <v>42644</v>
      </c>
      <c r="G1087" s="2">
        <f t="shared" si="8"/>
        <v>42735</v>
      </c>
      <c r="H1087" s="2"/>
      <c r="P1087" t="str">
        <f>query!$B$2&amp;TEXT(F1087,"dd/mm/yyyy")&amp;query!$B$3&amp;TEXT(G1087,"dd/mm/yyyy")&amp;query!$B$4&amp;A1087</f>
        <v>rst=sfprn AND la=en AND date from 01/10/2016 to 31/12/2016 AND tech* AND co=MTB</v>
      </c>
    </row>
    <row r="1088" spans="1:16" x14ac:dyDescent="0.35">
      <c r="A1088" t="s">
        <v>35</v>
      </c>
      <c r="B1088">
        <v>2017</v>
      </c>
      <c r="C1088">
        <v>1</v>
      </c>
      <c r="D1088">
        <v>1</v>
      </c>
      <c r="E1088" s="3">
        <v>42754</v>
      </c>
      <c r="F1088" s="4">
        <f t="shared" si="9"/>
        <v>42736</v>
      </c>
      <c r="G1088" s="2">
        <f t="shared" si="8"/>
        <v>42825</v>
      </c>
      <c r="H1088" s="2"/>
      <c r="P1088" t="str">
        <f>query!$B$2&amp;TEXT(F1088,"dd/mm/yyyy")&amp;query!$B$3&amp;TEXT(G1088,"dd/mm/yyyy")&amp;query!$B$4&amp;A1088</f>
        <v>rst=sfprn AND la=en AND date from 01/01/2017 to 31/03/2017 AND tech* AND co=MTB</v>
      </c>
    </row>
    <row r="1089" spans="1:16" x14ac:dyDescent="0.35">
      <c r="A1089" t="s">
        <v>35</v>
      </c>
      <c r="B1089">
        <v>2017</v>
      </c>
      <c r="C1089">
        <v>2</v>
      </c>
      <c r="D1089">
        <v>1</v>
      </c>
      <c r="E1089" s="3">
        <v>42842</v>
      </c>
      <c r="F1089" s="4">
        <f t="shared" si="9"/>
        <v>42826</v>
      </c>
      <c r="G1089" s="2">
        <f t="shared" si="8"/>
        <v>42916</v>
      </c>
      <c r="H1089" s="2"/>
      <c r="P1089" t="str">
        <f>query!$B$2&amp;TEXT(F1089,"dd/mm/yyyy")&amp;query!$B$3&amp;TEXT(G1089,"dd/mm/yyyy")&amp;query!$B$4&amp;A1089</f>
        <v>rst=sfprn AND la=en AND date from 01/04/2017 to 30/06/2017 AND tech* AND co=MTB</v>
      </c>
    </row>
    <row r="1090" spans="1:16" x14ac:dyDescent="0.35">
      <c r="A1090" t="s">
        <v>35</v>
      </c>
      <c r="B1090">
        <v>2017</v>
      </c>
      <c r="C1090">
        <v>3</v>
      </c>
      <c r="D1090">
        <v>1</v>
      </c>
      <c r="E1090" s="3">
        <v>42935</v>
      </c>
      <c r="F1090" s="4">
        <f t="shared" si="9"/>
        <v>42917</v>
      </c>
      <c r="G1090" s="2">
        <f t="shared" si="8"/>
        <v>43008</v>
      </c>
      <c r="H1090" s="2"/>
      <c r="P1090" t="str">
        <f>query!$B$2&amp;TEXT(F1090,"dd/mm/yyyy")&amp;query!$B$3&amp;TEXT(G1090,"dd/mm/yyyy")&amp;query!$B$4&amp;A1090</f>
        <v>rst=sfprn AND la=en AND date from 01/07/2017 to 30/09/2017 AND tech* AND co=MTB</v>
      </c>
    </row>
    <row r="1091" spans="1:16" x14ac:dyDescent="0.35">
      <c r="A1091" t="s">
        <v>35</v>
      </c>
      <c r="B1091">
        <v>2017</v>
      </c>
      <c r="C1091">
        <v>4</v>
      </c>
      <c r="D1091">
        <v>1</v>
      </c>
      <c r="E1091" s="3">
        <v>43026</v>
      </c>
      <c r="F1091" s="4">
        <f t="shared" si="9"/>
        <v>43009</v>
      </c>
      <c r="G1091" s="2">
        <f t="shared" si="8"/>
        <v>43100</v>
      </c>
      <c r="H1091" s="2"/>
      <c r="P1091" t="str">
        <f>query!$B$2&amp;TEXT(F1091,"dd/mm/yyyy")&amp;query!$B$3&amp;TEXT(G1091,"dd/mm/yyyy")&amp;query!$B$4&amp;A1091</f>
        <v>rst=sfprn AND la=en AND date from 01/10/2017 to 31/12/2017 AND tech* AND co=MTB</v>
      </c>
    </row>
    <row r="1092" spans="1:16" x14ac:dyDescent="0.35">
      <c r="A1092" t="s">
        <v>35</v>
      </c>
      <c r="B1092">
        <v>2018</v>
      </c>
      <c r="C1092">
        <v>1</v>
      </c>
      <c r="D1092">
        <v>1</v>
      </c>
      <c r="E1092" s="3">
        <v>43118</v>
      </c>
      <c r="F1092" s="4">
        <f t="shared" si="9"/>
        <v>43101</v>
      </c>
      <c r="G1092" s="2">
        <f t="shared" si="8"/>
        <v>43190</v>
      </c>
      <c r="H1092" s="2"/>
      <c r="P1092" t="str">
        <f>query!$B$2&amp;TEXT(F1092,"dd/mm/yyyy")&amp;query!$B$3&amp;TEXT(G1092,"dd/mm/yyyy")&amp;query!$B$4&amp;A1092</f>
        <v>rst=sfprn AND la=en AND date from 01/01/2018 to 31/03/2018 AND tech* AND co=MTB</v>
      </c>
    </row>
    <row r="1093" spans="1:16" x14ac:dyDescent="0.35">
      <c r="A1093" t="s">
        <v>35</v>
      </c>
      <c r="B1093">
        <v>2018</v>
      </c>
      <c r="C1093">
        <v>2</v>
      </c>
      <c r="D1093">
        <v>1</v>
      </c>
      <c r="E1093" s="3">
        <v>43206</v>
      </c>
      <c r="F1093" s="4">
        <f t="shared" si="9"/>
        <v>43191</v>
      </c>
      <c r="G1093" s="2">
        <f t="shared" si="8"/>
        <v>43281</v>
      </c>
      <c r="H1093" s="2"/>
      <c r="P1093" t="str">
        <f>query!$B$2&amp;TEXT(F1093,"dd/mm/yyyy")&amp;query!$B$3&amp;TEXT(G1093,"dd/mm/yyyy")&amp;query!$B$4&amp;A1093</f>
        <v>rst=sfprn AND la=en AND date from 01/04/2018 to 30/06/2018 AND tech* AND co=MTB</v>
      </c>
    </row>
    <row r="1094" spans="1:16" x14ac:dyDescent="0.35">
      <c r="A1094" t="s">
        <v>35</v>
      </c>
      <c r="B1094">
        <v>2018</v>
      </c>
      <c r="C1094">
        <v>3</v>
      </c>
      <c r="D1094">
        <v>1</v>
      </c>
      <c r="E1094" s="3">
        <v>43299</v>
      </c>
      <c r="F1094" s="4">
        <f t="shared" si="9"/>
        <v>43282</v>
      </c>
      <c r="G1094" s="2">
        <f t="shared" si="8"/>
        <v>43373</v>
      </c>
      <c r="H1094" s="2"/>
      <c r="P1094" t="str">
        <f>query!$B$2&amp;TEXT(F1094,"dd/mm/yyyy")&amp;query!$B$3&amp;TEXT(G1094,"dd/mm/yyyy")&amp;query!$B$4&amp;A1094</f>
        <v>rst=sfprn AND la=en AND date from 01/07/2018 to 30/09/2018 AND tech* AND co=MTB</v>
      </c>
    </row>
    <row r="1095" spans="1:16" x14ac:dyDescent="0.35">
      <c r="A1095" t="s">
        <v>35</v>
      </c>
      <c r="B1095">
        <v>2018</v>
      </c>
      <c r="C1095">
        <v>4</v>
      </c>
      <c r="D1095">
        <v>1</v>
      </c>
      <c r="E1095" s="3">
        <v>43390</v>
      </c>
      <c r="F1095" s="4">
        <f t="shared" si="9"/>
        <v>43374</v>
      </c>
      <c r="G1095" s="2">
        <f t="shared" si="8"/>
        <v>43465</v>
      </c>
      <c r="H1095" s="2"/>
      <c r="P1095" t="str">
        <f>query!$B$2&amp;TEXT(F1095,"dd/mm/yyyy")&amp;query!$B$3&amp;TEXT(G1095,"dd/mm/yyyy")&amp;query!$B$4&amp;A1095</f>
        <v>rst=sfprn AND la=en AND date from 01/10/2018 to 31/12/2018 AND tech* AND co=MTB</v>
      </c>
    </row>
    <row r="1096" spans="1:16" x14ac:dyDescent="0.35">
      <c r="A1096" t="s">
        <v>35</v>
      </c>
      <c r="B1096">
        <v>2019</v>
      </c>
      <c r="C1096">
        <v>1</v>
      </c>
      <c r="D1096">
        <v>1</v>
      </c>
      <c r="E1096" s="3">
        <v>43482</v>
      </c>
      <c r="F1096" s="4">
        <f t="shared" si="9"/>
        <v>43466</v>
      </c>
      <c r="G1096" s="2">
        <f t="shared" si="8"/>
        <v>43555</v>
      </c>
      <c r="H1096" s="2"/>
      <c r="P1096" t="str">
        <f>query!$B$2&amp;TEXT(F1096,"dd/mm/yyyy")&amp;query!$B$3&amp;TEXT(G1096,"dd/mm/yyyy")&amp;query!$B$4&amp;A1096</f>
        <v>rst=sfprn AND la=en AND date from 01/01/2019 to 31/03/2019 AND tech* AND co=MTB</v>
      </c>
    </row>
    <row r="1097" spans="1:16" x14ac:dyDescent="0.35">
      <c r="A1097" t="s">
        <v>35</v>
      </c>
      <c r="B1097">
        <v>2019</v>
      </c>
      <c r="C1097">
        <v>2</v>
      </c>
      <c r="D1097">
        <v>1</v>
      </c>
      <c r="E1097" s="3">
        <v>43570</v>
      </c>
      <c r="F1097" s="4">
        <f t="shared" si="9"/>
        <v>43556</v>
      </c>
      <c r="G1097" s="2">
        <f t="shared" si="8"/>
        <v>43646</v>
      </c>
      <c r="H1097" s="2"/>
      <c r="P1097" t="str">
        <f>query!$B$2&amp;TEXT(F1097,"dd/mm/yyyy")&amp;query!$B$3&amp;TEXT(G1097,"dd/mm/yyyy")&amp;query!$B$4&amp;A1097</f>
        <v>rst=sfprn AND la=en AND date from 01/04/2019 to 30/06/2019 AND tech* AND co=MTB</v>
      </c>
    </row>
    <row r="1098" spans="1:16" x14ac:dyDescent="0.35">
      <c r="A1098" t="s">
        <v>35</v>
      </c>
      <c r="B1098">
        <v>2019</v>
      </c>
      <c r="C1098">
        <v>3</v>
      </c>
      <c r="D1098">
        <v>1</v>
      </c>
      <c r="E1098" s="3">
        <v>43664</v>
      </c>
      <c r="F1098" s="4">
        <f t="shared" si="9"/>
        <v>43647</v>
      </c>
      <c r="G1098" s="2">
        <f t="shared" si="8"/>
        <v>43738</v>
      </c>
      <c r="H1098" s="2"/>
      <c r="P1098" t="str">
        <f>query!$B$2&amp;TEXT(F1098,"dd/mm/yyyy")&amp;query!$B$3&amp;TEXT(G1098,"dd/mm/yyyy")&amp;query!$B$4&amp;A1098</f>
        <v>rst=sfprn AND la=en AND date from 01/07/2019 to 30/09/2019 AND tech* AND co=MTB</v>
      </c>
    </row>
    <row r="1099" spans="1:16" x14ac:dyDescent="0.35">
      <c r="A1099" t="s">
        <v>35</v>
      </c>
      <c r="B1099">
        <v>2019</v>
      </c>
      <c r="C1099">
        <v>4</v>
      </c>
      <c r="D1099">
        <v>1</v>
      </c>
      <c r="E1099" s="3">
        <v>43755</v>
      </c>
      <c r="F1099" s="4">
        <f t="shared" si="9"/>
        <v>43739</v>
      </c>
      <c r="G1099" s="2">
        <f t="shared" si="8"/>
        <v>43830</v>
      </c>
      <c r="H1099" s="2"/>
      <c r="P1099" t="str">
        <f>query!$B$2&amp;TEXT(F1099,"dd/mm/yyyy")&amp;query!$B$3&amp;TEXT(G1099,"dd/mm/yyyy")&amp;query!$B$4&amp;A1099</f>
        <v>rst=sfprn AND la=en AND date from 01/10/2019 to 31/12/2019 AND tech* AND co=MTB</v>
      </c>
    </row>
    <row r="1100" spans="1:16" x14ac:dyDescent="0.35">
      <c r="A1100" t="s">
        <v>35</v>
      </c>
      <c r="B1100">
        <v>2020</v>
      </c>
      <c r="C1100">
        <v>1</v>
      </c>
      <c r="D1100">
        <v>1</v>
      </c>
      <c r="E1100" s="3">
        <v>43853</v>
      </c>
      <c r="F1100" s="4">
        <f t="shared" si="9"/>
        <v>43831</v>
      </c>
      <c r="G1100" s="2">
        <f t="shared" si="8"/>
        <v>43921</v>
      </c>
      <c r="H1100" s="2"/>
      <c r="P1100" t="str">
        <f>query!$B$2&amp;TEXT(F1100,"dd/mm/yyyy")&amp;query!$B$3&amp;TEXT(G1100,"dd/mm/yyyy")&amp;query!$B$4&amp;A1100</f>
        <v>rst=sfprn AND la=en AND date from 01/01/2020 to 31/03/2020 AND tech* AND co=MTB</v>
      </c>
    </row>
    <row r="1101" spans="1:16" x14ac:dyDescent="0.35">
      <c r="A1101" t="s">
        <v>35</v>
      </c>
      <c r="B1101">
        <v>2020</v>
      </c>
      <c r="C1101">
        <v>2</v>
      </c>
      <c r="D1101">
        <v>1</v>
      </c>
      <c r="E1101" s="3">
        <v>43941</v>
      </c>
      <c r="F1101" s="4">
        <f t="shared" si="9"/>
        <v>43922</v>
      </c>
      <c r="G1101" s="2">
        <f t="shared" si="8"/>
        <v>44012</v>
      </c>
      <c r="H1101" s="2"/>
      <c r="P1101" t="str">
        <f>query!$B$2&amp;TEXT(F1101,"dd/mm/yyyy")&amp;query!$B$3&amp;TEXT(G1101,"dd/mm/yyyy")&amp;query!$B$4&amp;A1101</f>
        <v>rst=sfprn AND la=en AND date from 01/04/2020 to 30/06/2020 AND tech* AND co=MTB</v>
      </c>
    </row>
    <row r="1102" spans="1:16" x14ac:dyDescent="0.35">
      <c r="A1102" t="s">
        <v>35</v>
      </c>
      <c r="B1102">
        <v>2020</v>
      </c>
      <c r="C1102">
        <v>3</v>
      </c>
      <c r="D1102">
        <v>1</v>
      </c>
      <c r="E1102" s="3">
        <v>44035</v>
      </c>
      <c r="F1102" s="4">
        <f t="shared" si="9"/>
        <v>44013</v>
      </c>
      <c r="G1102" s="2">
        <f t="shared" si="8"/>
        <v>44104</v>
      </c>
      <c r="H1102" s="2"/>
      <c r="P1102" t="str">
        <f>query!$B$2&amp;TEXT(F1102,"dd/mm/yyyy")&amp;query!$B$3&amp;TEXT(G1102,"dd/mm/yyyy")&amp;query!$B$4&amp;A1102</f>
        <v>rst=sfprn AND la=en AND date from 01/07/2020 to 30/09/2020 AND tech* AND co=MTB</v>
      </c>
    </row>
    <row r="1103" spans="1:16" x14ac:dyDescent="0.35">
      <c r="A1103" t="s">
        <v>35</v>
      </c>
      <c r="B1103">
        <v>2020</v>
      </c>
      <c r="C1103">
        <v>4</v>
      </c>
      <c r="D1103">
        <v>1</v>
      </c>
      <c r="E1103" s="3">
        <v>44126</v>
      </c>
      <c r="F1103" s="4">
        <f t="shared" si="9"/>
        <v>44105</v>
      </c>
      <c r="G1103" s="2">
        <f t="shared" si="8"/>
        <v>44196</v>
      </c>
      <c r="H1103" s="2"/>
      <c r="P1103" t="str">
        <f>query!$B$2&amp;TEXT(F1103,"dd/mm/yyyy")&amp;query!$B$3&amp;TEXT(G1103,"dd/mm/yyyy")&amp;query!$B$4&amp;A1103</f>
        <v>rst=sfprn AND la=en AND date from 01/10/2020 to 31/12/2020 AND tech* AND co=MTB</v>
      </c>
    </row>
    <row r="1104" spans="1:16" x14ac:dyDescent="0.35">
      <c r="A1104" t="s">
        <v>36</v>
      </c>
      <c r="B1104">
        <v>2007</v>
      </c>
      <c r="C1104">
        <v>4</v>
      </c>
      <c r="D1104">
        <v>1</v>
      </c>
      <c r="E1104" s="3">
        <v>39372</v>
      </c>
      <c r="F1104" s="4">
        <f t="shared" si="9"/>
        <v>39356</v>
      </c>
      <c r="G1104" s="2">
        <f t="shared" si="8"/>
        <v>39447</v>
      </c>
      <c r="H1104" s="2"/>
      <c r="P1104" t="str">
        <f>query!$B$2&amp;TEXT(F1104,"dd/mm/yyyy")&amp;query!$B$3&amp;TEXT(G1104,"dd/mm/yyyy")&amp;query!$B$4&amp;A1104</f>
        <v>rst=sfprn AND la=en AND date from 01/10/2007 to 31/12/2007 AND tech* AND co=NTRS</v>
      </c>
    </row>
    <row r="1105" spans="1:16" x14ac:dyDescent="0.35">
      <c r="A1105" t="s">
        <v>36</v>
      </c>
      <c r="B1105">
        <v>2008</v>
      </c>
      <c r="C1105">
        <v>1</v>
      </c>
      <c r="D1105">
        <v>1</v>
      </c>
      <c r="E1105" s="3">
        <v>39463</v>
      </c>
      <c r="F1105" s="4">
        <f t="shared" si="9"/>
        <v>39448</v>
      </c>
      <c r="G1105" s="2">
        <f t="shared" si="8"/>
        <v>39538</v>
      </c>
      <c r="H1105" s="2"/>
      <c r="P1105" t="str">
        <f>query!$B$2&amp;TEXT(F1105,"dd/mm/yyyy")&amp;query!$B$3&amp;TEXT(G1105,"dd/mm/yyyy")&amp;query!$B$4&amp;A1105</f>
        <v>rst=sfprn AND la=en AND date from 01/01/2008 to 31/03/2008 AND tech* AND co=NTRS</v>
      </c>
    </row>
    <row r="1106" spans="1:16" x14ac:dyDescent="0.35">
      <c r="A1106" t="s">
        <v>36</v>
      </c>
      <c r="B1106">
        <v>2008</v>
      </c>
      <c r="C1106">
        <v>2</v>
      </c>
      <c r="D1106">
        <v>1</v>
      </c>
      <c r="E1106" s="3">
        <v>39553</v>
      </c>
      <c r="F1106" s="4">
        <f t="shared" si="9"/>
        <v>39539</v>
      </c>
      <c r="G1106" s="2">
        <f t="shared" si="8"/>
        <v>39629</v>
      </c>
      <c r="H1106" s="2"/>
      <c r="P1106" t="str">
        <f>query!$B$2&amp;TEXT(F1106,"dd/mm/yyyy")&amp;query!$B$3&amp;TEXT(G1106,"dd/mm/yyyy")&amp;query!$B$4&amp;A1106</f>
        <v>rst=sfprn AND la=en AND date from 01/04/2008 to 30/06/2008 AND tech* AND co=NTRS</v>
      </c>
    </row>
    <row r="1107" spans="1:16" x14ac:dyDescent="0.35">
      <c r="A1107" t="s">
        <v>36</v>
      </c>
      <c r="B1107">
        <v>2008</v>
      </c>
      <c r="C1107">
        <v>3</v>
      </c>
      <c r="D1107">
        <v>1</v>
      </c>
      <c r="E1107" s="3">
        <v>39645</v>
      </c>
      <c r="F1107" s="4">
        <f t="shared" si="9"/>
        <v>39630</v>
      </c>
      <c r="G1107" s="2">
        <f t="shared" si="8"/>
        <v>39721</v>
      </c>
      <c r="H1107" s="2"/>
      <c r="P1107" t="str">
        <f>query!$B$2&amp;TEXT(F1107,"dd/mm/yyyy")&amp;query!$B$3&amp;TEXT(G1107,"dd/mm/yyyy")&amp;query!$B$4&amp;A1107</f>
        <v>rst=sfprn AND la=en AND date from 01/07/2008 to 30/09/2008 AND tech* AND co=NTRS</v>
      </c>
    </row>
    <row r="1108" spans="1:16" x14ac:dyDescent="0.35">
      <c r="A1108" t="s">
        <v>36</v>
      </c>
      <c r="B1108">
        <v>2008</v>
      </c>
      <c r="C1108">
        <v>4</v>
      </c>
      <c r="D1108">
        <v>1</v>
      </c>
      <c r="E1108" s="3">
        <v>39743</v>
      </c>
      <c r="F1108" s="4">
        <f t="shared" si="9"/>
        <v>39722</v>
      </c>
      <c r="G1108" s="2">
        <f t="shared" si="8"/>
        <v>39813</v>
      </c>
      <c r="H1108" s="2"/>
      <c r="P1108" t="str">
        <f>query!$B$2&amp;TEXT(F1108,"dd/mm/yyyy")&amp;query!$B$3&amp;TEXT(G1108,"dd/mm/yyyy")&amp;query!$B$4&amp;A1108</f>
        <v>rst=sfprn AND la=en AND date from 01/10/2008 to 31/12/2008 AND tech* AND co=NTRS</v>
      </c>
    </row>
    <row r="1109" spans="1:16" x14ac:dyDescent="0.35">
      <c r="A1109" t="s">
        <v>36</v>
      </c>
      <c r="B1109">
        <v>2009</v>
      </c>
      <c r="C1109">
        <v>1</v>
      </c>
      <c r="D1109">
        <v>1</v>
      </c>
      <c r="E1109" s="3">
        <v>39834</v>
      </c>
      <c r="F1109" s="4">
        <f t="shared" si="9"/>
        <v>39814</v>
      </c>
      <c r="G1109" s="2">
        <f t="shared" si="8"/>
        <v>39903</v>
      </c>
      <c r="H1109" s="2"/>
      <c r="P1109" t="str">
        <f>query!$B$2&amp;TEXT(F1109,"dd/mm/yyyy")&amp;query!$B$3&amp;TEXT(G1109,"dd/mm/yyyy")&amp;query!$B$4&amp;A1109</f>
        <v>rst=sfprn AND la=en AND date from 01/01/2009 to 31/03/2009 AND tech* AND co=NTRS</v>
      </c>
    </row>
    <row r="1110" spans="1:16" x14ac:dyDescent="0.35">
      <c r="A1110" t="s">
        <v>36</v>
      </c>
      <c r="B1110">
        <v>2009</v>
      </c>
      <c r="C1110">
        <v>2</v>
      </c>
      <c r="D1110">
        <v>1</v>
      </c>
      <c r="E1110" s="3">
        <v>39924</v>
      </c>
      <c r="F1110" s="4">
        <f t="shared" si="9"/>
        <v>39904</v>
      </c>
      <c r="G1110" s="2">
        <f t="shared" si="8"/>
        <v>39994</v>
      </c>
      <c r="H1110" s="2"/>
      <c r="P1110" t="str">
        <f>query!$B$2&amp;TEXT(F1110,"dd/mm/yyyy")&amp;query!$B$3&amp;TEXT(G1110,"dd/mm/yyyy")&amp;query!$B$4&amp;A1110</f>
        <v>rst=sfprn AND la=en AND date from 01/04/2009 to 30/06/2009 AND tech* AND co=NTRS</v>
      </c>
    </row>
    <row r="1111" spans="1:16" x14ac:dyDescent="0.35">
      <c r="A1111" t="s">
        <v>36</v>
      </c>
      <c r="B1111">
        <v>2009</v>
      </c>
      <c r="C1111">
        <v>3</v>
      </c>
      <c r="D1111">
        <v>1</v>
      </c>
      <c r="E1111" s="3">
        <v>40016</v>
      </c>
      <c r="F1111" s="4">
        <f t="shared" si="9"/>
        <v>39995</v>
      </c>
      <c r="G1111" s="2">
        <f t="shared" si="8"/>
        <v>40086</v>
      </c>
      <c r="H1111" s="2"/>
      <c r="P1111" t="str">
        <f>query!$B$2&amp;TEXT(F1111,"dd/mm/yyyy")&amp;query!$B$3&amp;TEXT(G1111,"dd/mm/yyyy")&amp;query!$B$4&amp;A1111</f>
        <v>rst=sfprn AND la=en AND date from 01/07/2009 to 30/09/2009 AND tech* AND co=NTRS</v>
      </c>
    </row>
    <row r="1112" spans="1:16" x14ac:dyDescent="0.35">
      <c r="A1112" t="s">
        <v>36</v>
      </c>
      <c r="B1112">
        <v>2009</v>
      </c>
      <c r="C1112">
        <v>4</v>
      </c>
      <c r="D1112">
        <v>1</v>
      </c>
      <c r="E1112" s="3">
        <v>40107</v>
      </c>
      <c r="F1112" s="4">
        <f t="shared" si="9"/>
        <v>40087</v>
      </c>
      <c r="G1112" s="2">
        <f t="shared" si="8"/>
        <v>40178</v>
      </c>
      <c r="H1112" s="2"/>
      <c r="P1112" t="str">
        <f>query!$B$2&amp;TEXT(F1112,"dd/mm/yyyy")&amp;query!$B$3&amp;TEXT(G1112,"dd/mm/yyyy")&amp;query!$B$4&amp;A1112</f>
        <v>rst=sfprn AND la=en AND date from 01/10/2009 to 31/12/2009 AND tech* AND co=NTRS</v>
      </c>
    </row>
    <row r="1113" spans="1:16" x14ac:dyDescent="0.35">
      <c r="A1113" t="s">
        <v>36</v>
      </c>
      <c r="B1113">
        <v>2010</v>
      </c>
      <c r="C1113">
        <v>1</v>
      </c>
      <c r="D1113">
        <v>1</v>
      </c>
      <c r="E1113" s="3">
        <v>40198</v>
      </c>
      <c r="F1113" s="4">
        <f t="shared" si="9"/>
        <v>40179</v>
      </c>
      <c r="G1113" s="2">
        <f t="shared" si="8"/>
        <v>40268</v>
      </c>
      <c r="H1113" s="2"/>
      <c r="P1113" t="str">
        <f>query!$B$2&amp;TEXT(F1113,"dd/mm/yyyy")&amp;query!$B$3&amp;TEXT(G1113,"dd/mm/yyyy")&amp;query!$B$4&amp;A1113</f>
        <v>rst=sfprn AND la=en AND date from 01/01/2010 to 31/03/2010 AND tech* AND co=NTRS</v>
      </c>
    </row>
    <row r="1114" spans="1:16" x14ac:dyDescent="0.35">
      <c r="A1114" t="s">
        <v>36</v>
      </c>
      <c r="B1114">
        <v>2010</v>
      </c>
      <c r="C1114">
        <v>2</v>
      </c>
      <c r="D1114">
        <v>1</v>
      </c>
      <c r="E1114" s="3">
        <v>40288</v>
      </c>
      <c r="F1114" s="4">
        <f t="shared" si="9"/>
        <v>40269</v>
      </c>
      <c r="G1114" s="2">
        <f t="shared" si="8"/>
        <v>40359</v>
      </c>
      <c r="H1114" s="2"/>
      <c r="P1114" t="str">
        <f>query!$B$2&amp;TEXT(F1114,"dd/mm/yyyy")&amp;query!$B$3&amp;TEXT(G1114,"dd/mm/yyyy")&amp;query!$B$4&amp;A1114</f>
        <v>rst=sfprn AND la=en AND date from 01/04/2010 to 30/06/2010 AND tech* AND co=NTRS</v>
      </c>
    </row>
    <row r="1115" spans="1:16" x14ac:dyDescent="0.35">
      <c r="A1115" t="s">
        <v>36</v>
      </c>
      <c r="B1115">
        <v>2010</v>
      </c>
      <c r="C1115">
        <v>3</v>
      </c>
      <c r="D1115">
        <v>1</v>
      </c>
      <c r="E1115" s="3">
        <v>40380</v>
      </c>
      <c r="F1115" s="4">
        <f t="shared" si="9"/>
        <v>40360</v>
      </c>
      <c r="G1115" s="2">
        <f t="shared" si="8"/>
        <v>40451</v>
      </c>
      <c r="H1115" s="2"/>
      <c r="P1115" t="str">
        <f>query!$B$2&amp;TEXT(F1115,"dd/mm/yyyy")&amp;query!$B$3&amp;TEXT(G1115,"dd/mm/yyyy")&amp;query!$B$4&amp;A1115</f>
        <v>rst=sfprn AND la=en AND date from 01/07/2010 to 30/09/2010 AND tech* AND co=NTRS</v>
      </c>
    </row>
    <row r="1116" spans="1:16" x14ac:dyDescent="0.35">
      <c r="A1116" t="s">
        <v>36</v>
      </c>
      <c r="B1116">
        <v>2010</v>
      </c>
      <c r="C1116">
        <v>4</v>
      </c>
      <c r="D1116">
        <v>1</v>
      </c>
      <c r="E1116" s="3">
        <v>40472</v>
      </c>
      <c r="F1116" s="4">
        <f t="shared" si="9"/>
        <v>40452</v>
      </c>
      <c r="G1116" s="2">
        <f t="shared" si="8"/>
        <v>40543</v>
      </c>
      <c r="H1116" s="2"/>
      <c r="P1116" t="str">
        <f>query!$B$2&amp;TEXT(F1116,"dd/mm/yyyy")&amp;query!$B$3&amp;TEXT(G1116,"dd/mm/yyyy")&amp;query!$B$4&amp;A1116</f>
        <v>rst=sfprn AND la=en AND date from 01/10/2010 to 31/12/2010 AND tech* AND co=NTRS</v>
      </c>
    </row>
    <row r="1117" spans="1:16" x14ac:dyDescent="0.35">
      <c r="A1117" t="s">
        <v>36</v>
      </c>
      <c r="B1117">
        <v>2011</v>
      </c>
      <c r="C1117">
        <v>1</v>
      </c>
      <c r="D1117">
        <v>1</v>
      </c>
      <c r="E1117" s="3">
        <v>40562</v>
      </c>
      <c r="F1117" s="4">
        <f t="shared" si="9"/>
        <v>40544</v>
      </c>
      <c r="G1117" s="2">
        <f t="shared" si="8"/>
        <v>40633</v>
      </c>
      <c r="H1117" s="2"/>
      <c r="P1117" t="str">
        <f>query!$B$2&amp;TEXT(F1117,"dd/mm/yyyy")&amp;query!$B$3&amp;TEXT(G1117,"dd/mm/yyyy")&amp;query!$B$4&amp;A1117</f>
        <v>rst=sfprn AND la=en AND date from 01/01/2011 to 31/03/2011 AND tech* AND co=NTRS</v>
      </c>
    </row>
    <row r="1118" spans="1:16" x14ac:dyDescent="0.35">
      <c r="A1118" t="s">
        <v>36</v>
      </c>
      <c r="B1118">
        <v>2011</v>
      </c>
      <c r="C1118">
        <v>2</v>
      </c>
      <c r="D1118">
        <v>1</v>
      </c>
      <c r="E1118" s="3">
        <v>40652</v>
      </c>
      <c r="F1118" s="4">
        <f t="shared" si="9"/>
        <v>40634</v>
      </c>
      <c r="G1118" s="2">
        <f t="shared" si="8"/>
        <v>40724</v>
      </c>
      <c r="H1118" s="2"/>
      <c r="P1118" t="str">
        <f>query!$B$2&amp;TEXT(F1118,"dd/mm/yyyy")&amp;query!$B$3&amp;TEXT(G1118,"dd/mm/yyyy")&amp;query!$B$4&amp;A1118</f>
        <v>rst=sfprn AND la=en AND date from 01/04/2011 to 30/06/2011 AND tech* AND co=NTRS</v>
      </c>
    </row>
    <row r="1119" spans="1:16" x14ac:dyDescent="0.35">
      <c r="A1119" t="s">
        <v>36</v>
      </c>
      <c r="B1119">
        <v>2011</v>
      </c>
      <c r="C1119">
        <v>3</v>
      </c>
      <c r="D1119">
        <v>1</v>
      </c>
      <c r="E1119" s="3">
        <v>40744</v>
      </c>
      <c r="F1119" s="4">
        <f t="shared" si="9"/>
        <v>40725</v>
      </c>
      <c r="G1119" s="2">
        <f t="shared" si="8"/>
        <v>40816</v>
      </c>
      <c r="H1119" s="2"/>
      <c r="P1119" t="str">
        <f>query!$B$2&amp;TEXT(F1119,"dd/mm/yyyy")&amp;query!$B$3&amp;TEXT(G1119,"dd/mm/yyyy")&amp;query!$B$4&amp;A1119</f>
        <v>rst=sfprn AND la=en AND date from 01/07/2011 to 30/09/2011 AND tech* AND co=NTRS</v>
      </c>
    </row>
    <row r="1120" spans="1:16" x14ac:dyDescent="0.35">
      <c r="A1120" t="s">
        <v>36</v>
      </c>
      <c r="B1120">
        <v>2011</v>
      </c>
      <c r="C1120">
        <v>4</v>
      </c>
      <c r="D1120">
        <v>1</v>
      </c>
      <c r="E1120" s="3">
        <v>40835</v>
      </c>
      <c r="F1120" s="4">
        <f t="shared" si="9"/>
        <v>40817</v>
      </c>
      <c r="G1120" s="2">
        <f t="shared" si="8"/>
        <v>40908</v>
      </c>
      <c r="H1120" s="2"/>
      <c r="P1120" t="str">
        <f>query!$B$2&amp;TEXT(F1120,"dd/mm/yyyy")&amp;query!$B$3&amp;TEXT(G1120,"dd/mm/yyyy")&amp;query!$B$4&amp;A1120</f>
        <v>rst=sfprn AND la=en AND date from 01/10/2011 to 31/12/2011 AND tech* AND co=NTRS</v>
      </c>
    </row>
    <row r="1121" spans="1:16" x14ac:dyDescent="0.35">
      <c r="A1121" t="s">
        <v>36</v>
      </c>
      <c r="B1121">
        <v>2012</v>
      </c>
      <c r="C1121">
        <v>1</v>
      </c>
      <c r="D1121">
        <v>1</v>
      </c>
      <c r="E1121" s="3">
        <v>40926</v>
      </c>
      <c r="F1121" s="4">
        <f t="shared" si="9"/>
        <v>40909</v>
      </c>
      <c r="G1121" s="2">
        <f t="shared" si="8"/>
        <v>40999</v>
      </c>
      <c r="H1121" s="2"/>
      <c r="P1121" t="str">
        <f>query!$B$2&amp;TEXT(F1121,"dd/mm/yyyy")&amp;query!$B$3&amp;TEXT(G1121,"dd/mm/yyyy")&amp;query!$B$4&amp;A1121</f>
        <v>rst=sfprn AND la=en AND date from 01/01/2012 to 31/03/2012 AND tech* AND co=NTRS</v>
      </c>
    </row>
    <row r="1122" spans="1:16" x14ac:dyDescent="0.35">
      <c r="A1122" t="s">
        <v>36</v>
      </c>
      <c r="B1122">
        <v>2012</v>
      </c>
      <c r="C1122">
        <v>2</v>
      </c>
      <c r="D1122">
        <v>1</v>
      </c>
      <c r="E1122" s="3">
        <v>41016</v>
      </c>
      <c r="F1122" s="4">
        <f t="shared" si="9"/>
        <v>41000</v>
      </c>
      <c r="G1122" s="2">
        <f t="shared" si="8"/>
        <v>41090</v>
      </c>
      <c r="H1122" s="2"/>
      <c r="P1122" t="str">
        <f>query!$B$2&amp;TEXT(F1122,"dd/mm/yyyy")&amp;query!$B$3&amp;TEXT(G1122,"dd/mm/yyyy")&amp;query!$B$4&amp;A1122</f>
        <v>rst=sfprn AND la=en AND date from 01/04/2012 to 30/06/2012 AND tech* AND co=NTRS</v>
      </c>
    </row>
    <row r="1123" spans="1:16" x14ac:dyDescent="0.35">
      <c r="A1123" t="s">
        <v>36</v>
      </c>
      <c r="B1123">
        <v>2012</v>
      </c>
      <c r="C1123">
        <v>3</v>
      </c>
      <c r="D1123">
        <v>1</v>
      </c>
      <c r="E1123" s="3">
        <v>41108</v>
      </c>
      <c r="F1123" s="4">
        <f t="shared" si="9"/>
        <v>41091</v>
      </c>
      <c r="G1123" s="2">
        <f t="shared" si="8"/>
        <v>41182</v>
      </c>
      <c r="H1123" s="2"/>
      <c r="P1123" t="str">
        <f>query!$B$2&amp;TEXT(F1123,"dd/mm/yyyy")&amp;query!$B$3&amp;TEXT(G1123,"dd/mm/yyyy")&amp;query!$B$4&amp;A1123</f>
        <v>rst=sfprn AND la=en AND date from 01/07/2012 to 30/09/2012 AND tech* AND co=NTRS</v>
      </c>
    </row>
    <row r="1124" spans="1:16" x14ac:dyDescent="0.35">
      <c r="A1124" t="s">
        <v>36</v>
      </c>
      <c r="B1124">
        <v>2012</v>
      </c>
      <c r="C1124">
        <v>4</v>
      </c>
      <c r="D1124">
        <v>1</v>
      </c>
      <c r="E1124" s="3">
        <v>41199</v>
      </c>
      <c r="F1124" s="4">
        <f t="shared" si="9"/>
        <v>41183</v>
      </c>
      <c r="G1124" s="2">
        <f t="shared" si="8"/>
        <v>41274</v>
      </c>
      <c r="H1124" s="2"/>
      <c r="P1124" t="str">
        <f>query!$B$2&amp;TEXT(F1124,"dd/mm/yyyy")&amp;query!$B$3&amp;TEXT(G1124,"dd/mm/yyyy")&amp;query!$B$4&amp;A1124</f>
        <v>rst=sfprn AND la=en AND date from 01/10/2012 to 31/12/2012 AND tech* AND co=NTRS</v>
      </c>
    </row>
    <row r="1125" spans="1:16" x14ac:dyDescent="0.35">
      <c r="A1125" t="s">
        <v>36</v>
      </c>
      <c r="B1125">
        <v>2013</v>
      </c>
      <c r="C1125">
        <v>1</v>
      </c>
      <c r="D1125">
        <v>1</v>
      </c>
      <c r="E1125" s="3">
        <v>41290</v>
      </c>
      <c r="F1125" s="4">
        <f t="shared" si="9"/>
        <v>41275</v>
      </c>
      <c r="G1125" s="2">
        <f t="shared" si="8"/>
        <v>41364</v>
      </c>
      <c r="H1125" s="2"/>
      <c r="P1125" t="str">
        <f>query!$B$2&amp;TEXT(F1125,"dd/mm/yyyy")&amp;query!$B$3&amp;TEXT(G1125,"dd/mm/yyyy")&amp;query!$B$4&amp;A1125</f>
        <v>rst=sfprn AND la=en AND date from 01/01/2013 to 31/03/2013 AND tech* AND co=NTRS</v>
      </c>
    </row>
    <row r="1126" spans="1:16" x14ac:dyDescent="0.35">
      <c r="A1126" t="s">
        <v>36</v>
      </c>
      <c r="B1126">
        <v>2013</v>
      </c>
      <c r="C1126">
        <v>2</v>
      </c>
      <c r="D1126">
        <v>1</v>
      </c>
      <c r="E1126" s="3">
        <v>41380</v>
      </c>
      <c r="F1126" s="4">
        <f t="shared" si="9"/>
        <v>41365</v>
      </c>
      <c r="G1126" s="2">
        <f t="shared" si="8"/>
        <v>41455</v>
      </c>
      <c r="H1126" s="2"/>
      <c r="P1126" t="str">
        <f>query!$B$2&amp;TEXT(F1126,"dd/mm/yyyy")&amp;query!$B$3&amp;TEXT(G1126,"dd/mm/yyyy")&amp;query!$B$4&amp;A1126</f>
        <v>rst=sfprn AND la=en AND date from 01/04/2013 to 30/06/2013 AND tech* AND co=NTRS</v>
      </c>
    </row>
    <row r="1127" spans="1:16" x14ac:dyDescent="0.35">
      <c r="A1127" t="s">
        <v>36</v>
      </c>
      <c r="B1127">
        <v>2013</v>
      </c>
      <c r="C1127">
        <v>3</v>
      </c>
      <c r="D1127">
        <v>1</v>
      </c>
      <c r="E1127" s="3">
        <v>41472</v>
      </c>
      <c r="F1127" s="4">
        <f t="shared" si="9"/>
        <v>41456</v>
      </c>
      <c r="G1127" s="2">
        <f t="shared" si="8"/>
        <v>41547</v>
      </c>
      <c r="H1127" s="2"/>
      <c r="P1127" t="str">
        <f>query!$B$2&amp;TEXT(F1127,"dd/mm/yyyy")&amp;query!$B$3&amp;TEXT(G1127,"dd/mm/yyyy")&amp;query!$B$4&amp;A1127</f>
        <v>rst=sfprn AND la=en AND date from 01/07/2013 to 30/09/2013 AND tech* AND co=NTRS</v>
      </c>
    </row>
    <row r="1128" spans="1:16" x14ac:dyDescent="0.35">
      <c r="A1128" t="s">
        <v>36</v>
      </c>
      <c r="B1128">
        <v>2013</v>
      </c>
      <c r="C1128">
        <v>4</v>
      </c>
      <c r="D1128">
        <v>1</v>
      </c>
      <c r="E1128" s="3">
        <v>41563</v>
      </c>
      <c r="F1128" s="4">
        <f t="shared" si="9"/>
        <v>41548</v>
      </c>
      <c r="G1128" s="2">
        <f t="shared" si="8"/>
        <v>41639</v>
      </c>
      <c r="H1128" s="2"/>
      <c r="P1128" t="str">
        <f>query!$B$2&amp;TEXT(F1128,"dd/mm/yyyy")&amp;query!$B$3&amp;TEXT(G1128,"dd/mm/yyyy")&amp;query!$B$4&amp;A1128</f>
        <v>rst=sfprn AND la=en AND date from 01/10/2013 to 31/12/2013 AND tech* AND co=NTRS</v>
      </c>
    </row>
    <row r="1129" spans="1:16" x14ac:dyDescent="0.35">
      <c r="A1129" t="s">
        <v>36</v>
      </c>
      <c r="B1129">
        <v>2014</v>
      </c>
      <c r="C1129">
        <v>1</v>
      </c>
      <c r="D1129">
        <v>1</v>
      </c>
      <c r="E1129" s="3">
        <v>41661</v>
      </c>
      <c r="F1129" s="4">
        <f t="shared" si="9"/>
        <v>41640</v>
      </c>
      <c r="G1129" s="2">
        <f t="shared" si="8"/>
        <v>41729</v>
      </c>
      <c r="H1129" s="2"/>
      <c r="P1129" t="str">
        <f>query!$B$2&amp;TEXT(F1129,"dd/mm/yyyy")&amp;query!$B$3&amp;TEXT(G1129,"dd/mm/yyyy")&amp;query!$B$4&amp;A1129</f>
        <v>rst=sfprn AND la=en AND date from 01/01/2014 to 31/03/2014 AND tech* AND co=NTRS</v>
      </c>
    </row>
    <row r="1130" spans="1:16" x14ac:dyDescent="0.35">
      <c r="A1130" t="s">
        <v>36</v>
      </c>
      <c r="B1130">
        <v>2014</v>
      </c>
      <c r="C1130">
        <v>2</v>
      </c>
      <c r="D1130">
        <v>1</v>
      </c>
      <c r="E1130" s="3">
        <v>41744</v>
      </c>
      <c r="F1130" s="4">
        <f t="shared" si="9"/>
        <v>41730</v>
      </c>
      <c r="G1130" s="2">
        <f t="shared" si="8"/>
        <v>41820</v>
      </c>
      <c r="H1130" s="2"/>
      <c r="P1130" t="str">
        <f>query!$B$2&amp;TEXT(F1130,"dd/mm/yyyy")&amp;query!$B$3&amp;TEXT(G1130,"dd/mm/yyyy")&amp;query!$B$4&amp;A1130</f>
        <v>rst=sfprn AND la=en AND date from 01/04/2014 to 30/06/2014 AND tech* AND co=NTRS</v>
      </c>
    </row>
    <row r="1131" spans="1:16" x14ac:dyDescent="0.35">
      <c r="A1131" t="s">
        <v>36</v>
      </c>
      <c r="B1131">
        <v>2014</v>
      </c>
      <c r="C1131">
        <v>3</v>
      </c>
      <c r="D1131">
        <v>1</v>
      </c>
      <c r="E1131" s="3">
        <v>41836</v>
      </c>
      <c r="F1131" s="4">
        <f t="shared" si="9"/>
        <v>41821</v>
      </c>
      <c r="G1131" s="2">
        <f t="shared" si="8"/>
        <v>41912</v>
      </c>
      <c r="H1131" s="2"/>
      <c r="P1131" t="str">
        <f>query!$B$2&amp;TEXT(F1131,"dd/mm/yyyy")&amp;query!$B$3&amp;TEXT(G1131,"dd/mm/yyyy")&amp;query!$B$4&amp;A1131</f>
        <v>rst=sfprn AND la=en AND date from 01/07/2014 to 30/09/2014 AND tech* AND co=NTRS</v>
      </c>
    </row>
    <row r="1132" spans="1:16" x14ac:dyDescent="0.35">
      <c r="A1132" t="s">
        <v>36</v>
      </c>
      <c r="B1132">
        <v>2014</v>
      </c>
      <c r="C1132">
        <v>4</v>
      </c>
      <c r="D1132">
        <v>1</v>
      </c>
      <c r="E1132" s="3">
        <v>41934</v>
      </c>
      <c r="F1132" s="4">
        <f t="shared" si="9"/>
        <v>41913</v>
      </c>
      <c r="G1132" s="2">
        <f t="shared" si="8"/>
        <v>42004</v>
      </c>
      <c r="H1132" s="2"/>
      <c r="P1132" t="str">
        <f>query!$B$2&amp;TEXT(F1132,"dd/mm/yyyy")&amp;query!$B$3&amp;TEXT(G1132,"dd/mm/yyyy")&amp;query!$B$4&amp;A1132</f>
        <v>rst=sfprn AND la=en AND date from 01/10/2014 to 31/12/2014 AND tech* AND co=NTRS</v>
      </c>
    </row>
    <row r="1133" spans="1:16" x14ac:dyDescent="0.35">
      <c r="A1133" t="s">
        <v>36</v>
      </c>
      <c r="B1133">
        <v>2015</v>
      </c>
      <c r="C1133">
        <v>1</v>
      </c>
      <c r="D1133">
        <v>1</v>
      </c>
      <c r="E1133" s="3">
        <v>42025</v>
      </c>
      <c r="F1133" s="4">
        <f t="shared" si="9"/>
        <v>42005</v>
      </c>
      <c r="G1133" s="2">
        <f t="shared" si="8"/>
        <v>42094</v>
      </c>
      <c r="H1133" s="2"/>
      <c r="P1133" t="str">
        <f>query!$B$2&amp;TEXT(F1133,"dd/mm/yyyy")&amp;query!$B$3&amp;TEXT(G1133,"dd/mm/yyyy")&amp;query!$B$4&amp;A1133</f>
        <v>rst=sfprn AND la=en AND date from 01/01/2015 to 31/03/2015 AND tech* AND co=NTRS</v>
      </c>
    </row>
    <row r="1134" spans="1:16" x14ac:dyDescent="0.35">
      <c r="A1134" t="s">
        <v>36</v>
      </c>
      <c r="B1134">
        <v>2015</v>
      </c>
      <c r="C1134">
        <v>2</v>
      </c>
      <c r="D1134">
        <v>1</v>
      </c>
      <c r="E1134" s="3">
        <v>42115</v>
      </c>
      <c r="F1134" s="4">
        <f t="shared" si="9"/>
        <v>42095</v>
      </c>
      <c r="G1134" s="2">
        <f t="shared" si="8"/>
        <v>42185</v>
      </c>
      <c r="H1134" s="2"/>
      <c r="P1134" t="str">
        <f>query!$B$2&amp;TEXT(F1134,"dd/mm/yyyy")&amp;query!$B$3&amp;TEXT(G1134,"dd/mm/yyyy")&amp;query!$B$4&amp;A1134</f>
        <v>rst=sfprn AND la=en AND date from 01/04/2015 to 30/06/2015 AND tech* AND co=NTRS</v>
      </c>
    </row>
    <row r="1135" spans="1:16" x14ac:dyDescent="0.35">
      <c r="A1135" t="s">
        <v>36</v>
      </c>
      <c r="B1135">
        <v>2015</v>
      </c>
      <c r="C1135">
        <v>3</v>
      </c>
      <c r="D1135">
        <v>1</v>
      </c>
      <c r="E1135" s="3">
        <v>42207</v>
      </c>
      <c r="F1135" s="4">
        <f t="shared" si="9"/>
        <v>42186</v>
      </c>
      <c r="G1135" s="2">
        <f t="shared" si="8"/>
        <v>42277</v>
      </c>
      <c r="H1135" s="2"/>
      <c r="P1135" t="str">
        <f>query!$B$2&amp;TEXT(F1135,"dd/mm/yyyy")&amp;query!$B$3&amp;TEXT(G1135,"dd/mm/yyyy")&amp;query!$B$4&amp;A1135</f>
        <v>rst=sfprn AND la=en AND date from 01/07/2015 to 30/09/2015 AND tech* AND co=NTRS</v>
      </c>
    </row>
    <row r="1136" spans="1:16" x14ac:dyDescent="0.35">
      <c r="A1136" t="s">
        <v>36</v>
      </c>
      <c r="B1136">
        <v>2015</v>
      </c>
      <c r="C1136">
        <v>4</v>
      </c>
      <c r="D1136">
        <v>1</v>
      </c>
      <c r="E1136" s="3">
        <v>42298</v>
      </c>
      <c r="F1136" s="4">
        <f t="shared" si="9"/>
        <v>42278</v>
      </c>
      <c r="G1136" s="2">
        <f t="shared" si="8"/>
        <v>42369</v>
      </c>
      <c r="H1136" s="2"/>
      <c r="P1136" t="str">
        <f>query!$B$2&amp;TEXT(F1136,"dd/mm/yyyy")&amp;query!$B$3&amp;TEXT(G1136,"dd/mm/yyyy")&amp;query!$B$4&amp;A1136</f>
        <v>rst=sfprn AND la=en AND date from 01/10/2015 to 31/12/2015 AND tech* AND co=NTRS</v>
      </c>
    </row>
    <row r="1137" spans="1:16" x14ac:dyDescent="0.35">
      <c r="A1137" t="s">
        <v>36</v>
      </c>
      <c r="B1137">
        <v>2016</v>
      </c>
      <c r="C1137">
        <v>1</v>
      </c>
      <c r="D1137">
        <v>1</v>
      </c>
      <c r="E1137" s="3">
        <v>42389</v>
      </c>
      <c r="F1137" s="4">
        <f t="shared" si="9"/>
        <v>42370</v>
      </c>
      <c r="G1137" s="2">
        <f t="shared" si="8"/>
        <v>42460</v>
      </c>
      <c r="H1137" s="2"/>
      <c r="P1137" t="str">
        <f>query!$B$2&amp;TEXT(F1137,"dd/mm/yyyy")&amp;query!$B$3&amp;TEXT(G1137,"dd/mm/yyyy")&amp;query!$B$4&amp;A1137</f>
        <v>rst=sfprn AND la=en AND date from 01/01/2016 to 31/03/2016 AND tech* AND co=NTRS</v>
      </c>
    </row>
    <row r="1138" spans="1:16" x14ac:dyDescent="0.35">
      <c r="A1138" t="s">
        <v>36</v>
      </c>
      <c r="B1138">
        <v>2016</v>
      </c>
      <c r="C1138">
        <v>2</v>
      </c>
      <c r="D1138">
        <v>1</v>
      </c>
      <c r="E1138" s="3">
        <v>42479</v>
      </c>
      <c r="F1138" s="4">
        <f t="shared" si="9"/>
        <v>42461</v>
      </c>
      <c r="G1138" s="2">
        <f t="shared" si="8"/>
        <v>42551</v>
      </c>
      <c r="H1138" s="2"/>
      <c r="P1138" t="str">
        <f>query!$B$2&amp;TEXT(F1138,"dd/mm/yyyy")&amp;query!$B$3&amp;TEXT(G1138,"dd/mm/yyyy")&amp;query!$B$4&amp;A1138</f>
        <v>rst=sfprn AND la=en AND date from 01/04/2016 to 30/06/2016 AND tech* AND co=NTRS</v>
      </c>
    </row>
    <row r="1139" spans="1:16" x14ac:dyDescent="0.35">
      <c r="A1139" t="s">
        <v>36</v>
      </c>
      <c r="B1139">
        <v>2016</v>
      </c>
      <c r="C1139">
        <v>3</v>
      </c>
      <c r="D1139">
        <v>1</v>
      </c>
      <c r="E1139" s="3">
        <v>42571</v>
      </c>
      <c r="F1139" s="4">
        <f t="shared" si="9"/>
        <v>42552</v>
      </c>
      <c r="G1139" s="2">
        <f t="shared" si="8"/>
        <v>42643</v>
      </c>
      <c r="H1139" s="2"/>
      <c r="P1139" t="str">
        <f>query!$B$2&amp;TEXT(F1139,"dd/mm/yyyy")&amp;query!$B$3&amp;TEXT(G1139,"dd/mm/yyyy")&amp;query!$B$4&amp;A1139</f>
        <v>rst=sfprn AND la=en AND date from 01/07/2016 to 30/09/2016 AND tech* AND co=NTRS</v>
      </c>
    </row>
    <row r="1140" spans="1:16" x14ac:dyDescent="0.35">
      <c r="A1140" t="s">
        <v>36</v>
      </c>
      <c r="B1140">
        <v>2016</v>
      </c>
      <c r="C1140">
        <v>4</v>
      </c>
      <c r="D1140">
        <v>1</v>
      </c>
      <c r="E1140" s="3">
        <v>42662</v>
      </c>
      <c r="F1140" s="4">
        <f t="shared" si="9"/>
        <v>42644</v>
      </c>
      <c r="G1140" s="2">
        <f t="shared" si="8"/>
        <v>42735</v>
      </c>
      <c r="H1140" s="2"/>
      <c r="P1140" t="str">
        <f>query!$B$2&amp;TEXT(F1140,"dd/mm/yyyy")&amp;query!$B$3&amp;TEXT(G1140,"dd/mm/yyyy")&amp;query!$B$4&amp;A1140</f>
        <v>rst=sfprn AND la=en AND date from 01/10/2016 to 31/12/2016 AND tech* AND co=NTRS</v>
      </c>
    </row>
    <row r="1141" spans="1:16" x14ac:dyDescent="0.35">
      <c r="A1141" t="s">
        <v>36</v>
      </c>
      <c r="B1141">
        <v>2017</v>
      </c>
      <c r="C1141">
        <v>1</v>
      </c>
      <c r="D1141">
        <v>1</v>
      </c>
      <c r="E1141" s="3">
        <v>42753</v>
      </c>
      <c r="F1141" s="4">
        <f t="shared" si="9"/>
        <v>42736</v>
      </c>
      <c r="G1141" s="2">
        <f t="shared" ref="G1141:G1204" si="10">DATE(B1141,C1141*3+1,1)-1</f>
        <v>42825</v>
      </c>
      <c r="H1141" s="2"/>
      <c r="P1141" t="str">
        <f>query!$B$2&amp;TEXT(F1141,"dd/mm/yyyy")&amp;query!$B$3&amp;TEXT(G1141,"dd/mm/yyyy")&amp;query!$B$4&amp;A1141</f>
        <v>rst=sfprn AND la=en AND date from 01/01/2017 to 31/03/2017 AND tech* AND co=NTRS</v>
      </c>
    </row>
    <row r="1142" spans="1:16" x14ac:dyDescent="0.35">
      <c r="A1142" t="s">
        <v>36</v>
      </c>
      <c r="B1142">
        <v>2017</v>
      </c>
      <c r="C1142">
        <v>2</v>
      </c>
      <c r="D1142">
        <v>1</v>
      </c>
      <c r="E1142" s="3">
        <v>42850</v>
      </c>
      <c r="F1142" s="4">
        <f t="shared" si="9"/>
        <v>42826</v>
      </c>
      <c r="G1142" s="2">
        <f t="shared" si="10"/>
        <v>42916</v>
      </c>
      <c r="H1142" s="2"/>
      <c r="P1142" t="str">
        <f>query!$B$2&amp;TEXT(F1142,"dd/mm/yyyy")&amp;query!$B$3&amp;TEXT(G1142,"dd/mm/yyyy")&amp;query!$B$4&amp;A1142</f>
        <v>rst=sfprn AND la=en AND date from 01/04/2017 to 30/06/2017 AND tech* AND co=NTRS</v>
      </c>
    </row>
    <row r="1143" spans="1:16" x14ac:dyDescent="0.35">
      <c r="A1143" t="s">
        <v>36</v>
      </c>
      <c r="B1143">
        <v>2017</v>
      </c>
      <c r="C1143">
        <v>3</v>
      </c>
      <c r="D1143">
        <v>1</v>
      </c>
      <c r="E1143" s="3">
        <v>42935</v>
      </c>
      <c r="F1143" s="4">
        <f t="shared" si="9"/>
        <v>42917</v>
      </c>
      <c r="G1143" s="2">
        <f t="shared" si="10"/>
        <v>43008</v>
      </c>
      <c r="H1143" s="2"/>
      <c r="P1143" t="str">
        <f>query!$B$2&amp;TEXT(F1143,"dd/mm/yyyy")&amp;query!$B$3&amp;TEXT(G1143,"dd/mm/yyyy")&amp;query!$B$4&amp;A1143</f>
        <v>rst=sfprn AND la=en AND date from 01/07/2017 to 30/09/2017 AND tech* AND co=NTRS</v>
      </c>
    </row>
    <row r="1144" spans="1:16" x14ac:dyDescent="0.35">
      <c r="A1144" t="s">
        <v>36</v>
      </c>
      <c r="B1144">
        <v>2017</v>
      </c>
      <c r="C1144">
        <v>4</v>
      </c>
      <c r="D1144">
        <v>1</v>
      </c>
      <c r="E1144" s="3">
        <v>43026</v>
      </c>
      <c r="F1144" s="4">
        <f t="shared" ref="F1144:F1207" si="11">DATE(B1144,C1144*3-2,1)</f>
        <v>43009</v>
      </c>
      <c r="G1144" s="2">
        <f t="shared" si="10"/>
        <v>43100</v>
      </c>
      <c r="H1144" s="2"/>
      <c r="P1144" t="str">
        <f>query!$B$2&amp;TEXT(F1144,"dd/mm/yyyy")&amp;query!$B$3&amp;TEXT(G1144,"dd/mm/yyyy")&amp;query!$B$4&amp;A1144</f>
        <v>rst=sfprn AND la=en AND date from 01/10/2017 to 31/12/2017 AND tech* AND co=NTRS</v>
      </c>
    </row>
    <row r="1145" spans="1:16" x14ac:dyDescent="0.35">
      <c r="A1145" t="s">
        <v>36</v>
      </c>
      <c r="B1145">
        <v>2018</v>
      </c>
      <c r="C1145">
        <v>1</v>
      </c>
      <c r="D1145">
        <v>1</v>
      </c>
      <c r="E1145" s="3">
        <v>43124</v>
      </c>
      <c r="F1145" s="4">
        <f t="shared" si="11"/>
        <v>43101</v>
      </c>
      <c r="G1145" s="2">
        <f t="shared" si="10"/>
        <v>43190</v>
      </c>
      <c r="H1145" s="2"/>
      <c r="P1145" t="str">
        <f>query!$B$2&amp;TEXT(F1145,"dd/mm/yyyy")&amp;query!$B$3&amp;TEXT(G1145,"dd/mm/yyyy")&amp;query!$B$4&amp;A1145</f>
        <v>rst=sfprn AND la=en AND date from 01/01/2018 to 31/03/2018 AND tech* AND co=NTRS</v>
      </c>
    </row>
    <row r="1146" spans="1:16" x14ac:dyDescent="0.35">
      <c r="A1146" t="s">
        <v>36</v>
      </c>
      <c r="B1146">
        <v>2018</v>
      </c>
      <c r="C1146">
        <v>2</v>
      </c>
      <c r="D1146">
        <v>1</v>
      </c>
      <c r="E1146" s="3">
        <v>43207</v>
      </c>
      <c r="F1146" s="4">
        <f t="shared" si="11"/>
        <v>43191</v>
      </c>
      <c r="G1146" s="2">
        <f t="shared" si="10"/>
        <v>43281</v>
      </c>
      <c r="H1146" s="2"/>
      <c r="P1146" t="str">
        <f>query!$B$2&amp;TEXT(F1146,"dd/mm/yyyy")&amp;query!$B$3&amp;TEXT(G1146,"dd/mm/yyyy")&amp;query!$B$4&amp;A1146</f>
        <v>rst=sfprn AND la=en AND date from 01/04/2018 to 30/06/2018 AND tech* AND co=NTRS</v>
      </c>
    </row>
    <row r="1147" spans="1:16" x14ac:dyDescent="0.35">
      <c r="A1147" t="s">
        <v>36</v>
      </c>
      <c r="B1147">
        <v>2018</v>
      </c>
      <c r="C1147">
        <v>3</v>
      </c>
      <c r="D1147">
        <v>1</v>
      </c>
      <c r="E1147" s="3">
        <v>43299</v>
      </c>
      <c r="F1147" s="4">
        <f t="shared" si="11"/>
        <v>43282</v>
      </c>
      <c r="G1147" s="2">
        <f t="shared" si="10"/>
        <v>43373</v>
      </c>
      <c r="H1147" s="2"/>
      <c r="P1147" t="str">
        <f>query!$B$2&amp;TEXT(F1147,"dd/mm/yyyy")&amp;query!$B$3&amp;TEXT(G1147,"dd/mm/yyyy")&amp;query!$B$4&amp;A1147</f>
        <v>rst=sfprn AND la=en AND date from 01/07/2018 to 30/09/2018 AND tech* AND co=NTRS</v>
      </c>
    </row>
    <row r="1148" spans="1:16" x14ac:dyDescent="0.35">
      <c r="A1148" t="s">
        <v>36</v>
      </c>
      <c r="B1148">
        <v>2018</v>
      </c>
      <c r="C1148">
        <v>4</v>
      </c>
      <c r="D1148">
        <v>1</v>
      </c>
      <c r="E1148" s="3">
        <v>43390</v>
      </c>
      <c r="F1148" s="4">
        <f t="shared" si="11"/>
        <v>43374</v>
      </c>
      <c r="G1148" s="2">
        <f t="shared" si="10"/>
        <v>43465</v>
      </c>
      <c r="H1148" s="2"/>
      <c r="P1148" t="str">
        <f>query!$B$2&amp;TEXT(F1148,"dd/mm/yyyy")&amp;query!$B$3&amp;TEXT(G1148,"dd/mm/yyyy")&amp;query!$B$4&amp;A1148</f>
        <v>rst=sfprn AND la=en AND date from 01/10/2018 to 31/12/2018 AND tech* AND co=NTRS</v>
      </c>
    </row>
    <row r="1149" spans="1:16" x14ac:dyDescent="0.35">
      <c r="A1149" t="s">
        <v>36</v>
      </c>
      <c r="B1149">
        <v>2019</v>
      </c>
      <c r="C1149">
        <v>1</v>
      </c>
      <c r="D1149">
        <v>1</v>
      </c>
      <c r="E1149" s="3">
        <v>43488</v>
      </c>
      <c r="F1149" s="4">
        <f t="shared" si="11"/>
        <v>43466</v>
      </c>
      <c r="G1149" s="2">
        <f t="shared" si="10"/>
        <v>43555</v>
      </c>
      <c r="H1149" s="2"/>
      <c r="P1149" t="str">
        <f>query!$B$2&amp;TEXT(F1149,"dd/mm/yyyy")&amp;query!$B$3&amp;TEXT(G1149,"dd/mm/yyyy")&amp;query!$B$4&amp;A1149</f>
        <v>rst=sfprn AND la=en AND date from 01/01/2019 to 31/03/2019 AND tech* AND co=NTRS</v>
      </c>
    </row>
    <row r="1150" spans="1:16" x14ac:dyDescent="0.35">
      <c r="A1150" t="s">
        <v>36</v>
      </c>
      <c r="B1150">
        <v>2019</v>
      </c>
      <c r="C1150">
        <v>2</v>
      </c>
      <c r="D1150">
        <v>1</v>
      </c>
      <c r="E1150" s="3">
        <v>43578</v>
      </c>
      <c r="F1150" s="4">
        <f t="shared" si="11"/>
        <v>43556</v>
      </c>
      <c r="G1150" s="2">
        <f t="shared" si="10"/>
        <v>43646</v>
      </c>
      <c r="H1150" s="2"/>
      <c r="P1150" t="str">
        <f>query!$B$2&amp;TEXT(F1150,"dd/mm/yyyy")&amp;query!$B$3&amp;TEXT(G1150,"dd/mm/yyyy")&amp;query!$B$4&amp;A1150</f>
        <v>rst=sfprn AND la=en AND date from 01/04/2019 to 30/06/2019 AND tech* AND co=NTRS</v>
      </c>
    </row>
    <row r="1151" spans="1:16" x14ac:dyDescent="0.35">
      <c r="A1151" t="s">
        <v>36</v>
      </c>
      <c r="B1151">
        <v>2019</v>
      </c>
      <c r="C1151">
        <v>3</v>
      </c>
      <c r="D1151">
        <v>1</v>
      </c>
      <c r="E1151" s="3">
        <v>43670</v>
      </c>
      <c r="F1151" s="4">
        <f t="shared" si="11"/>
        <v>43647</v>
      </c>
      <c r="G1151" s="2">
        <f t="shared" si="10"/>
        <v>43738</v>
      </c>
      <c r="H1151" s="2"/>
      <c r="P1151" t="str">
        <f>query!$B$2&amp;TEXT(F1151,"dd/mm/yyyy")&amp;query!$B$3&amp;TEXT(G1151,"dd/mm/yyyy")&amp;query!$B$4&amp;A1151</f>
        <v>rst=sfprn AND la=en AND date from 01/07/2019 to 30/09/2019 AND tech* AND co=NTRS</v>
      </c>
    </row>
    <row r="1152" spans="1:16" x14ac:dyDescent="0.35">
      <c r="A1152" t="s">
        <v>36</v>
      </c>
      <c r="B1152">
        <v>2019</v>
      </c>
      <c r="C1152">
        <v>4</v>
      </c>
      <c r="D1152">
        <v>1</v>
      </c>
      <c r="E1152" s="3">
        <v>43761</v>
      </c>
      <c r="F1152" s="4">
        <f t="shared" si="11"/>
        <v>43739</v>
      </c>
      <c r="G1152" s="2">
        <f t="shared" si="10"/>
        <v>43830</v>
      </c>
      <c r="H1152" s="2"/>
      <c r="P1152" t="str">
        <f>query!$B$2&amp;TEXT(F1152,"dd/mm/yyyy")&amp;query!$B$3&amp;TEXT(G1152,"dd/mm/yyyy")&amp;query!$B$4&amp;A1152</f>
        <v>rst=sfprn AND la=en AND date from 01/10/2019 to 31/12/2019 AND tech* AND co=NTRS</v>
      </c>
    </row>
    <row r="1153" spans="1:16" x14ac:dyDescent="0.35">
      <c r="A1153" t="s">
        <v>36</v>
      </c>
      <c r="B1153">
        <v>2020</v>
      </c>
      <c r="C1153">
        <v>1</v>
      </c>
      <c r="D1153">
        <v>1</v>
      </c>
      <c r="E1153" s="3">
        <v>43852</v>
      </c>
      <c r="F1153" s="4">
        <f t="shared" si="11"/>
        <v>43831</v>
      </c>
      <c r="G1153" s="2">
        <f t="shared" si="10"/>
        <v>43921</v>
      </c>
      <c r="H1153" s="2"/>
      <c r="P1153" t="str">
        <f>query!$B$2&amp;TEXT(F1153,"dd/mm/yyyy")&amp;query!$B$3&amp;TEXT(G1153,"dd/mm/yyyy")&amp;query!$B$4&amp;A1153</f>
        <v>rst=sfprn AND la=en AND date from 01/01/2020 to 31/03/2020 AND tech* AND co=NTRS</v>
      </c>
    </row>
    <row r="1154" spans="1:16" x14ac:dyDescent="0.35">
      <c r="A1154" t="s">
        <v>36</v>
      </c>
      <c r="B1154">
        <v>2020</v>
      </c>
      <c r="C1154">
        <v>2</v>
      </c>
      <c r="D1154">
        <v>1</v>
      </c>
      <c r="E1154" s="3">
        <v>43942</v>
      </c>
      <c r="F1154" s="4">
        <f t="shared" si="11"/>
        <v>43922</v>
      </c>
      <c r="G1154" s="2">
        <f t="shared" si="10"/>
        <v>44012</v>
      </c>
      <c r="H1154" s="2"/>
      <c r="P1154" t="str">
        <f>query!$B$2&amp;TEXT(F1154,"dd/mm/yyyy")&amp;query!$B$3&amp;TEXT(G1154,"dd/mm/yyyy")&amp;query!$B$4&amp;A1154</f>
        <v>rst=sfprn AND la=en AND date from 01/04/2020 to 30/06/2020 AND tech* AND co=NTRS</v>
      </c>
    </row>
    <row r="1155" spans="1:16" x14ac:dyDescent="0.35">
      <c r="A1155" t="s">
        <v>36</v>
      </c>
      <c r="B1155">
        <v>2020</v>
      </c>
      <c r="C1155">
        <v>3</v>
      </c>
      <c r="D1155">
        <v>1</v>
      </c>
      <c r="E1155" s="3">
        <v>44034</v>
      </c>
      <c r="F1155" s="4">
        <f t="shared" si="11"/>
        <v>44013</v>
      </c>
      <c r="G1155" s="2">
        <f t="shared" si="10"/>
        <v>44104</v>
      </c>
      <c r="H1155" s="2"/>
      <c r="P1155" t="str">
        <f>query!$B$2&amp;TEXT(F1155,"dd/mm/yyyy")&amp;query!$B$3&amp;TEXT(G1155,"dd/mm/yyyy")&amp;query!$B$4&amp;A1155</f>
        <v>rst=sfprn AND la=en AND date from 01/07/2020 to 30/09/2020 AND tech* AND co=NTRS</v>
      </c>
    </row>
    <row r="1156" spans="1:16" x14ac:dyDescent="0.35">
      <c r="A1156" t="s">
        <v>36</v>
      </c>
      <c r="B1156">
        <v>2020</v>
      </c>
      <c r="C1156">
        <v>4</v>
      </c>
      <c r="D1156">
        <v>1</v>
      </c>
      <c r="E1156" s="3">
        <v>44125</v>
      </c>
      <c r="F1156" s="4">
        <f t="shared" si="11"/>
        <v>44105</v>
      </c>
      <c r="G1156" s="2">
        <f t="shared" si="10"/>
        <v>44196</v>
      </c>
      <c r="H1156" s="2"/>
      <c r="P1156" t="str">
        <f>query!$B$2&amp;TEXT(F1156,"dd/mm/yyyy")&amp;query!$B$3&amp;TEXT(G1156,"dd/mm/yyyy")&amp;query!$B$4&amp;A1156</f>
        <v>rst=sfprn AND la=en AND date from 01/10/2020 to 31/12/2020 AND tech* AND co=NTRS</v>
      </c>
    </row>
    <row r="1157" spans="1:16" x14ac:dyDescent="0.35">
      <c r="A1157" t="s">
        <v>37</v>
      </c>
      <c r="B1157">
        <v>2007</v>
      </c>
      <c r="C1157">
        <v>2</v>
      </c>
      <c r="D1157">
        <v>1</v>
      </c>
      <c r="E1157" s="3">
        <v>39190</v>
      </c>
      <c r="F1157" s="4">
        <f t="shared" si="11"/>
        <v>39173</v>
      </c>
      <c r="G1157" s="2">
        <f t="shared" si="10"/>
        <v>39263</v>
      </c>
      <c r="H1157" s="2"/>
      <c r="P1157" t="str">
        <f>query!$B$2&amp;TEXT(F1157,"dd/mm/yyyy")&amp;query!$B$3&amp;TEXT(G1157,"dd/mm/yyyy")&amp;query!$B$4&amp;A1157</f>
        <v>rst=sfprn AND la=en AND date from 01/04/2007 to 30/06/2007 AND tech* AND co=PNC</v>
      </c>
    </row>
    <row r="1158" spans="1:16" x14ac:dyDescent="0.35">
      <c r="A1158" t="s">
        <v>37</v>
      </c>
      <c r="B1158">
        <v>2007</v>
      </c>
      <c r="C1158">
        <v>3</v>
      </c>
      <c r="D1158">
        <v>1</v>
      </c>
      <c r="E1158" s="3">
        <v>39282</v>
      </c>
      <c r="F1158" s="4">
        <f t="shared" si="11"/>
        <v>39264</v>
      </c>
      <c r="G1158" s="2">
        <f t="shared" si="10"/>
        <v>39355</v>
      </c>
      <c r="H1158" s="2"/>
      <c r="P1158" t="str">
        <f>query!$B$2&amp;TEXT(F1158,"dd/mm/yyyy")&amp;query!$B$3&amp;TEXT(G1158,"dd/mm/yyyy")&amp;query!$B$4&amp;A1158</f>
        <v>rst=sfprn AND la=en AND date from 01/07/2007 to 30/09/2007 AND tech* AND co=PNC</v>
      </c>
    </row>
    <row r="1159" spans="1:16" x14ac:dyDescent="0.35">
      <c r="A1159" t="s">
        <v>37</v>
      </c>
      <c r="B1159">
        <v>2007</v>
      </c>
      <c r="C1159">
        <v>4</v>
      </c>
      <c r="D1159">
        <v>1</v>
      </c>
      <c r="E1159" s="3">
        <v>39373</v>
      </c>
      <c r="F1159" s="4">
        <f t="shared" si="11"/>
        <v>39356</v>
      </c>
      <c r="G1159" s="2">
        <f t="shared" si="10"/>
        <v>39447</v>
      </c>
      <c r="H1159" s="2"/>
      <c r="P1159" t="str">
        <f>query!$B$2&amp;TEXT(F1159,"dd/mm/yyyy")&amp;query!$B$3&amp;TEXT(G1159,"dd/mm/yyyy")&amp;query!$B$4&amp;A1159</f>
        <v>rst=sfprn AND la=en AND date from 01/10/2007 to 31/12/2007 AND tech* AND co=PNC</v>
      </c>
    </row>
    <row r="1160" spans="1:16" x14ac:dyDescent="0.35">
      <c r="A1160" t="s">
        <v>37</v>
      </c>
      <c r="B1160">
        <v>2008</v>
      </c>
      <c r="C1160">
        <v>1</v>
      </c>
      <c r="D1160">
        <v>1</v>
      </c>
      <c r="E1160" s="3">
        <v>39464</v>
      </c>
      <c r="F1160" s="4">
        <f t="shared" si="11"/>
        <v>39448</v>
      </c>
      <c r="G1160" s="2">
        <f t="shared" si="10"/>
        <v>39538</v>
      </c>
      <c r="H1160" s="2"/>
      <c r="P1160" t="str">
        <f>query!$B$2&amp;TEXT(F1160,"dd/mm/yyyy")&amp;query!$B$3&amp;TEXT(G1160,"dd/mm/yyyy")&amp;query!$B$4&amp;A1160</f>
        <v>rst=sfprn AND la=en AND date from 01/01/2008 to 31/03/2008 AND tech* AND co=PNC</v>
      </c>
    </row>
    <row r="1161" spans="1:16" x14ac:dyDescent="0.35">
      <c r="A1161" t="s">
        <v>37</v>
      </c>
      <c r="B1161">
        <v>2008</v>
      </c>
      <c r="C1161">
        <v>2</v>
      </c>
      <c r="D1161">
        <v>1</v>
      </c>
      <c r="E1161" s="3">
        <v>39555</v>
      </c>
      <c r="F1161" s="4">
        <f t="shared" si="11"/>
        <v>39539</v>
      </c>
      <c r="G1161" s="2">
        <f t="shared" si="10"/>
        <v>39629</v>
      </c>
      <c r="H1161" s="2"/>
      <c r="P1161" t="str">
        <f>query!$B$2&amp;TEXT(F1161,"dd/mm/yyyy")&amp;query!$B$3&amp;TEXT(G1161,"dd/mm/yyyy")&amp;query!$B$4&amp;A1161</f>
        <v>rst=sfprn AND la=en AND date from 01/04/2008 to 30/06/2008 AND tech* AND co=PNC</v>
      </c>
    </row>
    <row r="1162" spans="1:16" x14ac:dyDescent="0.35">
      <c r="A1162" t="s">
        <v>37</v>
      </c>
      <c r="B1162">
        <v>2008</v>
      </c>
      <c r="C1162">
        <v>3</v>
      </c>
      <c r="D1162">
        <v>1</v>
      </c>
      <c r="E1162" s="3">
        <v>39646</v>
      </c>
      <c r="F1162" s="4">
        <f t="shared" si="11"/>
        <v>39630</v>
      </c>
      <c r="G1162" s="2">
        <f t="shared" si="10"/>
        <v>39721</v>
      </c>
      <c r="H1162" s="2"/>
      <c r="P1162" t="str">
        <f>query!$B$2&amp;TEXT(F1162,"dd/mm/yyyy")&amp;query!$B$3&amp;TEXT(G1162,"dd/mm/yyyy")&amp;query!$B$4&amp;A1162</f>
        <v>rst=sfprn AND la=en AND date from 01/07/2008 to 30/09/2008 AND tech* AND co=PNC</v>
      </c>
    </row>
    <row r="1163" spans="1:16" x14ac:dyDescent="0.35">
      <c r="A1163" t="s">
        <v>37</v>
      </c>
      <c r="B1163">
        <v>2008</v>
      </c>
      <c r="C1163">
        <v>4</v>
      </c>
      <c r="D1163">
        <v>1</v>
      </c>
      <c r="E1163" s="3">
        <v>39737</v>
      </c>
      <c r="F1163" s="4">
        <f t="shared" si="11"/>
        <v>39722</v>
      </c>
      <c r="G1163" s="2">
        <f t="shared" si="10"/>
        <v>39813</v>
      </c>
      <c r="H1163" s="2"/>
      <c r="P1163" t="str">
        <f>query!$B$2&amp;TEXT(F1163,"dd/mm/yyyy")&amp;query!$B$3&amp;TEXT(G1163,"dd/mm/yyyy")&amp;query!$B$4&amp;A1163</f>
        <v>rst=sfprn AND la=en AND date from 01/10/2008 to 31/12/2008 AND tech* AND co=PNC</v>
      </c>
    </row>
    <row r="1164" spans="1:16" x14ac:dyDescent="0.35">
      <c r="A1164" t="s">
        <v>37</v>
      </c>
      <c r="B1164">
        <v>2009</v>
      </c>
      <c r="C1164">
        <v>1</v>
      </c>
      <c r="D1164">
        <v>1</v>
      </c>
      <c r="E1164" s="3">
        <v>39847</v>
      </c>
      <c r="F1164" s="4">
        <f t="shared" si="11"/>
        <v>39814</v>
      </c>
      <c r="G1164" s="2">
        <f t="shared" si="10"/>
        <v>39903</v>
      </c>
      <c r="H1164" s="2"/>
      <c r="P1164" t="str">
        <f>query!$B$2&amp;TEXT(F1164,"dd/mm/yyyy")&amp;query!$B$3&amp;TEXT(G1164,"dd/mm/yyyy")&amp;query!$B$4&amp;A1164</f>
        <v>rst=sfprn AND la=en AND date from 01/01/2009 to 31/03/2009 AND tech* AND co=PNC</v>
      </c>
    </row>
    <row r="1165" spans="1:16" x14ac:dyDescent="0.35">
      <c r="A1165" t="s">
        <v>37</v>
      </c>
      <c r="B1165">
        <v>2009</v>
      </c>
      <c r="C1165">
        <v>2</v>
      </c>
      <c r="D1165">
        <v>1</v>
      </c>
      <c r="E1165" s="3">
        <v>39926</v>
      </c>
      <c r="F1165" s="4">
        <f t="shared" si="11"/>
        <v>39904</v>
      </c>
      <c r="G1165" s="2">
        <f t="shared" si="10"/>
        <v>39994</v>
      </c>
      <c r="H1165" s="2"/>
      <c r="P1165" t="str">
        <f>query!$B$2&amp;TEXT(F1165,"dd/mm/yyyy")&amp;query!$B$3&amp;TEXT(G1165,"dd/mm/yyyy")&amp;query!$B$4&amp;A1165</f>
        <v>rst=sfprn AND la=en AND date from 01/04/2009 to 30/06/2009 AND tech* AND co=PNC</v>
      </c>
    </row>
    <row r="1166" spans="1:16" x14ac:dyDescent="0.35">
      <c r="A1166" t="s">
        <v>37</v>
      </c>
      <c r="B1166">
        <v>2009</v>
      </c>
      <c r="C1166">
        <v>3</v>
      </c>
      <c r="D1166">
        <v>1</v>
      </c>
      <c r="E1166" s="3">
        <v>40017</v>
      </c>
      <c r="F1166" s="4">
        <f t="shared" si="11"/>
        <v>39995</v>
      </c>
      <c r="G1166" s="2">
        <f t="shared" si="10"/>
        <v>40086</v>
      </c>
      <c r="H1166" s="2"/>
      <c r="P1166" t="str">
        <f>query!$B$2&amp;TEXT(F1166,"dd/mm/yyyy")&amp;query!$B$3&amp;TEXT(G1166,"dd/mm/yyyy")&amp;query!$B$4&amp;A1166</f>
        <v>rst=sfprn AND la=en AND date from 01/07/2009 to 30/09/2009 AND tech* AND co=PNC</v>
      </c>
    </row>
    <row r="1167" spans="1:16" x14ac:dyDescent="0.35">
      <c r="A1167" t="s">
        <v>37</v>
      </c>
      <c r="B1167">
        <v>2009</v>
      </c>
      <c r="C1167">
        <v>4</v>
      </c>
      <c r="D1167">
        <v>1</v>
      </c>
      <c r="E1167" s="3">
        <v>40108</v>
      </c>
      <c r="F1167" s="4">
        <f t="shared" si="11"/>
        <v>40087</v>
      </c>
      <c r="G1167" s="2">
        <f t="shared" si="10"/>
        <v>40178</v>
      </c>
      <c r="H1167" s="2"/>
      <c r="P1167" t="str">
        <f>query!$B$2&amp;TEXT(F1167,"dd/mm/yyyy")&amp;query!$B$3&amp;TEXT(G1167,"dd/mm/yyyy")&amp;query!$B$4&amp;A1167</f>
        <v>rst=sfprn AND la=en AND date from 01/10/2009 to 31/12/2009 AND tech* AND co=PNC</v>
      </c>
    </row>
    <row r="1168" spans="1:16" x14ac:dyDescent="0.35">
      <c r="A1168" t="s">
        <v>37</v>
      </c>
      <c r="B1168">
        <v>2010</v>
      </c>
      <c r="C1168">
        <v>1</v>
      </c>
      <c r="D1168">
        <v>1</v>
      </c>
      <c r="E1168" s="3">
        <v>40199</v>
      </c>
      <c r="F1168" s="4">
        <f t="shared" si="11"/>
        <v>40179</v>
      </c>
      <c r="G1168" s="2">
        <f t="shared" si="10"/>
        <v>40268</v>
      </c>
      <c r="H1168" s="2"/>
      <c r="P1168" t="str">
        <f>query!$B$2&amp;TEXT(F1168,"dd/mm/yyyy")&amp;query!$B$3&amp;TEXT(G1168,"dd/mm/yyyy")&amp;query!$B$4&amp;A1168</f>
        <v>rst=sfprn AND la=en AND date from 01/01/2010 to 31/03/2010 AND tech* AND co=PNC</v>
      </c>
    </row>
    <row r="1169" spans="1:16" x14ac:dyDescent="0.35">
      <c r="A1169" t="s">
        <v>37</v>
      </c>
      <c r="B1169">
        <v>2010</v>
      </c>
      <c r="C1169">
        <v>2</v>
      </c>
      <c r="D1169">
        <v>1</v>
      </c>
      <c r="E1169" s="3">
        <v>40290</v>
      </c>
      <c r="F1169" s="4">
        <f t="shared" si="11"/>
        <v>40269</v>
      </c>
      <c r="G1169" s="2">
        <f t="shared" si="10"/>
        <v>40359</v>
      </c>
      <c r="H1169" s="2"/>
      <c r="P1169" t="str">
        <f>query!$B$2&amp;TEXT(F1169,"dd/mm/yyyy")&amp;query!$B$3&amp;TEXT(G1169,"dd/mm/yyyy")&amp;query!$B$4&amp;A1169</f>
        <v>rst=sfprn AND la=en AND date from 01/04/2010 to 30/06/2010 AND tech* AND co=PNC</v>
      </c>
    </row>
    <row r="1170" spans="1:16" x14ac:dyDescent="0.35">
      <c r="A1170" t="s">
        <v>37</v>
      </c>
      <c r="B1170">
        <v>2010</v>
      </c>
      <c r="C1170">
        <v>3</v>
      </c>
      <c r="D1170">
        <v>1</v>
      </c>
      <c r="E1170" s="3">
        <v>40381</v>
      </c>
      <c r="F1170" s="4">
        <f t="shared" si="11"/>
        <v>40360</v>
      </c>
      <c r="G1170" s="2">
        <f t="shared" si="10"/>
        <v>40451</v>
      </c>
      <c r="H1170" s="2"/>
      <c r="P1170" t="str">
        <f>query!$B$2&amp;TEXT(F1170,"dd/mm/yyyy")&amp;query!$B$3&amp;TEXT(G1170,"dd/mm/yyyy")&amp;query!$B$4&amp;A1170</f>
        <v>rst=sfprn AND la=en AND date from 01/07/2010 to 30/09/2010 AND tech* AND co=PNC</v>
      </c>
    </row>
    <row r="1171" spans="1:16" x14ac:dyDescent="0.35">
      <c r="A1171" t="s">
        <v>37</v>
      </c>
      <c r="B1171">
        <v>2010</v>
      </c>
      <c r="C1171">
        <v>4</v>
      </c>
      <c r="D1171">
        <v>1</v>
      </c>
      <c r="E1171" s="3">
        <v>40472</v>
      </c>
      <c r="F1171" s="4">
        <f t="shared" si="11"/>
        <v>40452</v>
      </c>
      <c r="G1171" s="2">
        <f t="shared" si="10"/>
        <v>40543</v>
      </c>
      <c r="H1171" s="2"/>
      <c r="P1171" t="str">
        <f>query!$B$2&amp;TEXT(F1171,"dd/mm/yyyy")&amp;query!$B$3&amp;TEXT(G1171,"dd/mm/yyyy")&amp;query!$B$4&amp;A1171</f>
        <v>rst=sfprn AND la=en AND date from 01/10/2010 to 31/12/2010 AND tech* AND co=PNC</v>
      </c>
    </row>
    <row r="1172" spans="1:16" x14ac:dyDescent="0.35">
      <c r="A1172" t="s">
        <v>37</v>
      </c>
      <c r="B1172">
        <v>2011</v>
      </c>
      <c r="C1172">
        <v>1</v>
      </c>
      <c r="D1172">
        <v>1</v>
      </c>
      <c r="E1172" s="3">
        <v>40563</v>
      </c>
      <c r="F1172" s="4">
        <f t="shared" si="11"/>
        <v>40544</v>
      </c>
      <c r="G1172" s="2">
        <f t="shared" si="10"/>
        <v>40633</v>
      </c>
      <c r="H1172" s="2"/>
      <c r="P1172" t="str">
        <f>query!$B$2&amp;TEXT(F1172,"dd/mm/yyyy")&amp;query!$B$3&amp;TEXT(G1172,"dd/mm/yyyy")&amp;query!$B$4&amp;A1172</f>
        <v>rst=sfprn AND la=en AND date from 01/01/2011 to 31/03/2011 AND tech* AND co=PNC</v>
      </c>
    </row>
    <row r="1173" spans="1:16" x14ac:dyDescent="0.35">
      <c r="A1173" t="s">
        <v>37</v>
      </c>
      <c r="B1173">
        <v>2011</v>
      </c>
      <c r="C1173">
        <v>2</v>
      </c>
      <c r="D1173">
        <v>1</v>
      </c>
      <c r="E1173" s="3">
        <v>40654</v>
      </c>
      <c r="F1173" s="4">
        <f t="shared" si="11"/>
        <v>40634</v>
      </c>
      <c r="G1173" s="2">
        <f t="shared" si="10"/>
        <v>40724</v>
      </c>
      <c r="H1173" s="2"/>
      <c r="P1173" t="str">
        <f>query!$B$2&amp;TEXT(F1173,"dd/mm/yyyy")&amp;query!$B$3&amp;TEXT(G1173,"dd/mm/yyyy")&amp;query!$B$4&amp;A1173</f>
        <v>rst=sfprn AND la=en AND date from 01/04/2011 to 30/06/2011 AND tech* AND co=PNC</v>
      </c>
    </row>
    <row r="1174" spans="1:16" x14ac:dyDescent="0.35">
      <c r="A1174" t="s">
        <v>37</v>
      </c>
      <c r="B1174">
        <v>2011</v>
      </c>
      <c r="C1174">
        <v>3</v>
      </c>
      <c r="D1174">
        <v>1</v>
      </c>
      <c r="E1174" s="3">
        <v>40744</v>
      </c>
      <c r="F1174" s="4">
        <f t="shared" si="11"/>
        <v>40725</v>
      </c>
      <c r="G1174" s="2">
        <f t="shared" si="10"/>
        <v>40816</v>
      </c>
      <c r="H1174" s="2"/>
      <c r="P1174" t="str">
        <f>query!$B$2&amp;TEXT(F1174,"dd/mm/yyyy")&amp;query!$B$3&amp;TEXT(G1174,"dd/mm/yyyy")&amp;query!$B$4&amp;A1174</f>
        <v>rst=sfprn AND la=en AND date from 01/07/2011 to 30/09/2011 AND tech* AND co=PNC</v>
      </c>
    </row>
    <row r="1175" spans="1:16" x14ac:dyDescent="0.35">
      <c r="A1175" t="s">
        <v>37</v>
      </c>
      <c r="B1175">
        <v>2011</v>
      </c>
      <c r="C1175">
        <v>4</v>
      </c>
      <c r="D1175">
        <v>1</v>
      </c>
      <c r="E1175" s="3">
        <v>40835</v>
      </c>
      <c r="F1175" s="4">
        <f t="shared" si="11"/>
        <v>40817</v>
      </c>
      <c r="G1175" s="2">
        <f t="shared" si="10"/>
        <v>40908</v>
      </c>
      <c r="H1175" s="2"/>
      <c r="P1175" t="str">
        <f>query!$B$2&amp;TEXT(F1175,"dd/mm/yyyy")&amp;query!$B$3&amp;TEXT(G1175,"dd/mm/yyyy")&amp;query!$B$4&amp;A1175</f>
        <v>rst=sfprn AND la=en AND date from 01/10/2011 to 31/12/2011 AND tech* AND co=PNC</v>
      </c>
    </row>
    <row r="1176" spans="1:16" x14ac:dyDescent="0.35">
      <c r="A1176" t="s">
        <v>37</v>
      </c>
      <c r="B1176">
        <v>2012</v>
      </c>
      <c r="C1176">
        <v>1</v>
      </c>
      <c r="D1176">
        <v>1</v>
      </c>
      <c r="E1176" s="3">
        <v>40926</v>
      </c>
      <c r="F1176" s="4">
        <f t="shared" si="11"/>
        <v>40909</v>
      </c>
      <c r="G1176" s="2">
        <f t="shared" si="10"/>
        <v>40999</v>
      </c>
      <c r="H1176" s="2"/>
      <c r="P1176" t="str">
        <f>query!$B$2&amp;TEXT(F1176,"dd/mm/yyyy")&amp;query!$B$3&amp;TEXT(G1176,"dd/mm/yyyy")&amp;query!$B$4&amp;A1176</f>
        <v>rst=sfprn AND la=en AND date from 01/01/2012 to 31/03/2012 AND tech* AND co=PNC</v>
      </c>
    </row>
    <row r="1177" spans="1:16" x14ac:dyDescent="0.35">
      <c r="A1177" t="s">
        <v>37</v>
      </c>
      <c r="B1177">
        <v>2012</v>
      </c>
      <c r="C1177">
        <v>2</v>
      </c>
      <c r="D1177">
        <v>1</v>
      </c>
      <c r="E1177" s="3">
        <v>41017</v>
      </c>
      <c r="F1177" s="4">
        <f t="shared" si="11"/>
        <v>41000</v>
      </c>
      <c r="G1177" s="2">
        <f t="shared" si="10"/>
        <v>41090</v>
      </c>
      <c r="H1177" s="2"/>
      <c r="P1177" t="str">
        <f>query!$B$2&amp;TEXT(F1177,"dd/mm/yyyy")&amp;query!$B$3&amp;TEXT(G1177,"dd/mm/yyyy")&amp;query!$B$4&amp;A1177</f>
        <v>rst=sfprn AND la=en AND date from 01/04/2012 to 30/06/2012 AND tech* AND co=PNC</v>
      </c>
    </row>
    <row r="1178" spans="1:16" x14ac:dyDescent="0.35">
      <c r="A1178" t="s">
        <v>37</v>
      </c>
      <c r="B1178">
        <v>2012</v>
      </c>
      <c r="C1178">
        <v>3</v>
      </c>
      <c r="D1178">
        <v>1</v>
      </c>
      <c r="E1178" s="3">
        <v>41108</v>
      </c>
      <c r="F1178" s="4">
        <f t="shared" si="11"/>
        <v>41091</v>
      </c>
      <c r="G1178" s="2">
        <f t="shared" si="10"/>
        <v>41182</v>
      </c>
      <c r="H1178" s="2"/>
      <c r="P1178" t="str">
        <f>query!$B$2&amp;TEXT(F1178,"dd/mm/yyyy")&amp;query!$B$3&amp;TEXT(G1178,"dd/mm/yyyy")&amp;query!$B$4&amp;A1178</f>
        <v>rst=sfprn AND la=en AND date from 01/07/2012 to 30/09/2012 AND tech* AND co=PNC</v>
      </c>
    </row>
    <row r="1179" spans="1:16" x14ac:dyDescent="0.35">
      <c r="A1179" t="s">
        <v>37</v>
      </c>
      <c r="B1179">
        <v>2012</v>
      </c>
      <c r="C1179">
        <v>4</v>
      </c>
      <c r="D1179">
        <v>1</v>
      </c>
      <c r="E1179" s="3">
        <v>41198</v>
      </c>
      <c r="F1179" s="4">
        <f t="shared" si="11"/>
        <v>41183</v>
      </c>
      <c r="G1179" s="2">
        <f t="shared" si="10"/>
        <v>41274</v>
      </c>
      <c r="H1179" s="2"/>
      <c r="P1179" t="str">
        <f>query!$B$2&amp;TEXT(F1179,"dd/mm/yyyy")&amp;query!$B$3&amp;TEXT(G1179,"dd/mm/yyyy")&amp;query!$B$4&amp;A1179</f>
        <v>rst=sfprn AND la=en AND date from 01/10/2012 to 31/12/2012 AND tech* AND co=PNC</v>
      </c>
    </row>
    <row r="1180" spans="1:16" x14ac:dyDescent="0.35">
      <c r="A1180" t="s">
        <v>37</v>
      </c>
      <c r="B1180">
        <v>2013</v>
      </c>
      <c r="C1180">
        <v>1</v>
      </c>
      <c r="D1180">
        <v>1</v>
      </c>
      <c r="E1180" s="3">
        <v>41291</v>
      </c>
      <c r="F1180" s="4">
        <f t="shared" si="11"/>
        <v>41275</v>
      </c>
      <c r="G1180" s="2">
        <f t="shared" si="10"/>
        <v>41364</v>
      </c>
      <c r="H1180" s="2"/>
      <c r="P1180" t="str">
        <f>query!$B$2&amp;TEXT(F1180,"dd/mm/yyyy")&amp;query!$B$3&amp;TEXT(G1180,"dd/mm/yyyy")&amp;query!$B$4&amp;A1180</f>
        <v>rst=sfprn AND la=en AND date from 01/01/2013 to 31/03/2013 AND tech* AND co=PNC</v>
      </c>
    </row>
    <row r="1181" spans="1:16" x14ac:dyDescent="0.35">
      <c r="A1181" t="s">
        <v>37</v>
      </c>
      <c r="B1181">
        <v>2013</v>
      </c>
      <c r="C1181">
        <v>2</v>
      </c>
      <c r="D1181">
        <v>1</v>
      </c>
      <c r="E1181" s="3">
        <v>41381</v>
      </c>
      <c r="F1181" s="4">
        <f t="shared" si="11"/>
        <v>41365</v>
      </c>
      <c r="G1181" s="2">
        <f t="shared" si="10"/>
        <v>41455</v>
      </c>
      <c r="H1181" s="2"/>
      <c r="P1181" t="str">
        <f>query!$B$2&amp;TEXT(F1181,"dd/mm/yyyy")&amp;query!$B$3&amp;TEXT(G1181,"dd/mm/yyyy")&amp;query!$B$4&amp;A1181</f>
        <v>rst=sfprn AND la=en AND date from 01/04/2013 to 30/06/2013 AND tech* AND co=PNC</v>
      </c>
    </row>
    <row r="1182" spans="1:16" x14ac:dyDescent="0.35">
      <c r="A1182" t="s">
        <v>37</v>
      </c>
      <c r="B1182">
        <v>2013</v>
      </c>
      <c r="C1182">
        <v>3</v>
      </c>
      <c r="D1182">
        <v>1</v>
      </c>
      <c r="E1182" s="3">
        <v>41472</v>
      </c>
      <c r="F1182" s="4">
        <f t="shared" si="11"/>
        <v>41456</v>
      </c>
      <c r="G1182" s="2">
        <f t="shared" si="10"/>
        <v>41547</v>
      </c>
      <c r="H1182" s="2"/>
      <c r="P1182" t="str">
        <f>query!$B$2&amp;TEXT(F1182,"dd/mm/yyyy")&amp;query!$B$3&amp;TEXT(G1182,"dd/mm/yyyy")&amp;query!$B$4&amp;A1182</f>
        <v>rst=sfprn AND la=en AND date from 01/07/2013 to 30/09/2013 AND tech* AND co=PNC</v>
      </c>
    </row>
    <row r="1183" spans="1:16" x14ac:dyDescent="0.35">
      <c r="A1183" t="s">
        <v>37</v>
      </c>
      <c r="B1183">
        <v>2013</v>
      </c>
      <c r="C1183">
        <v>4</v>
      </c>
      <c r="D1183">
        <v>1</v>
      </c>
      <c r="E1183" s="3">
        <v>41563</v>
      </c>
      <c r="F1183" s="4">
        <f t="shared" si="11"/>
        <v>41548</v>
      </c>
      <c r="G1183" s="2">
        <f t="shared" si="10"/>
        <v>41639</v>
      </c>
      <c r="H1183" s="2"/>
      <c r="P1183" t="str">
        <f>query!$B$2&amp;TEXT(F1183,"dd/mm/yyyy")&amp;query!$B$3&amp;TEXT(G1183,"dd/mm/yyyy")&amp;query!$B$4&amp;A1183</f>
        <v>rst=sfprn AND la=en AND date from 01/10/2013 to 31/12/2013 AND tech* AND co=PNC</v>
      </c>
    </row>
    <row r="1184" spans="1:16" x14ac:dyDescent="0.35">
      <c r="A1184" t="s">
        <v>37</v>
      </c>
      <c r="B1184">
        <v>2014</v>
      </c>
      <c r="C1184">
        <v>1</v>
      </c>
      <c r="D1184">
        <v>1</v>
      </c>
      <c r="E1184" s="3">
        <v>41655</v>
      </c>
      <c r="F1184" s="4">
        <f t="shared" si="11"/>
        <v>41640</v>
      </c>
      <c r="G1184" s="2">
        <f t="shared" si="10"/>
        <v>41729</v>
      </c>
      <c r="H1184" s="2"/>
      <c r="P1184" t="str">
        <f>query!$B$2&amp;TEXT(F1184,"dd/mm/yyyy")&amp;query!$B$3&amp;TEXT(G1184,"dd/mm/yyyy")&amp;query!$B$4&amp;A1184</f>
        <v>rst=sfprn AND la=en AND date from 01/01/2014 to 31/03/2014 AND tech* AND co=PNC</v>
      </c>
    </row>
    <row r="1185" spans="1:16" x14ac:dyDescent="0.35">
      <c r="A1185" t="s">
        <v>37</v>
      </c>
      <c r="B1185">
        <v>2014</v>
      </c>
      <c r="C1185">
        <v>2</v>
      </c>
      <c r="D1185">
        <v>1</v>
      </c>
      <c r="E1185" s="3">
        <v>41745</v>
      </c>
      <c r="F1185" s="4">
        <f t="shared" si="11"/>
        <v>41730</v>
      </c>
      <c r="G1185" s="2">
        <f t="shared" si="10"/>
        <v>41820</v>
      </c>
      <c r="H1185" s="2"/>
      <c r="P1185" t="str">
        <f>query!$B$2&amp;TEXT(F1185,"dd/mm/yyyy")&amp;query!$B$3&amp;TEXT(G1185,"dd/mm/yyyy")&amp;query!$B$4&amp;A1185</f>
        <v>rst=sfprn AND la=en AND date from 01/04/2014 to 30/06/2014 AND tech* AND co=PNC</v>
      </c>
    </row>
    <row r="1186" spans="1:16" x14ac:dyDescent="0.35">
      <c r="A1186" t="s">
        <v>37</v>
      </c>
      <c r="B1186">
        <v>2014</v>
      </c>
      <c r="C1186">
        <v>3</v>
      </c>
      <c r="D1186">
        <v>1</v>
      </c>
      <c r="E1186" s="3">
        <v>41836</v>
      </c>
      <c r="F1186" s="4">
        <f t="shared" si="11"/>
        <v>41821</v>
      </c>
      <c r="G1186" s="2">
        <f t="shared" si="10"/>
        <v>41912</v>
      </c>
      <c r="H1186" s="2"/>
      <c r="P1186" t="str">
        <f>query!$B$2&amp;TEXT(F1186,"dd/mm/yyyy")&amp;query!$B$3&amp;TEXT(G1186,"dd/mm/yyyy")&amp;query!$B$4&amp;A1186</f>
        <v>rst=sfprn AND la=en AND date from 01/07/2014 to 30/09/2014 AND tech* AND co=PNC</v>
      </c>
    </row>
    <row r="1187" spans="1:16" x14ac:dyDescent="0.35">
      <c r="A1187" t="s">
        <v>37</v>
      </c>
      <c r="B1187">
        <v>2014</v>
      </c>
      <c r="C1187">
        <v>4</v>
      </c>
      <c r="D1187">
        <v>1</v>
      </c>
      <c r="E1187" s="3">
        <v>41927</v>
      </c>
      <c r="F1187" s="4">
        <f t="shared" si="11"/>
        <v>41913</v>
      </c>
      <c r="G1187" s="2">
        <f t="shared" si="10"/>
        <v>42004</v>
      </c>
      <c r="H1187" s="2"/>
      <c r="P1187" t="str">
        <f>query!$B$2&amp;TEXT(F1187,"dd/mm/yyyy")&amp;query!$B$3&amp;TEXT(G1187,"dd/mm/yyyy")&amp;query!$B$4&amp;A1187</f>
        <v>rst=sfprn AND la=en AND date from 01/10/2014 to 31/12/2014 AND tech* AND co=PNC</v>
      </c>
    </row>
    <row r="1188" spans="1:16" x14ac:dyDescent="0.35">
      <c r="A1188" t="s">
        <v>37</v>
      </c>
      <c r="B1188">
        <v>2015</v>
      </c>
      <c r="C1188">
        <v>1</v>
      </c>
      <c r="D1188">
        <v>1</v>
      </c>
      <c r="E1188" s="3">
        <v>42020</v>
      </c>
      <c r="F1188" s="4">
        <f t="shared" si="11"/>
        <v>42005</v>
      </c>
      <c r="G1188" s="2">
        <f t="shared" si="10"/>
        <v>42094</v>
      </c>
      <c r="H1188" s="2"/>
      <c r="P1188" t="str">
        <f>query!$B$2&amp;TEXT(F1188,"dd/mm/yyyy")&amp;query!$B$3&amp;TEXT(G1188,"dd/mm/yyyy")&amp;query!$B$4&amp;A1188</f>
        <v>rst=sfprn AND la=en AND date from 01/01/2015 to 31/03/2015 AND tech* AND co=PNC</v>
      </c>
    </row>
    <row r="1189" spans="1:16" x14ac:dyDescent="0.35">
      <c r="A1189" t="s">
        <v>37</v>
      </c>
      <c r="B1189">
        <v>2015</v>
      </c>
      <c r="C1189">
        <v>2</v>
      </c>
      <c r="D1189">
        <v>1</v>
      </c>
      <c r="E1189" s="3">
        <v>42109</v>
      </c>
      <c r="F1189" s="4">
        <f t="shared" si="11"/>
        <v>42095</v>
      </c>
      <c r="G1189" s="2">
        <f t="shared" si="10"/>
        <v>42185</v>
      </c>
      <c r="H1189" s="2"/>
      <c r="P1189" t="str">
        <f>query!$B$2&amp;TEXT(F1189,"dd/mm/yyyy")&amp;query!$B$3&amp;TEXT(G1189,"dd/mm/yyyy")&amp;query!$B$4&amp;A1189</f>
        <v>rst=sfprn AND la=en AND date from 01/04/2015 to 30/06/2015 AND tech* AND co=PNC</v>
      </c>
    </row>
    <row r="1190" spans="1:16" x14ac:dyDescent="0.35">
      <c r="A1190" t="s">
        <v>37</v>
      </c>
      <c r="B1190">
        <v>2015</v>
      </c>
      <c r="C1190">
        <v>3</v>
      </c>
      <c r="D1190">
        <v>1</v>
      </c>
      <c r="E1190" s="3">
        <v>42200</v>
      </c>
      <c r="F1190" s="4">
        <f t="shared" si="11"/>
        <v>42186</v>
      </c>
      <c r="G1190" s="2">
        <f t="shared" si="10"/>
        <v>42277</v>
      </c>
      <c r="H1190" s="2"/>
      <c r="P1190" t="str">
        <f>query!$B$2&amp;TEXT(F1190,"dd/mm/yyyy")&amp;query!$B$3&amp;TEXT(G1190,"dd/mm/yyyy")&amp;query!$B$4&amp;A1190</f>
        <v>rst=sfprn AND la=en AND date from 01/07/2015 to 30/09/2015 AND tech* AND co=PNC</v>
      </c>
    </row>
    <row r="1191" spans="1:16" x14ac:dyDescent="0.35">
      <c r="A1191" t="s">
        <v>37</v>
      </c>
      <c r="B1191">
        <v>2015</v>
      </c>
      <c r="C1191">
        <v>4</v>
      </c>
      <c r="D1191">
        <v>1</v>
      </c>
      <c r="E1191" s="3">
        <v>42291</v>
      </c>
      <c r="F1191" s="4">
        <f t="shared" si="11"/>
        <v>42278</v>
      </c>
      <c r="G1191" s="2">
        <f t="shared" si="10"/>
        <v>42369</v>
      </c>
      <c r="H1191" s="2"/>
      <c r="P1191" t="str">
        <f>query!$B$2&amp;TEXT(F1191,"dd/mm/yyyy")&amp;query!$B$3&amp;TEXT(G1191,"dd/mm/yyyy")&amp;query!$B$4&amp;A1191</f>
        <v>rst=sfprn AND la=en AND date from 01/10/2015 to 31/12/2015 AND tech* AND co=PNC</v>
      </c>
    </row>
    <row r="1192" spans="1:16" x14ac:dyDescent="0.35">
      <c r="A1192" t="s">
        <v>37</v>
      </c>
      <c r="B1192">
        <v>2016</v>
      </c>
      <c r="C1192">
        <v>1</v>
      </c>
      <c r="D1192">
        <v>1</v>
      </c>
      <c r="E1192" s="3">
        <v>42384</v>
      </c>
      <c r="F1192" s="4">
        <f t="shared" si="11"/>
        <v>42370</v>
      </c>
      <c r="G1192" s="2">
        <f t="shared" si="10"/>
        <v>42460</v>
      </c>
      <c r="H1192" s="2"/>
      <c r="P1192" t="str">
        <f>query!$B$2&amp;TEXT(F1192,"dd/mm/yyyy")&amp;query!$B$3&amp;TEXT(G1192,"dd/mm/yyyy")&amp;query!$B$4&amp;A1192</f>
        <v>rst=sfprn AND la=en AND date from 01/01/2016 to 31/03/2016 AND tech* AND co=PNC</v>
      </c>
    </row>
    <row r="1193" spans="1:16" x14ac:dyDescent="0.35">
      <c r="A1193" t="s">
        <v>37</v>
      </c>
      <c r="B1193">
        <v>2016</v>
      </c>
      <c r="C1193">
        <v>2</v>
      </c>
      <c r="D1193">
        <v>1</v>
      </c>
      <c r="E1193" s="3">
        <v>42474</v>
      </c>
      <c r="F1193" s="4">
        <f t="shared" si="11"/>
        <v>42461</v>
      </c>
      <c r="G1193" s="2">
        <f t="shared" si="10"/>
        <v>42551</v>
      </c>
      <c r="H1193" s="2"/>
      <c r="P1193" t="str">
        <f>query!$B$2&amp;TEXT(F1193,"dd/mm/yyyy")&amp;query!$B$3&amp;TEXT(G1193,"dd/mm/yyyy")&amp;query!$B$4&amp;A1193</f>
        <v>rst=sfprn AND la=en AND date from 01/04/2016 to 30/06/2016 AND tech* AND co=PNC</v>
      </c>
    </row>
    <row r="1194" spans="1:16" x14ac:dyDescent="0.35">
      <c r="A1194" t="s">
        <v>37</v>
      </c>
      <c r="B1194">
        <v>2016</v>
      </c>
      <c r="C1194">
        <v>3</v>
      </c>
      <c r="D1194">
        <v>1</v>
      </c>
      <c r="E1194" s="3">
        <v>42566</v>
      </c>
      <c r="F1194" s="4">
        <f t="shared" si="11"/>
        <v>42552</v>
      </c>
      <c r="G1194" s="2">
        <f t="shared" si="10"/>
        <v>42643</v>
      </c>
      <c r="H1194" s="2"/>
      <c r="P1194" t="str">
        <f>query!$B$2&amp;TEXT(F1194,"dd/mm/yyyy")&amp;query!$B$3&amp;TEXT(G1194,"dd/mm/yyyy")&amp;query!$B$4&amp;A1194</f>
        <v>rst=sfprn AND la=en AND date from 01/07/2016 to 30/09/2016 AND tech* AND co=PNC</v>
      </c>
    </row>
    <row r="1195" spans="1:16" x14ac:dyDescent="0.35">
      <c r="A1195" t="s">
        <v>37</v>
      </c>
      <c r="B1195">
        <v>2016</v>
      </c>
      <c r="C1195">
        <v>4</v>
      </c>
      <c r="D1195">
        <v>1</v>
      </c>
      <c r="E1195" s="3">
        <v>42657</v>
      </c>
      <c r="F1195" s="4">
        <f t="shared" si="11"/>
        <v>42644</v>
      </c>
      <c r="G1195" s="2">
        <f t="shared" si="10"/>
        <v>42735</v>
      </c>
      <c r="H1195" s="2"/>
      <c r="P1195" t="str">
        <f>query!$B$2&amp;TEXT(F1195,"dd/mm/yyyy")&amp;query!$B$3&amp;TEXT(G1195,"dd/mm/yyyy")&amp;query!$B$4&amp;A1195</f>
        <v>rst=sfprn AND la=en AND date from 01/10/2016 to 31/12/2016 AND tech* AND co=PNC</v>
      </c>
    </row>
    <row r="1196" spans="1:16" x14ac:dyDescent="0.35">
      <c r="A1196" t="s">
        <v>37</v>
      </c>
      <c r="B1196">
        <v>2017</v>
      </c>
      <c r="C1196">
        <v>1</v>
      </c>
      <c r="D1196">
        <v>1</v>
      </c>
      <c r="E1196" s="3">
        <v>42748</v>
      </c>
      <c r="F1196" s="4">
        <f t="shared" si="11"/>
        <v>42736</v>
      </c>
      <c r="G1196" s="2">
        <f t="shared" si="10"/>
        <v>42825</v>
      </c>
      <c r="H1196" s="2"/>
      <c r="P1196" t="str">
        <f>query!$B$2&amp;TEXT(F1196,"dd/mm/yyyy")&amp;query!$B$3&amp;TEXT(G1196,"dd/mm/yyyy")&amp;query!$B$4&amp;A1196</f>
        <v>rst=sfprn AND la=en AND date from 01/01/2017 to 31/03/2017 AND tech* AND co=PNC</v>
      </c>
    </row>
    <row r="1197" spans="1:16" x14ac:dyDescent="0.35">
      <c r="A1197" t="s">
        <v>37</v>
      </c>
      <c r="B1197">
        <v>2017</v>
      </c>
      <c r="C1197">
        <v>2</v>
      </c>
      <c r="D1197">
        <v>1</v>
      </c>
      <c r="E1197" s="3">
        <v>42838</v>
      </c>
      <c r="F1197" s="4">
        <f t="shared" si="11"/>
        <v>42826</v>
      </c>
      <c r="G1197" s="2">
        <f t="shared" si="10"/>
        <v>42916</v>
      </c>
      <c r="H1197" s="2"/>
      <c r="P1197" t="str">
        <f>query!$B$2&amp;TEXT(F1197,"dd/mm/yyyy")&amp;query!$B$3&amp;TEXT(G1197,"dd/mm/yyyy")&amp;query!$B$4&amp;A1197</f>
        <v>rst=sfprn AND la=en AND date from 01/04/2017 to 30/06/2017 AND tech* AND co=PNC</v>
      </c>
    </row>
    <row r="1198" spans="1:16" x14ac:dyDescent="0.35">
      <c r="A1198" t="s">
        <v>37</v>
      </c>
      <c r="B1198">
        <v>2017</v>
      </c>
      <c r="C1198">
        <v>3</v>
      </c>
      <c r="D1198">
        <v>1</v>
      </c>
      <c r="E1198" s="3">
        <v>42930</v>
      </c>
      <c r="F1198" s="4">
        <f t="shared" si="11"/>
        <v>42917</v>
      </c>
      <c r="G1198" s="2">
        <f t="shared" si="10"/>
        <v>43008</v>
      </c>
      <c r="H1198" s="2"/>
      <c r="P1198" t="str">
        <f>query!$B$2&amp;TEXT(F1198,"dd/mm/yyyy")&amp;query!$B$3&amp;TEXT(G1198,"dd/mm/yyyy")&amp;query!$B$4&amp;A1198</f>
        <v>rst=sfprn AND la=en AND date from 01/07/2017 to 30/09/2017 AND tech* AND co=PNC</v>
      </c>
    </row>
    <row r="1199" spans="1:16" x14ac:dyDescent="0.35">
      <c r="A1199" t="s">
        <v>37</v>
      </c>
      <c r="B1199">
        <v>2017</v>
      </c>
      <c r="C1199">
        <v>4</v>
      </c>
      <c r="D1199">
        <v>1</v>
      </c>
      <c r="E1199" s="3">
        <v>43021</v>
      </c>
      <c r="F1199" s="4">
        <f t="shared" si="11"/>
        <v>43009</v>
      </c>
      <c r="G1199" s="2">
        <f t="shared" si="10"/>
        <v>43100</v>
      </c>
      <c r="H1199" s="2"/>
      <c r="P1199" t="str">
        <f>query!$B$2&amp;TEXT(F1199,"dd/mm/yyyy")&amp;query!$B$3&amp;TEXT(G1199,"dd/mm/yyyy")&amp;query!$B$4&amp;A1199</f>
        <v>rst=sfprn AND la=en AND date from 01/10/2017 to 31/12/2017 AND tech* AND co=PNC</v>
      </c>
    </row>
    <row r="1200" spans="1:16" x14ac:dyDescent="0.35">
      <c r="A1200" t="s">
        <v>37</v>
      </c>
      <c r="B1200">
        <v>2018</v>
      </c>
      <c r="C1200">
        <v>1</v>
      </c>
      <c r="D1200">
        <v>1</v>
      </c>
      <c r="E1200" s="3">
        <v>43112</v>
      </c>
      <c r="F1200" s="4">
        <f t="shared" si="11"/>
        <v>43101</v>
      </c>
      <c r="G1200" s="2">
        <f t="shared" si="10"/>
        <v>43190</v>
      </c>
      <c r="H1200" s="2"/>
      <c r="P1200" t="str">
        <f>query!$B$2&amp;TEXT(F1200,"dd/mm/yyyy")&amp;query!$B$3&amp;TEXT(G1200,"dd/mm/yyyy")&amp;query!$B$4&amp;A1200</f>
        <v>rst=sfprn AND la=en AND date from 01/01/2018 to 31/03/2018 AND tech* AND co=PNC</v>
      </c>
    </row>
    <row r="1201" spans="1:16" x14ac:dyDescent="0.35">
      <c r="A1201" t="s">
        <v>37</v>
      </c>
      <c r="B1201">
        <v>2018</v>
      </c>
      <c r="C1201">
        <v>2</v>
      </c>
      <c r="D1201">
        <v>1</v>
      </c>
      <c r="E1201" s="3">
        <v>43203</v>
      </c>
      <c r="F1201" s="4">
        <f t="shared" si="11"/>
        <v>43191</v>
      </c>
      <c r="G1201" s="2">
        <f t="shared" si="10"/>
        <v>43281</v>
      </c>
      <c r="H1201" s="2"/>
      <c r="P1201" t="str">
        <f>query!$B$2&amp;TEXT(F1201,"dd/mm/yyyy")&amp;query!$B$3&amp;TEXT(G1201,"dd/mm/yyyy")&amp;query!$B$4&amp;A1201</f>
        <v>rst=sfprn AND la=en AND date from 01/04/2018 to 30/06/2018 AND tech* AND co=PNC</v>
      </c>
    </row>
    <row r="1202" spans="1:16" x14ac:dyDescent="0.35">
      <c r="A1202" t="s">
        <v>37</v>
      </c>
      <c r="B1202">
        <v>2018</v>
      </c>
      <c r="C1202">
        <v>3</v>
      </c>
      <c r="D1202">
        <v>1</v>
      </c>
      <c r="E1202" s="3">
        <v>43294</v>
      </c>
      <c r="F1202" s="4">
        <f t="shared" si="11"/>
        <v>43282</v>
      </c>
      <c r="G1202" s="2">
        <f t="shared" si="10"/>
        <v>43373</v>
      </c>
      <c r="H1202" s="2"/>
      <c r="P1202" t="str">
        <f>query!$B$2&amp;TEXT(F1202,"dd/mm/yyyy")&amp;query!$B$3&amp;TEXT(G1202,"dd/mm/yyyy")&amp;query!$B$4&amp;A1202</f>
        <v>rst=sfprn AND la=en AND date from 01/07/2018 to 30/09/2018 AND tech* AND co=PNC</v>
      </c>
    </row>
    <row r="1203" spans="1:16" x14ac:dyDescent="0.35">
      <c r="A1203" t="s">
        <v>37</v>
      </c>
      <c r="B1203">
        <v>2018</v>
      </c>
      <c r="C1203">
        <v>4</v>
      </c>
      <c r="D1203">
        <v>1</v>
      </c>
      <c r="E1203" s="3">
        <v>43385</v>
      </c>
      <c r="F1203" s="4">
        <f t="shared" si="11"/>
        <v>43374</v>
      </c>
      <c r="G1203" s="2">
        <f t="shared" si="10"/>
        <v>43465</v>
      </c>
      <c r="H1203" s="2"/>
      <c r="P1203" t="str">
        <f>query!$B$2&amp;TEXT(F1203,"dd/mm/yyyy")&amp;query!$B$3&amp;TEXT(G1203,"dd/mm/yyyy")&amp;query!$B$4&amp;A1203</f>
        <v>rst=sfprn AND la=en AND date from 01/10/2018 to 31/12/2018 AND tech* AND co=PNC</v>
      </c>
    </row>
    <row r="1204" spans="1:16" x14ac:dyDescent="0.35">
      <c r="A1204" t="s">
        <v>37</v>
      </c>
      <c r="B1204">
        <v>2019</v>
      </c>
      <c r="C1204">
        <v>1</v>
      </c>
      <c r="D1204">
        <v>1</v>
      </c>
      <c r="E1204" s="3">
        <v>43481</v>
      </c>
      <c r="F1204" s="4">
        <f t="shared" si="11"/>
        <v>43466</v>
      </c>
      <c r="G1204" s="2">
        <f t="shared" si="10"/>
        <v>43555</v>
      </c>
      <c r="H1204" s="2"/>
      <c r="P1204" t="str">
        <f>query!$B$2&amp;TEXT(F1204,"dd/mm/yyyy")&amp;query!$B$3&amp;TEXT(G1204,"dd/mm/yyyy")&amp;query!$B$4&amp;A1204</f>
        <v>rst=sfprn AND la=en AND date from 01/01/2019 to 31/03/2019 AND tech* AND co=PNC</v>
      </c>
    </row>
    <row r="1205" spans="1:16" x14ac:dyDescent="0.35">
      <c r="A1205" t="s">
        <v>37</v>
      </c>
      <c r="B1205">
        <v>2019</v>
      </c>
      <c r="C1205">
        <v>2</v>
      </c>
      <c r="D1205">
        <v>1</v>
      </c>
      <c r="E1205" s="3">
        <v>43567</v>
      </c>
      <c r="F1205" s="4">
        <f t="shared" si="11"/>
        <v>43556</v>
      </c>
      <c r="G1205" s="2">
        <f t="shared" ref="G1205:G1268" si="12">DATE(B1205,C1205*3+1,1)-1</f>
        <v>43646</v>
      </c>
      <c r="H1205" s="2"/>
      <c r="P1205" t="str">
        <f>query!$B$2&amp;TEXT(F1205,"dd/mm/yyyy")&amp;query!$B$3&amp;TEXT(G1205,"dd/mm/yyyy")&amp;query!$B$4&amp;A1205</f>
        <v>rst=sfprn AND la=en AND date from 01/04/2019 to 30/06/2019 AND tech* AND co=PNC</v>
      </c>
    </row>
    <row r="1206" spans="1:16" x14ac:dyDescent="0.35">
      <c r="A1206" t="s">
        <v>37</v>
      </c>
      <c r="B1206">
        <v>2019</v>
      </c>
      <c r="C1206">
        <v>3</v>
      </c>
      <c r="D1206">
        <v>1</v>
      </c>
      <c r="E1206" s="3">
        <v>43663</v>
      </c>
      <c r="F1206" s="4">
        <f t="shared" si="11"/>
        <v>43647</v>
      </c>
      <c r="G1206" s="2">
        <f t="shared" si="12"/>
        <v>43738</v>
      </c>
      <c r="H1206" s="2"/>
      <c r="P1206" t="str">
        <f>query!$B$2&amp;TEXT(F1206,"dd/mm/yyyy")&amp;query!$B$3&amp;TEXT(G1206,"dd/mm/yyyy")&amp;query!$B$4&amp;A1206</f>
        <v>rst=sfprn AND la=en AND date from 01/07/2019 to 30/09/2019 AND tech* AND co=PNC</v>
      </c>
    </row>
    <row r="1207" spans="1:16" x14ac:dyDescent="0.35">
      <c r="A1207" t="s">
        <v>37</v>
      </c>
      <c r="B1207">
        <v>2019</v>
      </c>
      <c r="C1207">
        <v>4</v>
      </c>
      <c r="D1207">
        <v>1</v>
      </c>
      <c r="E1207" s="3">
        <v>43754</v>
      </c>
      <c r="F1207" s="4">
        <f t="shared" si="11"/>
        <v>43739</v>
      </c>
      <c r="G1207" s="2">
        <f t="shared" si="12"/>
        <v>43830</v>
      </c>
      <c r="H1207" s="2"/>
      <c r="P1207" t="str">
        <f>query!$B$2&amp;TEXT(F1207,"dd/mm/yyyy")&amp;query!$B$3&amp;TEXT(G1207,"dd/mm/yyyy")&amp;query!$B$4&amp;A1207</f>
        <v>rst=sfprn AND la=en AND date from 01/10/2019 to 31/12/2019 AND tech* AND co=PNC</v>
      </c>
    </row>
    <row r="1208" spans="1:16" x14ac:dyDescent="0.35">
      <c r="A1208" t="s">
        <v>37</v>
      </c>
      <c r="B1208">
        <v>2020</v>
      </c>
      <c r="C1208">
        <v>1</v>
      </c>
      <c r="D1208">
        <v>1</v>
      </c>
      <c r="E1208" s="3">
        <v>43845</v>
      </c>
      <c r="F1208" s="4">
        <f t="shared" ref="F1208:F1271" si="13">DATE(B1208,C1208*3-2,1)</f>
        <v>43831</v>
      </c>
      <c r="G1208" s="2">
        <f t="shared" si="12"/>
        <v>43921</v>
      </c>
      <c r="H1208" s="2"/>
      <c r="P1208" t="str">
        <f>query!$B$2&amp;TEXT(F1208,"dd/mm/yyyy")&amp;query!$B$3&amp;TEXT(G1208,"dd/mm/yyyy")&amp;query!$B$4&amp;A1208</f>
        <v>rst=sfprn AND la=en AND date from 01/01/2020 to 31/03/2020 AND tech* AND co=PNC</v>
      </c>
    </row>
    <row r="1209" spans="1:16" x14ac:dyDescent="0.35">
      <c r="A1209" t="s">
        <v>37</v>
      </c>
      <c r="B1209">
        <v>2020</v>
      </c>
      <c r="C1209">
        <v>2</v>
      </c>
      <c r="D1209">
        <v>1</v>
      </c>
      <c r="E1209" s="3">
        <v>43936</v>
      </c>
      <c r="F1209" s="4">
        <f t="shared" si="13"/>
        <v>43922</v>
      </c>
      <c r="G1209" s="2">
        <f t="shared" si="12"/>
        <v>44012</v>
      </c>
      <c r="H1209" s="2"/>
      <c r="P1209" t="str">
        <f>query!$B$2&amp;TEXT(F1209,"dd/mm/yyyy")&amp;query!$B$3&amp;TEXT(G1209,"dd/mm/yyyy")&amp;query!$B$4&amp;A1209</f>
        <v>rst=sfprn AND la=en AND date from 01/04/2020 to 30/06/2020 AND tech* AND co=PNC</v>
      </c>
    </row>
    <row r="1210" spans="1:16" x14ac:dyDescent="0.35">
      <c r="A1210" t="s">
        <v>37</v>
      </c>
      <c r="B1210">
        <v>2020</v>
      </c>
      <c r="C1210">
        <v>3</v>
      </c>
      <c r="D1210">
        <v>1</v>
      </c>
      <c r="E1210" s="3">
        <v>44027</v>
      </c>
      <c r="F1210" s="4">
        <f t="shared" si="13"/>
        <v>44013</v>
      </c>
      <c r="G1210" s="2">
        <f t="shared" si="12"/>
        <v>44104</v>
      </c>
      <c r="H1210" s="2"/>
      <c r="P1210" t="str">
        <f>query!$B$2&amp;TEXT(F1210,"dd/mm/yyyy")&amp;query!$B$3&amp;TEXT(G1210,"dd/mm/yyyy")&amp;query!$B$4&amp;A1210</f>
        <v>rst=sfprn AND la=en AND date from 01/07/2020 to 30/09/2020 AND tech* AND co=PNC</v>
      </c>
    </row>
    <row r="1211" spans="1:16" x14ac:dyDescent="0.35">
      <c r="A1211" t="s">
        <v>37</v>
      </c>
      <c r="B1211">
        <v>2020</v>
      </c>
      <c r="C1211">
        <v>4</v>
      </c>
      <c r="D1211">
        <v>1</v>
      </c>
      <c r="E1211" s="3">
        <v>44118</v>
      </c>
      <c r="F1211" s="4">
        <f t="shared" si="13"/>
        <v>44105</v>
      </c>
      <c r="G1211" s="2">
        <f t="shared" si="12"/>
        <v>44196</v>
      </c>
      <c r="H1211" s="2"/>
      <c r="P1211" t="str">
        <f>query!$B$2&amp;TEXT(F1211,"dd/mm/yyyy")&amp;query!$B$3&amp;TEXT(G1211,"dd/mm/yyyy")&amp;query!$B$4&amp;A1211</f>
        <v>rst=sfprn AND la=en AND date from 01/10/2020 to 31/12/2020 AND tech* AND co=PNC</v>
      </c>
    </row>
    <row r="1212" spans="1:16" x14ac:dyDescent="0.35">
      <c r="A1212" t="s">
        <v>38</v>
      </c>
      <c r="B1212">
        <v>2007</v>
      </c>
      <c r="C1212">
        <v>2</v>
      </c>
      <c r="D1212">
        <v>1</v>
      </c>
      <c r="E1212" s="3">
        <v>39189</v>
      </c>
      <c r="F1212" s="4">
        <f t="shared" si="13"/>
        <v>39173</v>
      </c>
      <c r="G1212" s="2">
        <f t="shared" si="12"/>
        <v>39263</v>
      </c>
      <c r="H1212" s="2"/>
      <c r="P1212" t="str">
        <f>query!$B$2&amp;TEXT(F1212,"dd/mm/yyyy")&amp;query!$B$3&amp;TEXT(G1212,"dd/mm/yyyy")&amp;query!$B$4&amp;A1212</f>
        <v>rst=sfprn AND la=en AND date from 01/04/2007 to 30/06/2007 AND tech* AND co=RF</v>
      </c>
    </row>
    <row r="1213" spans="1:16" x14ac:dyDescent="0.35">
      <c r="A1213" t="s">
        <v>38</v>
      </c>
      <c r="B1213">
        <v>2007</v>
      </c>
      <c r="C1213">
        <v>3</v>
      </c>
      <c r="D1213">
        <v>1</v>
      </c>
      <c r="E1213" s="3">
        <v>39280</v>
      </c>
      <c r="F1213" s="4">
        <f t="shared" si="13"/>
        <v>39264</v>
      </c>
      <c r="G1213" s="2">
        <f t="shared" si="12"/>
        <v>39355</v>
      </c>
      <c r="H1213" s="2"/>
      <c r="P1213" t="str">
        <f>query!$B$2&amp;TEXT(F1213,"dd/mm/yyyy")&amp;query!$B$3&amp;TEXT(G1213,"dd/mm/yyyy")&amp;query!$B$4&amp;A1213</f>
        <v>rst=sfprn AND la=en AND date from 01/07/2007 to 30/09/2007 AND tech* AND co=RF</v>
      </c>
    </row>
    <row r="1214" spans="1:16" x14ac:dyDescent="0.35">
      <c r="A1214" t="s">
        <v>38</v>
      </c>
      <c r="B1214">
        <v>2007</v>
      </c>
      <c r="C1214">
        <v>4</v>
      </c>
      <c r="D1214">
        <v>1</v>
      </c>
      <c r="E1214" s="3">
        <v>39371</v>
      </c>
      <c r="F1214" s="4">
        <f t="shared" si="13"/>
        <v>39356</v>
      </c>
      <c r="G1214" s="2">
        <f t="shared" si="12"/>
        <v>39447</v>
      </c>
      <c r="H1214" s="2"/>
      <c r="P1214" t="str">
        <f>query!$B$2&amp;TEXT(F1214,"dd/mm/yyyy")&amp;query!$B$3&amp;TEXT(G1214,"dd/mm/yyyy")&amp;query!$B$4&amp;A1214</f>
        <v>rst=sfprn AND la=en AND date from 01/10/2007 to 31/12/2007 AND tech* AND co=RF</v>
      </c>
    </row>
    <row r="1215" spans="1:16" x14ac:dyDescent="0.35">
      <c r="A1215" t="s">
        <v>38</v>
      </c>
      <c r="B1215">
        <v>2008</v>
      </c>
      <c r="C1215">
        <v>1</v>
      </c>
      <c r="D1215">
        <v>1</v>
      </c>
      <c r="E1215" s="3">
        <v>39469</v>
      </c>
      <c r="F1215" s="4">
        <f t="shared" si="13"/>
        <v>39448</v>
      </c>
      <c r="G1215" s="2">
        <f t="shared" si="12"/>
        <v>39538</v>
      </c>
      <c r="H1215" s="2"/>
      <c r="P1215" t="str">
        <f>query!$B$2&amp;TEXT(F1215,"dd/mm/yyyy")&amp;query!$B$3&amp;TEXT(G1215,"dd/mm/yyyy")&amp;query!$B$4&amp;A1215</f>
        <v>rst=sfprn AND la=en AND date from 01/01/2008 to 31/03/2008 AND tech* AND co=RF</v>
      </c>
    </row>
    <row r="1216" spans="1:16" x14ac:dyDescent="0.35">
      <c r="A1216" t="s">
        <v>38</v>
      </c>
      <c r="B1216">
        <v>2008</v>
      </c>
      <c r="C1216">
        <v>2</v>
      </c>
      <c r="D1216">
        <v>1</v>
      </c>
      <c r="E1216" s="3">
        <v>39553</v>
      </c>
      <c r="F1216" s="4">
        <f t="shared" si="13"/>
        <v>39539</v>
      </c>
      <c r="G1216" s="2">
        <f t="shared" si="12"/>
        <v>39629</v>
      </c>
      <c r="H1216" s="2"/>
      <c r="P1216" t="str">
        <f>query!$B$2&amp;TEXT(F1216,"dd/mm/yyyy")&amp;query!$B$3&amp;TEXT(G1216,"dd/mm/yyyy")&amp;query!$B$4&amp;A1216</f>
        <v>rst=sfprn AND la=en AND date from 01/04/2008 to 30/06/2008 AND tech* AND co=RF</v>
      </c>
    </row>
    <row r="1217" spans="1:16" x14ac:dyDescent="0.35">
      <c r="A1217" t="s">
        <v>38</v>
      </c>
      <c r="B1217">
        <v>2008</v>
      </c>
      <c r="C1217">
        <v>3</v>
      </c>
      <c r="D1217">
        <v>1</v>
      </c>
      <c r="E1217" s="3">
        <v>39651</v>
      </c>
      <c r="F1217" s="4">
        <f t="shared" si="13"/>
        <v>39630</v>
      </c>
      <c r="G1217" s="2">
        <f t="shared" si="12"/>
        <v>39721</v>
      </c>
      <c r="H1217" s="2"/>
      <c r="P1217" t="str">
        <f>query!$B$2&amp;TEXT(F1217,"dd/mm/yyyy")&amp;query!$B$3&amp;TEXT(G1217,"dd/mm/yyyy")&amp;query!$B$4&amp;A1217</f>
        <v>rst=sfprn AND la=en AND date from 01/07/2008 to 30/09/2008 AND tech* AND co=RF</v>
      </c>
    </row>
    <row r="1218" spans="1:16" x14ac:dyDescent="0.35">
      <c r="A1218" t="s">
        <v>38</v>
      </c>
      <c r="B1218">
        <v>2008</v>
      </c>
      <c r="C1218">
        <v>4</v>
      </c>
      <c r="D1218">
        <v>1</v>
      </c>
      <c r="E1218" s="3">
        <v>39742</v>
      </c>
      <c r="F1218" s="4">
        <f t="shared" si="13"/>
        <v>39722</v>
      </c>
      <c r="G1218" s="2">
        <f t="shared" si="12"/>
        <v>39813</v>
      </c>
      <c r="H1218" s="2"/>
      <c r="P1218" t="str">
        <f>query!$B$2&amp;TEXT(F1218,"dd/mm/yyyy")&amp;query!$B$3&amp;TEXT(G1218,"dd/mm/yyyy")&amp;query!$B$4&amp;A1218</f>
        <v>rst=sfprn AND la=en AND date from 01/10/2008 to 31/12/2008 AND tech* AND co=RF</v>
      </c>
    </row>
    <row r="1219" spans="1:16" x14ac:dyDescent="0.35">
      <c r="A1219" t="s">
        <v>38</v>
      </c>
      <c r="B1219">
        <v>2009</v>
      </c>
      <c r="C1219">
        <v>1</v>
      </c>
      <c r="D1219">
        <v>1</v>
      </c>
      <c r="E1219" s="3">
        <v>39833</v>
      </c>
      <c r="F1219" s="4">
        <f t="shared" si="13"/>
        <v>39814</v>
      </c>
      <c r="G1219" s="2">
        <f t="shared" si="12"/>
        <v>39903</v>
      </c>
      <c r="H1219" s="2"/>
      <c r="P1219" t="str">
        <f>query!$B$2&amp;TEXT(F1219,"dd/mm/yyyy")&amp;query!$B$3&amp;TEXT(G1219,"dd/mm/yyyy")&amp;query!$B$4&amp;A1219</f>
        <v>rst=sfprn AND la=en AND date from 01/01/2009 to 31/03/2009 AND tech* AND co=RF</v>
      </c>
    </row>
    <row r="1220" spans="1:16" x14ac:dyDescent="0.35">
      <c r="A1220" t="s">
        <v>38</v>
      </c>
      <c r="B1220">
        <v>2009</v>
      </c>
      <c r="C1220">
        <v>2</v>
      </c>
      <c r="D1220">
        <v>1</v>
      </c>
      <c r="E1220" s="3">
        <v>39924</v>
      </c>
      <c r="F1220" s="4">
        <f t="shared" si="13"/>
        <v>39904</v>
      </c>
      <c r="G1220" s="2">
        <f t="shared" si="12"/>
        <v>39994</v>
      </c>
      <c r="H1220" s="2"/>
      <c r="P1220" t="str">
        <f>query!$B$2&amp;TEXT(F1220,"dd/mm/yyyy")&amp;query!$B$3&amp;TEXT(G1220,"dd/mm/yyyy")&amp;query!$B$4&amp;A1220</f>
        <v>rst=sfprn AND la=en AND date from 01/04/2009 to 30/06/2009 AND tech* AND co=RF</v>
      </c>
    </row>
    <row r="1221" spans="1:16" x14ac:dyDescent="0.35">
      <c r="A1221" t="s">
        <v>38</v>
      </c>
      <c r="B1221">
        <v>2009</v>
      </c>
      <c r="C1221">
        <v>3</v>
      </c>
      <c r="D1221">
        <v>1</v>
      </c>
      <c r="E1221" s="3">
        <v>40015</v>
      </c>
      <c r="F1221" s="4">
        <f t="shared" si="13"/>
        <v>39995</v>
      </c>
      <c r="G1221" s="2">
        <f t="shared" si="12"/>
        <v>40086</v>
      </c>
      <c r="H1221" s="2"/>
      <c r="P1221" t="str">
        <f>query!$B$2&amp;TEXT(F1221,"dd/mm/yyyy")&amp;query!$B$3&amp;TEXT(G1221,"dd/mm/yyyy")&amp;query!$B$4&amp;A1221</f>
        <v>rst=sfprn AND la=en AND date from 01/07/2009 to 30/09/2009 AND tech* AND co=RF</v>
      </c>
    </row>
    <row r="1222" spans="1:16" x14ac:dyDescent="0.35">
      <c r="A1222" t="s">
        <v>38</v>
      </c>
      <c r="B1222">
        <v>2009</v>
      </c>
      <c r="C1222">
        <v>4</v>
      </c>
      <c r="D1222">
        <v>1</v>
      </c>
      <c r="E1222" s="3">
        <v>40106</v>
      </c>
      <c r="F1222" s="4">
        <f t="shared" si="13"/>
        <v>40087</v>
      </c>
      <c r="G1222" s="2">
        <f t="shared" si="12"/>
        <v>40178</v>
      </c>
      <c r="H1222" s="2"/>
      <c r="P1222" t="str">
        <f>query!$B$2&amp;TEXT(F1222,"dd/mm/yyyy")&amp;query!$B$3&amp;TEXT(G1222,"dd/mm/yyyy")&amp;query!$B$4&amp;A1222</f>
        <v>rst=sfprn AND la=en AND date from 01/10/2009 to 31/12/2009 AND tech* AND co=RF</v>
      </c>
    </row>
    <row r="1223" spans="1:16" x14ac:dyDescent="0.35">
      <c r="A1223" t="s">
        <v>38</v>
      </c>
      <c r="B1223">
        <v>2010</v>
      </c>
      <c r="C1223">
        <v>1</v>
      </c>
      <c r="D1223">
        <v>1</v>
      </c>
      <c r="E1223" s="3">
        <v>40204</v>
      </c>
      <c r="F1223" s="4">
        <f t="shared" si="13"/>
        <v>40179</v>
      </c>
      <c r="G1223" s="2">
        <f t="shared" si="12"/>
        <v>40268</v>
      </c>
      <c r="H1223" s="2"/>
      <c r="P1223" t="str">
        <f>query!$B$2&amp;TEXT(F1223,"dd/mm/yyyy")&amp;query!$B$3&amp;TEXT(G1223,"dd/mm/yyyy")&amp;query!$B$4&amp;A1223</f>
        <v>rst=sfprn AND la=en AND date from 01/01/2010 to 31/03/2010 AND tech* AND co=RF</v>
      </c>
    </row>
    <row r="1224" spans="1:16" x14ac:dyDescent="0.35">
      <c r="A1224" t="s">
        <v>38</v>
      </c>
      <c r="B1224">
        <v>2010</v>
      </c>
      <c r="C1224">
        <v>2</v>
      </c>
      <c r="D1224">
        <v>1</v>
      </c>
      <c r="E1224" s="3">
        <v>40288</v>
      </c>
      <c r="F1224" s="4">
        <f t="shared" si="13"/>
        <v>40269</v>
      </c>
      <c r="G1224" s="2">
        <f t="shared" si="12"/>
        <v>40359</v>
      </c>
      <c r="H1224" s="2"/>
      <c r="P1224" t="str">
        <f>query!$B$2&amp;TEXT(F1224,"dd/mm/yyyy")&amp;query!$B$3&amp;TEXT(G1224,"dd/mm/yyyy")&amp;query!$B$4&amp;A1224</f>
        <v>rst=sfprn AND la=en AND date from 01/04/2010 to 30/06/2010 AND tech* AND co=RF</v>
      </c>
    </row>
    <row r="1225" spans="1:16" x14ac:dyDescent="0.35">
      <c r="A1225" t="s">
        <v>38</v>
      </c>
      <c r="B1225">
        <v>2010</v>
      </c>
      <c r="C1225">
        <v>3</v>
      </c>
      <c r="D1225">
        <v>1</v>
      </c>
      <c r="E1225" s="3">
        <v>40386</v>
      </c>
      <c r="F1225" s="4">
        <f t="shared" si="13"/>
        <v>40360</v>
      </c>
      <c r="G1225" s="2">
        <f t="shared" si="12"/>
        <v>40451</v>
      </c>
      <c r="H1225" s="2"/>
      <c r="P1225" t="str">
        <f>query!$B$2&amp;TEXT(F1225,"dd/mm/yyyy")&amp;query!$B$3&amp;TEXT(G1225,"dd/mm/yyyy")&amp;query!$B$4&amp;A1225</f>
        <v>rst=sfprn AND la=en AND date from 01/07/2010 to 30/09/2010 AND tech* AND co=RF</v>
      </c>
    </row>
    <row r="1226" spans="1:16" x14ac:dyDescent="0.35">
      <c r="A1226" t="s">
        <v>38</v>
      </c>
      <c r="B1226">
        <v>2010</v>
      </c>
      <c r="C1226">
        <v>4</v>
      </c>
      <c r="D1226">
        <v>1</v>
      </c>
      <c r="E1226" s="3">
        <v>40477</v>
      </c>
      <c r="F1226" s="4">
        <f t="shared" si="13"/>
        <v>40452</v>
      </c>
      <c r="G1226" s="2">
        <f t="shared" si="12"/>
        <v>40543</v>
      </c>
      <c r="H1226" s="2"/>
      <c r="P1226" t="str">
        <f>query!$B$2&amp;TEXT(F1226,"dd/mm/yyyy")&amp;query!$B$3&amp;TEXT(G1226,"dd/mm/yyyy")&amp;query!$B$4&amp;A1226</f>
        <v>rst=sfprn AND la=en AND date from 01/10/2010 to 31/12/2010 AND tech* AND co=RF</v>
      </c>
    </row>
    <row r="1227" spans="1:16" x14ac:dyDescent="0.35">
      <c r="A1227" t="s">
        <v>38</v>
      </c>
      <c r="B1227">
        <v>2011</v>
      </c>
      <c r="C1227">
        <v>1</v>
      </c>
      <c r="D1227">
        <v>1</v>
      </c>
      <c r="E1227" s="3">
        <v>40568</v>
      </c>
      <c r="F1227" s="4">
        <f t="shared" si="13"/>
        <v>40544</v>
      </c>
      <c r="G1227" s="2">
        <f t="shared" si="12"/>
        <v>40633</v>
      </c>
      <c r="H1227" s="2"/>
      <c r="P1227" t="str">
        <f>query!$B$2&amp;TEXT(F1227,"dd/mm/yyyy")&amp;query!$B$3&amp;TEXT(G1227,"dd/mm/yyyy")&amp;query!$B$4&amp;A1227</f>
        <v>rst=sfprn AND la=en AND date from 01/01/2011 to 31/03/2011 AND tech* AND co=RF</v>
      </c>
    </row>
    <row r="1228" spans="1:16" x14ac:dyDescent="0.35">
      <c r="A1228" t="s">
        <v>38</v>
      </c>
      <c r="B1228">
        <v>2011</v>
      </c>
      <c r="C1228">
        <v>2</v>
      </c>
      <c r="D1228">
        <v>1</v>
      </c>
      <c r="E1228" s="3">
        <v>40652</v>
      </c>
      <c r="F1228" s="4">
        <f t="shared" si="13"/>
        <v>40634</v>
      </c>
      <c r="G1228" s="2">
        <f t="shared" si="12"/>
        <v>40724</v>
      </c>
      <c r="H1228" s="2"/>
      <c r="P1228" t="str">
        <f>query!$B$2&amp;TEXT(F1228,"dd/mm/yyyy")&amp;query!$B$3&amp;TEXT(G1228,"dd/mm/yyyy")&amp;query!$B$4&amp;A1228</f>
        <v>rst=sfprn AND la=en AND date from 01/04/2011 to 30/06/2011 AND tech* AND co=RF</v>
      </c>
    </row>
    <row r="1229" spans="1:16" x14ac:dyDescent="0.35">
      <c r="A1229" t="s">
        <v>38</v>
      </c>
      <c r="B1229">
        <v>2011</v>
      </c>
      <c r="C1229">
        <v>3</v>
      </c>
      <c r="D1229">
        <v>1</v>
      </c>
      <c r="E1229" s="3">
        <v>40750</v>
      </c>
      <c r="F1229" s="4">
        <f t="shared" si="13"/>
        <v>40725</v>
      </c>
      <c r="G1229" s="2">
        <f t="shared" si="12"/>
        <v>40816</v>
      </c>
      <c r="H1229" s="2"/>
      <c r="P1229" t="str">
        <f>query!$B$2&amp;TEXT(F1229,"dd/mm/yyyy")&amp;query!$B$3&amp;TEXT(G1229,"dd/mm/yyyy")&amp;query!$B$4&amp;A1229</f>
        <v>rst=sfprn AND la=en AND date from 01/07/2011 to 30/09/2011 AND tech* AND co=RF</v>
      </c>
    </row>
    <row r="1230" spans="1:16" x14ac:dyDescent="0.35">
      <c r="A1230" t="s">
        <v>38</v>
      </c>
      <c r="B1230">
        <v>2011</v>
      </c>
      <c r="C1230">
        <v>4</v>
      </c>
      <c r="D1230">
        <v>1</v>
      </c>
      <c r="E1230" s="3">
        <v>40841</v>
      </c>
      <c r="F1230" s="4">
        <f t="shared" si="13"/>
        <v>40817</v>
      </c>
      <c r="G1230" s="2">
        <f t="shared" si="12"/>
        <v>40908</v>
      </c>
      <c r="H1230" s="2"/>
      <c r="P1230" t="str">
        <f>query!$B$2&amp;TEXT(F1230,"dd/mm/yyyy")&amp;query!$B$3&amp;TEXT(G1230,"dd/mm/yyyy")&amp;query!$B$4&amp;A1230</f>
        <v>rst=sfprn AND la=en AND date from 01/10/2011 to 31/12/2011 AND tech* AND co=RF</v>
      </c>
    </row>
    <row r="1231" spans="1:16" x14ac:dyDescent="0.35">
      <c r="A1231" t="s">
        <v>38</v>
      </c>
      <c r="B1231">
        <v>2012</v>
      </c>
      <c r="C1231">
        <v>1</v>
      </c>
      <c r="D1231">
        <v>1</v>
      </c>
      <c r="E1231" s="3">
        <v>40932</v>
      </c>
      <c r="F1231" s="4">
        <f t="shared" si="13"/>
        <v>40909</v>
      </c>
      <c r="G1231" s="2">
        <f t="shared" si="12"/>
        <v>40999</v>
      </c>
      <c r="H1231" s="2"/>
      <c r="P1231" t="str">
        <f>query!$B$2&amp;TEXT(F1231,"dd/mm/yyyy")&amp;query!$B$3&amp;TEXT(G1231,"dd/mm/yyyy")&amp;query!$B$4&amp;A1231</f>
        <v>rst=sfprn AND la=en AND date from 01/01/2012 to 31/03/2012 AND tech* AND co=RF</v>
      </c>
    </row>
    <row r="1232" spans="1:16" x14ac:dyDescent="0.35">
      <c r="A1232" t="s">
        <v>38</v>
      </c>
      <c r="B1232">
        <v>2012</v>
      </c>
      <c r="C1232">
        <v>2</v>
      </c>
      <c r="D1232">
        <v>1</v>
      </c>
      <c r="E1232" s="3">
        <v>41023</v>
      </c>
      <c r="F1232" s="4">
        <f t="shared" si="13"/>
        <v>41000</v>
      </c>
      <c r="G1232" s="2">
        <f t="shared" si="12"/>
        <v>41090</v>
      </c>
      <c r="H1232" s="2"/>
      <c r="P1232" t="str">
        <f>query!$B$2&amp;TEXT(F1232,"dd/mm/yyyy")&amp;query!$B$3&amp;TEXT(G1232,"dd/mm/yyyy")&amp;query!$B$4&amp;A1232</f>
        <v>rst=sfprn AND la=en AND date from 01/04/2012 to 30/06/2012 AND tech* AND co=RF</v>
      </c>
    </row>
    <row r="1233" spans="1:16" x14ac:dyDescent="0.35">
      <c r="A1233" t="s">
        <v>38</v>
      </c>
      <c r="B1233">
        <v>2012</v>
      </c>
      <c r="C1233">
        <v>3</v>
      </c>
      <c r="D1233">
        <v>1</v>
      </c>
      <c r="E1233" s="3">
        <v>41114</v>
      </c>
      <c r="F1233" s="4">
        <f t="shared" si="13"/>
        <v>41091</v>
      </c>
      <c r="G1233" s="2">
        <f t="shared" si="12"/>
        <v>41182</v>
      </c>
      <c r="H1233" s="2"/>
      <c r="P1233" t="str">
        <f>query!$B$2&amp;TEXT(F1233,"dd/mm/yyyy")&amp;query!$B$3&amp;TEXT(G1233,"dd/mm/yyyy")&amp;query!$B$4&amp;A1233</f>
        <v>rst=sfprn AND la=en AND date from 01/07/2012 to 30/09/2012 AND tech* AND co=RF</v>
      </c>
    </row>
    <row r="1234" spans="1:16" x14ac:dyDescent="0.35">
      <c r="A1234" t="s">
        <v>38</v>
      </c>
      <c r="B1234">
        <v>2012</v>
      </c>
      <c r="C1234">
        <v>4</v>
      </c>
      <c r="D1234">
        <v>1</v>
      </c>
      <c r="E1234" s="3">
        <v>41205</v>
      </c>
      <c r="F1234" s="4">
        <f t="shared" si="13"/>
        <v>41183</v>
      </c>
      <c r="G1234" s="2">
        <f t="shared" si="12"/>
        <v>41274</v>
      </c>
      <c r="H1234" s="2"/>
      <c r="P1234" t="str">
        <f>query!$B$2&amp;TEXT(F1234,"dd/mm/yyyy")&amp;query!$B$3&amp;TEXT(G1234,"dd/mm/yyyy")&amp;query!$B$4&amp;A1234</f>
        <v>rst=sfprn AND la=en AND date from 01/10/2012 to 31/12/2012 AND tech* AND co=RF</v>
      </c>
    </row>
    <row r="1235" spans="1:16" x14ac:dyDescent="0.35">
      <c r="A1235" t="s">
        <v>38</v>
      </c>
      <c r="B1235">
        <v>2013</v>
      </c>
      <c r="C1235">
        <v>1</v>
      </c>
      <c r="D1235">
        <v>1</v>
      </c>
      <c r="E1235" s="3">
        <v>41296</v>
      </c>
      <c r="F1235" s="4">
        <f t="shared" si="13"/>
        <v>41275</v>
      </c>
      <c r="G1235" s="2">
        <f t="shared" si="12"/>
        <v>41364</v>
      </c>
      <c r="H1235" s="2"/>
      <c r="P1235" t="str">
        <f>query!$B$2&amp;TEXT(F1235,"dd/mm/yyyy")&amp;query!$B$3&amp;TEXT(G1235,"dd/mm/yyyy")&amp;query!$B$4&amp;A1235</f>
        <v>rst=sfprn AND la=en AND date from 01/01/2013 to 31/03/2013 AND tech* AND co=RF</v>
      </c>
    </row>
    <row r="1236" spans="1:16" x14ac:dyDescent="0.35">
      <c r="A1236" t="s">
        <v>38</v>
      </c>
      <c r="B1236">
        <v>2013</v>
      </c>
      <c r="C1236">
        <v>2</v>
      </c>
      <c r="D1236">
        <v>1</v>
      </c>
      <c r="E1236" s="3">
        <v>41387</v>
      </c>
      <c r="F1236" s="4">
        <f t="shared" si="13"/>
        <v>41365</v>
      </c>
      <c r="G1236" s="2">
        <f t="shared" si="12"/>
        <v>41455</v>
      </c>
      <c r="H1236" s="2"/>
      <c r="P1236" t="str">
        <f>query!$B$2&amp;TEXT(F1236,"dd/mm/yyyy")&amp;query!$B$3&amp;TEXT(G1236,"dd/mm/yyyy")&amp;query!$B$4&amp;A1236</f>
        <v>rst=sfprn AND la=en AND date from 01/04/2013 to 30/06/2013 AND tech* AND co=RF</v>
      </c>
    </row>
    <row r="1237" spans="1:16" x14ac:dyDescent="0.35">
      <c r="A1237" t="s">
        <v>38</v>
      </c>
      <c r="B1237">
        <v>2013</v>
      </c>
      <c r="C1237">
        <v>3</v>
      </c>
      <c r="D1237">
        <v>1</v>
      </c>
      <c r="E1237" s="3">
        <v>41478</v>
      </c>
      <c r="F1237" s="4">
        <f t="shared" si="13"/>
        <v>41456</v>
      </c>
      <c r="G1237" s="2">
        <f t="shared" si="12"/>
        <v>41547</v>
      </c>
      <c r="H1237" s="2"/>
      <c r="P1237" t="str">
        <f>query!$B$2&amp;TEXT(F1237,"dd/mm/yyyy")&amp;query!$B$3&amp;TEXT(G1237,"dd/mm/yyyy")&amp;query!$B$4&amp;A1237</f>
        <v>rst=sfprn AND la=en AND date from 01/07/2013 to 30/09/2013 AND tech* AND co=RF</v>
      </c>
    </row>
    <row r="1238" spans="1:16" x14ac:dyDescent="0.35">
      <c r="A1238" t="s">
        <v>38</v>
      </c>
      <c r="B1238">
        <v>2013</v>
      </c>
      <c r="C1238">
        <v>4</v>
      </c>
      <c r="D1238">
        <v>1</v>
      </c>
      <c r="E1238" s="3">
        <v>41569</v>
      </c>
      <c r="F1238" s="4">
        <f t="shared" si="13"/>
        <v>41548</v>
      </c>
      <c r="G1238" s="2">
        <f t="shared" si="12"/>
        <v>41639</v>
      </c>
      <c r="H1238" s="2"/>
      <c r="P1238" t="str">
        <f>query!$B$2&amp;TEXT(F1238,"dd/mm/yyyy")&amp;query!$B$3&amp;TEXT(G1238,"dd/mm/yyyy")&amp;query!$B$4&amp;A1238</f>
        <v>rst=sfprn AND la=en AND date from 01/10/2013 to 31/12/2013 AND tech* AND co=RF</v>
      </c>
    </row>
    <row r="1239" spans="1:16" x14ac:dyDescent="0.35">
      <c r="A1239" t="s">
        <v>38</v>
      </c>
      <c r="B1239">
        <v>2014</v>
      </c>
      <c r="C1239">
        <v>1</v>
      </c>
      <c r="D1239">
        <v>1</v>
      </c>
      <c r="E1239" s="3">
        <v>41660</v>
      </c>
      <c r="F1239" s="4">
        <f t="shared" si="13"/>
        <v>41640</v>
      </c>
      <c r="G1239" s="2">
        <f t="shared" si="12"/>
        <v>41729</v>
      </c>
      <c r="H1239" s="2"/>
      <c r="P1239" t="str">
        <f>query!$B$2&amp;TEXT(F1239,"dd/mm/yyyy")&amp;query!$B$3&amp;TEXT(G1239,"dd/mm/yyyy")&amp;query!$B$4&amp;A1239</f>
        <v>rst=sfprn AND la=en AND date from 01/01/2014 to 31/03/2014 AND tech* AND co=RF</v>
      </c>
    </row>
    <row r="1240" spans="1:16" x14ac:dyDescent="0.35">
      <c r="A1240" t="s">
        <v>38</v>
      </c>
      <c r="B1240">
        <v>2014</v>
      </c>
      <c r="C1240">
        <v>2</v>
      </c>
      <c r="D1240">
        <v>1</v>
      </c>
      <c r="E1240" s="3">
        <v>41751</v>
      </c>
      <c r="F1240" s="4">
        <f t="shared" si="13"/>
        <v>41730</v>
      </c>
      <c r="G1240" s="2">
        <f t="shared" si="12"/>
        <v>41820</v>
      </c>
      <c r="H1240" s="2"/>
      <c r="P1240" t="str">
        <f>query!$B$2&amp;TEXT(F1240,"dd/mm/yyyy")&amp;query!$B$3&amp;TEXT(G1240,"dd/mm/yyyy")&amp;query!$B$4&amp;A1240</f>
        <v>rst=sfprn AND la=en AND date from 01/04/2014 to 30/06/2014 AND tech* AND co=RF</v>
      </c>
    </row>
    <row r="1241" spans="1:16" x14ac:dyDescent="0.35">
      <c r="A1241" t="s">
        <v>38</v>
      </c>
      <c r="B1241">
        <v>2014</v>
      </c>
      <c r="C1241">
        <v>3</v>
      </c>
      <c r="D1241">
        <v>1</v>
      </c>
      <c r="E1241" s="3">
        <v>41842</v>
      </c>
      <c r="F1241" s="4">
        <f t="shared" si="13"/>
        <v>41821</v>
      </c>
      <c r="G1241" s="2">
        <f t="shared" si="12"/>
        <v>41912</v>
      </c>
      <c r="H1241" s="2"/>
      <c r="P1241" t="str">
        <f>query!$B$2&amp;TEXT(F1241,"dd/mm/yyyy")&amp;query!$B$3&amp;TEXT(G1241,"dd/mm/yyyy")&amp;query!$B$4&amp;A1241</f>
        <v>rst=sfprn AND la=en AND date from 01/07/2014 to 30/09/2014 AND tech* AND co=RF</v>
      </c>
    </row>
    <row r="1242" spans="1:16" x14ac:dyDescent="0.35">
      <c r="A1242" t="s">
        <v>38</v>
      </c>
      <c r="B1242">
        <v>2014</v>
      </c>
      <c r="C1242">
        <v>4</v>
      </c>
      <c r="D1242">
        <v>1</v>
      </c>
      <c r="E1242" s="3">
        <v>41933</v>
      </c>
      <c r="F1242" s="4">
        <f t="shared" si="13"/>
        <v>41913</v>
      </c>
      <c r="G1242" s="2">
        <f t="shared" si="12"/>
        <v>42004</v>
      </c>
      <c r="H1242" s="2"/>
      <c r="P1242" t="str">
        <f>query!$B$2&amp;TEXT(F1242,"dd/mm/yyyy")&amp;query!$B$3&amp;TEXT(G1242,"dd/mm/yyyy")&amp;query!$B$4&amp;A1242</f>
        <v>rst=sfprn AND la=en AND date from 01/10/2014 to 31/12/2014 AND tech* AND co=RF</v>
      </c>
    </row>
    <row r="1243" spans="1:16" x14ac:dyDescent="0.35">
      <c r="A1243" t="s">
        <v>38</v>
      </c>
      <c r="B1243">
        <v>2015</v>
      </c>
      <c r="C1243">
        <v>1</v>
      </c>
      <c r="D1243">
        <v>1</v>
      </c>
      <c r="E1243" s="3">
        <v>42024</v>
      </c>
      <c r="F1243" s="4">
        <f t="shared" si="13"/>
        <v>42005</v>
      </c>
      <c r="G1243" s="2">
        <f t="shared" si="12"/>
        <v>42094</v>
      </c>
      <c r="H1243" s="2"/>
      <c r="P1243" t="str">
        <f>query!$B$2&amp;TEXT(F1243,"dd/mm/yyyy")&amp;query!$B$3&amp;TEXT(G1243,"dd/mm/yyyy")&amp;query!$B$4&amp;A1243</f>
        <v>rst=sfprn AND la=en AND date from 01/01/2015 to 31/03/2015 AND tech* AND co=RF</v>
      </c>
    </row>
    <row r="1244" spans="1:16" x14ac:dyDescent="0.35">
      <c r="A1244" t="s">
        <v>38</v>
      </c>
      <c r="B1244">
        <v>2015</v>
      </c>
      <c r="C1244">
        <v>2</v>
      </c>
      <c r="D1244">
        <v>1</v>
      </c>
      <c r="E1244" s="3">
        <v>42115</v>
      </c>
      <c r="F1244" s="4">
        <f t="shared" si="13"/>
        <v>42095</v>
      </c>
      <c r="G1244" s="2">
        <f t="shared" si="12"/>
        <v>42185</v>
      </c>
      <c r="H1244" s="2"/>
      <c r="P1244" t="str">
        <f>query!$B$2&amp;TEXT(F1244,"dd/mm/yyyy")&amp;query!$B$3&amp;TEXT(G1244,"dd/mm/yyyy")&amp;query!$B$4&amp;A1244</f>
        <v>rst=sfprn AND la=en AND date from 01/04/2015 to 30/06/2015 AND tech* AND co=RF</v>
      </c>
    </row>
    <row r="1245" spans="1:16" x14ac:dyDescent="0.35">
      <c r="A1245" t="s">
        <v>38</v>
      </c>
      <c r="B1245">
        <v>2015</v>
      </c>
      <c r="C1245">
        <v>3</v>
      </c>
      <c r="D1245">
        <v>1</v>
      </c>
      <c r="E1245" s="3">
        <v>42206</v>
      </c>
      <c r="F1245" s="4">
        <f t="shared" si="13"/>
        <v>42186</v>
      </c>
      <c r="G1245" s="2">
        <f t="shared" si="12"/>
        <v>42277</v>
      </c>
      <c r="H1245" s="2"/>
      <c r="P1245" t="str">
        <f>query!$B$2&amp;TEXT(F1245,"dd/mm/yyyy")&amp;query!$B$3&amp;TEXT(G1245,"dd/mm/yyyy")&amp;query!$B$4&amp;A1245</f>
        <v>rst=sfprn AND la=en AND date from 01/07/2015 to 30/09/2015 AND tech* AND co=RF</v>
      </c>
    </row>
    <row r="1246" spans="1:16" x14ac:dyDescent="0.35">
      <c r="A1246" t="s">
        <v>38</v>
      </c>
      <c r="B1246">
        <v>2015</v>
      </c>
      <c r="C1246">
        <v>4</v>
      </c>
      <c r="D1246">
        <v>1</v>
      </c>
      <c r="E1246" s="3">
        <v>42297</v>
      </c>
      <c r="F1246" s="4">
        <f t="shared" si="13"/>
        <v>42278</v>
      </c>
      <c r="G1246" s="2">
        <f t="shared" si="12"/>
        <v>42369</v>
      </c>
      <c r="H1246" s="2"/>
      <c r="P1246" t="str">
        <f>query!$B$2&amp;TEXT(F1246,"dd/mm/yyyy")&amp;query!$B$3&amp;TEXT(G1246,"dd/mm/yyyy")&amp;query!$B$4&amp;A1246</f>
        <v>rst=sfprn AND la=en AND date from 01/10/2015 to 31/12/2015 AND tech* AND co=RF</v>
      </c>
    </row>
    <row r="1247" spans="1:16" x14ac:dyDescent="0.35">
      <c r="A1247" t="s">
        <v>38</v>
      </c>
      <c r="B1247">
        <v>2016</v>
      </c>
      <c r="C1247">
        <v>1</v>
      </c>
      <c r="D1247">
        <v>1</v>
      </c>
      <c r="E1247" s="3">
        <v>42384</v>
      </c>
      <c r="F1247" s="4">
        <f t="shared" si="13"/>
        <v>42370</v>
      </c>
      <c r="G1247" s="2">
        <f t="shared" si="12"/>
        <v>42460</v>
      </c>
      <c r="H1247" s="2"/>
      <c r="P1247" t="str">
        <f>query!$B$2&amp;TEXT(F1247,"dd/mm/yyyy")&amp;query!$B$3&amp;TEXT(G1247,"dd/mm/yyyy")&amp;query!$B$4&amp;A1247</f>
        <v>rst=sfprn AND la=en AND date from 01/01/2016 to 31/03/2016 AND tech* AND co=RF</v>
      </c>
    </row>
    <row r="1248" spans="1:16" x14ac:dyDescent="0.35">
      <c r="A1248" t="s">
        <v>38</v>
      </c>
      <c r="B1248">
        <v>2016</v>
      </c>
      <c r="C1248">
        <v>2</v>
      </c>
      <c r="D1248">
        <v>1</v>
      </c>
      <c r="E1248" s="3">
        <v>42475</v>
      </c>
      <c r="F1248" s="4">
        <f t="shared" si="13"/>
        <v>42461</v>
      </c>
      <c r="G1248" s="2">
        <f t="shared" si="12"/>
        <v>42551</v>
      </c>
      <c r="H1248" s="2"/>
      <c r="P1248" t="str">
        <f>query!$B$2&amp;TEXT(F1248,"dd/mm/yyyy")&amp;query!$B$3&amp;TEXT(G1248,"dd/mm/yyyy")&amp;query!$B$4&amp;A1248</f>
        <v>rst=sfprn AND la=en AND date from 01/04/2016 to 30/06/2016 AND tech* AND co=RF</v>
      </c>
    </row>
    <row r="1249" spans="1:16" x14ac:dyDescent="0.35">
      <c r="A1249" t="s">
        <v>38</v>
      </c>
      <c r="B1249">
        <v>2016</v>
      </c>
      <c r="C1249">
        <v>3</v>
      </c>
      <c r="D1249">
        <v>1</v>
      </c>
      <c r="E1249" s="3">
        <v>42570</v>
      </c>
      <c r="F1249" s="4">
        <f t="shared" si="13"/>
        <v>42552</v>
      </c>
      <c r="G1249" s="2">
        <f t="shared" si="12"/>
        <v>42643</v>
      </c>
      <c r="H1249" s="2"/>
      <c r="P1249" t="str">
        <f>query!$B$2&amp;TEXT(F1249,"dd/mm/yyyy")&amp;query!$B$3&amp;TEXT(G1249,"dd/mm/yyyy")&amp;query!$B$4&amp;A1249</f>
        <v>rst=sfprn AND la=en AND date from 01/07/2016 to 30/09/2016 AND tech* AND co=RF</v>
      </c>
    </row>
    <row r="1250" spans="1:16" x14ac:dyDescent="0.35">
      <c r="A1250" t="s">
        <v>38</v>
      </c>
      <c r="B1250">
        <v>2016</v>
      </c>
      <c r="C1250">
        <v>4</v>
      </c>
      <c r="D1250">
        <v>1</v>
      </c>
      <c r="E1250" s="3">
        <v>42661</v>
      </c>
      <c r="F1250" s="4">
        <f t="shared" si="13"/>
        <v>42644</v>
      </c>
      <c r="G1250" s="2">
        <f t="shared" si="12"/>
        <v>42735</v>
      </c>
      <c r="H1250" s="2"/>
      <c r="P1250" t="str">
        <f>query!$B$2&amp;TEXT(F1250,"dd/mm/yyyy")&amp;query!$B$3&amp;TEXT(G1250,"dd/mm/yyyy")&amp;query!$B$4&amp;A1250</f>
        <v>rst=sfprn AND la=en AND date from 01/10/2016 to 31/12/2016 AND tech* AND co=RF</v>
      </c>
    </row>
    <row r="1251" spans="1:16" x14ac:dyDescent="0.35">
      <c r="A1251" t="s">
        <v>38</v>
      </c>
      <c r="B1251">
        <v>2017</v>
      </c>
      <c r="C1251">
        <v>1</v>
      </c>
      <c r="D1251">
        <v>1</v>
      </c>
      <c r="E1251" s="3">
        <v>42755</v>
      </c>
      <c r="F1251" s="4">
        <f t="shared" si="13"/>
        <v>42736</v>
      </c>
      <c r="G1251" s="2">
        <f t="shared" si="12"/>
        <v>42825</v>
      </c>
      <c r="H1251" s="2"/>
      <c r="P1251" t="str">
        <f>query!$B$2&amp;TEXT(F1251,"dd/mm/yyyy")&amp;query!$B$3&amp;TEXT(G1251,"dd/mm/yyyy")&amp;query!$B$4&amp;A1251</f>
        <v>rst=sfprn AND la=en AND date from 01/01/2017 to 31/03/2017 AND tech* AND co=RF</v>
      </c>
    </row>
    <row r="1252" spans="1:16" x14ac:dyDescent="0.35">
      <c r="A1252" t="s">
        <v>38</v>
      </c>
      <c r="B1252">
        <v>2017</v>
      </c>
      <c r="C1252">
        <v>2</v>
      </c>
      <c r="D1252">
        <v>1</v>
      </c>
      <c r="E1252" s="3">
        <v>42843</v>
      </c>
      <c r="F1252" s="4">
        <f t="shared" si="13"/>
        <v>42826</v>
      </c>
      <c r="G1252" s="2">
        <f t="shared" si="12"/>
        <v>42916</v>
      </c>
      <c r="H1252" s="2"/>
      <c r="P1252" t="str">
        <f>query!$B$2&amp;TEXT(F1252,"dd/mm/yyyy")&amp;query!$B$3&amp;TEXT(G1252,"dd/mm/yyyy")&amp;query!$B$4&amp;A1252</f>
        <v>rst=sfprn AND la=en AND date from 01/04/2017 to 30/06/2017 AND tech* AND co=RF</v>
      </c>
    </row>
    <row r="1253" spans="1:16" x14ac:dyDescent="0.35">
      <c r="A1253" t="s">
        <v>38</v>
      </c>
      <c r="B1253">
        <v>2017</v>
      </c>
      <c r="C1253">
        <v>3</v>
      </c>
      <c r="D1253">
        <v>1</v>
      </c>
      <c r="E1253" s="3">
        <v>42937</v>
      </c>
      <c r="F1253" s="4">
        <f t="shared" si="13"/>
        <v>42917</v>
      </c>
      <c r="G1253" s="2">
        <f t="shared" si="12"/>
        <v>43008</v>
      </c>
      <c r="H1253" s="2"/>
      <c r="P1253" t="str">
        <f>query!$B$2&amp;TEXT(F1253,"dd/mm/yyyy")&amp;query!$B$3&amp;TEXT(G1253,"dd/mm/yyyy")&amp;query!$B$4&amp;A1253</f>
        <v>rst=sfprn AND la=en AND date from 01/07/2017 to 30/09/2017 AND tech* AND co=RF</v>
      </c>
    </row>
    <row r="1254" spans="1:16" x14ac:dyDescent="0.35">
      <c r="A1254" t="s">
        <v>38</v>
      </c>
      <c r="B1254">
        <v>2017</v>
      </c>
      <c r="C1254">
        <v>4</v>
      </c>
      <c r="D1254">
        <v>1</v>
      </c>
      <c r="E1254" s="3">
        <v>43032</v>
      </c>
      <c r="F1254" s="4">
        <f t="shared" si="13"/>
        <v>43009</v>
      </c>
      <c r="G1254" s="2">
        <f t="shared" si="12"/>
        <v>43100</v>
      </c>
      <c r="H1254" s="2"/>
      <c r="P1254" t="str">
        <f>query!$B$2&amp;TEXT(F1254,"dd/mm/yyyy")&amp;query!$B$3&amp;TEXT(G1254,"dd/mm/yyyy")&amp;query!$B$4&amp;A1254</f>
        <v>rst=sfprn AND la=en AND date from 01/10/2017 to 31/12/2017 AND tech* AND co=RF</v>
      </c>
    </row>
    <row r="1255" spans="1:16" x14ac:dyDescent="0.35">
      <c r="A1255" t="s">
        <v>38</v>
      </c>
      <c r="B1255">
        <v>2018</v>
      </c>
      <c r="C1255">
        <v>1</v>
      </c>
      <c r="D1255">
        <v>1</v>
      </c>
      <c r="E1255" s="3">
        <v>43119</v>
      </c>
      <c r="F1255" s="4">
        <f t="shared" si="13"/>
        <v>43101</v>
      </c>
      <c r="G1255" s="2">
        <f t="shared" si="12"/>
        <v>43190</v>
      </c>
      <c r="H1255" s="2"/>
      <c r="P1255" t="str">
        <f>query!$B$2&amp;TEXT(F1255,"dd/mm/yyyy")&amp;query!$B$3&amp;TEXT(G1255,"dd/mm/yyyy")&amp;query!$B$4&amp;A1255</f>
        <v>rst=sfprn AND la=en AND date from 01/01/2018 to 31/03/2018 AND tech* AND co=RF</v>
      </c>
    </row>
    <row r="1256" spans="1:16" x14ac:dyDescent="0.35">
      <c r="A1256" t="s">
        <v>38</v>
      </c>
      <c r="B1256">
        <v>2018</v>
      </c>
      <c r="C1256">
        <v>2</v>
      </c>
      <c r="D1256">
        <v>1</v>
      </c>
      <c r="E1256" s="3">
        <v>43210</v>
      </c>
      <c r="F1256" s="4">
        <f t="shared" si="13"/>
        <v>43191</v>
      </c>
      <c r="G1256" s="2">
        <f t="shared" si="12"/>
        <v>43281</v>
      </c>
      <c r="H1256" s="2"/>
      <c r="P1256" t="str">
        <f>query!$B$2&amp;TEXT(F1256,"dd/mm/yyyy")&amp;query!$B$3&amp;TEXT(G1256,"dd/mm/yyyy")&amp;query!$B$4&amp;A1256</f>
        <v>rst=sfprn AND la=en AND date from 01/04/2018 to 30/06/2018 AND tech* AND co=RF</v>
      </c>
    </row>
    <row r="1257" spans="1:16" x14ac:dyDescent="0.35">
      <c r="A1257" t="s">
        <v>38</v>
      </c>
      <c r="B1257">
        <v>2018</v>
      </c>
      <c r="C1257">
        <v>3</v>
      </c>
      <c r="D1257">
        <v>1</v>
      </c>
      <c r="E1257" s="3">
        <v>43301</v>
      </c>
      <c r="F1257" s="4">
        <f t="shared" si="13"/>
        <v>43282</v>
      </c>
      <c r="G1257" s="2">
        <f t="shared" si="12"/>
        <v>43373</v>
      </c>
      <c r="H1257" s="2"/>
      <c r="P1257" t="str">
        <f>query!$B$2&amp;TEXT(F1257,"dd/mm/yyyy")&amp;query!$B$3&amp;TEXT(G1257,"dd/mm/yyyy")&amp;query!$B$4&amp;A1257</f>
        <v>rst=sfprn AND la=en AND date from 01/07/2018 to 30/09/2018 AND tech* AND co=RF</v>
      </c>
    </row>
    <row r="1258" spans="1:16" x14ac:dyDescent="0.35">
      <c r="A1258" t="s">
        <v>38</v>
      </c>
      <c r="B1258">
        <v>2018</v>
      </c>
      <c r="C1258">
        <v>4</v>
      </c>
      <c r="D1258">
        <v>1</v>
      </c>
      <c r="E1258" s="3">
        <v>43396</v>
      </c>
      <c r="F1258" s="4">
        <f t="shared" si="13"/>
        <v>43374</v>
      </c>
      <c r="G1258" s="2">
        <f t="shared" si="12"/>
        <v>43465</v>
      </c>
      <c r="H1258" s="2"/>
      <c r="P1258" t="str">
        <f>query!$B$2&amp;TEXT(F1258,"dd/mm/yyyy")&amp;query!$B$3&amp;TEXT(G1258,"dd/mm/yyyy")&amp;query!$B$4&amp;A1258</f>
        <v>rst=sfprn AND la=en AND date from 01/10/2018 to 31/12/2018 AND tech* AND co=RF</v>
      </c>
    </row>
    <row r="1259" spans="1:16" x14ac:dyDescent="0.35">
      <c r="A1259" t="s">
        <v>38</v>
      </c>
      <c r="B1259">
        <v>2019</v>
      </c>
      <c r="C1259">
        <v>1</v>
      </c>
      <c r="D1259">
        <v>1</v>
      </c>
      <c r="E1259" s="3">
        <v>43483</v>
      </c>
      <c r="F1259" s="4">
        <f t="shared" si="13"/>
        <v>43466</v>
      </c>
      <c r="G1259" s="2">
        <f t="shared" si="12"/>
        <v>43555</v>
      </c>
      <c r="H1259" s="2"/>
      <c r="P1259" t="str">
        <f>query!$B$2&amp;TEXT(F1259,"dd/mm/yyyy")&amp;query!$B$3&amp;TEXT(G1259,"dd/mm/yyyy")&amp;query!$B$4&amp;A1259</f>
        <v>rst=sfprn AND la=en AND date from 01/01/2019 to 31/03/2019 AND tech* AND co=RF</v>
      </c>
    </row>
    <row r="1260" spans="1:16" x14ac:dyDescent="0.35">
      <c r="A1260" t="s">
        <v>38</v>
      </c>
      <c r="B1260">
        <v>2019</v>
      </c>
      <c r="C1260">
        <v>2</v>
      </c>
      <c r="D1260">
        <v>1</v>
      </c>
      <c r="E1260" s="3">
        <v>43573</v>
      </c>
      <c r="F1260" s="4">
        <f t="shared" si="13"/>
        <v>43556</v>
      </c>
      <c r="G1260" s="2">
        <f t="shared" si="12"/>
        <v>43646</v>
      </c>
      <c r="H1260" s="2"/>
      <c r="P1260" t="str">
        <f>query!$B$2&amp;TEXT(F1260,"dd/mm/yyyy")&amp;query!$B$3&amp;TEXT(G1260,"dd/mm/yyyy")&amp;query!$B$4&amp;A1260</f>
        <v>rst=sfprn AND la=en AND date from 01/04/2019 to 30/06/2019 AND tech* AND co=RF</v>
      </c>
    </row>
    <row r="1261" spans="1:16" x14ac:dyDescent="0.35">
      <c r="A1261" t="s">
        <v>38</v>
      </c>
      <c r="B1261">
        <v>2019</v>
      </c>
      <c r="C1261">
        <v>3</v>
      </c>
      <c r="D1261">
        <v>1</v>
      </c>
      <c r="E1261" s="3">
        <v>43665</v>
      </c>
      <c r="F1261" s="4">
        <f t="shared" si="13"/>
        <v>43647</v>
      </c>
      <c r="G1261" s="2">
        <f t="shared" si="12"/>
        <v>43738</v>
      </c>
      <c r="H1261" s="2"/>
      <c r="P1261" t="str">
        <f>query!$B$2&amp;TEXT(F1261,"dd/mm/yyyy")&amp;query!$B$3&amp;TEXT(G1261,"dd/mm/yyyy")&amp;query!$B$4&amp;A1261</f>
        <v>rst=sfprn AND la=en AND date from 01/07/2019 to 30/09/2019 AND tech* AND co=RF</v>
      </c>
    </row>
    <row r="1262" spans="1:16" x14ac:dyDescent="0.35">
      <c r="A1262" t="s">
        <v>38</v>
      </c>
      <c r="B1262">
        <v>2019</v>
      </c>
      <c r="C1262">
        <v>4</v>
      </c>
      <c r="D1262">
        <v>1</v>
      </c>
      <c r="E1262" s="3">
        <v>43760</v>
      </c>
      <c r="F1262" s="4">
        <f t="shared" si="13"/>
        <v>43739</v>
      </c>
      <c r="G1262" s="2">
        <f t="shared" si="12"/>
        <v>43830</v>
      </c>
      <c r="H1262" s="2"/>
      <c r="P1262" t="str">
        <f>query!$B$2&amp;TEXT(F1262,"dd/mm/yyyy")&amp;query!$B$3&amp;TEXT(G1262,"dd/mm/yyyy")&amp;query!$B$4&amp;A1262</f>
        <v>rst=sfprn AND la=en AND date from 01/10/2019 to 31/12/2019 AND tech* AND co=RF</v>
      </c>
    </row>
    <row r="1263" spans="1:16" x14ac:dyDescent="0.35">
      <c r="A1263" t="s">
        <v>38</v>
      </c>
      <c r="B1263">
        <v>2020</v>
      </c>
      <c r="C1263">
        <v>1</v>
      </c>
      <c r="D1263">
        <v>1</v>
      </c>
      <c r="E1263" s="3">
        <v>43847</v>
      </c>
      <c r="F1263" s="4">
        <f t="shared" si="13"/>
        <v>43831</v>
      </c>
      <c r="G1263" s="2">
        <f t="shared" si="12"/>
        <v>43921</v>
      </c>
      <c r="H1263" s="2"/>
      <c r="P1263" t="str">
        <f>query!$B$2&amp;TEXT(F1263,"dd/mm/yyyy")&amp;query!$B$3&amp;TEXT(G1263,"dd/mm/yyyy")&amp;query!$B$4&amp;A1263</f>
        <v>rst=sfprn AND la=en AND date from 01/01/2020 to 31/03/2020 AND tech* AND co=RF</v>
      </c>
    </row>
    <row r="1264" spans="1:16" x14ac:dyDescent="0.35">
      <c r="A1264" t="s">
        <v>38</v>
      </c>
      <c r="B1264">
        <v>2020</v>
      </c>
      <c r="C1264">
        <v>2</v>
      </c>
      <c r="D1264">
        <v>1</v>
      </c>
      <c r="E1264" s="3">
        <v>43938</v>
      </c>
      <c r="F1264" s="4">
        <f t="shared" si="13"/>
        <v>43922</v>
      </c>
      <c r="G1264" s="2">
        <f t="shared" si="12"/>
        <v>44012</v>
      </c>
      <c r="H1264" s="2"/>
      <c r="P1264" t="str">
        <f>query!$B$2&amp;TEXT(F1264,"dd/mm/yyyy")&amp;query!$B$3&amp;TEXT(G1264,"dd/mm/yyyy")&amp;query!$B$4&amp;A1264</f>
        <v>rst=sfprn AND la=en AND date from 01/04/2020 to 30/06/2020 AND tech* AND co=RF</v>
      </c>
    </row>
    <row r="1265" spans="1:16" x14ac:dyDescent="0.35">
      <c r="A1265" t="s">
        <v>38</v>
      </c>
      <c r="B1265">
        <v>2020</v>
      </c>
      <c r="C1265">
        <v>3</v>
      </c>
      <c r="D1265">
        <v>1</v>
      </c>
      <c r="E1265" s="3">
        <v>44029</v>
      </c>
      <c r="F1265" s="4">
        <f t="shared" si="13"/>
        <v>44013</v>
      </c>
      <c r="G1265" s="2">
        <f t="shared" si="12"/>
        <v>44104</v>
      </c>
      <c r="H1265" s="2"/>
      <c r="P1265" t="str">
        <f>query!$B$2&amp;TEXT(F1265,"dd/mm/yyyy")&amp;query!$B$3&amp;TEXT(G1265,"dd/mm/yyyy")&amp;query!$B$4&amp;A1265</f>
        <v>rst=sfprn AND la=en AND date from 01/07/2020 to 30/09/2020 AND tech* AND co=RF</v>
      </c>
    </row>
    <row r="1266" spans="1:16" x14ac:dyDescent="0.35">
      <c r="A1266" t="s">
        <v>38</v>
      </c>
      <c r="B1266">
        <v>2020</v>
      </c>
      <c r="C1266">
        <v>4</v>
      </c>
      <c r="D1266">
        <v>1</v>
      </c>
      <c r="E1266" s="3">
        <v>44124</v>
      </c>
      <c r="F1266" s="4">
        <f t="shared" si="13"/>
        <v>44105</v>
      </c>
      <c r="G1266" s="2">
        <f t="shared" si="12"/>
        <v>44196</v>
      </c>
      <c r="H1266" s="2"/>
      <c r="P1266" t="str">
        <f>query!$B$2&amp;TEXT(F1266,"dd/mm/yyyy")&amp;query!$B$3&amp;TEXT(G1266,"dd/mm/yyyy")&amp;query!$B$4&amp;A1266</f>
        <v>rst=sfprn AND la=en AND date from 01/10/2020 to 31/12/2020 AND tech* AND co=RF</v>
      </c>
    </row>
    <row r="1267" spans="1:16" x14ac:dyDescent="0.35">
      <c r="A1267" t="s">
        <v>39</v>
      </c>
      <c r="B1267">
        <v>2007</v>
      </c>
      <c r="C1267">
        <v>3</v>
      </c>
      <c r="D1267">
        <v>1</v>
      </c>
      <c r="E1267" s="3"/>
      <c r="F1267" s="4">
        <f t="shared" si="13"/>
        <v>39264</v>
      </c>
      <c r="G1267" s="2">
        <f t="shared" si="12"/>
        <v>39355</v>
      </c>
      <c r="H1267" s="2"/>
      <c r="P1267" t="str">
        <f>query!$B$2&amp;TEXT(F1267,"dd/mm/yyyy")&amp;query!$B$3&amp;TEXT(G1267,"dd/mm/yyyy")&amp;query!$B$4&amp;A1267</f>
        <v>rst=sfprn AND la=en AND date from 01/07/2007 to 30/09/2007 AND tech* AND co=SAN</v>
      </c>
    </row>
    <row r="1268" spans="1:16" x14ac:dyDescent="0.35">
      <c r="A1268" t="s">
        <v>39</v>
      </c>
      <c r="B1268">
        <v>2010</v>
      </c>
      <c r="C1268">
        <v>2</v>
      </c>
      <c r="D1268">
        <v>1</v>
      </c>
      <c r="E1268" s="3"/>
      <c r="F1268" s="4">
        <f t="shared" si="13"/>
        <v>40269</v>
      </c>
      <c r="G1268" s="2">
        <f t="shared" si="12"/>
        <v>40359</v>
      </c>
      <c r="H1268" s="2"/>
      <c r="P1268" t="str">
        <f>query!$B$2&amp;TEXT(F1268,"dd/mm/yyyy")&amp;query!$B$3&amp;TEXT(G1268,"dd/mm/yyyy")&amp;query!$B$4&amp;A1268</f>
        <v>rst=sfprn AND la=en AND date from 01/04/2010 to 30/06/2010 AND tech* AND co=SAN</v>
      </c>
    </row>
    <row r="1269" spans="1:16" x14ac:dyDescent="0.35">
      <c r="A1269" t="s">
        <v>39</v>
      </c>
      <c r="B1269">
        <v>2010</v>
      </c>
      <c r="C1269">
        <v>4</v>
      </c>
      <c r="D1269">
        <v>1</v>
      </c>
      <c r="E1269" s="3"/>
      <c r="F1269" s="4">
        <f t="shared" si="13"/>
        <v>40452</v>
      </c>
      <c r="G1269" s="2">
        <f t="shared" ref="G1269:G1332" si="14">DATE(B1269,C1269*3+1,1)-1</f>
        <v>40543</v>
      </c>
      <c r="H1269" s="2"/>
      <c r="P1269" t="str">
        <f>query!$B$2&amp;TEXT(F1269,"dd/mm/yyyy")&amp;query!$B$3&amp;TEXT(G1269,"dd/mm/yyyy")&amp;query!$B$4&amp;A1269</f>
        <v>rst=sfprn AND la=en AND date from 01/10/2010 to 31/12/2010 AND tech* AND co=SAN</v>
      </c>
    </row>
    <row r="1270" spans="1:16" x14ac:dyDescent="0.35">
      <c r="A1270" t="s">
        <v>39</v>
      </c>
      <c r="B1270">
        <v>2011</v>
      </c>
      <c r="C1270">
        <v>1</v>
      </c>
      <c r="D1270">
        <v>1</v>
      </c>
      <c r="E1270" s="3"/>
      <c r="F1270" s="4">
        <f t="shared" si="13"/>
        <v>40544</v>
      </c>
      <c r="G1270" s="2">
        <f t="shared" si="14"/>
        <v>40633</v>
      </c>
      <c r="H1270" s="2"/>
      <c r="P1270" t="str">
        <f>query!$B$2&amp;TEXT(F1270,"dd/mm/yyyy")&amp;query!$B$3&amp;TEXT(G1270,"dd/mm/yyyy")&amp;query!$B$4&amp;A1270</f>
        <v>rst=sfprn AND la=en AND date from 01/01/2011 to 31/03/2011 AND tech* AND co=SAN</v>
      </c>
    </row>
    <row r="1271" spans="1:16" x14ac:dyDescent="0.35">
      <c r="A1271" t="s">
        <v>39</v>
      </c>
      <c r="B1271">
        <v>2011</v>
      </c>
      <c r="C1271">
        <v>2</v>
      </c>
      <c r="D1271">
        <v>1</v>
      </c>
      <c r="E1271" s="3"/>
      <c r="F1271" s="4">
        <f t="shared" si="13"/>
        <v>40634</v>
      </c>
      <c r="G1271" s="2">
        <f t="shared" si="14"/>
        <v>40724</v>
      </c>
      <c r="H1271" s="2"/>
      <c r="P1271" t="str">
        <f>query!$B$2&amp;TEXT(F1271,"dd/mm/yyyy")&amp;query!$B$3&amp;TEXT(G1271,"dd/mm/yyyy")&amp;query!$B$4&amp;A1271</f>
        <v>rst=sfprn AND la=en AND date from 01/04/2011 to 30/06/2011 AND tech* AND co=SAN</v>
      </c>
    </row>
    <row r="1272" spans="1:16" x14ac:dyDescent="0.35">
      <c r="A1272" t="s">
        <v>39</v>
      </c>
      <c r="B1272">
        <v>2011</v>
      </c>
      <c r="C1272">
        <v>3</v>
      </c>
      <c r="D1272">
        <v>1</v>
      </c>
      <c r="E1272" s="3"/>
      <c r="F1272" s="4">
        <f t="shared" ref="F1272:F1335" si="15">DATE(B1272,C1272*3-2,1)</f>
        <v>40725</v>
      </c>
      <c r="G1272" s="2">
        <f t="shared" si="14"/>
        <v>40816</v>
      </c>
      <c r="H1272" s="2"/>
      <c r="P1272" t="str">
        <f>query!$B$2&amp;TEXT(F1272,"dd/mm/yyyy")&amp;query!$B$3&amp;TEXT(G1272,"dd/mm/yyyy")&amp;query!$B$4&amp;A1272</f>
        <v>rst=sfprn AND la=en AND date from 01/07/2011 to 30/09/2011 AND tech* AND co=SAN</v>
      </c>
    </row>
    <row r="1273" spans="1:16" x14ac:dyDescent="0.35">
      <c r="A1273" t="s">
        <v>39</v>
      </c>
      <c r="B1273">
        <v>2011</v>
      </c>
      <c r="C1273">
        <v>4</v>
      </c>
      <c r="D1273">
        <v>1</v>
      </c>
      <c r="E1273" s="3"/>
      <c r="F1273" s="4">
        <f t="shared" si="15"/>
        <v>40817</v>
      </c>
      <c r="G1273" s="2">
        <f t="shared" si="14"/>
        <v>40908</v>
      </c>
      <c r="H1273" s="2"/>
      <c r="P1273" t="str">
        <f>query!$B$2&amp;TEXT(F1273,"dd/mm/yyyy")&amp;query!$B$3&amp;TEXT(G1273,"dd/mm/yyyy")&amp;query!$B$4&amp;A1273</f>
        <v>rst=sfprn AND la=en AND date from 01/10/2011 to 31/12/2011 AND tech* AND co=SAN</v>
      </c>
    </row>
    <row r="1274" spans="1:16" x14ac:dyDescent="0.35">
      <c r="A1274" t="s">
        <v>39</v>
      </c>
      <c r="B1274">
        <v>2012</v>
      </c>
      <c r="C1274">
        <v>1</v>
      </c>
      <c r="D1274">
        <v>1</v>
      </c>
      <c r="E1274" s="3"/>
      <c r="F1274" s="4">
        <f t="shared" si="15"/>
        <v>40909</v>
      </c>
      <c r="G1274" s="2">
        <f t="shared" si="14"/>
        <v>40999</v>
      </c>
      <c r="H1274" s="2"/>
      <c r="P1274" t="str">
        <f>query!$B$2&amp;TEXT(F1274,"dd/mm/yyyy")&amp;query!$B$3&amp;TEXT(G1274,"dd/mm/yyyy")&amp;query!$B$4&amp;A1274</f>
        <v>rst=sfprn AND la=en AND date from 01/01/2012 to 31/03/2012 AND tech* AND co=SAN</v>
      </c>
    </row>
    <row r="1275" spans="1:16" x14ac:dyDescent="0.35">
      <c r="A1275" t="s">
        <v>39</v>
      </c>
      <c r="B1275">
        <v>2012</v>
      </c>
      <c r="C1275">
        <v>2</v>
      </c>
      <c r="D1275">
        <v>1</v>
      </c>
      <c r="E1275" s="3"/>
      <c r="F1275" s="4">
        <f t="shared" si="15"/>
        <v>41000</v>
      </c>
      <c r="G1275" s="2">
        <f t="shared" si="14"/>
        <v>41090</v>
      </c>
      <c r="H1275" s="2"/>
      <c r="P1275" t="str">
        <f>query!$B$2&amp;TEXT(F1275,"dd/mm/yyyy")&amp;query!$B$3&amp;TEXT(G1275,"dd/mm/yyyy")&amp;query!$B$4&amp;A1275</f>
        <v>rst=sfprn AND la=en AND date from 01/04/2012 to 30/06/2012 AND tech* AND co=SAN</v>
      </c>
    </row>
    <row r="1276" spans="1:16" x14ac:dyDescent="0.35">
      <c r="A1276" t="s">
        <v>39</v>
      </c>
      <c r="B1276">
        <v>2012</v>
      </c>
      <c r="C1276">
        <v>3</v>
      </c>
      <c r="D1276">
        <v>1</v>
      </c>
      <c r="E1276" s="3"/>
      <c r="F1276" s="4">
        <f t="shared" si="15"/>
        <v>41091</v>
      </c>
      <c r="G1276" s="2">
        <f t="shared" si="14"/>
        <v>41182</v>
      </c>
      <c r="H1276" s="2"/>
      <c r="P1276" t="str">
        <f>query!$B$2&amp;TEXT(F1276,"dd/mm/yyyy")&amp;query!$B$3&amp;TEXT(G1276,"dd/mm/yyyy")&amp;query!$B$4&amp;A1276</f>
        <v>rst=sfprn AND la=en AND date from 01/07/2012 to 30/09/2012 AND tech* AND co=SAN</v>
      </c>
    </row>
    <row r="1277" spans="1:16" x14ac:dyDescent="0.35">
      <c r="A1277" t="s">
        <v>39</v>
      </c>
      <c r="B1277">
        <v>2012</v>
      </c>
      <c r="C1277">
        <v>4</v>
      </c>
      <c r="D1277">
        <v>1</v>
      </c>
      <c r="E1277" s="3"/>
      <c r="F1277" s="4">
        <f t="shared" si="15"/>
        <v>41183</v>
      </c>
      <c r="G1277" s="2">
        <f t="shared" si="14"/>
        <v>41274</v>
      </c>
      <c r="H1277" s="2"/>
      <c r="P1277" t="str">
        <f>query!$B$2&amp;TEXT(F1277,"dd/mm/yyyy")&amp;query!$B$3&amp;TEXT(G1277,"dd/mm/yyyy")&amp;query!$B$4&amp;A1277</f>
        <v>rst=sfprn AND la=en AND date from 01/10/2012 to 31/12/2012 AND tech* AND co=SAN</v>
      </c>
    </row>
    <row r="1278" spans="1:16" x14ac:dyDescent="0.35">
      <c r="A1278" t="s">
        <v>39</v>
      </c>
      <c r="B1278">
        <v>2013</v>
      </c>
      <c r="C1278">
        <v>1</v>
      </c>
      <c r="D1278">
        <v>1</v>
      </c>
      <c r="E1278" s="3"/>
      <c r="F1278" s="4">
        <f t="shared" si="15"/>
        <v>41275</v>
      </c>
      <c r="G1278" s="2">
        <f t="shared" si="14"/>
        <v>41364</v>
      </c>
      <c r="H1278" s="2"/>
      <c r="P1278" t="str">
        <f>query!$B$2&amp;TEXT(F1278,"dd/mm/yyyy")&amp;query!$B$3&amp;TEXT(G1278,"dd/mm/yyyy")&amp;query!$B$4&amp;A1278</f>
        <v>rst=sfprn AND la=en AND date from 01/01/2013 to 31/03/2013 AND tech* AND co=SAN</v>
      </c>
    </row>
    <row r="1279" spans="1:16" x14ac:dyDescent="0.35">
      <c r="A1279" t="s">
        <v>39</v>
      </c>
      <c r="B1279">
        <v>2013</v>
      </c>
      <c r="C1279">
        <v>2</v>
      </c>
      <c r="D1279">
        <v>1</v>
      </c>
      <c r="E1279" s="3"/>
      <c r="F1279" s="4">
        <f t="shared" si="15"/>
        <v>41365</v>
      </c>
      <c r="G1279" s="2">
        <f t="shared" si="14"/>
        <v>41455</v>
      </c>
      <c r="H1279" s="2"/>
      <c r="P1279" t="str">
        <f>query!$B$2&amp;TEXT(F1279,"dd/mm/yyyy")&amp;query!$B$3&amp;TEXT(G1279,"dd/mm/yyyy")&amp;query!$B$4&amp;A1279</f>
        <v>rst=sfprn AND la=en AND date from 01/04/2013 to 30/06/2013 AND tech* AND co=SAN</v>
      </c>
    </row>
    <row r="1280" spans="1:16" x14ac:dyDescent="0.35">
      <c r="A1280" t="s">
        <v>39</v>
      </c>
      <c r="B1280">
        <v>2013</v>
      </c>
      <c r="C1280">
        <v>3</v>
      </c>
      <c r="D1280">
        <v>1</v>
      </c>
      <c r="E1280" s="3"/>
      <c r="F1280" s="4">
        <f t="shared" si="15"/>
        <v>41456</v>
      </c>
      <c r="G1280" s="2">
        <f t="shared" si="14"/>
        <v>41547</v>
      </c>
      <c r="H1280" s="2"/>
      <c r="P1280" t="str">
        <f>query!$B$2&amp;TEXT(F1280,"dd/mm/yyyy")&amp;query!$B$3&amp;TEXT(G1280,"dd/mm/yyyy")&amp;query!$B$4&amp;A1280</f>
        <v>rst=sfprn AND la=en AND date from 01/07/2013 to 30/09/2013 AND tech* AND co=SAN</v>
      </c>
    </row>
    <row r="1281" spans="1:16" x14ac:dyDescent="0.35">
      <c r="A1281" t="s">
        <v>39</v>
      </c>
      <c r="B1281">
        <v>2013</v>
      </c>
      <c r="C1281">
        <v>4</v>
      </c>
      <c r="D1281">
        <v>1</v>
      </c>
      <c r="E1281" s="3"/>
      <c r="F1281" s="4">
        <f t="shared" si="15"/>
        <v>41548</v>
      </c>
      <c r="G1281" s="2">
        <f t="shared" si="14"/>
        <v>41639</v>
      </c>
      <c r="H1281" s="2"/>
      <c r="P1281" t="str">
        <f>query!$B$2&amp;TEXT(F1281,"dd/mm/yyyy")&amp;query!$B$3&amp;TEXT(G1281,"dd/mm/yyyy")&amp;query!$B$4&amp;A1281</f>
        <v>rst=sfprn AND la=en AND date from 01/10/2013 to 31/12/2013 AND tech* AND co=SAN</v>
      </c>
    </row>
    <row r="1282" spans="1:16" x14ac:dyDescent="0.35">
      <c r="A1282" t="s">
        <v>39</v>
      </c>
      <c r="B1282">
        <v>2014</v>
      </c>
      <c r="C1282">
        <v>1</v>
      </c>
      <c r="D1282">
        <v>1</v>
      </c>
      <c r="E1282" s="3"/>
      <c r="F1282" s="4">
        <f t="shared" si="15"/>
        <v>41640</v>
      </c>
      <c r="G1282" s="2">
        <f t="shared" si="14"/>
        <v>41729</v>
      </c>
      <c r="H1282" s="2"/>
      <c r="P1282" t="str">
        <f>query!$B$2&amp;TEXT(F1282,"dd/mm/yyyy")&amp;query!$B$3&amp;TEXT(G1282,"dd/mm/yyyy")&amp;query!$B$4&amp;A1282</f>
        <v>rst=sfprn AND la=en AND date from 01/01/2014 to 31/03/2014 AND tech* AND co=SAN</v>
      </c>
    </row>
    <row r="1283" spans="1:16" x14ac:dyDescent="0.35">
      <c r="A1283" t="s">
        <v>39</v>
      </c>
      <c r="B1283">
        <v>2014</v>
      </c>
      <c r="C1283">
        <v>2</v>
      </c>
      <c r="D1283">
        <v>1</v>
      </c>
      <c r="E1283" s="3"/>
      <c r="F1283" s="4">
        <f t="shared" si="15"/>
        <v>41730</v>
      </c>
      <c r="G1283" s="2">
        <f t="shared" si="14"/>
        <v>41820</v>
      </c>
      <c r="H1283" s="2"/>
      <c r="P1283" t="str">
        <f>query!$B$2&amp;TEXT(F1283,"dd/mm/yyyy")&amp;query!$B$3&amp;TEXT(G1283,"dd/mm/yyyy")&amp;query!$B$4&amp;A1283</f>
        <v>rst=sfprn AND la=en AND date from 01/04/2014 to 30/06/2014 AND tech* AND co=SAN</v>
      </c>
    </row>
    <row r="1284" spans="1:16" x14ac:dyDescent="0.35">
      <c r="A1284" t="s">
        <v>39</v>
      </c>
      <c r="B1284">
        <v>2014</v>
      </c>
      <c r="C1284">
        <v>3</v>
      </c>
      <c r="D1284">
        <v>1</v>
      </c>
      <c r="E1284" s="3">
        <v>41947</v>
      </c>
      <c r="F1284" s="4">
        <f t="shared" si="15"/>
        <v>41821</v>
      </c>
      <c r="G1284" s="2">
        <f t="shared" si="14"/>
        <v>41912</v>
      </c>
      <c r="H1284" s="2"/>
      <c r="P1284" t="str">
        <f>query!$B$2&amp;TEXT(F1284,"dd/mm/yyyy")&amp;query!$B$3&amp;TEXT(G1284,"dd/mm/yyyy")&amp;query!$B$4&amp;A1284</f>
        <v>rst=sfprn AND la=en AND date from 01/07/2014 to 30/09/2014 AND tech* AND co=SAN</v>
      </c>
    </row>
    <row r="1285" spans="1:16" x14ac:dyDescent="0.35">
      <c r="A1285" t="s">
        <v>39</v>
      </c>
      <c r="B1285">
        <v>2014</v>
      </c>
      <c r="C1285">
        <v>4</v>
      </c>
      <c r="D1285">
        <v>1</v>
      </c>
      <c r="E1285" s="3">
        <v>42039</v>
      </c>
      <c r="F1285" s="4">
        <f t="shared" si="15"/>
        <v>41913</v>
      </c>
      <c r="G1285" s="2">
        <f t="shared" si="14"/>
        <v>42004</v>
      </c>
      <c r="H1285" s="2"/>
      <c r="P1285" t="str">
        <f>query!$B$2&amp;TEXT(F1285,"dd/mm/yyyy")&amp;query!$B$3&amp;TEXT(G1285,"dd/mm/yyyy")&amp;query!$B$4&amp;A1285</f>
        <v>rst=sfprn AND la=en AND date from 01/10/2014 to 31/12/2014 AND tech* AND co=SAN</v>
      </c>
    </row>
    <row r="1286" spans="1:16" x14ac:dyDescent="0.35">
      <c r="A1286" t="s">
        <v>39</v>
      </c>
      <c r="B1286">
        <v>2015</v>
      </c>
      <c r="C1286">
        <v>1</v>
      </c>
      <c r="D1286">
        <v>1</v>
      </c>
      <c r="E1286" s="3">
        <v>42122</v>
      </c>
      <c r="F1286" s="4">
        <f t="shared" si="15"/>
        <v>42005</v>
      </c>
      <c r="G1286" s="2">
        <f t="shared" si="14"/>
        <v>42094</v>
      </c>
      <c r="H1286" s="2"/>
      <c r="P1286" t="str">
        <f>query!$B$2&amp;TEXT(F1286,"dd/mm/yyyy")&amp;query!$B$3&amp;TEXT(G1286,"dd/mm/yyyy")&amp;query!$B$4&amp;A1286</f>
        <v>rst=sfprn AND la=en AND date from 01/01/2015 to 31/03/2015 AND tech* AND co=SAN</v>
      </c>
    </row>
    <row r="1287" spans="1:16" x14ac:dyDescent="0.35">
      <c r="A1287" t="s">
        <v>39</v>
      </c>
      <c r="B1287">
        <v>2015</v>
      </c>
      <c r="C1287">
        <v>2</v>
      </c>
      <c r="D1287">
        <v>1</v>
      </c>
      <c r="E1287" s="3">
        <v>42215</v>
      </c>
      <c r="F1287" s="4">
        <f t="shared" si="15"/>
        <v>42095</v>
      </c>
      <c r="G1287" s="2">
        <f t="shared" si="14"/>
        <v>42185</v>
      </c>
      <c r="H1287" s="2"/>
      <c r="P1287" t="str">
        <f>query!$B$2&amp;TEXT(F1287,"dd/mm/yyyy")&amp;query!$B$3&amp;TEXT(G1287,"dd/mm/yyyy")&amp;query!$B$4&amp;A1287</f>
        <v>rst=sfprn AND la=en AND date from 01/04/2015 to 30/06/2015 AND tech* AND co=SAN</v>
      </c>
    </row>
    <row r="1288" spans="1:16" x14ac:dyDescent="0.35">
      <c r="A1288" t="s">
        <v>39</v>
      </c>
      <c r="B1288">
        <v>2015</v>
      </c>
      <c r="C1288">
        <v>3</v>
      </c>
      <c r="D1288">
        <v>1</v>
      </c>
      <c r="E1288" s="3">
        <v>42306</v>
      </c>
      <c r="F1288" s="4">
        <f t="shared" si="15"/>
        <v>42186</v>
      </c>
      <c r="G1288" s="2">
        <f t="shared" si="14"/>
        <v>42277</v>
      </c>
      <c r="H1288" s="2"/>
      <c r="P1288" t="str">
        <f>query!$B$2&amp;TEXT(F1288,"dd/mm/yyyy")&amp;query!$B$3&amp;TEXT(G1288,"dd/mm/yyyy")&amp;query!$B$4&amp;A1288</f>
        <v>rst=sfprn AND la=en AND date from 01/07/2015 to 30/09/2015 AND tech* AND co=SAN</v>
      </c>
    </row>
    <row r="1289" spans="1:16" x14ac:dyDescent="0.35">
      <c r="A1289" t="s">
        <v>39</v>
      </c>
      <c r="B1289">
        <v>2015</v>
      </c>
      <c r="C1289">
        <v>4</v>
      </c>
      <c r="D1289">
        <v>1</v>
      </c>
      <c r="E1289" s="3">
        <v>42401</v>
      </c>
      <c r="F1289" s="4">
        <f t="shared" si="15"/>
        <v>42278</v>
      </c>
      <c r="G1289" s="2">
        <f t="shared" si="14"/>
        <v>42369</v>
      </c>
      <c r="H1289" s="2"/>
      <c r="P1289" t="str">
        <f>query!$B$2&amp;TEXT(F1289,"dd/mm/yyyy")&amp;query!$B$3&amp;TEXT(G1289,"dd/mm/yyyy")&amp;query!$B$4&amp;A1289</f>
        <v>rst=sfprn AND la=en AND date from 01/10/2015 to 31/12/2015 AND tech* AND co=SAN</v>
      </c>
    </row>
    <row r="1290" spans="1:16" x14ac:dyDescent="0.35">
      <c r="A1290" t="s">
        <v>39</v>
      </c>
      <c r="B1290">
        <v>2016</v>
      </c>
      <c r="C1290">
        <v>1</v>
      </c>
      <c r="D1290">
        <v>1</v>
      </c>
      <c r="E1290" s="3">
        <v>42487</v>
      </c>
      <c r="F1290" s="4">
        <f t="shared" si="15"/>
        <v>42370</v>
      </c>
      <c r="G1290" s="2">
        <f t="shared" si="14"/>
        <v>42460</v>
      </c>
      <c r="H1290" s="2"/>
      <c r="P1290" t="str">
        <f>query!$B$2&amp;TEXT(F1290,"dd/mm/yyyy")&amp;query!$B$3&amp;TEXT(G1290,"dd/mm/yyyy")&amp;query!$B$4&amp;A1290</f>
        <v>rst=sfprn AND la=en AND date from 01/01/2016 to 31/03/2016 AND tech* AND co=SAN</v>
      </c>
    </row>
    <row r="1291" spans="1:16" x14ac:dyDescent="0.35">
      <c r="A1291" t="s">
        <v>39</v>
      </c>
      <c r="B1291">
        <v>2016</v>
      </c>
      <c r="C1291">
        <v>2</v>
      </c>
      <c r="D1291">
        <v>1</v>
      </c>
      <c r="E1291" s="3">
        <v>42578</v>
      </c>
      <c r="F1291" s="4">
        <f t="shared" si="15"/>
        <v>42461</v>
      </c>
      <c r="G1291" s="2">
        <f t="shared" si="14"/>
        <v>42551</v>
      </c>
      <c r="H1291" s="2"/>
      <c r="P1291" t="str">
        <f>query!$B$2&amp;TEXT(F1291,"dd/mm/yyyy")&amp;query!$B$3&amp;TEXT(G1291,"dd/mm/yyyy")&amp;query!$B$4&amp;A1291</f>
        <v>rst=sfprn AND la=en AND date from 01/04/2016 to 30/06/2016 AND tech* AND co=SAN</v>
      </c>
    </row>
    <row r="1292" spans="1:16" x14ac:dyDescent="0.35">
      <c r="A1292" t="s">
        <v>39</v>
      </c>
      <c r="B1292">
        <v>2016</v>
      </c>
      <c r="C1292">
        <v>3</v>
      </c>
      <c r="D1292">
        <v>1</v>
      </c>
      <c r="E1292" s="3">
        <v>42669</v>
      </c>
      <c r="F1292" s="4">
        <f t="shared" si="15"/>
        <v>42552</v>
      </c>
      <c r="G1292" s="2">
        <f t="shared" si="14"/>
        <v>42643</v>
      </c>
      <c r="H1292" s="2"/>
      <c r="P1292" t="str">
        <f>query!$B$2&amp;TEXT(F1292,"dd/mm/yyyy")&amp;query!$B$3&amp;TEXT(G1292,"dd/mm/yyyy")&amp;query!$B$4&amp;A1292</f>
        <v>rst=sfprn AND la=en AND date from 01/07/2016 to 30/09/2016 AND tech* AND co=SAN</v>
      </c>
    </row>
    <row r="1293" spans="1:16" x14ac:dyDescent="0.35">
      <c r="A1293" t="s">
        <v>39</v>
      </c>
      <c r="B1293">
        <v>2016</v>
      </c>
      <c r="C1293">
        <v>4</v>
      </c>
      <c r="D1293">
        <v>1</v>
      </c>
      <c r="E1293" s="3">
        <v>42760</v>
      </c>
      <c r="F1293" s="4">
        <f t="shared" si="15"/>
        <v>42644</v>
      </c>
      <c r="G1293" s="2">
        <f t="shared" si="14"/>
        <v>42735</v>
      </c>
      <c r="H1293" s="2"/>
      <c r="P1293" t="str">
        <f>query!$B$2&amp;TEXT(F1293,"dd/mm/yyyy")&amp;query!$B$3&amp;TEXT(G1293,"dd/mm/yyyy")&amp;query!$B$4&amp;A1293</f>
        <v>rst=sfprn AND la=en AND date from 01/10/2016 to 31/12/2016 AND tech* AND co=SAN</v>
      </c>
    </row>
    <row r="1294" spans="1:16" x14ac:dyDescent="0.35">
      <c r="A1294" t="s">
        <v>39</v>
      </c>
      <c r="B1294">
        <v>2017</v>
      </c>
      <c r="C1294">
        <v>1</v>
      </c>
      <c r="D1294">
        <v>1</v>
      </c>
      <c r="E1294" s="3">
        <v>42851</v>
      </c>
      <c r="F1294" s="4">
        <f t="shared" si="15"/>
        <v>42736</v>
      </c>
      <c r="G1294" s="2">
        <f t="shared" si="14"/>
        <v>42825</v>
      </c>
      <c r="H1294" s="2"/>
      <c r="P1294" t="str">
        <f>query!$B$2&amp;TEXT(F1294,"dd/mm/yyyy")&amp;query!$B$3&amp;TEXT(G1294,"dd/mm/yyyy")&amp;query!$B$4&amp;A1294</f>
        <v>rst=sfprn AND la=en AND date from 01/01/2017 to 31/03/2017 AND tech* AND co=SAN</v>
      </c>
    </row>
    <row r="1295" spans="1:16" x14ac:dyDescent="0.35">
      <c r="A1295" t="s">
        <v>39</v>
      </c>
      <c r="B1295">
        <v>2017</v>
      </c>
      <c r="C1295">
        <v>2</v>
      </c>
      <c r="D1295">
        <v>1</v>
      </c>
      <c r="E1295" s="3">
        <v>42944</v>
      </c>
      <c r="F1295" s="4">
        <f t="shared" si="15"/>
        <v>42826</v>
      </c>
      <c r="G1295" s="2">
        <f t="shared" si="14"/>
        <v>42916</v>
      </c>
      <c r="H1295" s="2"/>
      <c r="P1295" t="str">
        <f>query!$B$2&amp;TEXT(F1295,"dd/mm/yyyy")&amp;query!$B$3&amp;TEXT(G1295,"dd/mm/yyyy")&amp;query!$B$4&amp;A1295</f>
        <v>rst=sfprn AND la=en AND date from 01/04/2017 to 30/06/2017 AND tech* AND co=SAN</v>
      </c>
    </row>
    <row r="1296" spans="1:16" x14ac:dyDescent="0.35">
      <c r="A1296" t="s">
        <v>39</v>
      </c>
      <c r="B1296">
        <v>2017</v>
      </c>
      <c r="C1296">
        <v>3</v>
      </c>
      <c r="D1296">
        <v>1</v>
      </c>
      <c r="E1296" s="3">
        <v>43034</v>
      </c>
      <c r="F1296" s="4">
        <f t="shared" si="15"/>
        <v>42917</v>
      </c>
      <c r="G1296" s="2">
        <f t="shared" si="14"/>
        <v>43008</v>
      </c>
      <c r="H1296" s="2"/>
      <c r="P1296" t="str">
        <f>query!$B$2&amp;TEXT(F1296,"dd/mm/yyyy")&amp;query!$B$3&amp;TEXT(G1296,"dd/mm/yyyy")&amp;query!$B$4&amp;A1296</f>
        <v>rst=sfprn AND la=en AND date from 01/07/2017 to 30/09/2017 AND tech* AND co=SAN</v>
      </c>
    </row>
    <row r="1297" spans="1:16" x14ac:dyDescent="0.35">
      <c r="A1297" t="s">
        <v>39</v>
      </c>
      <c r="B1297">
        <v>2017</v>
      </c>
      <c r="C1297">
        <v>4</v>
      </c>
      <c r="D1297">
        <v>1</v>
      </c>
      <c r="E1297" s="3">
        <v>43131</v>
      </c>
      <c r="F1297" s="4">
        <f t="shared" si="15"/>
        <v>43009</v>
      </c>
      <c r="G1297" s="2">
        <f t="shared" si="14"/>
        <v>43100</v>
      </c>
      <c r="H1297" s="2"/>
      <c r="P1297" t="str">
        <f>query!$B$2&amp;TEXT(F1297,"dd/mm/yyyy")&amp;query!$B$3&amp;TEXT(G1297,"dd/mm/yyyy")&amp;query!$B$4&amp;A1297</f>
        <v>rst=sfprn AND la=en AND date from 01/10/2017 to 31/12/2017 AND tech* AND co=SAN</v>
      </c>
    </row>
    <row r="1298" spans="1:16" x14ac:dyDescent="0.35">
      <c r="A1298" t="s">
        <v>39</v>
      </c>
      <c r="B1298">
        <v>2018</v>
      </c>
      <c r="C1298">
        <v>1</v>
      </c>
      <c r="D1298">
        <v>1</v>
      </c>
      <c r="E1298" s="3">
        <v>43214</v>
      </c>
      <c r="F1298" s="4">
        <f t="shared" si="15"/>
        <v>43101</v>
      </c>
      <c r="G1298" s="2">
        <f t="shared" si="14"/>
        <v>43190</v>
      </c>
      <c r="H1298" s="2"/>
      <c r="P1298" t="str">
        <f>query!$B$2&amp;TEXT(F1298,"dd/mm/yyyy")&amp;query!$B$3&amp;TEXT(G1298,"dd/mm/yyyy")&amp;query!$B$4&amp;A1298</f>
        <v>rst=sfprn AND la=en AND date from 01/01/2018 to 31/03/2018 AND tech* AND co=SAN</v>
      </c>
    </row>
    <row r="1299" spans="1:16" x14ac:dyDescent="0.35">
      <c r="A1299" t="s">
        <v>39</v>
      </c>
      <c r="B1299">
        <v>2018</v>
      </c>
      <c r="C1299">
        <v>2</v>
      </c>
      <c r="D1299">
        <v>1</v>
      </c>
      <c r="E1299" s="3">
        <v>43306</v>
      </c>
      <c r="F1299" s="4">
        <f t="shared" si="15"/>
        <v>43191</v>
      </c>
      <c r="G1299" s="2">
        <f t="shared" si="14"/>
        <v>43281</v>
      </c>
      <c r="H1299" s="2"/>
      <c r="P1299" t="str">
        <f>query!$B$2&amp;TEXT(F1299,"dd/mm/yyyy")&amp;query!$B$3&amp;TEXT(G1299,"dd/mm/yyyy")&amp;query!$B$4&amp;A1299</f>
        <v>rst=sfprn AND la=en AND date from 01/04/2018 to 30/06/2018 AND tech* AND co=SAN</v>
      </c>
    </row>
    <row r="1300" spans="1:16" x14ac:dyDescent="0.35">
      <c r="A1300" t="s">
        <v>39</v>
      </c>
      <c r="B1300">
        <v>2018</v>
      </c>
      <c r="C1300">
        <v>3</v>
      </c>
      <c r="D1300">
        <v>1</v>
      </c>
      <c r="E1300" s="3">
        <v>43404</v>
      </c>
      <c r="F1300" s="4">
        <f t="shared" si="15"/>
        <v>43282</v>
      </c>
      <c r="G1300" s="2">
        <f t="shared" si="14"/>
        <v>43373</v>
      </c>
      <c r="H1300" s="2"/>
      <c r="P1300" t="str">
        <f>query!$B$2&amp;TEXT(F1300,"dd/mm/yyyy")&amp;query!$B$3&amp;TEXT(G1300,"dd/mm/yyyy")&amp;query!$B$4&amp;A1300</f>
        <v>rst=sfprn AND la=en AND date from 01/07/2018 to 30/09/2018 AND tech* AND co=SAN</v>
      </c>
    </row>
    <row r="1301" spans="1:16" x14ac:dyDescent="0.35">
      <c r="A1301" t="s">
        <v>39</v>
      </c>
      <c r="B1301">
        <v>2018</v>
      </c>
      <c r="C1301">
        <v>4</v>
      </c>
      <c r="D1301">
        <v>1</v>
      </c>
      <c r="E1301" s="3">
        <v>43495</v>
      </c>
      <c r="F1301" s="4">
        <f t="shared" si="15"/>
        <v>43374</v>
      </c>
      <c r="G1301" s="2">
        <f t="shared" si="14"/>
        <v>43465</v>
      </c>
      <c r="H1301" s="2"/>
      <c r="P1301" t="str">
        <f>query!$B$2&amp;TEXT(F1301,"dd/mm/yyyy")&amp;query!$B$3&amp;TEXT(G1301,"dd/mm/yyyy")&amp;query!$B$4&amp;A1301</f>
        <v>rst=sfprn AND la=en AND date from 01/10/2018 to 31/12/2018 AND tech* AND co=SAN</v>
      </c>
    </row>
    <row r="1302" spans="1:16" x14ac:dyDescent="0.35">
      <c r="A1302" t="s">
        <v>39</v>
      </c>
      <c r="B1302">
        <v>2019</v>
      </c>
      <c r="C1302">
        <v>1</v>
      </c>
      <c r="D1302">
        <v>1</v>
      </c>
      <c r="E1302" s="3">
        <v>43585</v>
      </c>
      <c r="F1302" s="4">
        <f t="shared" si="15"/>
        <v>43466</v>
      </c>
      <c r="G1302" s="2">
        <f t="shared" si="14"/>
        <v>43555</v>
      </c>
      <c r="H1302" s="2"/>
      <c r="P1302" t="str">
        <f>query!$B$2&amp;TEXT(F1302,"dd/mm/yyyy")&amp;query!$B$3&amp;TEXT(G1302,"dd/mm/yyyy")&amp;query!$B$4&amp;A1302</f>
        <v>rst=sfprn AND la=en AND date from 01/01/2019 to 31/03/2019 AND tech* AND co=SAN</v>
      </c>
    </row>
    <row r="1303" spans="1:16" x14ac:dyDescent="0.35">
      <c r="A1303" t="s">
        <v>39</v>
      </c>
      <c r="B1303">
        <v>2019</v>
      </c>
      <c r="C1303">
        <v>2</v>
      </c>
      <c r="D1303">
        <v>1</v>
      </c>
      <c r="E1303" s="3">
        <v>43669</v>
      </c>
      <c r="F1303" s="4">
        <f t="shared" si="15"/>
        <v>43556</v>
      </c>
      <c r="G1303" s="2">
        <f t="shared" si="14"/>
        <v>43646</v>
      </c>
      <c r="H1303" s="2"/>
      <c r="P1303" t="str">
        <f>query!$B$2&amp;TEXT(F1303,"dd/mm/yyyy")&amp;query!$B$3&amp;TEXT(G1303,"dd/mm/yyyy")&amp;query!$B$4&amp;A1303</f>
        <v>rst=sfprn AND la=en AND date from 01/04/2019 to 30/06/2019 AND tech* AND co=SAN</v>
      </c>
    </row>
    <row r="1304" spans="1:16" x14ac:dyDescent="0.35">
      <c r="A1304" t="s">
        <v>39</v>
      </c>
      <c r="B1304">
        <v>2019</v>
      </c>
      <c r="C1304">
        <v>3</v>
      </c>
      <c r="D1304">
        <v>1</v>
      </c>
      <c r="E1304" s="3">
        <v>43770</v>
      </c>
      <c r="F1304" s="4">
        <f t="shared" si="15"/>
        <v>43647</v>
      </c>
      <c r="G1304" s="2">
        <f t="shared" si="14"/>
        <v>43738</v>
      </c>
      <c r="H1304" s="2"/>
      <c r="P1304" t="str">
        <f>query!$B$2&amp;TEXT(F1304,"dd/mm/yyyy")&amp;query!$B$3&amp;TEXT(G1304,"dd/mm/yyyy")&amp;query!$B$4&amp;A1304</f>
        <v>rst=sfprn AND la=en AND date from 01/07/2019 to 30/09/2019 AND tech* AND co=SAN</v>
      </c>
    </row>
    <row r="1305" spans="1:16" x14ac:dyDescent="0.35">
      <c r="A1305" t="s">
        <v>39</v>
      </c>
      <c r="B1305">
        <v>2019</v>
      </c>
      <c r="C1305">
        <v>4</v>
      </c>
      <c r="D1305">
        <v>1</v>
      </c>
      <c r="E1305" s="3">
        <v>43907</v>
      </c>
      <c r="F1305" s="4">
        <f t="shared" si="15"/>
        <v>43739</v>
      </c>
      <c r="G1305" s="2">
        <f t="shared" si="14"/>
        <v>43830</v>
      </c>
      <c r="H1305" s="2"/>
      <c r="P1305" t="str">
        <f>query!$B$2&amp;TEXT(F1305,"dd/mm/yyyy")&amp;query!$B$3&amp;TEXT(G1305,"dd/mm/yyyy")&amp;query!$B$4&amp;A1305</f>
        <v>rst=sfprn AND la=en AND date from 01/10/2019 to 31/12/2019 AND tech* AND co=SAN</v>
      </c>
    </row>
    <row r="1306" spans="1:16" x14ac:dyDescent="0.35">
      <c r="A1306" t="s">
        <v>39</v>
      </c>
      <c r="B1306">
        <v>2020</v>
      </c>
      <c r="C1306">
        <v>1</v>
      </c>
      <c r="D1306">
        <v>1</v>
      </c>
      <c r="E1306" s="3">
        <v>43949</v>
      </c>
      <c r="F1306" s="4">
        <f t="shared" si="15"/>
        <v>43831</v>
      </c>
      <c r="G1306" s="2">
        <f t="shared" si="14"/>
        <v>43921</v>
      </c>
      <c r="H1306" s="2"/>
      <c r="P1306" t="str">
        <f>query!$B$2&amp;TEXT(F1306,"dd/mm/yyyy")&amp;query!$B$3&amp;TEXT(G1306,"dd/mm/yyyy")&amp;query!$B$4&amp;A1306</f>
        <v>rst=sfprn AND la=en AND date from 01/01/2020 to 31/03/2020 AND tech* AND co=SAN</v>
      </c>
    </row>
    <row r="1307" spans="1:16" x14ac:dyDescent="0.35">
      <c r="A1307" t="s">
        <v>39</v>
      </c>
      <c r="B1307">
        <v>2020</v>
      </c>
      <c r="C1307">
        <v>2</v>
      </c>
      <c r="D1307">
        <v>1</v>
      </c>
      <c r="E1307" s="3">
        <v>44041</v>
      </c>
      <c r="F1307" s="4">
        <f t="shared" si="15"/>
        <v>43922</v>
      </c>
      <c r="G1307" s="2">
        <f t="shared" si="14"/>
        <v>44012</v>
      </c>
      <c r="H1307" s="2"/>
      <c r="P1307" t="str">
        <f>query!$B$2&amp;TEXT(F1307,"dd/mm/yyyy")&amp;query!$B$3&amp;TEXT(G1307,"dd/mm/yyyy")&amp;query!$B$4&amp;A1307</f>
        <v>rst=sfprn AND la=en AND date from 01/04/2020 to 30/06/2020 AND tech* AND co=SAN</v>
      </c>
    </row>
    <row r="1308" spans="1:16" x14ac:dyDescent="0.35">
      <c r="A1308" t="s">
        <v>39</v>
      </c>
      <c r="B1308">
        <v>2020</v>
      </c>
      <c r="C1308">
        <v>3</v>
      </c>
      <c r="D1308">
        <v>1</v>
      </c>
      <c r="E1308" s="3">
        <v>44131</v>
      </c>
      <c r="F1308" s="4">
        <f t="shared" si="15"/>
        <v>44013</v>
      </c>
      <c r="G1308" s="2">
        <f t="shared" si="14"/>
        <v>44104</v>
      </c>
      <c r="H1308" s="2"/>
      <c r="P1308" t="str">
        <f>query!$B$2&amp;TEXT(F1308,"dd/mm/yyyy")&amp;query!$B$3&amp;TEXT(G1308,"dd/mm/yyyy")&amp;query!$B$4&amp;A1308</f>
        <v>rst=sfprn AND la=en AND date from 01/07/2020 to 30/09/2020 AND tech* AND co=SAN</v>
      </c>
    </row>
    <row r="1309" spans="1:16" x14ac:dyDescent="0.35">
      <c r="A1309" t="s">
        <v>39</v>
      </c>
      <c r="B1309">
        <v>2020</v>
      </c>
      <c r="C1309">
        <v>4</v>
      </c>
      <c r="D1309">
        <v>1</v>
      </c>
      <c r="E1309" s="3">
        <v>44196</v>
      </c>
      <c r="F1309" s="4">
        <f t="shared" si="15"/>
        <v>44105</v>
      </c>
      <c r="G1309" s="2">
        <f t="shared" si="14"/>
        <v>44196</v>
      </c>
      <c r="H1309" s="2"/>
      <c r="P1309" t="str">
        <f>query!$B$2&amp;TEXT(F1309,"dd/mm/yyyy")&amp;query!$B$3&amp;TEXT(G1309,"dd/mm/yyyy")&amp;query!$B$4&amp;A1309</f>
        <v>rst=sfprn AND la=en AND date from 01/10/2020 to 31/12/2020 AND tech* AND co=SAN</v>
      </c>
    </row>
    <row r="1310" spans="1:16" x14ac:dyDescent="0.35">
      <c r="A1310" t="s">
        <v>40</v>
      </c>
      <c r="B1310">
        <v>2011</v>
      </c>
      <c r="C1310">
        <v>1</v>
      </c>
      <c r="D1310">
        <v>1</v>
      </c>
      <c r="E1310" s="3">
        <v>40561</v>
      </c>
      <c r="F1310" s="4">
        <f t="shared" si="15"/>
        <v>40544</v>
      </c>
      <c r="G1310" s="2">
        <f t="shared" si="14"/>
        <v>40633</v>
      </c>
      <c r="H1310" s="2"/>
      <c r="P1310" t="str">
        <f>query!$B$2&amp;TEXT(F1310,"dd/mm/yyyy")&amp;query!$B$3&amp;TEXT(G1310,"dd/mm/yyyy")&amp;query!$B$4&amp;A1310</f>
        <v>rst=sfprn AND la=en AND date from 01/01/2011 to 31/03/2011 AND tech* AND co=SCHW</v>
      </c>
    </row>
    <row r="1311" spans="1:16" x14ac:dyDescent="0.35">
      <c r="A1311" t="s">
        <v>40</v>
      </c>
      <c r="B1311">
        <v>2011</v>
      </c>
      <c r="C1311">
        <v>2</v>
      </c>
      <c r="D1311">
        <v>1</v>
      </c>
      <c r="E1311" s="3">
        <v>40648</v>
      </c>
      <c r="F1311" s="4">
        <f t="shared" si="15"/>
        <v>40634</v>
      </c>
      <c r="G1311" s="2">
        <f t="shared" si="14"/>
        <v>40724</v>
      </c>
      <c r="H1311" s="2"/>
      <c r="P1311" t="str">
        <f>query!$B$2&amp;TEXT(F1311,"dd/mm/yyyy")&amp;query!$B$3&amp;TEXT(G1311,"dd/mm/yyyy")&amp;query!$B$4&amp;A1311</f>
        <v>rst=sfprn AND la=en AND date from 01/04/2011 to 30/06/2011 AND tech* AND co=SCHW</v>
      </c>
    </row>
    <row r="1312" spans="1:16" x14ac:dyDescent="0.35">
      <c r="A1312" t="s">
        <v>40</v>
      </c>
      <c r="B1312">
        <v>2011</v>
      </c>
      <c r="C1312">
        <v>3</v>
      </c>
      <c r="D1312">
        <v>1</v>
      </c>
      <c r="E1312" s="3">
        <v>40742</v>
      </c>
      <c r="F1312" s="4">
        <f t="shared" si="15"/>
        <v>40725</v>
      </c>
      <c r="G1312" s="2">
        <f t="shared" si="14"/>
        <v>40816</v>
      </c>
      <c r="H1312" s="2"/>
      <c r="P1312" t="str">
        <f>query!$B$2&amp;TEXT(F1312,"dd/mm/yyyy")&amp;query!$B$3&amp;TEXT(G1312,"dd/mm/yyyy")&amp;query!$B$4&amp;A1312</f>
        <v>rst=sfprn AND la=en AND date from 01/07/2011 to 30/09/2011 AND tech* AND co=SCHW</v>
      </c>
    </row>
    <row r="1313" spans="1:16" x14ac:dyDescent="0.35">
      <c r="A1313" t="s">
        <v>40</v>
      </c>
      <c r="B1313">
        <v>2011</v>
      </c>
      <c r="C1313">
        <v>4</v>
      </c>
      <c r="D1313">
        <v>1</v>
      </c>
      <c r="E1313" s="3">
        <v>40833</v>
      </c>
      <c r="F1313" s="4">
        <f t="shared" si="15"/>
        <v>40817</v>
      </c>
      <c r="G1313" s="2">
        <f t="shared" si="14"/>
        <v>40908</v>
      </c>
      <c r="H1313" s="2"/>
      <c r="P1313" t="str">
        <f>query!$B$2&amp;TEXT(F1313,"dd/mm/yyyy")&amp;query!$B$3&amp;TEXT(G1313,"dd/mm/yyyy")&amp;query!$B$4&amp;A1313</f>
        <v>rst=sfprn AND la=en AND date from 01/10/2011 to 31/12/2011 AND tech* AND co=SCHW</v>
      </c>
    </row>
    <row r="1314" spans="1:16" x14ac:dyDescent="0.35">
      <c r="A1314" t="s">
        <v>40</v>
      </c>
      <c r="B1314">
        <v>2012</v>
      </c>
      <c r="C1314">
        <v>1</v>
      </c>
      <c r="D1314">
        <v>1</v>
      </c>
      <c r="E1314" s="3">
        <v>40926</v>
      </c>
      <c r="F1314" s="4">
        <f t="shared" si="15"/>
        <v>40909</v>
      </c>
      <c r="G1314" s="2">
        <f t="shared" si="14"/>
        <v>40999</v>
      </c>
      <c r="H1314" s="2"/>
      <c r="P1314" t="str">
        <f>query!$B$2&amp;TEXT(F1314,"dd/mm/yyyy")&amp;query!$B$3&amp;TEXT(G1314,"dd/mm/yyyy")&amp;query!$B$4&amp;A1314</f>
        <v>rst=sfprn AND la=en AND date from 01/01/2012 to 31/03/2012 AND tech* AND co=SCHW</v>
      </c>
    </row>
    <row r="1315" spans="1:16" x14ac:dyDescent="0.35">
      <c r="A1315" t="s">
        <v>40</v>
      </c>
      <c r="B1315">
        <v>2012</v>
      </c>
      <c r="C1315">
        <v>2</v>
      </c>
      <c r="D1315">
        <v>1</v>
      </c>
      <c r="E1315" s="3">
        <v>41015</v>
      </c>
      <c r="F1315" s="4">
        <f t="shared" si="15"/>
        <v>41000</v>
      </c>
      <c r="G1315" s="2">
        <f t="shared" si="14"/>
        <v>41090</v>
      </c>
      <c r="H1315" s="2"/>
      <c r="P1315" t="str">
        <f>query!$B$2&amp;TEXT(F1315,"dd/mm/yyyy")&amp;query!$B$3&amp;TEXT(G1315,"dd/mm/yyyy")&amp;query!$B$4&amp;A1315</f>
        <v>rst=sfprn AND la=en AND date from 01/04/2012 to 30/06/2012 AND tech* AND co=SCHW</v>
      </c>
    </row>
    <row r="1316" spans="1:16" x14ac:dyDescent="0.35">
      <c r="A1316" t="s">
        <v>40</v>
      </c>
      <c r="B1316">
        <v>2012</v>
      </c>
      <c r="C1316">
        <v>3</v>
      </c>
      <c r="D1316">
        <v>1</v>
      </c>
      <c r="E1316" s="3">
        <v>41107</v>
      </c>
      <c r="F1316" s="4">
        <f t="shared" si="15"/>
        <v>41091</v>
      </c>
      <c r="G1316" s="2">
        <f t="shared" si="14"/>
        <v>41182</v>
      </c>
      <c r="H1316" s="2"/>
      <c r="P1316" t="str">
        <f>query!$B$2&amp;TEXT(F1316,"dd/mm/yyyy")&amp;query!$B$3&amp;TEXT(G1316,"dd/mm/yyyy")&amp;query!$B$4&amp;A1316</f>
        <v>rst=sfprn AND la=en AND date from 01/07/2012 to 30/09/2012 AND tech* AND co=SCHW</v>
      </c>
    </row>
    <row r="1317" spans="1:16" x14ac:dyDescent="0.35">
      <c r="A1317" t="s">
        <v>40</v>
      </c>
      <c r="B1317">
        <v>2012</v>
      </c>
      <c r="C1317">
        <v>4</v>
      </c>
      <c r="D1317">
        <v>1</v>
      </c>
      <c r="E1317" s="3">
        <v>41197</v>
      </c>
      <c r="F1317" s="4">
        <f t="shared" si="15"/>
        <v>41183</v>
      </c>
      <c r="G1317" s="2">
        <f t="shared" si="14"/>
        <v>41274</v>
      </c>
      <c r="H1317" s="2"/>
      <c r="P1317" t="str">
        <f>query!$B$2&amp;TEXT(F1317,"dd/mm/yyyy")&amp;query!$B$3&amp;TEXT(G1317,"dd/mm/yyyy")&amp;query!$B$4&amp;A1317</f>
        <v>rst=sfprn AND la=en AND date from 01/10/2012 to 31/12/2012 AND tech* AND co=SCHW</v>
      </c>
    </row>
    <row r="1318" spans="1:16" x14ac:dyDescent="0.35">
      <c r="A1318" t="s">
        <v>40</v>
      </c>
      <c r="B1318">
        <v>2013</v>
      </c>
      <c r="C1318">
        <v>1</v>
      </c>
      <c r="D1318">
        <v>1</v>
      </c>
      <c r="E1318" s="3">
        <v>41290</v>
      </c>
      <c r="F1318" s="4">
        <f t="shared" si="15"/>
        <v>41275</v>
      </c>
      <c r="G1318" s="2">
        <f t="shared" si="14"/>
        <v>41364</v>
      </c>
      <c r="H1318" s="2"/>
      <c r="P1318" t="str">
        <f>query!$B$2&amp;TEXT(F1318,"dd/mm/yyyy")&amp;query!$B$3&amp;TEXT(G1318,"dd/mm/yyyy")&amp;query!$B$4&amp;A1318</f>
        <v>rst=sfprn AND la=en AND date from 01/01/2013 to 31/03/2013 AND tech* AND co=SCHW</v>
      </c>
    </row>
    <row r="1319" spans="1:16" x14ac:dyDescent="0.35">
      <c r="A1319" t="s">
        <v>40</v>
      </c>
      <c r="B1319">
        <v>2013</v>
      </c>
      <c r="C1319">
        <v>2</v>
      </c>
      <c r="D1319">
        <v>1</v>
      </c>
      <c r="E1319" s="3">
        <v>41379</v>
      </c>
      <c r="F1319" s="4">
        <f t="shared" si="15"/>
        <v>41365</v>
      </c>
      <c r="G1319" s="2">
        <f t="shared" si="14"/>
        <v>41455</v>
      </c>
      <c r="H1319" s="2"/>
      <c r="P1319" t="str">
        <f>query!$B$2&amp;TEXT(F1319,"dd/mm/yyyy")&amp;query!$B$3&amp;TEXT(G1319,"dd/mm/yyyy")&amp;query!$B$4&amp;A1319</f>
        <v>rst=sfprn AND la=en AND date from 01/04/2013 to 30/06/2013 AND tech* AND co=SCHW</v>
      </c>
    </row>
    <row r="1320" spans="1:16" x14ac:dyDescent="0.35">
      <c r="A1320" t="s">
        <v>40</v>
      </c>
      <c r="B1320">
        <v>2013</v>
      </c>
      <c r="C1320">
        <v>3</v>
      </c>
      <c r="D1320">
        <v>1</v>
      </c>
      <c r="E1320" s="3">
        <v>41471</v>
      </c>
      <c r="F1320" s="4">
        <f t="shared" si="15"/>
        <v>41456</v>
      </c>
      <c r="G1320" s="2">
        <f t="shared" si="14"/>
        <v>41547</v>
      </c>
      <c r="H1320" s="2"/>
      <c r="P1320" t="str">
        <f>query!$B$2&amp;TEXT(F1320,"dd/mm/yyyy")&amp;query!$B$3&amp;TEXT(G1320,"dd/mm/yyyy")&amp;query!$B$4&amp;A1320</f>
        <v>rst=sfprn AND la=en AND date from 01/07/2013 to 30/09/2013 AND tech* AND co=SCHW</v>
      </c>
    </row>
    <row r="1321" spans="1:16" x14ac:dyDescent="0.35">
      <c r="A1321" t="s">
        <v>40</v>
      </c>
      <c r="B1321">
        <v>2013</v>
      </c>
      <c r="C1321">
        <v>4</v>
      </c>
      <c r="D1321">
        <v>1</v>
      </c>
      <c r="E1321" s="3">
        <v>41562</v>
      </c>
      <c r="F1321" s="4">
        <f t="shared" si="15"/>
        <v>41548</v>
      </c>
      <c r="G1321" s="2">
        <f t="shared" si="14"/>
        <v>41639</v>
      </c>
      <c r="H1321" s="2"/>
      <c r="P1321" t="str">
        <f>query!$B$2&amp;TEXT(F1321,"dd/mm/yyyy")&amp;query!$B$3&amp;TEXT(G1321,"dd/mm/yyyy")&amp;query!$B$4&amp;A1321</f>
        <v>rst=sfprn AND la=en AND date from 01/10/2013 to 31/12/2013 AND tech* AND co=SCHW</v>
      </c>
    </row>
    <row r="1322" spans="1:16" x14ac:dyDescent="0.35">
      <c r="A1322" t="s">
        <v>40</v>
      </c>
      <c r="B1322">
        <v>2014</v>
      </c>
      <c r="C1322">
        <v>1</v>
      </c>
      <c r="D1322">
        <v>1</v>
      </c>
      <c r="E1322" s="3">
        <v>41655</v>
      </c>
      <c r="F1322" s="4">
        <f t="shared" si="15"/>
        <v>41640</v>
      </c>
      <c r="G1322" s="2">
        <f t="shared" si="14"/>
        <v>41729</v>
      </c>
      <c r="H1322" s="2"/>
      <c r="P1322" t="str">
        <f>query!$B$2&amp;TEXT(F1322,"dd/mm/yyyy")&amp;query!$B$3&amp;TEXT(G1322,"dd/mm/yyyy")&amp;query!$B$4&amp;A1322</f>
        <v>rst=sfprn AND la=en AND date from 01/01/2014 to 31/03/2014 AND tech* AND co=SCHW</v>
      </c>
    </row>
    <row r="1323" spans="1:16" x14ac:dyDescent="0.35">
      <c r="A1323" t="s">
        <v>40</v>
      </c>
      <c r="B1323">
        <v>2014</v>
      </c>
      <c r="C1323">
        <v>2</v>
      </c>
      <c r="D1323">
        <v>1</v>
      </c>
      <c r="E1323" s="3">
        <v>41744</v>
      </c>
      <c r="F1323" s="4">
        <f t="shared" si="15"/>
        <v>41730</v>
      </c>
      <c r="G1323" s="2">
        <f t="shared" si="14"/>
        <v>41820</v>
      </c>
      <c r="H1323" s="2"/>
      <c r="P1323" t="str">
        <f>query!$B$2&amp;TEXT(F1323,"dd/mm/yyyy")&amp;query!$B$3&amp;TEXT(G1323,"dd/mm/yyyy")&amp;query!$B$4&amp;A1323</f>
        <v>rst=sfprn AND la=en AND date from 01/04/2014 to 30/06/2014 AND tech* AND co=SCHW</v>
      </c>
    </row>
    <row r="1324" spans="1:16" x14ac:dyDescent="0.35">
      <c r="A1324" t="s">
        <v>40</v>
      </c>
      <c r="B1324">
        <v>2014</v>
      </c>
      <c r="C1324">
        <v>3</v>
      </c>
      <c r="D1324">
        <v>1</v>
      </c>
      <c r="E1324" s="3">
        <v>41836</v>
      </c>
      <c r="F1324" s="4">
        <f t="shared" si="15"/>
        <v>41821</v>
      </c>
      <c r="G1324" s="2">
        <f t="shared" si="14"/>
        <v>41912</v>
      </c>
      <c r="H1324" s="2"/>
      <c r="P1324" t="str">
        <f>query!$B$2&amp;TEXT(F1324,"dd/mm/yyyy")&amp;query!$B$3&amp;TEXT(G1324,"dd/mm/yyyy")&amp;query!$B$4&amp;A1324</f>
        <v>rst=sfprn AND la=en AND date from 01/07/2014 to 30/09/2014 AND tech* AND co=SCHW</v>
      </c>
    </row>
    <row r="1325" spans="1:16" x14ac:dyDescent="0.35">
      <c r="A1325" t="s">
        <v>40</v>
      </c>
      <c r="B1325">
        <v>2014</v>
      </c>
      <c r="C1325">
        <v>4</v>
      </c>
      <c r="D1325">
        <v>1</v>
      </c>
      <c r="E1325" s="3">
        <v>41927</v>
      </c>
      <c r="F1325" s="4">
        <f t="shared" si="15"/>
        <v>41913</v>
      </c>
      <c r="G1325" s="2">
        <f t="shared" si="14"/>
        <v>42004</v>
      </c>
      <c r="H1325" s="2"/>
      <c r="P1325" t="str">
        <f>query!$B$2&amp;TEXT(F1325,"dd/mm/yyyy")&amp;query!$B$3&amp;TEXT(G1325,"dd/mm/yyyy")&amp;query!$B$4&amp;A1325</f>
        <v>rst=sfprn AND la=en AND date from 01/10/2014 to 31/12/2014 AND tech* AND co=SCHW</v>
      </c>
    </row>
    <row r="1326" spans="1:16" x14ac:dyDescent="0.35">
      <c r="A1326" t="s">
        <v>40</v>
      </c>
      <c r="B1326">
        <v>2015</v>
      </c>
      <c r="C1326">
        <v>1</v>
      </c>
      <c r="D1326">
        <v>1</v>
      </c>
      <c r="E1326" s="3">
        <v>42020</v>
      </c>
      <c r="F1326" s="4">
        <f t="shared" si="15"/>
        <v>42005</v>
      </c>
      <c r="G1326" s="2">
        <f t="shared" si="14"/>
        <v>42094</v>
      </c>
      <c r="H1326" s="2"/>
      <c r="P1326" t="str">
        <f>query!$B$2&amp;TEXT(F1326,"dd/mm/yyyy")&amp;query!$B$3&amp;TEXT(G1326,"dd/mm/yyyy")&amp;query!$B$4&amp;A1326</f>
        <v>rst=sfprn AND la=en AND date from 01/01/2015 to 31/03/2015 AND tech* AND co=SCHW</v>
      </c>
    </row>
    <row r="1327" spans="1:16" x14ac:dyDescent="0.35">
      <c r="A1327" t="s">
        <v>40</v>
      </c>
      <c r="B1327">
        <v>2015</v>
      </c>
      <c r="C1327">
        <v>2</v>
      </c>
      <c r="D1327">
        <v>1</v>
      </c>
      <c r="E1327" s="3">
        <v>42109</v>
      </c>
      <c r="F1327" s="4">
        <f t="shared" si="15"/>
        <v>42095</v>
      </c>
      <c r="G1327" s="2">
        <f t="shared" si="14"/>
        <v>42185</v>
      </c>
      <c r="H1327" s="2"/>
      <c r="P1327" t="str">
        <f>query!$B$2&amp;TEXT(F1327,"dd/mm/yyyy")&amp;query!$B$3&amp;TEXT(G1327,"dd/mm/yyyy")&amp;query!$B$4&amp;A1327</f>
        <v>rst=sfprn AND la=en AND date from 01/04/2015 to 30/06/2015 AND tech* AND co=SCHW</v>
      </c>
    </row>
    <row r="1328" spans="1:16" x14ac:dyDescent="0.35">
      <c r="A1328" t="s">
        <v>40</v>
      </c>
      <c r="B1328">
        <v>2015</v>
      </c>
      <c r="C1328">
        <v>3</v>
      </c>
      <c r="D1328">
        <v>1</v>
      </c>
      <c r="E1328" s="3">
        <v>42201</v>
      </c>
      <c r="F1328" s="4">
        <f t="shared" si="15"/>
        <v>42186</v>
      </c>
      <c r="G1328" s="2">
        <f t="shared" si="14"/>
        <v>42277</v>
      </c>
      <c r="H1328" s="2"/>
      <c r="P1328" t="str">
        <f>query!$B$2&amp;TEXT(F1328,"dd/mm/yyyy")&amp;query!$B$3&amp;TEXT(G1328,"dd/mm/yyyy")&amp;query!$B$4&amp;A1328</f>
        <v>rst=sfprn AND la=en AND date from 01/07/2015 to 30/09/2015 AND tech* AND co=SCHW</v>
      </c>
    </row>
    <row r="1329" spans="1:16" x14ac:dyDescent="0.35">
      <c r="A1329" t="s">
        <v>40</v>
      </c>
      <c r="B1329">
        <v>2015</v>
      </c>
      <c r="C1329">
        <v>4</v>
      </c>
      <c r="D1329">
        <v>1</v>
      </c>
      <c r="E1329" s="3">
        <v>42292</v>
      </c>
      <c r="F1329" s="4">
        <f t="shared" si="15"/>
        <v>42278</v>
      </c>
      <c r="G1329" s="2">
        <f t="shared" si="14"/>
        <v>42369</v>
      </c>
      <c r="H1329" s="2"/>
      <c r="P1329" t="str">
        <f>query!$B$2&amp;TEXT(F1329,"dd/mm/yyyy")&amp;query!$B$3&amp;TEXT(G1329,"dd/mm/yyyy")&amp;query!$B$4&amp;A1329</f>
        <v>rst=sfprn AND la=en AND date from 01/10/2015 to 31/12/2015 AND tech* AND co=SCHW</v>
      </c>
    </row>
    <row r="1330" spans="1:16" x14ac:dyDescent="0.35">
      <c r="A1330" t="s">
        <v>40</v>
      </c>
      <c r="B1330">
        <v>2016</v>
      </c>
      <c r="C1330">
        <v>1</v>
      </c>
      <c r="D1330">
        <v>1</v>
      </c>
      <c r="E1330" s="3">
        <v>42388</v>
      </c>
      <c r="F1330" s="4">
        <f t="shared" si="15"/>
        <v>42370</v>
      </c>
      <c r="G1330" s="2">
        <f t="shared" si="14"/>
        <v>42460</v>
      </c>
      <c r="H1330" s="2"/>
      <c r="P1330" t="str">
        <f>query!$B$2&amp;TEXT(F1330,"dd/mm/yyyy")&amp;query!$B$3&amp;TEXT(G1330,"dd/mm/yyyy")&amp;query!$B$4&amp;A1330</f>
        <v>rst=sfprn AND la=en AND date from 01/01/2016 to 31/03/2016 AND tech* AND co=SCHW</v>
      </c>
    </row>
    <row r="1331" spans="1:16" x14ac:dyDescent="0.35">
      <c r="A1331" t="s">
        <v>40</v>
      </c>
      <c r="B1331">
        <v>2016</v>
      </c>
      <c r="C1331">
        <v>2</v>
      </c>
      <c r="D1331">
        <v>1</v>
      </c>
      <c r="E1331" s="3">
        <v>42475</v>
      </c>
      <c r="F1331" s="4">
        <f t="shared" si="15"/>
        <v>42461</v>
      </c>
      <c r="G1331" s="2">
        <f t="shared" si="14"/>
        <v>42551</v>
      </c>
      <c r="H1331" s="2"/>
      <c r="P1331" t="str">
        <f>query!$B$2&amp;TEXT(F1331,"dd/mm/yyyy")&amp;query!$B$3&amp;TEXT(G1331,"dd/mm/yyyy")&amp;query!$B$4&amp;A1331</f>
        <v>rst=sfprn AND la=en AND date from 01/04/2016 to 30/06/2016 AND tech* AND co=SCHW</v>
      </c>
    </row>
    <row r="1332" spans="1:16" x14ac:dyDescent="0.35">
      <c r="A1332" t="s">
        <v>40</v>
      </c>
      <c r="B1332">
        <v>2016</v>
      </c>
      <c r="C1332">
        <v>3</v>
      </c>
      <c r="D1332">
        <v>1</v>
      </c>
      <c r="E1332" s="3">
        <v>42569</v>
      </c>
      <c r="F1332" s="4">
        <f t="shared" si="15"/>
        <v>42552</v>
      </c>
      <c r="G1332" s="2">
        <f t="shared" si="14"/>
        <v>42643</v>
      </c>
      <c r="H1332" s="2"/>
      <c r="P1332" t="str">
        <f>query!$B$2&amp;TEXT(F1332,"dd/mm/yyyy")&amp;query!$B$3&amp;TEXT(G1332,"dd/mm/yyyy")&amp;query!$B$4&amp;A1332</f>
        <v>rst=sfprn AND la=en AND date from 01/07/2016 to 30/09/2016 AND tech* AND co=SCHW</v>
      </c>
    </row>
    <row r="1333" spans="1:16" x14ac:dyDescent="0.35">
      <c r="A1333" t="s">
        <v>40</v>
      </c>
      <c r="B1333">
        <v>2016</v>
      </c>
      <c r="C1333">
        <v>4</v>
      </c>
      <c r="D1333">
        <v>1</v>
      </c>
      <c r="E1333" s="3">
        <v>42660</v>
      </c>
      <c r="F1333" s="4">
        <f t="shared" si="15"/>
        <v>42644</v>
      </c>
      <c r="G1333" s="2">
        <f t="shared" ref="G1333:G1396" si="16">DATE(B1333,C1333*3+1,1)-1</f>
        <v>42735</v>
      </c>
      <c r="H1333" s="2"/>
      <c r="P1333" t="str">
        <f>query!$B$2&amp;TEXT(F1333,"dd/mm/yyyy")&amp;query!$B$3&amp;TEXT(G1333,"dd/mm/yyyy")&amp;query!$B$4&amp;A1333</f>
        <v>rst=sfprn AND la=en AND date from 01/10/2016 to 31/12/2016 AND tech* AND co=SCHW</v>
      </c>
    </row>
    <row r="1334" spans="1:16" x14ac:dyDescent="0.35">
      <c r="A1334" t="s">
        <v>40</v>
      </c>
      <c r="B1334">
        <v>2017</v>
      </c>
      <c r="C1334">
        <v>1</v>
      </c>
      <c r="D1334">
        <v>1</v>
      </c>
      <c r="E1334" s="3">
        <v>42753</v>
      </c>
      <c r="F1334" s="4">
        <f t="shared" si="15"/>
        <v>42736</v>
      </c>
      <c r="G1334" s="2">
        <f t="shared" si="16"/>
        <v>42825</v>
      </c>
      <c r="H1334" s="2"/>
      <c r="P1334" t="str">
        <f>query!$B$2&amp;TEXT(F1334,"dd/mm/yyyy")&amp;query!$B$3&amp;TEXT(G1334,"dd/mm/yyyy")&amp;query!$B$4&amp;A1334</f>
        <v>rst=sfprn AND la=en AND date from 01/01/2017 to 31/03/2017 AND tech* AND co=SCHW</v>
      </c>
    </row>
    <row r="1335" spans="1:16" x14ac:dyDescent="0.35">
      <c r="A1335" t="s">
        <v>40</v>
      </c>
      <c r="B1335">
        <v>2017</v>
      </c>
      <c r="C1335">
        <v>2</v>
      </c>
      <c r="D1335">
        <v>1</v>
      </c>
      <c r="E1335" s="3">
        <v>42843</v>
      </c>
      <c r="F1335" s="4">
        <f t="shared" si="15"/>
        <v>42826</v>
      </c>
      <c r="G1335" s="2">
        <f t="shared" si="16"/>
        <v>42916</v>
      </c>
      <c r="H1335" s="2"/>
      <c r="P1335" t="str">
        <f>query!$B$2&amp;TEXT(F1335,"dd/mm/yyyy")&amp;query!$B$3&amp;TEXT(G1335,"dd/mm/yyyy")&amp;query!$B$4&amp;A1335</f>
        <v>rst=sfprn AND la=en AND date from 01/04/2017 to 30/06/2017 AND tech* AND co=SCHW</v>
      </c>
    </row>
    <row r="1336" spans="1:16" x14ac:dyDescent="0.35">
      <c r="A1336" t="s">
        <v>40</v>
      </c>
      <c r="B1336">
        <v>2017</v>
      </c>
      <c r="C1336">
        <v>3</v>
      </c>
      <c r="D1336">
        <v>1</v>
      </c>
      <c r="E1336" s="3">
        <v>42934</v>
      </c>
      <c r="F1336" s="4">
        <f t="shared" ref="F1336:F1399" si="17">DATE(B1336,C1336*3-2,1)</f>
        <v>42917</v>
      </c>
      <c r="G1336" s="2">
        <f t="shared" si="16"/>
        <v>43008</v>
      </c>
      <c r="H1336" s="2"/>
      <c r="P1336" t="str">
        <f>query!$B$2&amp;TEXT(F1336,"dd/mm/yyyy")&amp;query!$B$3&amp;TEXT(G1336,"dd/mm/yyyy")&amp;query!$B$4&amp;A1336</f>
        <v>rst=sfprn AND la=en AND date from 01/07/2017 to 30/09/2017 AND tech* AND co=SCHW</v>
      </c>
    </row>
    <row r="1337" spans="1:16" x14ac:dyDescent="0.35">
      <c r="A1337" t="s">
        <v>40</v>
      </c>
      <c r="B1337">
        <v>2017</v>
      </c>
      <c r="C1337">
        <v>4</v>
      </c>
      <c r="D1337">
        <v>1</v>
      </c>
      <c r="E1337" s="3">
        <v>43024</v>
      </c>
      <c r="F1337" s="4">
        <f t="shared" si="17"/>
        <v>43009</v>
      </c>
      <c r="G1337" s="2">
        <f t="shared" si="16"/>
        <v>43100</v>
      </c>
      <c r="H1337" s="2"/>
      <c r="P1337" t="str">
        <f>query!$B$2&amp;TEXT(F1337,"dd/mm/yyyy")&amp;query!$B$3&amp;TEXT(G1337,"dd/mm/yyyy")&amp;query!$B$4&amp;A1337</f>
        <v>rst=sfprn AND la=en AND date from 01/10/2017 to 31/12/2017 AND tech* AND co=SCHW</v>
      </c>
    </row>
    <row r="1338" spans="1:16" x14ac:dyDescent="0.35">
      <c r="A1338" t="s">
        <v>40</v>
      </c>
      <c r="B1338">
        <v>2018</v>
      </c>
      <c r="C1338">
        <v>1</v>
      </c>
      <c r="D1338">
        <v>1</v>
      </c>
      <c r="E1338" s="3">
        <v>43117</v>
      </c>
      <c r="F1338" s="4">
        <f t="shared" si="17"/>
        <v>43101</v>
      </c>
      <c r="G1338" s="2">
        <f t="shared" si="16"/>
        <v>43190</v>
      </c>
      <c r="H1338" s="2"/>
      <c r="P1338" t="str">
        <f>query!$B$2&amp;TEXT(F1338,"dd/mm/yyyy")&amp;query!$B$3&amp;TEXT(G1338,"dd/mm/yyyy")&amp;query!$B$4&amp;A1338</f>
        <v>rst=sfprn AND la=en AND date from 01/01/2018 to 31/03/2018 AND tech* AND co=SCHW</v>
      </c>
    </row>
    <row r="1339" spans="1:16" x14ac:dyDescent="0.35">
      <c r="A1339" t="s">
        <v>40</v>
      </c>
      <c r="B1339">
        <v>2018</v>
      </c>
      <c r="C1339">
        <v>2</v>
      </c>
      <c r="D1339">
        <v>1</v>
      </c>
      <c r="E1339" s="3">
        <v>43206</v>
      </c>
      <c r="F1339" s="4">
        <f t="shared" si="17"/>
        <v>43191</v>
      </c>
      <c r="G1339" s="2">
        <f t="shared" si="16"/>
        <v>43281</v>
      </c>
      <c r="H1339" s="2"/>
      <c r="P1339" t="str">
        <f>query!$B$2&amp;TEXT(F1339,"dd/mm/yyyy")&amp;query!$B$3&amp;TEXT(G1339,"dd/mm/yyyy")&amp;query!$B$4&amp;A1339</f>
        <v>rst=sfprn AND la=en AND date from 01/04/2018 to 30/06/2018 AND tech* AND co=SCHW</v>
      </c>
    </row>
    <row r="1340" spans="1:16" x14ac:dyDescent="0.35">
      <c r="A1340" t="s">
        <v>40</v>
      </c>
      <c r="B1340">
        <v>2018</v>
      </c>
      <c r="C1340">
        <v>3</v>
      </c>
      <c r="D1340">
        <v>1</v>
      </c>
      <c r="E1340" s="3">
        <v>43298</v>
      </c>
      <c r="F1340" s="4">
        <f t="shared" si="17"/>
        <v>43282</v>
      </c>
      <c r="G1340" s="2">
        <f t="shared" si="16"/>
        <v>43373</v>
      </c>
      <c r="H1340" s="2"/>
      <c r="P1340" t="str">
        <f>query!$B$2&amp;TEXT(F1340,"dd/mm/yyyy")&amp;query!$B$3&amp;TEXT(G1340,"dd/mm/yyyy")&amp;query!$B$4&amp;A1340</f>
        <v>rst=sfprn AND la=en AND date from 01/07/2018 to 30/09/2018 AND tech* AND co=SCHW</v>
      </c>
    </row>
    <row r="1341" spans="1:16" x14ac:dyDescent="0.35">
      <c r="A1341" t="s">
        <v>40</v>
      </c>
      <c r="B1341">
        <v>2018</v>
      </c>
      <c r="C1341">
        <v>4</v>
      </c>
      <c r="D1341">
        <v>1</v>
      </c>
      <c r="E1341" s="3">
        <v>43388</v>
      </c>
      <c r="F1341" s="4">
        <f t="shared" si="17"/>
        <v>43374</v>
      </c>
      <c r="G1341" s="2">
        <f t="shared" si="16"/>
        <v>43465</v>
      </c>
      <c r="H1341" s="2"/>
      <c r="P1341" t="str">
        <f>query!$B$2&amp;TEXT(F1341,"dd/mm/yyyy")&amp;query!$B$3&amp;TEXT(G1341,"dd/mm/yyyy")&amp;query!$B$4&amp;A1341</f>
        <v>rst=sfprn AND la=en AND date from 01/10/2018 to 31/12/2018 AND tech* AND co=SCHW</v>
      </c>
    </row>
    <row r="1342" spans="1:16" x14ac:dyDescent="0.35">
      <c r="A1342" t="s">
        <v>40</v>
      </c>
      <c r="B1342">
        <v>2019</v>
      </c>
      <c r="C1342">
        <v>1</v>
      </c>
      <c r="D1342">
        <v>1</v>
      </c>
      <c r="E1342" s="3">
        <v>43481</v>
      </c>
      <c r="F1342" s="4">
        <f t="shared" si="17"/>
        <v>43466</v>
      </c>
      <c r="G1342" s="2">
        <f t="shared" si="16"/>
        <v>43555</v>
      </c>
      <c r="H1342" s="2"/>
      <c r="P1342" t="str">
        <f>query!$B$2&amp;TEXT(F1342,"dd/mm/yyyy")&amp;query!$B$3&amp;TEXT(G1342,"dd/mm/yyyy")&amp;query!$B$4&amp;A1342</f>
        <v>rst=sfprn AND la=en AND date from 01/01/2019 to 31/03/2019 AND tech* AND co=SCHW</v>
      </c>
    </row>
    <row r="1343" spans="1:16" x14ac:dyDescent="0.35">
      <c r="A1343" t="s">
        <v>40</v>
      </c>
      <c r="B1343">
        <v>2019</v>
      </c>
      <c r="C1343">
        <v>2</v>
      </c>
      <c r="D1343">
        <v>1</v>
      </c>
      <c r="E1343" s="3">
        <v>43570</v>
      </c>
      <c r="F1343" s="4">
        <f t="shared" si="17"/>
        <v>43556</v>
      </c>
      <c r="G1343" s="2">
        <f t="shared" si="16"/>
        <v>43646</v>
      </c>
      <c r="H1343" s="2"/>
      <c r="P1343" t="str">
        <f>query!$B$2&amp;TEXT(F1343,"dd/mm/yyyy")&amp;query!$B$3&amp;TEXT(G1343,"dd/mm/yyyy")&amp;query!$B$4&amp;A1343</f>
        <v>rst=sfprn AND la=en AND date from 01/04/2019 to 30/06/2019 AND tech* AND co=SCHW</v>
      </c>
    </row>
    <row r="1344" spans="1:16" x14ac:dyDescent="0.35">
      <c r="A1344" t="s">
        <v>40</v>
      </c>
      <c r="B1344">
        <v>2019</v>
      </c>
      <c r="C1344">
        <v>3</v>
      </c>
      <c r="D1344">
        <v>1</v>
      </c>
      <c r="E1344" s="3">
        <v>43662</v>
      </c>
      <c r="F1344" s="4">
        <f t="shared" si="17"/>
        <v>43647</v>
      </c>
      <c r="G1344" s="2">
        <f t="shared" si="16"/>
        <v>43738</v>
      </c>
      <c r="H1344" s="2"/>
      <c r="P1344" t="str">
        <f>query!$B$2&amp;TEXT(F1344,"dd/mm/yyyy")&amp;query!$B$3&amp;TEXT(G1344,"dd/mm/yyyy")&amp;query!$B$4&amp;A1344</f>
        <v>rst=sfprn AND la=en AND date from 01/07/2019 to 30/09/2019 AND tech* AND co=SCHW</v>
      </c>
    </row>
    <row r="1345" spans="1:16" x14ac:dyDescent="0.35">
      <c r="A1345" t="s">
        <v>40</v>
      </c>
      <c r="B1345">
        <v>2019</v>
      </c>
      <c r="C1345">
        <v>4</v>
      </c>
      <c r="D1345">
        <v>1</v>
      </c>
      <c r="E1345" s="3">
        <v>43753</v>
      </c>
      <c r="F1345" s="4">
        <f t="shared" si="17"/>
        <v>43739</v>
      </c>
      <c r="G1345" s="2">
        <f t="shared" si="16"/>
        <v>43830</v>
      </c>
      <c r="H1345" s="2"/>
      <c r="P1345" t="str">
        <f>query!$B$2&amp;TEXT(F1345,"dd/mm/yyyy")&amp;query!$B$3&amp;TEXT(G1345,"dd/mm/yyyy")&amp;query!$B$4&amp;A1345</f>
        <v>rst=sfprn AND la=en AND date from 01/10/2019 to 31/12/2019 AND tech* AND co=SCHW</v>
      </c>
    </row>
    <row r="1346" spans="1:16" x14ac:dyDescent="0.35">
      <c r="A1346" t="s">
        <v>40</v>
      </c>
      <c r="B1346">
        <v>2020</v>
      </c>
      <c r="C1346">
        <v>1</v>
      </c>
      <c r="D1346">
        <v>1</v>
      </c>
      <c r="E1346" s="3">
        <v>43846</v>
      </c>
      <c r="F1346" s="4">
        <f t="shared" si="17"/>
        <v>43831</v>
      </c>
      <c r="G1346" s="2">
        <f t="shared" si="16"/>
        <v>43921</v>
      </c>
      <c r="H1346" s="2"/>
      <c r="P1346" t="str">
        <f>query!$B$2&amp;TEXT(F1346,"dd/mm/yyyy")&amp;query!$B$3&amp;TEXT(G1346,"dd/mm/yyyy")&amp;query!$B$4&amp;A1346</f>
        <v>rst=sfprn AND la=en AND date from 01/01/2020 to 31/03/2020 AND tech* AND co=SCHW</v>
      </c>
    </row>
    <row r="1347" spans="1:16" x14ac:dyDescent="0.35">
      <c r="A1347" t="s">
        <v>40</v>
      </c>
      <c r="B1347">
        <v>2020</v>
      </c>
      <c r="C1347">
        <v>2</v>
      </c>
      <c r="D1347">
        <v>1</v>
      </c>
      <c r="E1347" s="3">
        <v>43936</v>
      </c>
      <c r="F1347" s="4">
        <f t="shared" si="17"/>
        <v>43922</v>
      </c>
      <c r="G1347" s="2">
        <f t="shared" si="16"/>
        <v>44012</v>
      </c>
      <c r="H1347" s="2"/>
      <c r="P1347" t="str">
        <f>query!$B$2&amp;TEXT(F1347,"dd/mm/yyyy")&amp;query!$B$3&amp;TEXT(G1347,"dd/mm/yyyy")&amp;query!$B$4&amp;A1347</f>
        <v>rst=sfprn AND la=en AND date from 01/04/2020 to 30/06/2020 AND tech* AND co=SCHW</v>
      </c>
    </row>
    <row r="1348" spans="1:16" x14ac:dyDescent="0.35">
      <c r="A1348" t="s">
        <v>40</v>
      </c>
      <c r="B1348">
        <v>2020</v>
      </c>
      <c r="C1348">
        <v>3</v>
      </c>
      <c r="D1348">
        <v>1</v>
      </c>
      <c r="E1348" s="3">
        <v>44028</v>
      </c>
      <c r="F1348" s="4">
        <f t="shared" si="17"/>
        <v>44013</v>
      </c>
      <c r="G1348" s="2">
        <f t="shared" si="16"/>
        <v>44104</v>
      </c>
      <c r="H1348" s="2"/>
      <c r="P1348" t="str">
        <f>query!$B$2&amp;TEXT(F1348,"dd/mm/yyyy")&amp;query!$B$3&amp;TEXT(G1348,"dd/mm/yyyy")&amp;query!$B$4&amp;A1348</f>
        <v>rst=sfprn AND la=en AND date from 01/07/2020 to 30/09/2020 AND tech* AND co=SCHW</v>
      </c>
    </row>
    <row r="1349" spans="1:16" x14ac:dyDescent="0.35">
      <c r="A1349" t="s">
        <v>40</v>
      </c>
      <c r="B1349">
        <v>2020</v>
      </c>
      <c r="C1349">
        <v>4</v>
      </c>
      <c r="D1349">
        <v>1</v>
      </c>
      <c r="E1349" s="3">
        <v>44119</v>
      </c>
      <c r="F1349" s="4">
        <f t="shared" si="17"/>
        <v>44105</v>
      </c>
      <c r="G1349" s="2">
        <f t="shared" si="16"/>
        <v>44196</v>
      </c>
      <c r="H1349" s="2"/>
      <c r="P1349" t="str">
        <f>query!$B$2&amp;TEXT(F1349,"dd/mm/yyyy")&amp;query!$B$3&amp;TEXT(G1349,"dd/mm/yyyy")&amp;query!$B$4&amp;A1349</f>
        <v>rst=sfprn AND la=en AND date from 01/10/2020 to 31/12/2020 AND tech* AND co=SCHW</v>
      </c>
    </row>
    <row r="1350" spans="1:16" x14ac:dyDescent="0.35">
      <c r="A1350" t="s">
        <v>41</v>
      </c>
      <c r="B1350">
        <v>2007</v>
      </c>
      <c r="C1350">
        <v>2</v>
      </c>
      <c r="D1350">
        <v>1</v>
      </c>
      <c r="E1350" s="3">
        <v>39189</v>
      </c>
      <c r="F1350" s="4">
        <f t="shared" si="17"/>
        <v>39173</v>
      </c>
      <c r="G1350" s="2">
        <f t="shared" si="16"/>
        <v>39263</v>
      </c>
      <c r="H1350" s="2"/>
      <c r="P1350" t="str">
        <f>query!$B$2&amp;TEXT(F1350,"dd/mm/yyyy")&amp;query!$B$3&amp;TEXT(G1350,"dd/mm/yyyy")&amp;query!$B$4&amp;A1350</f>
        <v>rst=sfprn AND la=en AND date from 01/04/2007 to 30/06/2007 AND tech* AND co=STI</v>
      </c>
    </row>
    <row r="1351" spans="1:16" x14ac:dyDescent="0.35">
      <c r="A1351" t="s">
        <v>41</v>
      </c>
      <c r="B1351">
        <v>2007</v>
      </c>
      <c r="C1351">
        <v>3</v>
      </c>
      <c r="D1351">
        <v>1</v>
      </c>
      <c r="E1351" s="3">
        <v>39282</v>
      </c>
      <c r="F1351" s="4">
        <f t="shared" si="17"/>
        <v>39264</v>
      </c>
      <c r="G1351" s="2">
        <f t="shared" si="16"/>
        <v>39355</v>
      </c>
      <c r="H1351" s="2"/>
      <c r="P1351" t="str">
        <f>query!$B$2&amp;TEXT(F1351,"dd/mm/yyyy")&amp;query!$B$3&amp;TEXT(G1351,"dd/mm/yyyy")&amp;query!$B$4&amp;A1351</f>
        <v>rst=sfprn AND la=en AND date from 01/07/2007 to 30/09/2007 AND tech* AND co=STI</v>
      </c>
    </row>
    <row r="1352" spans="1:16" x14ac:dyDescent="0.35">
      <c r="A1352" t="s">
        <v>41</v>
      </c>
      <c r="B1352">
        <v>2007</v>
      </c>
      <c r="C1352">
        <v>4</v>
      </c>
      <c r="D1352">
        <v>1</v>
      </c>
      <c r="E1352" s="3">
        <v>39373</v>
      </c>
      <c r="F1352" s="4">
        <f t="shared" si="17"/>
        <v>39356</v>
      </c>
      <c r="G1352" s="2">
        <f t="shared" si="16"/>
        <v>39447</v>
      </c>
      <c r="H1352" s="2"/>
      <c r="P1352" t="str">
        <f>query!$B$2&amp;TEXT(F1352,"dd/mm/yyyy")&amp;query!$B$3&amp;TEXT(G1352,"dd/mm/yyyy")&amp;query!$B$4&amp;A1352</f>
        <v>rst=sfprn AND la=en AND date from 01/10/2007 to 31/12/2007 AND tech* AND co=STI</v>
      </c>
    </row>
    <row r="1353" spans="1:16" x14ac:dyDescent="0.35">
      <c r="A1353" t="s">
        <v>41</v>
      </c>
      <c r="B1353">
        <v>2008</v>
      </c>
      <c r="C1353">
        <v>1</v>
      </c>
      <c r="D1353">
        <v>1</v>
      </c>
      <c r="E1353" s="3">
        <v>39470</v>
      </c>
      <c r="F1353" s="4">
        <f t="shared" si="17"/>
        <v>39448</v>
      </c>
      <c r="G1353" s="2">
        <f t="shared" si="16"/>
        <v>39538</v>
      </c>
      <c r="H1353" s="2"/>
      <c r="P1353" t="str">
        <f>query!$B$2&amp;TEXT(F1353,"dd/mm/yyyy")&amp;query!$B$3&amp;TEXT(G1353,"dd/mm/yyyy")&amp;query!$B$4&amp;A1353</f>
        <v>rst=sfprn AND la=en AND date from 01/01/2008 to 31/03/2008 AND tech* AND co=STI</v>
      </c>
    </row>
    <row r="1354" spans="1:16" x14ac:dyDescent="0.35">
      <c r="A1354" t="s">
        <v>41</v>
      </c>
      <c r="B1354">
        <v>2008</v>
      </c>
      <c r="C1354">
        <v>2</v>
      </c>
      <c r="D1354">
        <v>1</v>
      </c>
      <c r="E1354" s="3">
        <v>39560</v>
      </c>
      <c r="F1354" s="4">
        <f t="shared" si="17"/>
        <v>39539</v>
      </c>
      <c r="G1354" s="2">
        <f t="shared" si="16"/>
        <v>39629</v>
      </c>
      <c r="H1354" s="2"/>
      <c r="P1354" t="str">
        <f>query!$B$2&amp;TEXT(F1354,"dd/mm/yyyy")&amp;query!$B$3&amp;TEXT(G1354,"dd/mm/yyyy")&amp;query!$B$4&amp;A1354</f>
        <v>rst=sfprn AND la=en AND date from 01/04/2008 to 30/06/2008 AND tech* AND co=STI</v>
      </c>
    </row>
    <row r="1355" spans="1:16" x14ac:dyDescent="0.35">
      <c r="A1355" t="s">
        <v>41</v>
      </c>
      <c r="B1355">
        <v>2008</v>
      </c>
      <c r="C1355">
        <v>3</v>
      </c>
      <c r="D1355">
        <v>1</v>
      </c>
      <c r="E1355" s="3">
        <v>39651</v>
      </c>
      <c r="F1355" s="4">
        <f t="shared" si="17"/>
        <v>39630</v>
      </c>
      <c r="G1355" s="2">
        <f t="shared" si="16"/>
        <v>39721</v>
      </c>
      <c r="H1355" s="2"/>
      <c r="P1355" t="str">
        <f>query!$B$2&amp;TEXT(F1355,"dd/mm/yyyy")&amp;query!$B$3&amp;TEXT(G1355,"dd/mm/yyyy")&amp;query!$B$4&amp;A1355</f>
        <v>rst=sfprn AND la=en AND date from 01/07/2008 to 30/09/2008 AND tech* AND co=STI</v>
      </c>
    </row>
    <row r="1356" spans="1:16" x14ac:dyDescent="0.35">
      <c r="A1356" t="s">
        <v>41</v>
      </c>
      <c r="B1356">
        <v>2008</v>
      </c>
      <c r="C1356">
        <v>4</v>
      </c>
      <c r="D1356">
        <v>1</v>
      </c>
      <c r="E1356" s="3">
        <v>39744</v>
      </c>
      <c r="F1356" s="4">
        <f t="shared" si="17"/>
        <v>39722</v>
      </c>
      <c r="G1356" s="2">
        <f t="shared" si="16"/>
        <v>39813</v>
      </c>
      <c r="H1356" s="2"/>
      <c r="P1356" t="str">
        <f>query!$B$2&amp;TEXT(F1356,"dd/mm/yyyy")&amp;query!$B$3&amp;TEXT(G1356,"dd/mm/yyyy")&amp;query!$B$4&amp;A1356</f>
        <v>rst=sfprn AND la=en AND date from 01/10/2008 to 31/12/2008 AND tech* AND co=STI</v>
      </c>
    </row>
    <row r="1357" spans="1:16" x14ac:dyDescent="0.35">
      <c r="A1357" t="s">
        <v>41</v>
      </c>
      <c r="B1357">
        <v>2009</v>
      </c>
      <c r="C1357">
        <v>1</v>
      </c>
      <c r="D1357">
        <v>1</v>
      </c>
      <c r="E1357" s="3">
        <v>39835</v>
      </c>
      <c r="F1357" s="4">
        <f t="shared" si="17"/>
        <v>39814</v>
      </c>
      <c r="G1357" s="2">
        <f t="shared" si="16"/>
        <v>39903</v>
      </c>
      <c r="H1357" s="2"/>
      <c r="P1357" t="str">
        <f>query!$B$2&amp;TEXT(F1357,"dd/mm/yyyy")&amp;query!$B$3&amp;TEXT(G1357,"dd/mm/yyyy")&amp;query!$B$4&amp;A1357</f>
        <v>rst=sfprn AND la=en AND date from 01/01/2009 to 31/03/2009 AND tech* AND co=STI</v>
      </c>
    </row>
    <row r="1358" spans="1:16" x14ac:dyDescent="0.35">
      <c r="A1358" t="s">
        <v>41</v>
      </c>
      <c r="B1358">
        <v>2009</v>
      </c>
      <c r="C1358">
        <v>2</v>
      </c>
      <c r="D1358">
        <v>1</v>
      </c>
      <c r="E1358" s="3">
        <v>39926</v>
      </c>
      <c r="F1358" s="4">
        <f t="shared" si="17"/>
        <v>39904</v>
      </c>
      <c r="G1358" s="2">
        <f t="shared" si="16"/>
        <v>39994</v>
      </c>
      <c r="H1358" s="2"/>
      <c r="P1358" t="str">
        <f>query!$B$2&amp;TEXT(F1358,"dd/mm/yyyy")&amp;query!$B$3&amp;TEXT(G1358,"dd/mm/yyyy")&amp;query!$B$4&amp;A1358</f>
        <v>rst=sfprn AND la=en AND date from 01/04/2009 to 30/06/2009 AND tech* AND co=STI</v>
      </c>
    </row>
    <row r="1359" spans="1:16" x14ac:dyDescent="0.35">
      <c r="A1359" t="s">
        <v>41</v>
      </c>
      <c r="B1359">
        <v>2009</v>
      </c>
      <c r="C1359">
        <v>3</v>
      </c>
      <c r="D1359">
        <v>1</v>
      </c>
      <c r="E1359" s="3">
        <v>40016</v>
      </c>
      <c r="F1359" s="4">
        <f t="shared" si="17"/>
        <v>39995</v>
      </c>
      <c r="G1359" s="2">
        <f t="shared" si="16"/>
        <v>40086</v>
      </c>
      <c r="H1359" s="2"/>
      <c r="P1359" t="str">
        <f>query!$B$2&amp;TEXT(F1359,"dd/mm/yyyy")&amp;query!$B$3&amp;TEXT(G1359,"dd/mm/yyyy")&amp;query!$B$4&amp;A1359</f>
        <v>rst=sfprn AND la=en AND date from 01/07/2009 to 30/09/2009 AND tech* AND co=STI</v>
      </c>
    </row>
    <row r="1360" spans="1:16" x14ac:dyDescent="0.35">
      <c r="A1360" t="s">
        <v>41</v>
      </c>
      <c r="B1360">
        <v>2009</v>
      </c>
      <c r="C1360">
        <v>4</v>
      </c>
      <c r="D1360">
        <v>1</v>
      </c>
      <c r="E1360" s="3">
        <v>40108</v>
      </c>
      <c r="F1360" s="4">
        <f t="shared" si="17"/>
        <v>40087</v>
      </c>
      <c r="G1360" s="2">
        <f t="shared" si="16"/>
        <v>40178</v>
      </c>
      <c r="H1360" s="2"/>
      <c r="P1360" t="str">
        <f>query!$B$2&amp;TEXT(F1360,"dd/mm/yyyy")&amp;query!$B$3&amp;TEXT(G1360,"dd/mm/yyyy")&amp;query!$B$4&amp;A1360</f>
        <v>rst=sfprn AND la=en AND date from 01/10/2009 to 31/12/2009 AND tech* AND co=STI</v>
      </c>
    </row>
    <row r="1361" spans="1:16" x14ac:dyDescent="0.35">
      <c r="A1361" t="s">
        <v>41</v>
      </c>
      <c r="B1361">
        <v>2010</v>
      </c>
      <c r="C1361">
        <v>1</v>
      </c>
      <c r="D1361">
        <v>1</v>
      </c>
      <c r="E1361" s="3">
        <v>40200</v>
      </c>
      <c r="F1361" s="4">
        <f t="shared" si="17"/>
        <v>40179</v>
      </c>
      <c r="G1361" s="2">
        <f t="shared" si="16"/>
        <v>40268</v>
      </c>
      <c r="H1361" s="2"/>
      <c r="P1361" t="str">
        <f>query!$B$2&amp;TEXT(F1361,"dd/mm/yyyy")&amp;query!$B$3&amp;TEXT(G1361,"dd/mm/yyyy")&amp;query!$B$4&amp;A1361</f>
        <v>rst=sfprn AND la=en AND date from 01/01/2010 to 31/03/2010 AND tech* AND co=STI</v>
      </c>
    </row>
    <row r="1362" spans="1:16" x14ac:dyDescent="0.35">
      <c r="A1362" t="s">
        <v>41</v>
      </c>
      <c r="B1362">
        <v>2010</v>
      </c>
      <c r="C1362">
        <v>2</v>
      </c>
      <c r="D1362">
        <v>1</v>
      </c>
      <c r="E1362" s="3">
        <v>40289</v>
      </c>
      <c r="F1362" s="4">
        <f t="shared" si="17"/>
        <v>40269</v>
      </c>
      <c r="G1362" s="2">
        <f t="shared" si="16"/>
        <v>40359</v>
      </c>
      <c r="H1362" s="2"/>
      <c r="P1362" t="str">
        <f>query!$B$2&amp;TEXT(F1362,"dd/mm/yyyy")&amp;query!$B$3&amp;TEXT(G1362,"dd/mm/yyyy")&amp;query!$B$4&amp;A1362</f>
        <v>rst=sfprn AND la=en AND date from 01/04/2010 to 30/06/2010 AND tech* AND co=STI</v>
      </c>
    </row>
    <row r="1363" spans="1:16" x14ac:dyDescent="0.35">
      <c r="A1363" t="s">
        <v>41</v>
      </c>
      <c r="B1363">
        <v>2010</v>
      </c>
      <c r="C1363">
        <v>3</v>
      </c>
      <c r="D1363">
        <v>1</v>
      </c>
      <c r="E1363" s="3">
        <v>40381</v>
      </c>
      <c r="F1363" s="4">
        <f t="shared" si="17"/>
        <v>40360</v>
      </c>
      <c r="G1363" s="2">
        <f t="shared" si="16"/>
        <v>40451</v>
      </c>
      <c r="H1363" s="2"/>
      <c r="P1363" t="str">
        <f>query!$B$2&amp;TEXT(F1363,"dd/mm/yyyy")&amp;query!$B$3&amp;TEXT(G1363,"dd/mm/yyyy")&amp;query!$B$4&amp;A1363</f>
        <v>rst=sfprn AND la=en AND date from 01/07/2010 to 30/09/2010 AND tech* AND co=STI</v>
      </c>
    </row>
    <row r="1364" spans="1:16" x14ac:dyDescent="0.35">
      <c r="A1364" t="s">
        <v>41</v>
      </c>
      <c r="B1364">
        <v>2010</v>
      </c>
      <c r="C1364">
        <v>4</v>
      </c>
      <c r="D1364">
        <v>1</v>
      </c>
      <c r="E1364" s="3">
        <v>40472</v>
      </c>
      <c r="F1364" s="4">
        <f t="shared" si="17"/>
        <v>40452</v>
      </c>
      <c r="G1364" s="2">
        <f t="shared" si="16"/>
        <v>40543</v>
      </c>
      <c r="H1364" s="2"/>
      <c r="P1364" t="str">
        <f>query!$B$2&amp;TEXT(F1364,"dd/mm/yyyy")&amp;query!$B$3&amp;TEXT(G1364,"dd/mm/yyyy")&amp;query!$B$4&amp;A1364</f>
        <v>rst=sfprn AND la=en AND date from 01/10/2010 to 31/12/2010 AND tech* AND co=STI</v>
      </c>
    </row>
    <row r="1365" spans="1:16" x14ac:dyDescent="0.35">
      <c r="A1365" t="s">
        <v>41</v>
      </c>
      <c r="B1365">
        <v>2011</v>
      </c>
      <c r="C1365">
        <v>1</v>
      </c>
      <c r="D1365">
        <v>1</v>
      </c>
      <c r="E1365" s="3">
        <v>40564</v>
      </c>
      <c r="F1365" s="4">
        <f t="shared" si="17"/>
        <v>40544</v>
      </c>
      <c r="G1365" s="2">
        <f t="shared" si="16"/>
        <v>40633</v>
      </c>
      <c r="H1365" s="2"/>
      <c r="P1365" t="str">
        <f>query!$B$2&amp;TEXT(F1365,"dd/mm/yyyy")&amp;query!$B$3&amp;TEXT(G1365,"dd/mm/yyyy")&amp;query!$B$4&amp;A1365</f>
        <v>rst=sfprn AND la=en AND date from 01/01/2011 to 31/03/2011 AND tech* AND co=STI</v>
      </c>
    </row>
    <row r="1366" spans="1:16" x14ac:dyDescent="0.35">
      <c r="A1366" t="s">
        <v>41</v>
      </c>
      <c r="B1366">
        <v>2011</v>
      </c>
      <c r="C1366">
        <v>2</v>
      </c>
      <c r="D1366">
        <v>1</v>
      </c>
      <c r="E1366" s="3">
        <v>40654</v>
      </c>
      <c r="F1366" s="4">
        <f t="shared" si="17"/>
        <v>40634</v>
      </c>
      <c r="G1366" s="2">
        <f t="shared" si="16"/>
        <v>40724</v>
      </c>
      <c r="H1366" s="2"/>
      <c r="P1366" t="str">
        <f>query!$B$2&amp;TEXT(F1366,"dd/mm/yyyy")&amp;query!$B$3&amp;TEXT(G1366,"dd/mm/yyyy")&amp;query!$B$4&amp;A1366</f>
        <v>rst=sfprn AND la=en AND date from 01/04/2011 to 30/06/2011 AND tech* AND co=STI</v>
      </c>
    </row>
    <row r="1367" spans="1:16" x14ac:dyDescent="0.35">
      <c r="A1367" t="s">
        <v>41</v>
      </c>
      <c r="B1367">
        <v>2011</v>
      </c>
      <c r="C1367">
        <v>3</v>
      </c>
      <c r="D1367">
        <v>1</v>
      </c>
      <c r="E1367" s="3">
        <v>40746</v>
      </c>
      <c r="F1367" s="4">
        <f t="shared" si="17"/>
        <v>40725</v>
      </c>
      <c r="G1367" s="2">
        <f t="shared" si="16"/>
        <v>40816</v>
      </c>
      <c r="H1367" s="2"/>
      <c r="P1367" t="str">
        <f>query!$B$2&amp;TEXT(F1367,"dd/mm/yyyy")&amp;query!$B$3&amp;TEXT(G1367,"dd/mm/yyyy")&amp;query!$B$4&amp;A1367</f>
        <v>rst=sfprn AND la=en AND date from 01/07/2011 to 30/09/2011 AND tech* AND co=STI</v>
      </c>
    </row>
    <row r="1368" spans="1:16" x14ac:dyDescent="0.35">
      <c r="A1368" t="s">
        <v>41</v>
      </c>
      <c r="B1368">
        <v>2011</v>
      </c>
      <c r="C1368">
        <v>4</v>
      </c>
      <c r="D1368">
        <v>1</v>
      </c>
      <c r="E1368" s="3">
        <v>40837</v>
      </c>
      <c r="F1368" s="4">
        <f t="shared" si="17"/>
        <v>40817</v>
      </c>
      <c r="G1368" s="2">
        <f t="shared" si="16"/>
        <v>40908</v>
      </c>
      <c r="H1368" s="2"/>
      <c r="P1368" t="str">
        <f>query!$B$2&amp;TEXT(F1368,"dd/mm/yyyy")&amp;query!$B$3&amp;TEXT(G1368,"dd/mm/yyyy")&amp;query!$B$4&amp;A1368</f>
        <v>rst=sfprn AND la=en AND date from 01/10/2011 to 31/12/2011 AND tech* AND co=STI</v>
      </c>
    </row>
    <row r="1369" spans="1:16" x14ac:dyDescent="0.35">
      <c r="A1369" t="s">
        <v>41</v>
      </c>
      <c r="B1369">
        <v>2012</v>
      </c>
      <c r="C1369">
        <v>1</v>
      </c>
      <c r="D1369">
        <v>1</v>
      </c>
      <c r="E1369" s="3">
        <v>40928</v>
      </c>
      <c r="F1369" s="4">
        <f t="shared" si="17"/>
        <v>40909</v>
      </c>
      <c r="G1369" s="2">
        <f t="shared" si="16"/>
        <v>40999</v>
      </c>
      <c r="H1369" s="2"/>
      <c r="P1369" t="str">
        <f>query!$B$2&amp;TEXT(F1369,"dd/mm/yyyy")&amp;query!$B$3&amp;TEXT(G1369,"dd/mm/yyyy")&amp;query!$B$4&amp;A1369</f>
        <v>rst=sfprn AND la=en AND date from 01/01/2012 to 31/03/2012 AND tech* AND co=STI</v>
      </c>
    </row>
    <row r="1370" spans="1:16" x14ac:dyDescent="0.35">
      <c r="A1370" t="s">
        <v>41</v>
      </c>
      <c r="B1370">
        <v>2012</v>
      </c>
      <c r="C1370">
        <v>2</v>
      </c>
      <c r="D1370">
        <v>1</v>
      </c>
      <c r="E1370" s="3">
        <v>41022</v>
      </c>
      <c r="F1370" s="4">
        <f t="shared" si="17"/>
        <v>41000</v>
      </c>
      <c r="G1370" s="2">
        <f t="shared" si="16"/>
        <v>41090</v>
      </c>
      <c r="H1370" s="2"/>
      <c r="P1370" t="str">
        <f>query!$B$2&amp;TEXT(F1370,"dd/mm/yyyy")&amp;query!$B$3&amp;TEXT(G1370,"dd/mm/yyyy")&amp;query!$B$4&amp;A1370</f>
        <v>rst=sfprn AND la=en AND date from 01/04/2012 to 30/06/2012 AND tech* AND co=STI</v>
      </c>
    </row>
    <row r="1371" spans="1:16" x14ac:dyDescent="0.35">
      <c r="A1371" t="s">
        <v>41</v>
      </c>
      <c r="B1371">
        <v>2012</v>
      </c>
      <c r="C1371">
        <v>3</v>
      </c>
      <c r="D1371">
        <v>1</v>
      </c>
      <c r="E1371" s="3">
        <v>41110</v>
      </c>
      <c r="F1371" s="4">
        <f t="shared" si="17"/>
        <v>41091</v>
      </c>
      <c r="G1371" s="2">
        <f t="shared" si="16"/>
        <v>41182</v>
      </c>
      <c r="H1371" s="2"/>
      <c r="P1371" t="str">
        <f>query!$B$2&amp;TEXT(F1371,"dd/mm/yyyy")&amp;query!$B$3&amp;TEXT(G1371,"dd/mm/yyyy")&amp;query!$B$4&amp;A1371</f>
        <v>rst=sfprn AND la=en AND date from 01/07/2012 to 30/09/2012 AND tech* AND co=STI</v>
      </c>
    </row>
    <row r="1372" spans="1:16" x14ac:dyDescent="0.35">
      <c r="A1372" t="s">
        <v>41</v>
      </c>
      <c r="B1372">
        <v>2012</v>
      </c>
      <c r="C1372">
        <v>4</v>
      </c>
      <c r="D1372">
        <v>1</v>
      </c>
      <c r="E1372" s="3">
        <v>41204</v>
      </c>
      <c r="F1372" s="4">
        <f t="shared" si="17"/>
        <v>41183</v>
      </c>
      <c r="G1372" s="2">
        <f t="shared" si="16"/>
        <v>41274</v>
      </c>
      <c r="H1372" s="2"/>
      <c r="P1372" t="str">
        <f>query!$B$2&amp;TEXT(F1372,"dd/mm/yyyy")&amp;query!$B$3&amp;TEXT(G1372,"dd/mm/yyyy")&amp;query!$B$4&amp;A1372</f>
        <v>rst=sfprn AND la=en AND date from 01/10/2012 to 31/12/2012 AND tech* AND co=STI</v>
      </c>
    </row>
    <row r="1373" spans="1:16" x14ac:dyDescent="0.35">
      <c r="A1373" t="s">
        <v>41</v>
      </c>
      <c r="B1373">
        <v>2013</v>
      </c>
      <c r="C1373">
        <v>1</v>
      </c>
      <c r="D1373">
        <v>1</v>
      </c>
      <c r="E1373" s="3">
        <v>41292</v>
      </c>
      <c r="F1373" s="4">
        <f t="shared" si="17"/>
        <v>41275</v>
      </c>
      <c r="G1373" s="2">
        <f t="shared" si="16"/>
        <v>41364</v>
      </c>
      <c r="H1373" s="2"/>
      <c r="P1373" t="str">
        <f>query!$B$2&amp;TEXT(F1373,"dd/mm/yyyy")&amp;query!$B$3&amp;TEXT(G1373,"dd/mm/yyyy")&amp;query!$B$4&amp;A1373</f>
        <v>rst=sfprn AND la=en AND date from 01/01/2013 to 31/03/2013 AND tech* AND co=STI</v>
      </c>
    </row>
    <row r="1374" spans="1:16" x14ac:dyDescent="0.35">
      <c r="A1374" t="s">
        <v>41</v>
      </c>
      <c r="B1374">
        <v>2013</v>
      </c>
      <c r="C1374">
        <v>2</v>
      </c>
      <c r="D1374">
        <v>1</v>
      </c>
      <c r="E1374" s="3">
        <v>41383</v>
      </c>
      <c r="F1374" s="4">
        <f t="shared" si="17"/>
        <v>41365</v>
      </c>
      <c r="G1374" s="2">
        <f t="shared" si="16"/>
        <v>41455</v>
      </c>
      <c r="H1374" s="2"/>
      <c r="P1374" t="str">
        <f>query!$B$2&amp;TEXT(F1374,"dd/mm/yyyy")&amp;query!$B$3&amp;TEXT(G1374,"dd/mm/yyyy")&amp;query!$B$4&amp;A1374</f>
        <v>rst=sfprn AND la=en AND date from 01/04/2013 to 30/06/2013 AND tech* AND co=STI</v>
      </c>
    </row>
    <row r="1375" spans="1:16" x14ac:dyDescent="0.35">
      <c r="A1375" t="s">
        <v>41</v>
      </c>
      <c r="B1375">
        <v>2013</v>
      </c>
      <c r="C1375">
        <v>3</v>
      </c>
      <c r="D1375">
        <v>1</v>
      </c>
      <c r="E1375" s="3">
        <v>41474</v>
      </c>
      <c r="F1375" s="4">
        <f t="shared" si="17"/>
        <v>41456</v>
      </c>
      <c r="G1375" s="2">
        <f t="shared" si="16"/>
        <v>41547</v>
      </c>
      <c r="H1375" s="2"/>
      <c r="P1375" t="str">
        <f>query!$B$2&amp;TEXT(F1375,"dd/mm/yyyy")&amp;query!$B$3&amp;TEXT(G1375,"dd/mm/yyyy")&amp;query!$B$4&amp;A1375</f>
        <v>rst=sfprn AND la=en AND date from 01/07/2013 to 30/09/2013 AND tech* AND co=STI</v>
      </c>
    </row>
    <row r="1376" spans="1:16" x14ac:dyDescent="0.35">
      <c r="A1376" t="s">
        <v>41</v>
      </c>
      <c r="B1376">
        <v>2013</v>
      </c>
      <c r="C1376">
        <v>4</v>
      </c>
      <c r="D1376">
        <v>1</v>
      </c>
      <c r="E1376" s="3">
        <v>41565</v>
      </c>
      <c r="F1376" s="4">
        <f t="shared" si="17"/>
        <v>41548</v>
      </c>
      <c r="G1376" s="2">
        <f t="shared" si="16"/>
        <v>41639</v>
      </c>
      <c r="H1376" s="2"/>
      <c r="P1376" t="str">
        <f>query!$B$2&amp;TEXT(F1376,"dd/mm/yyyy")&amp;query!$B$3&amp;TEXT(G1376,"dd/mm/yyyy")&amp;query!$B$4&amp;A1376</f>
        <v>rst=sfprn AND la=en AND date from 01/10/2013 to 31/12/2013 AND tech* AND co=STI</v>
      </c>
    </row>
    <row r="1377" spans="1:16" x14ac:dyDescent="0.35">
      <c r="A1377" t="s">
        <v>41</v>
      </c>
      <c r="B1377">
        <v>2014</v>
      </c>
      <c r="C1377">
        <v>1</v>
      </c>
      <c r="D1377">
        <v>1</v>
      </c>
      <c r="E1377" s="3">
        <v>41656</v>
      </c>
      <c r="F1377" s="4">
        <f t="shared" si="17"/>
        <v>41640</v>
      </c>
      <c r="G1377" s="2">
        <f t="shared" si="16"/>
        <v>41729</v>
      </c>
      <c r="H1377" s="2"/>
      <c r="P1377" t="str">
        <f>query!$B$2&amp;TEXT(F1377,"dd/mm/yyyy")&amp;query!$B$3&amp;TEXT(G1377,"dd/mm/yyyy")&amp;query!$B$4&amp;A1377</f>
        <v>rst=sfprn AND la=en AND date from 01/01/2014 to 31/03/2014 AND tech* AND co=STI</v>
      </c>
    </row>
    <row r="1378" spans="1:16" x14ac:dyDescent="0.35">
      <c r="A1378" t="s">
        <v>41</v>
      </c>
      <c r="B1378">
        <v>2014</v>
      </c>
      <c r="C1378">
        <v>2</v>
      </c>
      <c r="D1378">
        <v>1</v>
      </c>
      <c r="E1378" s="3">
        <v>41750</v>
      </c>
      <c r="F1378" s="4">
        <f t="shared" si="17"/>
        <v>41730</v>
      </c>
      <c r="G1378" s="2">
        <f t="shared" si="16"/>
        <v>41820</v>
      </c>
      <c r="H1378" s="2"/>
      <c r="P1378" t="str">
        <f>query!$B$2&amp;TEXT(F1378,"dd/mm/yyyy")&amp;query!$B$3&amp;TEXT(G1378,"dd/mm/yyyy")&amp;query!$B$4&amp;A1378</f>
        <v>rst=sfprn AND la=en AND date from 01/04/2014 to 30/06/2014 AND tech* AND co=STI</v>
      </c>
    </row>
    <row r="1379" spans="1:16" x14ac:dyDescent="0.35">
      <c r="A1379" t="s">
        <v>41</v>
      </c>
      <c r="B1379">
        <v>2014</v>
      </c>
      <c r="C1379">
        <v>3</v>
      </c>
      <c r="D1379">
        <v>1</v>
      </c>
      <c r="E1379" s="3">
        <v>41841</v>
      </c>
      <c r="F1379" s="4">
        <f t="shared" si="17"/>
        <v>41821</v>
      </c>
      <c r="G1379" s="2">
        <f t="shared" si="16"/>
        <v>41912</v>
      </c>
      <c r="H1379" s="2"/>
      <c r="P1379" t="str">
        <f>query!$B$2&amp;TEXT(F1379,"dd/mm/yyyy")&amp;query!$B$3&amp;TEXT(G1379,"dd/mm/yyyy")&amp;query!$B$4&amp;A1379</f>
        <v>rst=sfprn AND la=en AND date from 01/07/2014 to 30/09/2014 AND tech* AND co=STI</v>
      </c>
    </row>
    <row r="1380" spans="1:16" x14ac:dyDescent="0.35">
      <c r="A1380" t="s">
        <v>41</v>
      </c>
      <c r="B1380">
        <v>2014</v>
      </c>
      <c r="C1380">
        <v>4</v>
      </c>
      <c r="D1380">
        <v>1</v>
      </c>
      <c r="E1380" s="3">
        <v>41929</v>
      </c>
      <c r="F1380" s="4">
        <f t="shared" si="17"/>
        <v>41913</v>
      </c>
      <c r="G1380" s="2">
        <f t="shared" si="16"/>
        <v>42004</v>
      </c>
      <c r="H1380" s="2"/>
      <c r="P1380" t="str">
        <f>query!$B$2&amp;TEXT(F1380,"dd/mm/yyyy")&amp;query!$B$3&amp;TEXT(G1380,"dd/mm/yyyy")&amp;query!$B$4&amp;A1380</f>
        <v>rst=sfprn AND la=en AND date from 01/10/2014 to 31/12/2014 AND tech* AND co=STI</v>
      </c>
    </row>
    <row r="1381" spans="1:16" x14ac:dyDescent="0.35">
      <c r="A1381" t="s">
        <v>41</v>
      </c>
      <c r="B1381">
        <v>2015</v>
      </c>
      <c r="C1381">
        <v>1</v>
      </c>
      <c r="D1381">
        <v>1</v>
      </c>
      <c r="E1381" s="3">
        <v>42020</v>
      </c>
      <c r="F1381" s="4">
        <f t="shared" si="17"/>
        <v>42005</v>
      </c>
      <c r="G1381" s="2">
        <f t="shared" si="16"/>
        <v>42094</v>
      </c>
      <c r="H1381" s="2"/>
      <c r="P1381" t="str">
        <f>query!$B$2&amp;TEXT(F1381,"dd/mm/yyyy")&amp;query!$B$3&amp;TEXT(G1381,"dd/mm/yyyy")&amp;query!$B$4&amp;A1381</f>
        <v>rst=sfprn AND la=en AND date from 01/01/2015 to 31/03/2015 AND tech* AND co=STI</v>
      </c>
    </row>
    <row r="1382" spans="1:16" x14ac:dyDescent="0.35">
      <c r="A1382" t="s">
        <v>41</v>
      </c>
      <c r="B1382">
        <v>2015</v>
      </c>
      <c r="C1382">
        <v>2</v>
      </c>
      <c r="D1382">
        <v>1</v>
      </c>
      <c r="E1382" s="3">
        <v>42114</v>
      </c>
      <c r="F1382" s="4">
        <f t="shared" si="17"/>
        <v>42095</v>
      </c>
      <c r="G1382" s="2">
        <f t="shared" si="16"/>
        <v>42185</v>
      </c>
      <c r="H1382" s="2"/>
      <c r="P1382" t="str">
        <f>query!$B$2&amp;TEXT(F1382,"dd/mm/yyyy")&amp;query!$B$3&amp;TEXT(G1382,"dd/mm/yyyy")&amp;query!$B$4&amp;A1382</f>
        <v>rst=sfprn AND la=en AND date from 01/04/2015 to 30/06/2015 AND tech* AND co=STI</v>
      </c>
    </row>
    <row r="1383" spans="1:16" x14ac:dyDescent="0.35">
      <c r="A1383" t="s">
        <v>41</v>
      </c>
      <c r="B1383">
        <v>2015</v>
      </c>
      <c r="C1383">
        <v>3</v>
      </c>
      <c r="D1383">
        <v>1</v>
      </c>
      <c r="E1383" s="3">
        <v>42202</v>
      </c>
      <c r="F1383" s="4">
        <f t="shared" si="17"/>
        <v>42186</v>
      </c>
      <c r="G1383" s="2">
        <f t="shared" si="16"/>
        <v>42277</v>
      </c>
      <c r="H1383" s="2"/>
      <c r="P1383" t="str">
        <f>query!$B$2&amp;TEXT(F1383,"dd/mm/yyyy")&amp;query!$B$3&amp;TEXT(G1383,"dd/mm/yyyy")&amp;query!$B$4&amp;A1383</f>
        <v>rst=sfprn AND la=en AND date from 01/07/2015 to 30/09/2015 AND tech* AND co=STI</v>
      </c>
    </row>
    <row r="1384" spans="1:16" x14ac:dyDescent="0.35">
      <c r="A1384" t="s">
        <v>41</v>
      </c>
      <c r="B1384">
        <v>2015</v>
      </c>
      <c r="C1384">
        <v>4</v>
      </c>
      <c r="D1384">
        <v>1</v>
      </c>
      <c r="E1384" s="3">
        <v>42293</v>
      </c>
      <c r="F1384" s="4">
        <f t="shared" si="17"/>
        <v>42278</v>
      </c>
      <c r="G1384" s="2">
        <f t="shared" si="16"/>
        <v>42369</v>
      </c>
      <c r="H1384" s="2"/>
      <c r="P1384" t="str">
        <f>query!$B$2&amp;TEXT(F1384,"dd/mm/yyyy")&amp;query!$B$3&amp;TEXT(G1384,"dd/mm/yyyy")&amp;query!$B$4&amp;A1384</f>
        <v>rst=sfprn AND la=en AND date from 01/10/2015 to 31/12/2015 AND tech* AND co=STI</v>
      </c>
    </row>
    <row r="1385" spans="1:16" x14ac:dyDescent="0.35">
      <c r="A1385" t="s">
        <v>41</v>
      </c>
      <c r="B1385">
        <v>2016</v>
      </c>
      <c r="C1385">
        <v>1</v>
      </c>
      <c r="D1385">
        <v>1</v>
      </c>
      <c r="E1385" s="3">
        <v>42391</v>
      </c>
      <c r="F1385" s="4">
        <f t="shared" si="17"/>
        <v>42370</v>
      </c>
      <c r="G1385" s="2">
        <f t="shared" si="16"/>
        <v>42460</v>
      </c>
      <c r="H1385" s="2"/>
      <c r="P1385" t="str">
        <f>query!$B$2&amp;TEXT(F1385,"dd/mm/yyyy")&amp;query!$B$3&amp;TEXT(G1385,"dd/mm/yyyy")&amp;query!$B$4&amp;A1385</f>
        <v>rst=sfprn AND la=en AND date from 01/01/2016 to 31/03/2016 AND tech* AND co=STI</v>
      </c>
    </row>
    <row r="1386" spans="1:16" x14ac:dyDescent="0.35">
      <c r="A1386" t="s">
        <v>41</v>
      </c>
      <c r="B1386">
        <v>2016</v>
      </c>
      <c r="C1386">
        <v>2</v>
      </c>
      <c r="D1386">
        <v>1</v>
      </c>
      <c r="E1386" s="3">
        <v>42482</v>
      </c>
      <c r="F1386" s="4">
        <f t="shared" si="17"/>
        <v>42461</v>
      </c>
      <c r="G1386" s="2">
        <f t="shared" si="16"/>
        <v>42551</v>
      </c>
      <c r="H1386" s="2"/>
      <c r="P1386" t="str">
        <f>query!$B$2&amp;TEXT(F1386,"dd/mm/yyyy")&amp;query!$B$3&amp;TEXT(G1386,"dd/mm/yyyy")&amp;query!$B$4&amp;A1386</f>
        <v>rst=sfprn AND la=en AND date from 01/04/2016 to 30/06/2016 AND tech* AND co=STI</v>
      </c>
    </row>
    <row r="1387" spans="1:16" x14ac:dyDescent="0.35">
      <c r="A1387" t="s">
        <v>41</v>
      </c>
      <c r="B1387">
        <v>2016</v>
      </c>
      <c r="C1387">
        <v>3</v>
      </c>
      <c r="D1387">
        <v>1</v>
      </c>
      <c r="E1387" s="3">
        <v>42573</v>
      </c>
      <c r="F1387" s="4">
        <f t="shared" si="17"/>
        <v>42552</v>
      </c>
      <c r="G1387" s="2">
        <f t="shared" si="16"/>
        <v>42643</v>
      </c>
      <c r="H1387" s="2"/>
      <c r="P1387" t="str">
        <f>query!$B$2&amp;TEXT(F1387,"dd/mm/yyyy")&amp;query!$B$3&amp;TEXT(G1387,"dd/mm/yyyy")&amp;query!$B$4&amp;A1387</f>
        <v>rst=sfprn AND la=en AND date from 01/07/2016 to 30/09/2016 AND tech* AND co=STI</v>
      </c>
    </row>
    <row r="1388" spans="1:16" x14ac:dyDescent="0.35">
      <c r="A1388" t="s">
        <v>41</v>
      </c>
      <c r="B1388">
        <v>2016</v>
      </c>
      <c r="C1388">
        <v>4</v>
      </c>
      <c r="D1388">
        <v>1</v>
      </c>
      <c r="E1388" s="3">
        <v>42664</v>
      </c>
      <c r="F1388" s="4">
        <f t="shared" si="17"/>
        <v>42644</v>
      </c>
      <c r="G1388" s="2">
        <f t="shared" si="16"/>
        <v>42735</v>
      </c>
      <c r="H1388" s="2"/>
      <c r="P1388" t="str">
        <f>query!$B$2&amp;TEXT(F1388,"dd/mm/yyyy")&amp;query!$B$3&amp;TEXT(G1388,"dd/mm/yyyy")&amp;query!$B$4&amp;A1388</f>
        <v>rst=sfprn AND la=en AND date from 01/10/2016 to 31/12/2016 AND tech* AND co=STI</v>
      </c>
    </row>
    <row r="1389" spans="1:16" x14ac:dyDescent="0.35">
      <c r="A1389" t="s">
        <v>41</v>
      </c>
      <c r="B1389">
        <v>2017</v>
      </c>
      <c r="C1389">
        <v>1</v>
      </c>
      <c r="D1389">
        <v>1</v>
      </c>
      <c r="E1389" s="3">
        <v>42755</v>
      </c>
      <c r="F1389" s="4">
        <f t="shared" si="17"/>
        <v>42736</v>
      </c>
      <c r="G1389" s="2">
        <f t="shared" si="16"/>
        <v>42825</v>
      </c>
      <c r="H1389" s="2"/>
      <c r="P1389" t="str">
        <f>query!$B$2&amp;TEXT(F1389,"dd/mm/yyyy")&amp;query!$B$3&amp;TEXT(G1389,"dd/mm/yyyy")&amp;query!$B$4&amp;A1389</f>
        <v>rst=sfprn AND la=en AND date from 01/01/2017 to 31/03/2017 AND tech* AND co=STI</v>
      </c>
    </row>
    <row r="1390" spans="1:16" x14ac:dyDescent="0.35">
      <c r="A1390" t="s">
        <v>41</v>
      </c>
      <c r="B1390">
        <v>2017</v>
      </c>
      <c r="C1390">
        <v>2</v>
      </c>
      <c r="D1390">
        <v>1</v>
      </c>
      <c r="E1390" s="3">
        <v>42846</v>
      </c>
      <c r="F1390" s="4">
        <f t="shared" si="17"/>
        <v>42826</v>
      </c>
      <c r="G1390" s="2">
        <f t="shared" si="16"/>
        <v>42916</v>
      </c>
      <c r="H1390" s="2"/>
      <c r="P1390" t="str">
        <f>query!$B$2&amp;TEXT(F1390,"dd/mm/yyyy")&amp;query!$B$3&amp;TEXT(G1390,"dd/mm/yyyy")&amp;query!$B$4&amp;A1390</f>
        <v>rst=sfprn AND la=en AND date from 01/04/2017 to 30/06/2017 AND tech* AND co=STI</v>
      </c>
    </row>
    <row r="1391" spans="1:16" x14ac:dyDescent="0.35">
      <c r="A1391" t="s">
        <v>41</v>
      </c>
      <c r="B1391">
        <v>2017</v>
      </c>
      <c r="C1391">
        <v>3</v>
      </c>
      <c r="D1391">
        <v>1</v>
      </c>
      <c r="E1391" s="3">
        <v>42937</v>
      </c>
      <c r="F1391" s="4">
        <f t="shared" si="17"/>
        <v>42917</v>
      </c>
      <c r="G1391" s="2">
        <f t="shared" si="16"/>
        <v>43008</v>
      </c>
      <c r="H1391" s="2"/>
      <c r="P1391" t="str">
        <f>query!$B$2&amp;TEXT(F1391,"dd/mm/yyyy")&amp;query!$B$3&amp;TEXT(G1391,"dd/mm/yyyy")&amp;query!$B$4&amp;A1391</f>
        <v>rst=sfprn AND la=en AND date from 01/07/2017 to 30/09/2017 AND tech* AND co=STI</v>
      </c>
    </row>
    <row r="1392" spans="1:16" x14ac:dyDescent="0.35">
      <c r="A1392" t="s">
        <v>41</v>
      </c>
      <c r="B1392">
        <v>2017</v>
      </c>
      <c r="C1392">
        <v>4</v>
      </c>
      <c r="D1392">
        <v>1</v>
      </c>
      <c r="E1392" s="3">
        <v>43028</v>
      </c>
      <c r="F1392" s="4">
        <f t="shared" si="17"/>
        <v>43009</v>
      </c>
      <c r="G1392" s="2">
        <f t="shared" si="16"/>
        <v>43100</v>
      </c>
      <c r="H1392" s="2"/>
      <c r="P1392" t="str">
        <f>query!$B$2&amp;TEXT(F1392,"dd/mm/yyyy")&amp;query!$B$3&amp;TEXT(G1392,"dd/mm/yyyy")&amp;query!$B$4&amp;A1392</f>
        <v>rst=sfprn AND la=en AND date from 01/10/2017 to 31/12/2017 AND tech* AND co=STI</v>
      </c>
    </row>
    <row r="1393" spans="1:16" x14ac:dyDescent="0.35">
      <c r="A1393" t="s">
        <v>41</v>
      </c>
      <c r="B1393">
        <v>2018</v>
      </c>
      <c r="C1393">
        <v>1</v>
      </c>
      <c r="D1393">
        <v>1</v>
      </c>
      <c r="E1393" s="3">
        <v>43119</v>
      </c>
      <c r="F1393" s="4">
        <f t="shared" si="17"/>
        <v>43101</v>
      </c>
      <c r="G1393" s="2">
        <f t="shared" si="16"/>
        <v>43190</v>
      </c>
      <c r="H1393" s="2"/>
      <c r="P1393" t="str">
        <f>query!$B$2&amp;TEXT(F1393,"dd/mm/yyyy")&amp;query!$B$3&amp;TEXT(G1393,"dd/mm/yyyy")&amp;query!$B$4&amp;A1393</f>
        <v>rst=sfprn AND la=en AND date from 01/01/2018 to 31/03/2018 AND tech* AND co=STI</v>
      </c>
    </row>
    <row r="1394" spans="1:16" x14ac:dyDescent="0.35">
      <c r="A1394" t="s">
        <v>41</v>
      </c>
      <c r="B1394">
        <v>2018</v>
      </c>
      <c r="C1394">
        <v>2</v>
      </c>
      <c r="D1394">
        <v>1</v>
      </c>
      <c r="E1394" s="3">
        <v>43210</v>
      </c>
      <c r="F1394" s="4">
        <f t="shared" si="17"/>
        <v>43191</v>
      </c>
      <c r="G1394" s="2">
        <f t="shared" si="16"/>
        <v>43281</v>
      </c>
      <c r="H1394" s="2"/>
      <c r="P1394" t="str">
        <f>query!$B$2&amp;TEXT(F1394,"dd/mm/yyyy")&amp;query!$B$3&amp;TEXT(G1394,"dd/mm/yyyy")&amp;query!$B$4&amp;A1394</f>
        <v>rst=sfprn AND la=en AND date from 01/04/2018 to 30/06/2018 AND tech* AND co=STI</v>
      </c>
    </row>
    <row r="1395" spans="1:16" x14ac:dyDescent="0.35">
      <c r="A1395" t="s">
        <v>41</v>
      </c>
      <c r="B1395">
        <v>2018</v>
      </c>
      <c r="C1395">
        <v>3</v>
      </c>
      <c r="D1395">
        <v>1</v>
      </c>
      <c r="E1395" s="3">
        <v>43301</v>
      </c>
      <c r="F1395" s="4">
        <f t="shared" si="17"/>
        <v>43282</v>
      </c>
      <c r="G1395" s="2">
        <f t="shared" si="16"/>
        <v>43373</v>
      </c>
      <c r="H1395" s="2"/>
      <c r="P1395" t="str">
        <f>query!$B$2&amp;TEXT(F1395,"dd/mm/yyyy")&amp;query!$B$3&amp;TEXT(G1395,"dd/mm/yyyy")&amp;query!$B$4&amp;A1395</f>
        <v>rst=sfprn AND la=en AND date from 01/07/2018 to 30/09/2018 AND tech* AND co=STI</v>
      </c>
    </row>
    <row r="1396" spans="1:16" x14ac:dyDescent="0.35">
      <c r="A1396" t="s">
        <v>41</v>
      </c>
      <c r="B1396">
        <v>2018</v>
      </c>
      <c r="C1396">
        <v>4</v>
      </c>
      <c r="D1396">
        <v>1</v>
      </c>
      <c r="E1396" s="3">
        <v>43392</v>
      </c>
      <c r="F1396" s="4">
        <f t="shared" si="17"/>
        <v>43374</v>
      </c>
      <c r="G1396" s="2">
        <f t="shared" si="16"/>
        <v>43465</v>
      </c>
      <c r="H1396" s="2"/>
      <c r="P1396" t="str">
        <f>query!$B$2&amp;TEXT(F1396,"dd/mm/yyyy")&amp;query!$B$3&amp;TEXT(G1396,"dd/mm/yyyy")&amp;query!$B$4&amp;A1396</f>
        <v>rst=sfprn AND la=en AND date from 01/10/2018 to 31/12/2018 AND tech* AND co=STI</v>
      </c>
    </row>
    <row r="1397" spans="1:16" x14ac:dyDescent="0.35">
      <c r="A1397" t="s">
        <v>41</v>
      </c>
      <c r="B1397">
        <v>2019</v>
      </c>
      <c r="C1397">
        <v>1</v>
      </c>
      <c r="D1397">
        <v>1</v>
      </c>
      <c r="E1397" s="3">
        <v>43483</v>
      </c>
      <c r="F1397" s="4">
        <f t="shared" si="17"/>
        <v>43466</v>
      </c>
      <c r="G1397" s="2">
        <f t="shared" ref="G1397:G1460" si="18">DATE(B1397,C1397*3+1,1)-1</f>
        <v>43555</v>
      </c>
      <c r="H1397" s="2"/>
      <c r="P1397" t="str">
        <f>query!$B$2&amp;TEXT(F1397,"dd/mm/yyyy")&amp;query!$B$3&amp;TEXT(G1397,"dd/mm/yyyy")&amp;query!$B$4&amp;A1397</f>
        <v>rst=sfprn AND la=en AND date from 01/01/2019 to 31/03/2019 AND tech* AND co=STI</v>
      </c>
    </row>
    <row r="1398" spans="1:16" x14ac:dyDescent="0.35">
      <c r="A1398" t="s">
        <v>41</v>
      </c>
      <c r="B1398">
        <v>2019</v>
      </c>
      <c r="C1398">
        <v>2</v>
      </c>
      <c r="D1398">
        <v>1</v>
      </c>
      <c r="E1398" s="3">
        <v>43573</v>
      </c>
      <c r="F1398" s="4">
        <f t="shared" si="17"/>
        <v>43556</v>
      </c>
      <c r="G1398" s="2">
        <f t="shared" si="18"/>
        <v>43646</v>
      </c>
      <c r="H1398" s="2"/>
      <c r="P1398" t="str">
        <f>query!$B$2&amp;TEXT(F1398,"dd/mm/yyyy")&amp;query!$B$3&amp;TEXT(G1398,"dd/mm/yyyy")&amp;query!$B$4&amp;A1398</f>
        <v>rst=sfprn AND la=en AND date from 01/04/2019 to 30/06/2019 AND tech* AND co=STI</v>
      </c>
    </row>
    <row r="1399" spans="1:16" x14ac:dyDescent="0.35">
      <c r="A1399" t="s">
        <v>41</v>
      </c>
      <c r="B1399">
        <v>2019</v>
      </c>
      <c r="C1399">
        <v>3</v>
      </c>
      <c r="D1399">
        <v>1</v>
      </c>
      <c r="E1399" s="3">
        <v>43664</v>
      </c>
      <c r="F1399" s="4">
        <f t="shared" si="17"/>
        <v>43647</v>
      </c>
      <c r="G1399" s="2">
        <f t="shared" si="18"/>
        <v>43738</v>
      </c>
      <c r="H1399" s="2"/>
      <c r="P1399" t="str">
        <f>query!$B$2&amp;TEXT(F1399,"dd/mm/yyyy")&amp;query!$B$3&amp;TEXT(G1399,"dd/mm/yyyy")&amp;query!$B$4&amp;A1399</f>
        <v>rst=sfprn AND la=en AND date from 01/07/2019 to 30/09/2019 AND tech* AND co=STI</v>
      </c>
    </row>
    <row r="1400" spans="1:16" x14ac:dyDescent="0.35">
      <c r="A1400" t="s">
        <v>41</v>
      </c>
      <c r="B1400">
        <v>2019</v>
      </c>
      <c r="C1400">
        <v>4</v>
      </c>
      <c r="D1400">
        <v>1</v>
      </c>
      <c r="E1400" s="3">
        <v>43755</v>
      </c>
      <c r="F1400" s="4">
        <f t="shared" ref="F1400:F1463" si="19">DATE(B1400,C1400*3-2,1)</f>
        <v>43739</v>
      </c>
      <c r="G1400" s="2">
        <f t="shared" si="18"/>
        <v>43830</v>
      </c>
      <c r="H1400" s="2"/>
      <c r="P1400" t="str">
        <f>query!$B$2&amp;TEXT(F1400,"dd/mm/yyyy")&amp;query!$B$3&amp;TEXT(G1400,"dd/mm/yyyy")&amp;query!$B$4&amp;A1400</f>
        <v>rst=sfprn AND la=en AND date from 01/10/2019 to 31/12/2019 AND tech* AND co=STI</v>
      </c>
    </row>
    <row r="1401" spans="1:16" x14ac:dyDescent="0.35">
      <c r="A1401" t="s">
        <v>41</v>
      </c>
      <c r="B1401">
        <v>2020</v>
      </c>
      <c r="C1401">
        <v>1</v>
      </c>
      <c r="D1401">
        <v>1</v>
      </c>
      <c r="E1401" s="3"/>
      <c r="F1401" s="4">
        <f t="shared" si="19"/>
        <v>43831</v>
      </c>
      <c r="G1401" s="2">
        <f t="shared" si="18"/>
        <v>43921</v>
      </c>
      <c r="H1401" s="2"/>
      <c r="P1401" t="str">
        <f>query!$B$2&amp;TEXT(F1401,"dd/mm/yyyy")&amp;query!$B$3&amp;TEXT(G1401,"dd/mm/yyyy")&amp;query!$B$4&amp;A1401</f>
        <v>rst=sfprn AND la=en AND date from 01/01/2020 to 31/03/2020 AND tech* AND co=STI</v>
      </c>
    </row>
    <row r="1402" spans="1:16" x14ac:dyDescent="0.35">
      <c r="A1402" t="s">
        <v>41</v>
      </c>
      <c r="B1402">
        <v>2020</v>
      </c>
      <c r="C1402">
        <v>2</v>
      </c>
      <c r="D1402">
        <v>1</v>
      </c>
      <c r="E1402" s="3"/>
      <c r="F1402" s="4">
        <f t="shared" si="19"/>
        <v>43922</v>
      </c>
      <c r="G1402" s="2">
        <f t="shared" si="18"/>
        <v>44012</v>
      </c>
      <c r="H1402" s="2"/>
      <c r="P1402" t="str">
        <f>query!$B$2&amp;TEXT(F1402,"dd/mm/yyyy")&amp;query!$B$3&amp;TEXT(G1402,"dd/mm/yyyy")&amp;query!$B$4&amp;A1402</f>
        <v>rst=sfprn AND la=en AND date from 01/04/2020 to 30/06/2020 AND tech* AND co=STI</v>
      </c>
    </row>
    <row r="1403" spans="1:16" x14ac:dyDescent="0.35">
      <c r="A1403" t="s">
        <v>41</v>
      </c>
      <c r="B1403">
        <v>2020</v>
      </c>
      <c r="C1403">
        <v>3</v>
      </c>
      <c r="D1403">
        <v>1</v>
      </c>
      <c r="E1403" s="3"/>
      <c r="F1403" s="4">
        <f t="shared" si="19"/>
        <v>44013</v>
      </c>
      <c r="G1403" s="2">
        <f t="shared" si="18"/>
        <v>44104</v>
      </c>
      <c r="H1403" s="2"/>
      <c r="P1403" t="str">
        <f>query!$B$2&amp;TEXT(F1403,"dd/mm/yyyy")&amp;query!$B$3&amp;TEXT(G1403,"dd/mm/yyyy")&amp;query!$B$4&amp;A1403</f>
        <v>rst=sfprn AND la=en AND date from 01/07/2020 to 30/09/2020 AND tech* AND co=STI</v>
      </c>
    </row>
    <row r="1404" spans="1:16" x14ac:dyDescent="0.35">
      <c r="A1404" t="s">
        <v>41</v>
      </c>
      <c r="B1404">
        <v>2020</v>
      </c>
      <c r="C1404">
        <v>4</v>
      </c>
      <c r="D1404">
        <v>1</v>
      </c>
      <c r="E1404" s="3"/>
      <c r="F1404" s="4">
        <f t="shared" si="19"/>
        <v>44105</v>
      </c>
      <c r="G1404" s="2">
        <f t="shared" si="18"/>
        <v>44196</v>
      </c>
      <c r="H1404" s="2"/>
      <c r="P1404" t="str">
        <f>query!$B$2&amp;TEXT(F1404,"dd/mm/yyyy")&amp;query!$B$3&amp;TEXT(G1404,"dd/mm/yyyy")&amp;query!$B$4&amp;A1404</f>
        <v>rst=sfprn AND la=en AND date from 01/10/2020 to 31/12/2020 AND tech* AND co=STI</v>
      </c>
    </row>
    <row r="1405" spans="1:16" x14ac:dyDescent="0.35">
      <c r="A1405" t="s">
        <v>42</v>
      </c>
      <c r="B1405">
        <v>2007</v>
      </c>
      <c r="C1405">
        <v>2</v>
      </c>
      <c r="D1405">
        <v>1</v>
      </c>
      <c r="E1405" s="3">
        <v>39189</v>
      </c>
      <c r="F1405" s="4">
        <f t="shared" si="19"/>
        <v>39173</v>
      </c>
      <c r="G1405" s="2">
        <f t="shared" si="18"/>
        <v>39263</v>
      </c>
      <c r="H1405" s="2"/>
      <c r="P1405" t="str">
        <f>query!$B$2&amp;TEXT(F1405,"dd/mm/yyyy")&amp;query!$B$3&amp;TEXT(G1405,"dd/mm/yyyy")&amp;query!$B$4&amp;A1405</f>
        <v>rst=sfprn AND la=en AND date from 01/04/2007 to 30/06/2007 AND tech* AND co=STT</v>
      </c>
    </row>
    <row r="1406" spans="1:16" x14ac:dyDescent="0.35">
      <c r="A1406" t="s">
        <v>42</v>
      </c>
      <c r="B1406">
        <v>2007</v>
      </c>
      <c r="C1406">
        <v>3</v>
      </c>
      <c r="D1406">
        <v>1</v>
      </c>
      <c r="E1406" s="3">
        <v>39280</v>
      </c>
      <c r="F1406" s="4">
        <f t="shared" si="19"/>
        <v>39264</v>
      </c>
      <c r="G1406" s="2">
        <f t="shared" si="18"/>
        <v>39355</v>
      </c>
      <c r="H1406" s="2"/>
      <c r="P1406" t="str">
        <f>query!$B$2&amp;TEXT(F1406,"dd/mm/yyyy")&amp;query!$B$3&amp;TEXT(G1406,"dd/mm/yyyy")&amp;query!$B$4&amp;A1406</f>
        <v>rst=sfprn AND la=en AND date from 01/07/2007 to 30/09/2007 AND tech* AND co=STT</v>
      </c>
    </row>
    <row r="1407" spans="1:16" x14ac:dyDescent="0.35">
      <c r="A1407" t="s">
        <v>42</v>
      </c>
      <c r="B1407">
        <v>2007</v>
      </c>
      <c r="C1407">
        <v>4</v>
      </c>
      <c r="D1407">
        <v>1</v>
      </c>
      <c r="E1407" s="3">
        <v>39371</v>
      </c>
      <c r="F1407" s="4">
        <f t="shared" si="19"/>
        <v>39356</v>
      </c>
      <c r="G1407" s="2">
        <f t="shared" si="18"/>
        <v>39447</v>
      </c>
      <c r="H1407" s="2"/>
      <c r="P1407" t="str">
        <f>query!$B$2&amp;TEXT(F1407,"dd/mm/yyyy")&amp;query!$B$3&amp;TEXT(G1407,"dd/mm/yyyy")&amp;query!$B$4&amp;A1407</f>
        <v>rst=sfprn AND la=en AND date from 01/10/2007 to 31/12/2007 AND tech* AND co=STT</v>
      </c>
    </row>
    <row r="1408" spans="1:16" x14ac:dyDescent="0.35">
      <c r="A1408" t="s">
        <v>42</v>
      </c>
      <c r="B1408">
        <v>2008</v>
      </c>
      <c r="C1408">
        <v>1</v>
      </c>
      <c r="D1408">
        <v>1</v>
      </c>
      <c r="E1408" s="3">
        <v>39462</v>
      </c>
      <c r="F1408" s="4">
        <f t="shared" si="19"/>
        <v>39448</v>
      </c>
      <c r="G1408" s="2">
        <f t="shared" si="18"/>
        <v>39538</v>
      </c>
      <c r="H1408" s="2"/>
      <c r="P1408" t="str">
        <f>query!$B$2&amp;TEXT(F1408,"dd/mm/yyyy")&amp;query!$B$3&amp;TEXT(G1408,"dd/mm/yyyy")&amp;query!$B$4&amp;A1408</f>
        <v>rst=sfprn AND la=en AND date from 01/01/2008 to 31/03/2008 AND tech* AND co=STT</v>
      </c>
    </row>
    <row r="1409" spans="1:16" x14ac:dyDescent="0.35">
      <c r="A1409" t="s">
        <v>42</v>
      </c>
      <c r="B1409">
        <v>2008</v>
      </c>
      <c r="C1409">
        <v>2</v>
      </c>
      <c r="D1409">
        <v>1</v>
      </c>
      <c r="E1409" s="3">
        <v>39553</v>
      </c>
      <c r="F1409" s="4">
        <f t="shared" si="19"/>
        <v>39539</v>
      </c>
      <c r="G1409" s="2">
        <f t="shared" si="18"/>
        <v>39629</v>
      </c>
      <c r="H1409" s="2"/>
      <c r="P1409" t="str">
        <f>query!$B$2&amp;TEXT(F1409,"dd/mm/yyyy")&amp;query!$B$3&amp;TEXT(G1409,"dd/mm/yyyy")&amp;query!$B$4&amp;A1409</f>
        <v>rst=sfprn AND la=en AND date from 01/04/2008 to 30/06/2008 AND tech* AND co=STT</v>
      </c>
    </row>
    <row r="1410" spans="1:16" x14ac:dyDescent="0.35">
      <c r="A1410" t="s">
        <v>42</v>
      </c>
      <c r="B1410">
        <v>2008</v>
      </c>
      <c r="C1410">
        <v>3</v>
      </c>
      <c r="D1410">
        <v>1</v>
      </c>
      <c r="E1410" s="3">
        <v>39644</v>
      </c>
      <c r="F1410" s="4">
        <f t="shared" si="19"/>
        <v>39630</v>
      </c>
      <c r="G1410" s="2">
        <f t="shared" si="18"/>
        <v>39721</v>
      </c>
      <c r="H1410" s="2"/>
      <c r="P1410" t="str">
        <f>query!$B$2&amp;TEXT(F1410,"dd/mm/yyyy")&amp;query!$B$3&amp;TEXT(G1410,"dd/mm/yyyy")&amp;query!$B$4&amp;A1410</f>
        <v>rst=sfprn AND la=en AND date from 01/07/2008 to 30/09/2008 AND tech* AND co=STT</v>
      </c>
    </row>
    <row r="1411" spans="1:16" x14ac:dyDescent="0.35">
      <c r="A1411" t="s">
        <v>42</v>
      </c>
      <c r="B1411">
        <v>2008</v>
      </c>
      <c r="C1411">
        <v>4</v>
      </c>
      <c r="D1411">
        <v>1</v>
      </c>
      <c r="E1411" s="3">
        <v>39736</v>
      </c>
      <c r="F1411" s="4">
        <f t="shared" si="19"/>
        <v>39722</v>
      </c>
      <c r="G1411" s="2">
        <f t="shared" si="18"/>
        <v>39813</v>
      </c>
      <c r="H1411" s="2"/>
      <c r="P1411" t="str">
        <f>query!$B$2&amp;TEXT(F1411,"dd/mm/yyyy")&amp;query!$B$3&amp;TEXT(G1411,"dd/mm/yyyy")&amp;query!$B$4&amp;A1411</f>
        <v>rst=sfprn AND la=en AND date from 01/10/2008 to 31/12/2008 AND tech* AND co=STT</v>
      </c>
    </row>
    <row r="1412" spans="1:16" x14ac:dyDescent="0.35">
      <c r="A1412" t="s">
        <v>42</v>
      </c>
      <c r="B1412">
        <v>2009</v>
      </c>
      <c r="C1412">
        <v>1</v>
      </c>
      <c r="D1412">
        <v>1</v>
      </c>
      <c r="E1412" s="3">
        <v>39833</v>
      </c>
      <c r="F1412" s="4">
        <f t="shared" si="19"/>
        <v>39814</v>
      </c>
      <c r="G1412" s="2">
        <f t="shared" si="18"/>
        <v>39903</v>
      </c>
      <c r="H1412" s="2"/>
      <c r="P1412" t="str">
        <f>query!$B$2&amp;TEXT(F1412,"dd/mm/yyyy")&amp;query!$B$3&amp;TEXT(G1412,"dd/mm/yyyy")&amp;query!$B$4&amp;A1412</f>
        <v>rst=sfprn AND la=en AND date from 01/01/2009 to 31/03/2009 AND tech* AND co=STT</v>
      </c>
    </row>
    <row r="1413" spans="1:16" x14ac:dyDescent="0.35">
      <c r="A1413" t="s">
        <v>42</v>
      </c>
      <c r="B1413">
        <v>2009</v>
      </c>
      <c r="C1413">
        <v>2</v>
      </c>
      <c r="D1413">
        <v>1</v>
      </c>
      <c r="E1413" s="3">
        <v>39924</v>
      </c>
      <c r="F1413" s="4">
        <f t="shared" si="19"/>
        <v>39904</v>
      </c>
      <c r="G1413" s="2">
        <f t="shared" si="18"/>
        <v>39994</v>
      </c>
      <c r="H1413" s="2"/>
      <c r="P1413" t="str">
        <f>query!$B$2&amp;TEXT(F1413,"dd/mm/yyyy")&amp;query!$B$3&amp;TEXT(G1413,"dd/mm/yyyy")&amp;query!$B$4&amp;A1413</f>
        <v>rst=sfprn AND la=en AND date from 01/04/2009 to 30/06/2009 AND tech* AND co=STT</v>
      </c>
    </row>
    <row r="1414" spans="1:16" x14ac:dyDescent="0.35">
      <c r="A1414" t="s">
        <v>42</v>
      </c>
      <c r="B1414">
        <v>2009</v>
      </c>
      <c r="C1414">
        <v>3</v>
      </c>
      <c r="D1414">
        <v>1</v>
      </c>
      <c r="E1414" s="3">
        <v>40015</v>
      </c>
      <c r="F1414" s="4">
        <f t="shared" si="19"/>
        <v>39995</v>
      </c>
      <c r="G1414" s="2">
        <f t="shared" si="18"/>
        <v>40086</v>
      </c>
      <c r="H1414" s="2"/>
      <c r="P1414" t="str">
        <f>query!$B$2&amp;TEXT(F1414,"dd/mm/yyyy")&amp;query!$B$3&amp;TEXT(G1414,"dd/mm/yyyy")&amp;query!$B$4&amp;A1414</f>
        <v>rst=sfprn AND la=en AND date from 01/07/2009 to 30/09/2009 AND tech* AND co=STT</v>
      </c>
    </row>
    <row r="1415" spans="1:16" x14ac:dyDescent="0.35">
      <c r="A1415" t="s">
        <v>42</v>
      </c>
      <c r="B1415">
        <v>2009</v>
      </c>
      <c r="C1415">
        <v>4</v>
      </c>
      <c r="D1415">
        <v>1</v>
      </c>
      <c r="E1415" s="3">
        <v>40106</v>
      </c>
      <c r="F1415" s="4">
        <f t="shared" si="19"/>
        <v>40087</v>
      </c>
      <c r="G1415" s="2">
        <f t="shared" si="18"/>
        <v>40178</v>
      </c>
      <c r="H1415" s="2"/>
      <c r="P1415" t="str">
        <f>query!$B$2&amp;TEXT(F1415,"dd/mm/yyyy")&amp;query!$B$3&amp;TEXT(G1415,"dd/mm/yyyy")&amp;query!$B$4&amp;A1415</f>
        <v>rst=sfprn AND la=en AND date from 01/10/2009 to 31/12/2009 AND tech* AND co=STT</v>
      </c>
    </row>
    <row r="1416" spans="1:16" x14ac:dyDescent="0.35">
      <c r="A1416" t="s">
        <v>42</v>
      </c>
      <c r="B1416">
        <v>2010</v>
      </c>
      <c r="C1416">
        <v>1</v>
      </c>
      <c r="D1416">
        <v>1</v>
      </c>
      <c r="E1416" s="3">
        <v>40198</v>
      </c>
      <c r="F1416" s="4">
        <f t="shared" si="19"/>
        <v>40179</v>
      </c>
      <c r="G1416" s="2">
        <f t="shared" si="18"/>
        <v>40268</v>
      </c>
      <c r="H1416" s="2"/>
      <c r="P1416" t="str">
        <f>query!$B$2&amp;TEXT(F1416,"dd/mm/yyyy")&amp;query!$B$3&amp;TEXT(G1416,"dd/mm/yyyy")&amp;query!$B$4&amp;A1416</f>
        <v>rst=sfprn AND la=en AND date from 01/01/2010 to 31/03/2010 AND tech* AND co=STT</v>
      </c>
    </row>
    <row r="1417" spans="1:16" x14ac:dyDescent="0.35">
      <c r="A1417" t="s">
        <v>42</v>
      </c>
      <c r="B1417">
        <v>2010</v>
      </c>
      <c r="C1417">
        <v>2</v>
      </c>
      <c r="D1417">
        <v>1</v>
      </c>
      <c r="E1417" s="3">
        <v>40288</v>
      </c>
      <c r="F1417" s="4">
        <f t="shared" si="19"/>
        <v>40269</v>
      </c>
      <c r="G1417" s="2">
        <f t="shared" si="18"/>
        <v>40359</v>
      </c>
      <c r="H1417" s="2"/>
      <c r="P1417" t="str">
        <f>query!$B$2&amp;TEXT(F1417,"dd/mm/yyyy")&amp;query!$B$3&amp;TEXT(G1417,"dd/mm/yyyy")&amp;query!$B$4&amp;A1417</f>
        <v>rst=sfprn AND la=en AND date from 01/04/2010 to 30/06/2010 AND tech* AND co=STT</v>
      </c>
    </row>
    <row r="1418" spans="1:16" x14ac:dyDescent="0.35">
      <c r="A1418" t="s">
        <v>42</v>
      </c>
      <c r="B1418">
        <v>2010</v>
      </c>
      <c r="C1418">
        <v>3</v>
      </c>
      <c r="D1418">
        <v>1</v>
      </c>
      <c r="E1418" s="3">
        <v>40379</v>
      </c>
      <c r="F1418" s="4">
        <f t="shared" si="19"/>
        <v>40360</v>
      </c>
      <c r="G1418" s="2">
        <f t="shared" si="18"/>
        <v>40451</v>
      </c>
      <c r="H1418" s="2"/>
      <c r="P1418" t="str">
        <f>query!$B$2&amp;TEXT(F1418,"dd/mm/yyyy")&amp;query!$B$3&amp;TEXT(G1418,"dd/mm/yyyy")&amp;query!$B$4&amp;A1418</f>
        <v>rst=sfprn AND la=en AND date from 01/07/2010 to 30/09/2010 AND tech* AND co=STT</v>
      </c>
    </row>
    <row r="1419" spans="1:16" x14ac:dyDescent="0.35">
      <c r="A1419" t="s">
        <v>42</v>
      </c>
      <c r="B1419">
        <v>2010</v>
      </c>
      <c r="C1419">
        <v>4</v>
      </c>
      <c r="D1419">
        <v>1</v>
      </c>
      <c r="E1419" s="3">
        <v>40470</v>
      </c>
      <c r="F1419" s="4">
        <f t="shared" si="19"/>
        <v>40452</v>
      </c>
      <c r="G1419" s="2">
        <f t="shared" si="18"/>
        <v>40543</v>
      </c>
      <c r="H1419" s="2"/>
      <c r="P1419" t="str">
        <f>query!$B$2&amp;TEXT(F1419,"dd/mm/yyyy")&amp;query!$B$3&amp;TEXT(G1419,"dd/mm/yyyy")&amp;query!$B$4&amp;A1419</f>
        <v>rst=sfprn AND la=en AND date from 01/10/2010 to 31/12/2010 AND tech* AND co=STT</v>
      </c>
    </row>
    <row r="1420" spans="1:16" x14ac:dyDescent="0.35">
      <c r="A1420" t="s">
        <v>42</v>
      </c>
      <c r="B1420">
        <v>2011</v>
      </c>
      <c r="C1420">
        <v>1</v>
      </c>
      <c r="D1420">
        <v>1</v>
      </c>
      <c r="E1420" s="3">
        <v>40562</v>
      </c>
      <c r="F1420" s="4">
        <f t="shared" si="19"/>
        <v>40544</v>
      </c>
      <c r="G1420" s="2">
        <f t="shared" si="18"/>
        <v>40633</v>
      </c>
      <c r="H1420" s="2"/>
      <c r="P1420" t="str">
        <f>query!$B$2&amp;TEXT(F1420,"dd/mm/yyyy")&amp;query!$B$3&amp;TEXT(G1420,"dd/mm/yyyy")&amp;query!$B$4&amp;A1420</f>
        <v>rst=sfprn AND la=en AND date from 01/01/2011 to 31/03/2011 AND tech* AND co=STT</v>
      </c>
    </row>
    <row r="1421" spans="1:16" x14ac:dyDescent="0.35">
      <c r="A1421" t="s">
        <v>42</v>
      </c>
      <c r="B1421">
        <v>2011</v>
      </c>
      <c r="C1421">
        <v>2</v>
      </c>
      <c r="D1421">
        <v>1</v>
      </c>
      <c r="E1421" s="3">
        <v>40652</v>
      </c>
      <c r="F1421" s="4">
        <f t="shared" si="19"/>
        <v>40634</v>
      </c>
      <c r="G1421" s="2">
        <f t="shared" si="18"/>
        <v>40724</v>
      </c>
      <c r="H1421" s="2"/>
      <c r="P1421" t="str">
        <f>query!$B$2&amp;TEXT(F1421,"dd/mm/yyyy")&amp;query!$B$3&amp;TEXT(G1421,"dd/mm/yyyy")&amp;query!$B$4&amp;A1421</f>
        <v>rst=sfprn AND la=en AND date from 01/04/2011 to 30/06/2011 AND tech* AND co=STT</v>
      </c>
    </row>
    <row r="1422" spans="1:16" x14ac:dyDescent="0.35">
      <c r="A1422" t="s">
        <v>42</v>
      </c>
      <c r="B1422">
        <v>2011</v>
      </c>
      <c r="C1422">
        <v>3</v>
      </c>
      <c r="D1422">
        <v>1</v>
      </c>
      <c r="E1422" s="3">
        <v>40743</v>
      </c>
      <c r="F1422" s="4">
        <f t="shared" si="19"/>
        <v>40725</v>
      </c>
      <c r="G1422" s="2">
        <f t="shared" si="18"/>
        <v>40816</v>
      </c>
      <c r="H1422" s="2"/>
      <c r="P1422" t="str">
        <f>query!$B$2&amp;TEXT(F1422,"dd/mm/yyyy")&amp;query!$B$3&amp;TEXT(G1422,"dd/mm/yyyy")&amp;query!$B$4&amp;A1422</f>
        <v>rst=sfprn AND la=en AND date from 01/07/2011 to 30/09/2011 AND tech* AND co=STT</v>
      </c>
    </row>
    <row r="1423" spans="1:16" x14ac:dyDescent="0.35">
      <c r="A1423" t="s">
        <v>42</v>
      </c>
      <c r="B1423">
        <v>2011</v>
      </c>
      <c r="C1423">
        <v>4</v>
      </c>
      <c r="D1423">
        <v>1</v>
      </c>
      <c r="E1423" s="3">
        <v>40834</v>
      </c>
      <c r="F1423" s="4">
        <f t="shared" si="19"/>
        <v>40817</v>
      </c>
      <c r="G1423" s="2">
        <f t="shared" si="18"/>
        <v>40908</v>
      </c>
      <c r="H1423" s="2"/>
      <c r="P1423" t="str">
        <f>query!$B$2&amp;TEXT(F1423,"dd/mm/yyyy")&amp;query!$B$3&amp;TEXT(G1423,"dd/mm/yyyy")&amp;query!$B$4&amp;A1423</f>
        <v>rst=sfprn AND la=en AND date from 01/10/2011 to 31/12/2011 AND tech* AND co=STT</v>
      </c>
    </row>
    <row r="1424" spans="1:16" x14ac:dyDescent="0.35">
      <c r="A1424" t="s">
        <v>42</v>
      </c>
      <c r="B1424">
        <v>2012</v>
      </c>
      <c r="C1424">
        <v>1</v>
      </c>
      <c r="D1424">
        <v>1</v>
      </c>
      <c r="E1424" s="3">
        <v>40926</v>
      </c>
      <c r="F1424" s="4">
        <f t="shared" si="19"/>
        <v>40909</v>
      </c>
      <c r="G1424" s="2">
        <f t="shared" si="18"/>
        <v>40999</v>
      </c>
      <c r="H1424" s="2"/>
      <c r="P1424" t="str">
        <f>query!$B$2&amp;TEXT(F1424,"dd/mm/yyyy")&amp;query!$B$3&amp;TEXT(G1424,"dd/mm/yyyy")&amp;query!$B$4&amp;A1424</f>
        <v>rst=sfprn AND la=en AND date from 01/01/2012 to 31/03/2012 AND tech* AND co=STT</v>
      </c>
    </row>
    <row r="1425" spans="1:16" x14ac:dyDescent="0.35">
      <c r="A1425" t="s">
        <v>42</v>
      </c>
      <c r="B1425">
        <v>2012</v>
      </c>
      <c r="C1425">
        <v>2</v>
      </c>
      <c r="D1425">
        <v>1</v>
      </c>
      <c r="E1425" s="3">
        <v>41016</v>
      </c>
      <c r="F1425" s="4">
        <f t="shared" si="19"/>
        <v>41000</v>
      </c>
      <c r="G1425" s="2">
        <f t="shared" si="18"/>
        <v>41090</v>
      </c>
      <c r="H1425" s="2"/>
      <c r="P1425" t="str">
        <f>query!$B$2&amp;TEXT(F1425,"dd/mm/yyyy")&amp;query!$B$3&amp;TEXT(G1425,"dd/mm/yyyy")&amp;query!$B$4&amp;A1425</f>
        <v>rst=sfprn AND la=en AND date from 01/04/2012 to 30/06/2012 AND tech* AND co=STT</v>
      </c>
    </row>
    <row r="1426" spans="1:16" x14ac:dyDescent="0.35">
      <c r="A1426" t="s">
        <v>42</v>
      </c>
      <c r="B1426">
        <v>2012</v>
      </c>
      <c r="C1426">
        <v>3</v>
      </c>
      <c r="D1426">
        <v>1</v>
      </c>
      <c r="E1426" s="3">
        <v>41107</v>
      </c>
      <c r="F1426" s="4">
        <f t="shared" si="19"/>
        <v>41091</v>
      </c>
      <c r="G1426" s="2">
        <f t="shared" si="18"/>
        <v>41182</v>
      </c>
      <c r="H1426" s="2"/>
      <c r="P1426" t="str">
        <f>query!$B$2&amp;TEXT(F1426,"dd/mm/yyyy")&amp;query!$B$3&amp;TEXT(G1426,"dd/mm/yyyy")&amp;query!$B$4&amp;A1426</f>
        <v>rst=sfprn AND la=en AND date from 01/07/2012 to 30/09/2012 AND tech* AND co=STT</v>
      </c>
    </row>
    <row r="1427" spans="1:16" x14ac:dyDescent="0.35">
      <c r="A1427" t="s">
        <v>42</v>
      </c>
      <c r="B1427">
        <v>2012</v>
      </c>
      <c r="C1427">
        <v>4</v>
      </c>
      <c r="D1427">
        <v>1</v>
      </c>
      <c r="E1427" s="3">
        <v>41198</v>
      </c>
      <c r="F1427" s="4">
        <f t="shared" si="19"/>
        <v>41183</v>
      </c>
      <c r="G1427" s="2">
        <f t="shared" si="18"/>
        <v>41274</v>
      </c>
      <c r="H1427" s="2"/>
      <c r="P1427" t="str">
        <f>query!$B$2&amp;TEXT(F1427,"dd/mm/yyyy")&amp;query!$B$3&amp;TEXT(G1427,"dd/mm/yyyy")&amp;query!$B$4&amp;A1427</f>
        <v>rst=sfprn AND la=en AND date from 01/10/2012 to 31/12/2012 AND tech* AND co=STT</v>
      </c>
    </row>
    <row r="1428" spans="1:16" x14ac:dyDescent="0.35">
      <c r="A1428" t="s">
        <v>42</v>
      </c>
      <c r="B1428">
        <v>2013</v>
      </c>
      <c r="C1428">
        <v>1</v>
      </c>
      <c r="D1428">
        <v>1</v>
      </c>
      <c r="E1428" s="3">
        <v>41292</v>
      </c>
      <c r="F1428" s="4">
        <f t="shared" si="19"/>
        <v>41275</v>
      </c>
      <c r="G1428" s="2">
        <f t="shared" si="18"/>
        <v>41364</v>
      </c>
      <c r="H1428" s="2"/>
      <c r="P1428" t="str">
        <f>query!$B$2&amp;TEXT(F1428,"dd/mm/yyyy")&amp;query!$B$3&amp;TEXT(G1428,"dd/mm/yyyy")&amp;query!$B$4&amp;A1428</f>
        <v>rst=sfprn AND la=en AND date from 01/01/2013 to 31/03/2013 AND tech* AND co=STT</v>
      </c>
    </row>
    <row r="1429" spans="1:16" x14ac:dyDescent="0.35">
      <c r="A1429" t="s">
        <v>42</v>
      </c>
      <c r="B1429">
        <v>2013</v>
      </c>
      <c r="C1429">
        <v>2</v>
      </c>
      <c r="D1429">
        <v>1</v>
      </c>
      <c r="E1429" s="3">
        <v>41383</v>
      </c>
      <c r="F1429" s="4">
        <f t="shared" si="19"/>
        <v>41365</v>
      </c>
      <c r="G1429" s="2">
        <f t="shared" si="18"/>
        <v>41455</v>
      </c>
      <c r="H1429" s="2"/>
      <c r="P1429" t="str">
        <f>query!$B$2&amp;TEXT(F1429,"dd/mm/yyyy")&amp;query!$B$3&amp;TEXT(G1429,"dd/mm/yyyy")&amp;query!$B$4&amp;A1429</f>
        <v>rst=sfprn AND la=en AND date from 01/04/2013 to 30/06/2013 AND tech* AND co=STT</v>
      </c>
    </row>
    <row r="1430" spans="1:16" x14ac:dyDescent="0.35">
      <c r="A1430" t="s">
        <v>42</v>
      </c>
      <c r="B1430">
        <v>2013</v>
      </c>
      <c r="C1430">
        <v>3</v>
      </c>
      <c r="D1430">
        <v>1</v>
      </c>
      <c r="E1430" s="3">
        <v>41474</v>
      </c>
      <c r="F1430" s="4">
        <f t="shared" si="19"/>
        <v>41456</v>
      </c>
      <c r="G1430" s="2">
        <f t="shared" si="18"/>
        <v>41547</v>
      </c>
      <c r="H1430" s="2"/>
      <c r="P1430" t="str">
        <f>query!$B$2&amp;TEXT(F1430,"dd/mm/yyyy")&amp;query!$B$3&amp;TEXT(G1430,"dd/mm/yyyy")&amp;query!$B$4&amp;A1430</f>
        <v>rst=sfprn AND la=en AND date from 01/07/2013 to 30/09/2013 AND tech* AND co=STT</v>
      </c>
    </row>
    <row r="1431" spans="1:16" x14ac:dyDescent="0.35">
      <c r="A1431" t="s">
        <v>42</v>
      </c>
      <c r="B1431">
        <v>2013</v>
      </c>
      <c r="C1431">
        <v>4</v>
      </c>
      <c r="D1431">
        <v>1</v>
      </c>
      <c r="E1431" s="3">
        <v>41569</v>
      </c>
      <c r="F1431" s="4">
        <f t="shared" si="19"/>
        <v>41548</v>
      </c>
      <c r="G1431" s="2">
        <f t="shared" si="18"/>
        <v>41639</v>
      </c>
      <c r="H1431" s="2"/>
      <c r="P1431" t="str">
        <f>query!$B$2&amp;TEXT(F1431,"dd/mm/yyyy")&amp;query!$B$3&amp;TEXT(G1431,"dd/mm/yyyy")&amp;query!$B$4&amp;A1431</f>
        <v>rst=sfprn AND la=en AND date from 01/10/2013 to 31/12/2013 AND tech* AND co=STT</v>
      </c>
    </row>
    <row r="1432" spans="1:16" x14ac:dyDescent="0.35">
      <c r="A1432" t="s">
        <v>42</v>
      </c>
      <c r="B1432">
        <v>2014</v>
      </c>
      <c r="C1432">
        <v>1</v>
      </c>
      <c r="D1432">
        <v>1</v>
      </c>
      <c r="E1432" s="3">
        <v>41663</v>
      </c>
      <c r="F1432" s="4">
        <f t="shared" si="19"/>
        <v>41640</v>
      </c>
      <c r="G1432" s="2">
        <f t="shared" si="18"/>
        <v>41729</v>
      </c>
      <c r="H1432" s="2"/>
      <c r="P1432" t="str">
        <f>query!$B$2&amp;TEXT(F1432,"dd/mm/yyyy")&amp;query!$B$3&amp;TEXT(G1432,"dd/mm/yyyy")&amp;query!$B$4&amp;A1432</f>
        <v>rst=sfprn AND la=en AND date from 01/01/2014 to 31/03/2014 AND tech* AND co=STT</v>
      </c>
    </row>
    <row r="1433" spans="1:16" x14ac:dyDescent="0.35">
      <c r="A1433" t="s">
        <v>42</v>
      </c>
      <c r="B1433">
        <v>2014</v>
      </c>
      <c r="C1433">
        <v>2</v>
      </c>
      <c r="D1433">
        <v>1</v>
      </c>
      <c r="E1433" s="3">
        <v>41754</v>
      </c>
      <c r="F1433" s="4">
        <f t="shared" si="19"/>
        <v>41730</v>
      </c>
      <c r="G1433" s="2">
        <f t="shared" si="18"/>
        <v>41820</v>
      </c>
      <c r="H1433" s="2"/>
      <c r="P1433" t="str">
        <f>query!$B$2&amp;TEXT(F1433,"dd/mm/yyyy")&amp;query!$B$3&amp;TEXT(G1433,"dd/mm/yyyy")&amp;query!$B$4&amp;A1433</f>
        <v>rst=sfprn AND la=en AND date from 01/04/2014 to 30/06/2014 AND tech* AND co=STT</v>
      </c>
    </row>
    <row r="1434" spans="1:16" x14ac:dyDescent="0.35">
      <c r="A1434" t="s">
        <v>42</v>
      </c>
      <c r="B1434">
        <v>2014</v>
      </c>
      <c r="C1434">
        <v>3</v>
      </c>
      <c r="D1434">
        <v>1</v>
      </c>
      <c r="E1434" s="3">
        <v>41842</v>
      </c>
      <c r="F1434" s="4">
        <f t="shared" si="19"/>
        <v>41821</v>
      </c>
      <c r="G1434" s="2">
        <f t="shared" si="18"/>
        <v>41912</v>
      </c>
      <c r="H1434" s="2"/>
      <c r="P1434" t="str">
        <f>query!$B$2&amp;TEXT(F1434,"dd/mm/yyyy")&amp;query!$B$3&amp;TEXT(G1434,"dd/mm/yyyy")&amp;query!$B$4&amp;A1434</f>
        <v>rst=sfprn AND la=en AND date from 01/07/2014 to 30/09/2014 AND tech* AND co=STT</v>
      </c>
    </row>
    <row r="1435" spans="1:16" x14ac:dyDescent="0.35">
      <c r="A1435" t="s">
        <v>42</v>
      </c>
      <c r="B1435">
        <v>2014</v>
      </c>
      <c r="C1435">
        <v>4</v>
      </c>
      <c r="D1435">
        <v>1</v>
      </c>
      <c r="E1435" s="3">
        <v>41936</v>
      </c>
      <c r="F1435" s="4">
        <f t="shared" si="19"/>
        <v>41913</v>
      </c>
      <c r="G1435" s="2">
        <f t="shared" si="18"/>
        <v>42004</v>
      </c>
      <c r="H1435" s="2"/>
      <c r="P1435" t="str">
        <f>query!$B$2&amp;TEXT(F1435,"dd/mm/yyyy")&amp;query!$B$3&amp;TEXT(G1435,"dd/mm/yyyy")&amp;query!$B$4&amp;A1435</f>
        <v>rst=sfprn AND la=en AND date from 01/10/2014 to 31/12/2014 AND tech* AND co=STT</v>
      </c>
    </row>
    <row r="1436" spans="1:16" x14ac:dyDescent="0.35">
      <c r="A1436" t="s">
        <v>42</v>
      </c>
      <c r="B1436">
        <v>2015</v>
      </c>
      <c r="C1436">
        <v>1</v>
      </c>
      <c r="D1436">
        <v>1</v>
      </c>
      <c r="E1436" s="3">
        <v>42027</v>
      </c>
      <c r="F1436" s="4">
        <f t="shared" si="19"/>
        <v>42005</v>
      </c>
      <c r="G1436" s="2">
        <f t="shared" si="18"/>
        <v>42094</v>
      </c>
      <c r="H1436" s="2"/>
      <c r="P1436" t="str">
        <f>query!$B$2&amp;TEXT(F1436,"dd/mm/yyyy")&amp;query!$B$3&amp;TEXT(G1436,"dd/mm/yyyy")&amp;query!$B$4&amp;A1436</f>
        <v>rst=sfprn AND la=en AND date from 01/01/2015 to 31/03/2015 AND tech* AND co=STT</v>
      </c>
    </row>
    <row r="1437" spans="1:16" x14ac:dyDescent="0.35">
      <c r="A1437" t="s">
        <v>42</v>
      </c>
      <c r="B1437">
        <v>2015</v>
      </c>
      <c r="C1437">
        <v>2</v>
      </c>
      <c r="D1437">
        <v>1</v>
      </c>
      <c r="E1437" s="3">
        <v>42118</v>
      </c>
      <c r="F1437" s="4">
        <f t="shared" si="19"/>
        <v>42095</v>
      </c>
      <c r="G1437" s="2">
        <f t="shared" si="18"/>
        <v>42185</v>
      </c>
      <c r="H1437" s="2"/>
      <c r="P1437" t="str">
        <f>query!$B$2&amp;TEXT(F1437,"dd/mm/yyyy")&amp;query!$B$3&amp;TEXT(G1437,"dd/mm/yyyy")&amp;query!$B$4&amp;A1437</f>
        <v>rst=sfprn AND la=en AND date from 01/04/2015 to 30/06/2015 AND tech* AND co=STT</v>
      </c>
    </row>
    <row r="1438" spans="1:16" x14ac:dyDescent="0.35">
      <c r="A1438" t="s">
        <v>42</v>
      </c>
      <c r="B1438">
        <v>2015</v>
      </c>
      <c r="C1438">
        <v>3</v>
      </c>
      <c r="D1438">
        <v>1</v>
      </c>
      <c r="E1438" s="3">
        <v>42209</v>
      </c>
      <c r="F1438" s="4">
        <f t="shared" si="19"/>
        <v>42186</v>
      </c>
      <c r="G1438" s="2">
        <f t="shared" si="18"/>
        <v>42277</v>
      </c>
      <c r="H1438" s="2"/>
      <c r="P1438" t="str">
        <f>query!$B$2&amp;TEXT(F1438,"dd/mm/yyyy")&amp;query!$B$3&amp;TEXT(G1438,"dd/mm/yyyy")&amp;query!$B$4&amp;A1438</f>
        <v>rst=sfprn AND la=en AND date from 01/07/2015 to 30/09/2015 AND tech* AND co=STT</v>
      </c>
    </row>
    <row r="1439" spans="1:16" x14ac:dyDescent="0.35">
      <c r="A1439" t="s">
        <v>42</v>
      </c>
      <c r="B1439">
        <v>2015</v>
      </c>
      <c r="C1439">
        <v>4</v>
      </c>
      <c r="D1439">
        <v>1</v>
      </c>
      <c r="E1439" s="3">
        <v>42300</v>
      </c>
      <c r="F1439" s="4">
        <f t="shared" si="19"/>
        <v>42278</v>
      </c>
      <c r="G1439" s="2">
        <f t="shared" si="18"/>
        <v>42369</v>
      </c>
      <c r="H1439" s="2"/>
      <c r="P1439" t="str">
        <f>query!$B$2&amp;TEXT(F1439,"dd/mm/yyyy")&amp;query!$B$3&amp;TEXT(G1439,"dd/mm/yyyy")&amp;query!$B$4&amp;A1439</f>
        <v>rst=sfprn AND la=en AND date from 01/10/2015 to 31/12/2015 AND tech* AND co=STT</v>
      </c>
    </row>
    <row r="1440" spans="1:16" x14ac:dyDescent="0.35">
      <c r="A1440" t="s">
        <v>42</v>
      </c>
      <c r="B1440">
        <v>2016</v>
      </c>
      <c r="C1440">
        <v>1</v>
      </c>
      <c r="D1440">
        <v>1</v>
      </c>
      <c r="E1440" s="3">
        <v>42396</v>
      </c>
      <c r="F1440" s="4">
        <f t="shared" si="19"/>
        <v>42370</v>
      </c>
      <c r="G1440" s="2">
        <f t="shared" si="18"/>
        <v>42460</v>
      </c>
      <c r="H1440" s="2"/>
      <c r="P1440" t="str">
        <f>query!$B$2&amp;TEXT(F1440,"dd/mm/yyyy")&amp;query!$B$3&amp;TEXT(G1440,"dd/mm/yyyy")&amp;query!$B$4&amp;A1440</f>
        <v>rst=sfprn AND la=en AND date from 01/01/2016 to 31/03/2016 AND tech* AND co=STT</v>
      </c>
    </row>
    <row r="1441" spans="1:16" x14ac:dyDescent="0.35">
      <c r="A1441" t="s">
        <v>42</v>
      </c>
      <c r="B1441">
        <v>2016</v>
      </c>
      <c r="C1441">
        <v>2</v>
      </c>
      <c r="D1441">
        <v>1</v>
      </c>
      <c r="E1441" s="3">
        <v>42487</v>
      </c>
      <c r="F1441" s="4">
        <f t="shared" si="19"/>
        <v>42461</v>
      </c>
      <c r="G1441" s="2">
        <f t="shared" si="18"/>
        <v>42551</v>
      </c>
      <c r="H1441" s="2"/>
      <c r="P1441" t="str">
        <f>query!$B$2&amp;TEXT(F1441,"dd/mm/yyyy")&amp;query!$B$3&amp;TEXT(G1441,"dd/mm/yyyy")&amp;query!$B$4&amp;A1441</f>
        <v>rst=sfprn AND la=en AND date from 01/04/2016 to 30/06/2016 AND tech* AND co=STT</v>
      </c>
    </row>
    <row r="1442" spans="1:16" x14ac:dyDescent="0.35">
      <c r="A1442" t="s">
        <v>42</v>
      </c>
      <c r="B1442">
        <v>2016</v>
      </c>
      <c r="C1442">
        <v>3</v>
      </c>
      <c r="D1442">
        <v>1</v>
      </c>
      <c r="E1442" s="3">
        <v>42578</v>
      </c>
      <c r="F1442" s="4">
        <f t="shared" si="19"/>
        <v>42552</v>
      </c>
      <c r="G1442" s="2">
        <f t="shared" si="18"/>
        <v>42643</v>
      </c>
      <c r="H1442" s="2"/>
      <c r="P1442" t="str">
        <f>query!$B$2&amp;TEXT(F1442,"dd/mm/yyyy")&amp;query!$B$3&amp;TEXT(G1442,"dd/mm/yyyy")&amp;query!$B$4&amp;A1442</f>
        <v>rst=sfprn AND la=en AND date from 01/07/2016 to 30/09/2016 AND tech* AND co=STT</v>
      </c>
    </row>
    <row r="1443" spans="1:16" x14ac:dyDescent="0.35">
      <c r="A1443" t="s">
        <v>42</v>
      </c>
      <c r="B1443">
        <v>2016</v>
      </c>
      <c r="C1443">
        <v>4</v>
      </c>
      <c r="D1443">
        <v>1</v>
      </c>
      <c r="E1443" s="3">
        <v>42669</v>
      </c>
      <c r="F1443" s="4">
        <f t="shared" si="19"/>
        <v>42644</v>
      </c>
      <c r="G1443" s="2">
        <f t="shared" si="18"/>
        <v>42735</v>
      </c>
      <c r="H1443" s="2"/>
      <c r="P1443" t="str">
        <f>query!$B$2&amp;TEXT(F1443,"dd/mm/yyyy")&amp;query!$B$3&amp;TEXT(G1443,"dd/mm/yyyy")&amp;query!$B$4&amp;A1443</f>
        <v>rst=sfprn AND la=en AND date from 01/10/2016 to 31/12/2016 AND tech* AND co=STT</v>
      </c>
    </row>
    <row r="1444" spans="1:16" x14ac:dyDescent="0.35">
      <c r="A1444" t="s">
        <v>42</v>
      </c>
      <c r="B1444">
        <v>2017</v>
      </c>
      <c r="C1444">
        <v>1</v>
      </c>
      <c r="D1444">
        <v>1</v>
      </c>
      <c r="E1444" s="3">
        <v>42760</v>
      </c>
      <c r="F1444" s="4">
        <f t="shared" si="19"/>
        <v>42736</v>
      </c>
      <c r="G1444" s="2">
        <f t="shared" si="18"/>
        <v>42825</v>
      </c>
      <c r="H1444" s="2"/>
      <c r="P1444" t="str">
        <f>query!$B$2&amp;TEXT(F1444,"dd/mm/yyyy")&amp;query!$B$3&amp;TEXT(G1444,"dd/mm/yyyy")&amp;query!$B$4&amp;A1444</f>
        <v>rst=sfprn AND la=en AND date from 01/01/2017 to 31/03/2017 AND tech* AND co=STT</v>
      </c>
    </row>
    <row r="1445" spans="1:16" x14ac:dyDescent="0.35">
      <c r="A1445" t="s">
        <v>42</v>
      </c>
      <c r="B1445">
        <v>2017</v>
      </c>
      <c r="C1445">
        <v>2</v>
      </c>
      <c r="D1445">
        <v>1</v>
      </c>
      <c r="E1445" s="3">
        <v>42851</v>
      </c>
      <c r="F1445" s="4">
        <f t="shared" si="19"/>
        <v>42826</v>
      </c>
      <c r="G1445" s="2">
        <f t="shared" si="18"/>
        <v>42916</v>
      </c>
      <c r="H1445" s="2"/>
      <c r="P1445" t="str">
        <f>query!$B$2&amp;TEXT(F1445,"dd/mm/yyyy")&amp;query!$B$3&amp;TEXT(G1445,"dd/mm/yyyy")&amp;query!$B$4&amp;A1445</f>
        <v>rst=sfprn AND la=en AND date from 01/04/2017 to 30/06/2017 AND tech* AND co=STT</v>
      </c>
    </row>
    <row r="1446" spans="1:16" x14ac:dyDescent="0.35">
      <c r="A1446" t="s">
        <v>42</v>
      </c>
      <c r="B1446">
        <v>2017</v>
      </c>
      <c r="C1446">
        <v>3</v>
      </c>
      <c r="D1446">
        <v>1</v>
      </c>
      <c r="E1446" s="3">
        <v>42942</v>
      </c>
      <c r="F1446" s="4">
        <f t="shared" si="19"/>
        <v>42917</v>
      </c>
      <c r="G1446" s="2">
        <f t="shared" si="18"/>
        <v>43008</v>
      </c>
      <c r="H1446" s="2"/>
      <c r="P1446" t="str">
        <f>query!$B$2&amp;TEXT(F1446,"dd/mm/yyyy")&amp;query!$B$3&amp;TEXT(G1446,"dd/mm/yyyy")&amp;query!$B$4&amp;A1446</f>
        <v>rst=sfprn AND la=en AND date from 01/07/2017 to 30/09/2017 AND tech* AND co=STT</v>
      </c>
    </row>
    <row r="1447" spans="1:16" x14ac:dyDescent="0.35">
      <c r="A1447" t="s">
        <v>42</v>
      </c>
      <c r="B1447">
        <v>2017</v>
      </c>
      <c r="C1447">
        <v>4</v>
      </c>
      <c r="D1447">
        <v>1</v>
      </c>
      <c r="E1447" s="3">
        <v>43031</v>
      </c>
      <c r="F1447" s="4">
        <f t="shared" si="19"/>
        <v>43009</v>
      </c>
      <c r="G1447" s="2">
        <f t="shared" si="18"/>
        <v>43100</v>
      </c>
      <c r="H1447" s="2"/>
      <c r="P1447" t="str">
        <f>query!$B$2&amp;TEXT(F1447,"dd/mm/yyyy")&amp;query!$B$3&amp;TEXT(G1447,"dd/mm/yyyy")&amp;query!$B$4&amp;A1447</f>
        <v>rst=sfprn AND la=en AND date from 01/10/2017 to 31/12/2017 AND tech* AND co=STT</v>
      </c>
    </row>
    <row r="1448" spans="1:16" x14ac:dyDescent="0.35">
      <c r="A1448" t="s">
        <v>42</v>
      </c>
      <c r="B1448">
        <v>2018</v>
      </c>
      <c r="C1448">
        <v>1</v>
      </c>
      <c r="D1448">
        <v>1</v>
      </c>
      <c r="E1448" s="3">
        <v>43123</v>
      </c>
      <c r="F1448" s="4">
        <f t="shared" si="19"/>
        <v>43101</v>
      </c>
      <c r="G1448" s="2">
        <f t="shared" si="18"/>
        <v>43190</v>
      </c>
      <c r="H1448" s="2"/>
      <c r="P1448" t="str">
        <f>query!$B$2&amp;TEXT(F1448,"dd/mm/yyyy")&amp;query!$B$3&amp;TEXT(G1448,"dd/mm/yyyy")&amp;query!$B$4&amp;A1448</f>
        <v>rst=sfprn AND la=en AND date from 01/01/2018 to 31/03/2018 AND tech* AND co=STT</v>
      </c>
    </row>
    <row r="1449" spans="1:16" x14ac:dyDescent="0.35">
      <c r="A1449" t="s">
        <v>42</v>
      </c>
      <c r="B1449">
        <v>2018</v>
      </c>
      <c r="C1449">
        <v>2</v>
      </c>
      <c r="D1449">
        <v>1</v>
      </c>
      <c r="E1449" s="3">
        <v>43210</v>
      </c>
      <c r="F1449" s="4">
        <f t="shared" si="19"/>
        <v>43191</v>
      </c>
      <c r="G1449" s="2">
        <f t="shared" si="18"/>
        <v>43281</v>
      </c>
      <c r="H1449" s="2"/>
      <c r="P1449" t="str">
        <f>query!$B$2&amp;TEXT(F1449,"dd/mm/yyyy")&amp;query!$B$3&amp;TEXT(G1449,"dd/mm/yyyy")&amp;query!$B$4&amp;A1449</f>
        <v>rst=sfprn AND la=en AND date from 01/04/2018 to 30/06/2018 AND tech* AND co=STT</v>
      </c>
    </row>
    <row r="1450" spans="1:16" x14ac:dyDescent="0.35">
      <c r="A1450" t="s">
        <v>42</v>
      </c>
      <c r="B1450">
        <v>2018</v>
      </c>
      <c r="C1450">
        <v>3</v>
      </c>
      <c r="D1450">
        <v>1</v>
      </c>
      <c r="E1450" s="3">
        <v>43301</v>
      </c>
      <c r="F1450" s="4">
        <f t="shared" si="19"/>
        <v>43282</v>
      </c>
      <c r="G1450" s="2">
        <f t="shared" si="18"/>
        <v>43373</v>
      </c>
      <c r="H1450" s="2"/>
      <c r="P1450" t="str">
        <f>query!$B$2&amp;TEXT(F1450,"dd/mm/yyyy")&amp;query!$B$3&amp;TEXT(G1450,"dd/mm/yyyy")&amp;query!$B$4&amp;A1450</f>
        <v>rst=sfprn AND la=en AND date from 01/07/2018 to 30/09/2018 AND tech* AND co=STT</v>
      </c>
    </row>
    <row r="1451" spans="1:16" x14ac:dyDescent="0.35">
      <c r="A1451" t="s">
        <v>42</v>
      </c>
      <c r="B1451">
        <v>2018</v>
      </c>
      <c r="C1451">
        <v>4</v>
      </c>
      <c r="D1451">
        <v>1</v>
      </c>
      <c r="E1451" s="3">
        <v>43392</v>
      </c>
      <c r="F1451" s="4">
        <f t="shared" si="19"/>
        <v>43374</v>
      </c>
      <c r="G1451" s="2">
        <f t="shared" si="18"/>
        <v>43465</v>
      </c>
      <c r="H1451" s="2"/>
      <c r="P1451" t="str">
        <f>query!$B$2&amp;TEXT(F1451,"dd/mm/yyyy")&amp;query!$B$3&amp;TEXT(G1451,"dd/mm/yyyy")&amp;query!$B$4&amp;A1451</f>
        <v>rst=sfprn AND la=en AND date from 01/10/2018 to 31/12/2018 AND tech* AND co=STT</v>
      </c>
    </row>
    <row r="1452" spans="1:16" x14ac:dyDescent="0.35">
      <c r="A1452" t="s">
        <v>42</v>
      </c>
      <c r="B1452">
        <v>2019</v>
      </c>
      <c r="C1452">
        <v>1</v>
      </c>
      <c r="D1452">
        <v>1</v>
      </c>
      <c r="E1452" s="3">
        <v>43483</v>
      </c>
      <c r="F1452" s="4">
        <f t="shared" si="19"/>
        <v>43466</v>
      </c>
      <c r="G1452" s="2">
        <f t="shared" si="18"/>
        <v>43555</v>
      </c>
      <c r="H1452" s="2"/>
      <c r="P1452" t="str">
        <f>query!$B$2&amp;TEXT(F1452,"dd/mm/yyyy")&amp;query!$B$3&amp;TEXT(G1452,"dd/mm/yyyy")&amp;query!$B$4&amp;A1452</f>
        <v>rst=sfprn AND la=en AND date from 01/01/2019 to 31/03/2019 AND tech* AND co=STT</v>
      </c>
    </row>
    <row r="1453" spans="1:16" x14ac:dyDescent="0.35">
      <c r="A1453" t="s">
        <v>42</v>
      </c>
      <c r="B1453">
        <v>2019</v>
      </c>
      <c r="C1453">
        <v>2</v>
      </c>
      <c r="D1453">
        <v>1</v>
      </c>
      <c r="E1453" s="3">
        <v>43578</v>
      </c>
      <c r="F1453" s="4">
        <f t="shared" si="19"/>
        <v>43556</v>
      </c>
      <c r="G1453" s="2">
        <f t="shared" si="18"/>
        <v>43646</v>
      </c>
      <c r="H1453" s="2"/>
      <c r="P1453" t="str">
        <f>query!$B$2&amp;TEXT(F1453,"dd/mm/yyyy")&amp;query!$B$3&amp;TEXT(G1453,"dd/mm/yyyy")&amp;query!$B$4&amp;A1453</f>
        <v>rst=sfprn AND la=en AND date from 01/04/2019 to 30/06/2019 AND tech* AND co=STT</v>
      </c>
    </row>
    <row r="1454" spans="1:16" x14ac:dyDescent="0.35">
      <c r="A1454" t="s">
        <v>42</v>
      </c>
      <c r="B1454">
        <v>2019</v>
      </c>
      <c r="C1454">
        <v>3</v>
      </c>
      <c r="D1454">
        <v>1</v>
      </c>
      <c r="E1454" s="3">
        <v>43665</v>
      </c>
      <c r="F1454" s="4">
        <f t="shared" si="19"/>
        <v>43647</v>
      </c>
      <c r="G1454" s="2">
        <f t="shared" si="18"/>
        <v>43738</v>
      </c>
      <c r="H1454" s="2"/>
      <c r="P1454" t="str">
        <f>query!$B$2&amp;TEXT(F1454,"dd/mm/yyyy")&amp;query!$B$3&amp;TEXT(G1454,"dd/mm/yyyy")&amp;query!$B$4&amp;A1454</f>
        <v>rst=sfprn AND la=en AND date from 01/07/2019 to 30/09/2019 AND tech* AND co=STT</v>
      </c>
    </row>
    <row r="1455" spans="1:16" x14ac:dyDescent="0.35">
      <c r="A1455" t="s">
        <v>42</v>
      </c>
      <c r="B1455">
        <v>2019</v>
      </c>
      <c r="C1455">
        <v>4</v>
      </c>
      <c r="D1455">
        <v>1</v>
      </c>
      <c r="E1455" s="3">
        <v>43756</v>
      </c>
      <c r="F1455" s="4">
        <f t="shared" si="19"/>
        <v>43739</v>
      </c>
      <c r="G1455" s="2">
        <f t="shared" si="18"/>
        <v>43830</v>
      </c>
      <c r="H1455" s="2"/>
      <c r="P1455" t="str">
        <f>query!$B$2&amp;TEXT(F1455,"dd/mm/yyyy")&amp;query!$B$3&amp;TEXT(G1455,"dd/mm/yyyy")&amp;query!$B$4&amp;A1455</f>
        <v>rst=sfprn AND la=en AND date from 01/10/2019 to 31/12/2019 AND tech* AND co=STT</v>
      </c>
    </row>
    <row r="1456" spans="1:16" x14ac:dyDescent="0.35">
      <c r="A1456" t="s">
        <v>42</v>
      </c>
      <c r="B1456">
        <v>2020</v>
      </c>
      <c r="C1456">
        <v>1</v>
      </c>
      <c r="D1456">
        <v>1</v>
      </c>
      <c r="E1456" s="3">
        <v>43847</v>
      </c>
      <c r="F1456" s="4">
        <f t="shared" si="19"/>
        <v>43831</v>
      </c>
      <c r="G1456" s="2">
        <f t="shared" si="18"/>
        <v>43921</v>
      </c>
      <c r="H1456" s="2"/>
      <c r="P1456" t="str">
        <f>query!$B$2&amp;TEXT(F1456,"dd/mm/yyyy")&amp;query!$B$3&amp;TEXT(G1456,"dd/mm/yyyy")&amp;query!$B$4&amp;A1456</f>
        <v>rst=sfprn AND la=en AND date from 01/01/2020 to 31/03/2020 AND tech* AND co=STT</v>
      </c>
    </row>
    <row r="1457" spans="1:16" x14ac:dyDescent="0.35">
      <c r="A1457" t="s">
        <v>42</v>
      </c>
      <c r="B1457">
        <v>2020</v>
      </c>
      <c r="C1457">
        <v>2</v>
      </c>
      <c r="D1457">
        <v>1</v>
      </c>
      <c r="E1457" s="3">
        <v>43938</v>
      </c>
      <c r="F1457" s="4">
        <f t="shared" si="19"/>
        <v>43922</v>
      </c>
      <c r="G1457" s="2">
        <f t="shared" si="18"/>
        <v>44012</v>
      </c>
      <c r="H1457" s="2"/>
      <c r="P1457" t="str">
        <f>query!$B$2&amp;TEXT(F1457,"dd/mm/yyyy")&amp;query!$B$3&amp;TEXT(G1457,"dd/mm/yyyy")&amp;query!$B$4&amp;A1457</f>
        <v>rst=sfprn AND la=en AND date from 01/04/2020 to 30/06/2020 AND tech* AND co=STT</v>
      </c>
    </row>
    <row r="1458" spans="1:16" x14ac:dyDescent="0.35">
      <c r="A1458" t="s">
        <v>42</v>
      </c>
      <c r="B1458">
        <v>2020</v>
      </c>
      <c r="C1458">
        <v>3</v>
      </c>
      <c r="D1458">
        <v>1</v>
      </c>
      <c r="E1458" s="3">
        <v>44029</v>
      </c>
      <c r="F1458" s="4">
        <f t="shared" si="19"/>
        <v>44013</v>
      </c>
      <c r="G1458" s="2">
        <f t="shared" si="18"/>
        <v>44104</v>
      </c>
      <c r="H1458" s="2"/>
      <c r="P1458" t="str">
        <f>query!$B$2&amp;TEXT(F1458,"dd/mm/yyyy")&amp;query!$B$3&amp;TEXT(G1458,"dd/mm/yyyy")&amp;query!$B$4&amp;A1458</f>
        <v>rst=sfprn AND la=en AND date from 01/07/2020 to 30/09/2020 AND tech* AND co=STT</v>
      </c>
    </row>
    <row r="1459" spans="1:16" x14ac:dyDescent="0.35">
      <c r="A1459" t="s">
        <v>42</v>
      </c>
      <c r="B1459">
        <v>2020</v>
      </c>
      <c r="C1459">
        <v>4</v>
      </c>
      <c r="D1459">
        <v>1</v>
      </c>
      <c r="E1459" s="3">
        <v>44120</v>
      </c>
      <c r="F1459" s="4">
        <f t="shared" si="19"/>
        <v>44105</v>
      </c>
      <c r="G1459" s="2">
        <f t="shared" si="18"/>
        <v>44196</v>
      </c>
      <c r="H1459" s="2"/>
      <c r="P1459" t="str">
        <f>query!$B$2&amp;TEXT(F1459,"dd/mm/yyyy")&amp;query!$B$3&amp;TEXT(G1459,"dd/mm/yyyy")&amp;query!$B$4&amp;A1459</f>
        <v>rst=sfprn AND la=en AND date from 01/10/2020 to 31/12/2020 AND tech* AND co=STT</v>
      </c>
    </row>
    <row r="1460" spans="1:16" x14ac:dyDescent="0.35">
      <c r="A1460" t="s">
        <v>43</v>
      </c>
      <c r="B1460">
        <v>2014</v>
      </c>
      <c r="C1460">
        <v>3</v>
      </c>
      <c r="D1460">
        <v>1</v>
      </c>
      <c r="E1460" s="3"/>
      <c r="F1460" s="4">
        <f t="shared" si="19"/>
        <v>41821</v>
      </c>
      <c r="G1460" s="2">
        <f t="shared" si="18"/>
        <v>41912</v>
      </c>
      <c r="H1460" s="2"/>
      <c r="P1460" t="str">
        <f>query!$B$2&amp;TEXT(F1460,"dd/mm/yyyy")&amp;query!$B$3&amp;TEXT(G1460,"dd/mm/yyyy")&amp;query!$B$4&amp;A1460</f>
        <v>rst=sfprn AND la=en AND date from 01/07/2014 to 30/09/2014 AND tech* AND co=SYF</v>
      </c>
    </row>
    <row r="1461" spans="1:16" x14ac:dyDescent="0.35">
      <c r="A1461" t="s">
        <v>43</v>
      </c>
      <c r="B1461">
        <v>2014</v>
      </c>
      <c r="C1461">
        <v>4</v>
      </c>
      <c r="D1461">
        <v>1</v>
      </c>
      <c r="E1461" s="3">
        <v>41929</v>
      </c>
      <c r="F1461" s="4">
        <f t="shared" si="19"/>
        <v>41913</v>
      </c>
      <c r="G1461" s="2">
        <f t="shared" ref="G1461:G1524" si="20">DATE(B1461,C1461*3+1,1)-1</f>
        <v>42004</v>
      </c>
      <c r="H1461" s="2"/>
      <c r="P1461" t="str">
        <f>query!$B$2&amp;TEXT(F1461,"dd/mm/yyyy")&amp;query!$B$3&amp;TEXT(G1461,"dd/mm/yyyy")&amp;query!$B$4&amp;A1461</f>
        <v>rst=sfprn AND la=en AND date from 01/10/2014 to 31/12/2014 AND tech* AND co=SYF</v>
      </c>
    </row>
    <row r="1462" spans="1:16" x14ac:dyDescent="0.35">
      <c r="A1462" t="s">
        <v>43</v>
      </c>
      <c r="B1462">
        <v>2015</v>
      </c>
      <c r="C1462">
        <v>1</v>
      </c>
      <c r="D1462">
        <v>1</v>
      </c>
      <c r="E1462" s="3">
        <v>42027</v>
      </c>
      <c r="F1462" s="4">
        <f t="shared" si="19"/>
        <v>42005</v>
      </c>
      <c r="G1462" s="2">
        <f t="shared" si="20"/>
        <v>42094</v>
      </c>
      <c r="H1462" s="2"/>
      <c r="P1462" t="str">
        <f>query!$B$2&amp;TEXT(F1462,"dd/mm/yyyy")&amp;query!$B$3&amp;TEXT(G1462,"dd/mm/yyyy")&amp;query!$B$4&amp;A1462</f>
        <v>rst=sfprn AND la=en AND date from 01/01/2015 to 31/03/2015 AND tech* AND co=SYF</v>
      </c>
    </row>
    <row r="1463" spans="1:16" x14ac:dyDescent="0.35">
      <c r="A1463" t="s">
        <v>43</v>
      </c>
      <c r="B1463">
        <v>2015</v>
      </c>
      <c r="C1463">
        <v>2</v>
      </c>
      <c r="D1463">
        <v>1</v>
      </c>
      <c r="E1463" s="3">
        <v>42111</v>
      </c>
      <c r="F1463" s="4">
        <f t="shared" si="19"/>
        <v>42095</v>
      </c>
      <c r="G1463" s="2">
        <f t="shared" si="20"/>
        <v>42185</v>
      </c>
      <c r="H1463" s="2"/>
      <c r="P1463" t="str">
        <f>query!$B$2&amp;TEXT(F1463,"dd/mm/yyyy")&amp;query!$B$3&amp;TEXT(G1463,"dd/mm/yyyy")&amp;query!$B$4&amp;A1463</f>
        <v>rst=sfprn AND la=en AND date from 01/04/2015 to 30/06/2015 AND tech* AND co=SYF</v>
      </c>
    </row>
    <row r="1464" spans="1:16" x14ac:dyDescent="0.35">
      <c r="A1464" t="s">
        <v>43</v>
      </c>
      <c r="B1464">
        <v>2015</v>
      </c>
      <c r="C1464">
        <v>3</v>
      </c>
      <c r="D1464">
        <v>1</v>
      </c>
      <c r="E1464" s="3">
        <v>42202</v>
      </c>
      <c r="F1464" s="4">
        <f t="shared" ref="F1464:F1527" si="21">DATE(B1464,C1464*3-2,1)</f>
        <v>42186</v>
      </c>
      <c r="G1464" s="2">
        <f t="shared" si="20"/>
        <v>42277</v>
      </c>
      <c r="H1464" s="2"/>
      <c r="P1464" t="str">
        <f>query!$B$2&amp;TEXT(F1464,"dd/mm/yyyy")&amp;query!$B$3&amp;TEXT(G1464,"dd/mm/yyyy")&amp;query!$B$4&amp;A1464</f>
        <v>rst=sfprn AND la=en AND date from 01/07/2015 to 30/09/2015 AND tech* AND co=SYF</v>
      </c>
    </row>
    <row r="1465" spans="1:16" x14ac:dyDescent="0.35">
      <c r="A1465" t="s">
        <v>43</v>
      </c>
      <c r="B1465">
        <v>2015</v>
      </c>
      <c r="C1465">
        <v>4</v>
      </c>
      <c r="D1465">
        <v>1</v>
      </c>
      <c r="E1465" s="3">
        <v>42293</v>
      </c>
      <c r="F1465" s="4">
        <f t="shared" si="21"/>
        <v>42278</v>
      </c>
      <c r="G1465" s="2">
        <f t="shared" si="20"/>
        <v>42369</v>
      </c>
      <c r="H1465" s="2"/>
      <c r="P1465" t="str">
        <f>query!$B$2&amp;TEXT(F1465,"dd/mm/yyyy")&amp;query!$B$3&amp;TEXT(G1465,"dd/mm/yyyy")&amp;query!$B$4&amp;A1465</f>
        <v>rst=sfprn AND la=en AND date from 01/10/2015 to 31/12/2015 AND tech* AND co=SYF</v>
      </c>
    </row>
    <row r="1466" spans="1:16" x14ac:dyDescent="0.35">
      <c r="A1466" t="s">
        <v>43</v>
      </c>
      <c r="B1466">
        <v>2016</v>
      </c>
      <c r="C1466">
        <v>1</v>
      </c>
      <c r="D1466">
        <v>1</v>
      </c>
      <c r="E1466" s="3">
        <v>42391</v>
      </c>
      <c r="F1466" s="4">
        <f t="shared" si="21"/>
        <v>42370</v>
      </c>
      <c r="G1466" s="2">
        <f t="shared" si="20"/>
        <v>42460</v>
      </c>
      <c r="H1466" s="2"/>
      <c r="P1466" t="str">
        <f>query!$B$2&amp;TEXT(F1466,"dd/mm/yyyy")&amp;query!$B$3&amp;TEXT(G1466,"dd/mm/yyyy")&amp;query!$B$4&amp;A1466</f>
        <v>rst=sfprn AND la=en AND date from 01/01/2016 to 31/03/2016 AND tech* AND co=SYF</v>
      </c>
    </row>
    <row r="1467" spans="1:16" x14ac:dyDescent="0.35">
      <c r="A1467" t="s">
        <v>43</v>
      </c>
      <c r="B1467">
        <v>2016</v>
      </c>
      <c r="C1467">
        <v>2</v>
      </c>
      <c r="D1467">
        <v>1</v>
      </c>
      <c r="E1467" s="3">
        <v>42482</v>
      </c>
      <c r="F1467" s="4">
        <f t="shared" si="21"/>
        <v>42461</v>
      </c>
      <c r="G1467" s="2">
        <f t="shared" si="20"/>
        <v>42551</v>
      </c>
      <c r="H1467" s="2"/>
      <c r="P1467" t="str">
        <f>query!$B$2&amp;TEXT(F1467,"dd/mm/yyyy")&amp;query!$B$3&amp;TEXT(G1467,"dd/mm/yyyy")&amp;query!$B$4&amp;A1467</f>
        <v>rst=sfprn AND la=en AND date from 01/04/2016 to 30/06/2016 AND tech* AND co=SYF</v>
      </c>
    </row>
    <row r="1468" spans="1:16" x14ac:dyDescent="0.35">
      <c r="A1468" t="s">
        <v>43</v>
      </c>
      <c r="B1468">
        <v>2016</v>
      </c>
      <c r="C1468">
        <v>3</v>
      </c>
      <c r="D1468">
        <v>1</v>
      </c>
      <c r="E1468" s="3">
        <v>42573</v>
      </c>
      <c r="F1468" s="4">
        <f t="shared" si="21"/>
        <v>42552</v>
      </c>
      <c r="G1468" s="2">
        <f t="shared" si="20"/>
        <v>42643</v>
      </c>
      <c r="H1468" s="2"/>
      <c r="P1468" t="str">
        <f>query!$B$2&amp;TEXT(F1468,"dd/mm/yyyy")&amp;query!$B$3&amp;TEXT(G1468,"dd/mm/yyyy")&amp;query!$B$4&amp;A1468</f>
        <v>rst=sfprn AND la=en AND date from 01/07/2016 to 30/09/2016 AND tech* AND co=SYF</v>
      </c>
    </row>
    <row r="1469" spans="1:16" x14ac:dyDescent="0.35">
      <c r="A1469" t="s">
        <v>43</v>
      </c>
      <c r="B1469">
        <v>2016</v>
      </c>
      <c r="C1469">
        <v>4</v>
      </c>
      <c r="D1469">
        <v>1</v>
      </c>
      <c r="E1469" s="3">
        <v>42664</v>
      </c>
      <c r="F1469" s="4">
        <f t="shared" si="21"/>
        <v>42644</v>
      </c>
      <c r="G1469" s="2">
        <f t="shared" si="20"/>
        <v>42735</v>
      </c>
      <c r="H1469" s="2"/>
      <c r="P1469" t="str">
        <f>query!$B$2&amp;TEXT(F1469,"dd/mm/yyyy")&amp;query!$B$3&amp;TEXT(G1469,"dd/mm/yyyy")&amp;query!$B$4&amp;A1469</f>
        <v>rst=sfprn AND la=en AND date from 01/10/2016 to 31/12/2016 AND tech* AND co=SYF</v>
      </c>
    </row>
    <row r="1470" spans="1:16" x14ac:dyDescent="0.35">
      <c r="A1470" t="s">
        <v>43</v>
      </c>
      <c r="B1470">
        <v>2017</v>
      </c>
      <c r="C1470">
        <v>1</v>
      </c>
      <c r="D1470">
        <v>1</v>
      </c>
      <c r="E1470" s="3">
        <v>42755</v>
      </c>
      <c r="F1470" s="4">
        <f t="shared" si="21"/>
        <v>42736</v>
      </c>
      <c r="G1470" s="2">
        <f t="shared" si="20"/>
        <v>42825</v>
      </c>
      <c r="H1470" s="2"/>
      <c r="P1470" t="str">
        <f>query!$B$2&amp;TEXT(F1470,"dd/mm/yyyy")&amp;query!$B$3&amp;TEXT(G1470,"dd/mm/yyyy")&amp;query!$B$4&amp;A1470</f>
        <v>rst=sfprn AND la=en AND date from 01/01/2017 to 31/03/2017 AND tech* AND co=SYF</v>
      </c>
    </row>
    <row r="1471" spans="1:16" x14ac:dyDescent="0.35">
      <c r="A1471" t="s">
        <v>43</v>
      </c>
      <c r="B1471">
        <v>2017</v>
      </c>
      <c r="C1471">
        <v>2</v>
      </c>
      <c r="D1471">
        <v>1</v>
      </c>
      <c r="E1471" s="3">
        <v>42853</v>
      </c>
      <c r="F1471" s="4">
        <f t="shared" si="21"/>
        <v>42826</v>
      </c>
      <c r="G1471" s="2">
        <f t="shared" si="20"/>
        <v>42916</v>
      </c>
      <c r="H1471" s="2"/>
      <c r="P1471" t="str">
        <f>query!$B$2&amp;TEXT(F1471,"dd/mm/yyyy")&amp;query!$B$3&amp;TEXT(G1471,"dd/mm/yyyy")&amp;query!$B$4&amp;A1471</f>
        <v>rst=sfprn AND la=en AND date from 01/04/2017 to 30/06/2017 AND tech* AND co=SYF</v>
      </c>
    </row>
    <row r="1472" spans="1:16" x14ac:dyDescent="0.35">
      <c r="A1472" t="s">
        <v>43</v>
      </c>
      <c r="B1472">
        <v>2017</v>
      </c>
      <c r="C1472">
        <v>3</v>
      </c>
      <c r="D1472">
        <v>1</v>
      </c>
      <c r="E1472" s="3">
        <v>42937</v>
      </c>
      <c r="F1472" s="4">
        <f t="shared" si="21"/>
        <v>42917</v>
      </c>
      <c r="G1472" s="2">
        <f t="shared" si="20"/>
        <v>43008</v>
      </c>
      <c r="H1472" s="2"/>
      <c r="P1472" t="str">
        <f>query!$B$2&amp;TEXT(F1472,"dd/mm/yyyy")&amp;query!$B$3&amp;TEXT(G1472,"dd/mm/yyyy")&amp;query!$B$4&amp;A1472</f>
        <v>rst=sfprn AND la=en AND date from 01/07/2017 to 30/09/2017 AND tech* AND co=SYF</v>
      </c>
    </row>
    <row r="1473" spans="1:16" x14ac:dyDescent="0.35">
      <c r="A1473" t="s">
        <v>43</v>
      </c>
      <c r="B1473">
        <v>2017</v>
      </c>
      <c r="C1473">
        <v>4</v>
      </c>
      <c r="D1473">
        <v>1</v>
      </c>
      <c r="E1473" s="3">
        <v>43028</v>
      </c>
      <c r="F1473" s="4">
        <f t="shared" si="21"/>
        <v>43009</v>
      </c>
      <c r="G1473" s="2">
        <f t="shared" si="20"/>
        <v>43100</v>
      </c>
      <c r="H1473" s="2"/>
      <c r="P1473" t="str">
        <f>query!$B$2&amp;TEXT(F1473,"dd/mm/yyyy")&amp;query!$B$3&amp;TEXT(G1473,"dd/mm/yyyy")&amp;query!$B$4&amp;A1473</f>
        <v>rst=sfprn AND la=en AND date from 01/10/2017 to 31/12/2017 AND tech* AND co=SYF</v>
      </c>
    </row>
    <row r="1474" spans="1:16" x14ac:dyDescent="0.35">
      <c r="A1474" t="s">
        <v>43</v>
      </c>
      <c r="B1474">
        <v>2018</v>
      </c>
      <c r="C1474">
        <v>1</v>
      </c>
      <c r="D1474">
        <v>1</v>
      </c>
      <c r="E1474" s="3">
        <v>43119</v>
      </c>
      <c r="F1474" s="4">
        <f t="shared" si="21"/>
        <v>43101</v>
      </c>
      <c r="G1474" s="2">
        <f t="shared" si="20"/>
        <v>43190</v>
      </c>
      <c r="H1474" s="2"/>
      <c r="P1474" t="str">
        <f>query!$B$2&amp;TEXT(F1474,"dd/mm/yyyy")&amp;query!$B$3&amp;TEXT(G1474,"dd/mm/yyyy")&amp;query!$B$4&amp;A1474</f>
        <v>rst=sfprn AND la=en AND date from 01/01/2018 to 31/03/2018 AND tech* AND co=SYF</v>
      </c>
    </row>
    <row r="1475" spans="1:16" x14ac:dyDescent="0.35">
      <c r="A1475" t="s">
        <v>43</v>
      </c>
      <c r="B1475">
        <v>2018</v>
      </c>
      <c r="C1475">
        <v>2</v>
      </c>
      <c r="D1475">
        <v>1</v>
      </c>
      <c r="E1475" s="3">
        <v>43210</v>
      </c>
      <c r="F1475" s="4">
        <f t="shared" si="21"/>
        <v>43191</v>
      </c>
      <c r="G1475" s="2">
        <f t="shared" si="20"/>
        <v>43281</v>
      </c>
      <c r="H1475" s="2"/>
      <c r="P1475" t="str">
        <f>query!$B$2&amp;TEXT(F1475,"dd/mm/yyyy")&amp;query!$B$3&amp;TEXT(G1475,"dd/mm/yyyy")&amp;query!$B$4&amp;A1475</f>
        <v>rst=sfprn AND la=en AND date from 01/04/2018 to 30/06/2018 AND tech* AND co=SYF</v>
      </c>
    </row>
    <row r="1476" spans="1:16" x14ac:dyDescent="0.35">
      <c r="A1476" t="s">
        <v>43</v>
      </c>
      <c r="B1476">
        <v>2018</v>
      </c>
      <c r="C1476">
        <v>3</v>
      </c>
      <c r="D1476">
        <v>1</v>
      </c>
      <c r="E1476" s="3">
        <v>43308</v>
      </c>
      <c r="F1476" s="4">
        <f t="shared" si="21"/>
        <v>43282</v>
      </c>
      <c r="G1476" s="2">
        <f t="shared" si="20"/>
        <v>43373</v>
      </c>
      <c r="H1476" s="2"/>
      <c r="P1476" t="str">
        <f>query!$B$2&amp;TEXT(F1476,"dd/mm/yyyy")&amp;query!$B$3&amp;TEXT(G1476,"dd/mm/yyyy")&amp;query!$B$4&amp;A1476</f>
        <v>rst=sfprn AND la=en AND date from 01/07/2018 to 30/09/2018 AND tech* AND co=SYF</v>
      </c>
    </row>
    <row r="1477" spans="1:16" x14ac:dyDescent="0.35">
      <c r="A1477" t="s">
        <v>43</v>
      </c>
      <c r="B1477">
        <v>2018</v>
      </c>
      <c r="C1477">
        <v>4</v>
      </c>
      <c r="D1477">
        <v>1</v>
      </c>
      <c r="E1477" s="3">
        <v>43392</v>
      </c>
      <c r="F1477" s="4">
        <f t="shared" si="21"/>
        <v>43374</v>
      </c>
      <c r="G1477" s="2">
        <f t="shared" si="20"/>
        <v>43465</v>
      </c>
      <c r="H1477" s="2"/>
      <c r="P1477" t="str">
        <f>query!$B$2&amp;TEXT(F1477,"dd/mm/yyyy")&amp;query!$B$3&amp;TEXT(G1477,"dd/mm/yyyy")&amp;query!$B$4&amp;A1477</f>
        <v>rst=sfprn AND la=en AND date from 01/10/2018 to 31/12/2018 AND tech* AND co=SYF</v>
      </c>
    </row>
    <row r="1478" spans="1:16" x14ac:dyDescent="0.35">
      <c r="A1478" t="s">
        <v>43</v>
      </c>
      <c r="B1478">
        <v>2019</v>
      </c>
      <c r="C1478">
        <v>1</v>
      </c>
      <c r="D1478">
        <v>1</v>
      </c>
      <c r="E1478" s="3">
        <v>43488</v>
      </c>
      <c r="F1478" s="4">
        <f t="shared" si="21"/>
        <v>43466</v>
      </c>
      <c r="G1478" s="2">
        <f t="shared" si="20"/>
        <v>43555</v>
      </c>
      <c r="H1478" s="2"/>
      <c r="P1478" t="str">
        <f>query!$B$2&amp;TEXT(F1478,"dd/mm/yyyy")&amp;query!$B$3&amp;TEXT(G1478,"dd/mm/yyyy")&amp;query!$B$4&amp;A1478</f>
        <v>rst=sfprn AND la=en AND date from 01/01/2019 to 31/03/2019 AND tech* AND co=SYF</v>
      </c>
    </row>
    <row r="1479" spans="1:16" x14ac:dyDescent="0.35">
      <c r="A1479" t="s">
        <v>43</v>
      </c>
      <c r="B1479">
        <v>2019</v>
      </c>
      <c r="C1479">
        <v>2</v>
      </c>
      <c r="D1479">
        <v>1</v>
      </c>
      <c r="E1479" s="3">
        <v>43573</v>
      </c>
      <c r="F1479" s="4">
        <f t="shared" si="21"/>
        <v>43556</v>
      </c>
      <c r="G1479" s="2">
        <f t="shared" si="20"/>
        <v>43646</v>
      </c>
      <c r="H1479" s="2"/>
      <c r="P1479" t="str">
        <f>query!$B$2&amp;TEXT(F1479,"dd/mm/yyyy")&amp;query!$B$3&amp;TEXT(G1479,"dd/mm/yyyy")&amp;query!$B$4&amp;A1479</f>
        <v>rst=sfprn AND la=en AND date from 01/04/2019 to 30/06/2019 AND tech* AND co=SYF</v>
      </c>
    </row>
    <row r="1480" spans="1:16" x14ac:dyDescent="0.35">
      <c r="A1480" t="s">
        <v>43</v>
      </c>
      <c r="B1480">
        <v>2019</v>
      </c>
      <c r="C1480">
        <v>3</v>
      </c>
      <c r="D1480">
        <v>1</v>
      </c>
      <c r="E1480" s="3">
        <v>43665</v>
      </c>
      <c r="F1480" s="4">
        <f t="shared" si="21"/>
        <v>43647</v>
      </c>
      <c r="G1480" s="2">
        <f t="shared" si="20"/>
        <v>43738</v>
      </c>
      <c r="H1480" s="2"/>
      <c r="P1480" t="str">
        <f>query!$B$2&amp;TEXT(F1480,"dd/mm/yyyy")&amp;query!$B$3&amp;TEXT(G1480,"dd/mm/yyyy")&amp;query!$B$4&amp;A1480</f>
        <v>rst=sfprn AND la=en AND date from 01/07/2019 to 30/09/2019 AND tech* AND co=SYF</v>
      </c>
    </row>
    <row r="1481" spans="1:16" x14ac:dyDescent="0.35">
      <c r="A1481" t="s">
        <v>43</v>
      </c>
      <c r="B1481">
        <v>2019</v>
      </c>
      <c r="C1481">
        <v>4</v>
      </c>
      <c r="D1481">
        <v>1</v>
      </c>
      <c r="E1481" s="3">
        <v>43756</v>
      </c>
      <c r="F1481" s="4">
        <f t="shared" si="21"/>
        <v>43739</v>
      </c>
      <c r="G1481" s="2">
        <f t="shared" si="20"/>
        <v>43830</v>
      </c>
      <c r="H1481" s="2"/>
      <c r="P1481" t="str">
        <f>query!$B$2&amp;TEXT(F1481,"dd/mm/yyyy")&amp;query!$B$3&amp;TEXT(G1481,"dd/mm/yyyy")&amp;query!$B$4&amp;A1481</f>
        <v>rst=sfprn AND la=en AND date from 01/10/2019 to 31/12/2019 AND tech* AND co=SYF</v>
      </c>
    </row>
    <row r="1482" spans="1:16" x14ac:dyDescent="0.35">
      <c r="A1482" t="s">
        <v>43</v>
      </c>
      <c r="B1482">
        <v>2020</v>
      </c>
      <c r="C1482">
        <v>1</v>
      </c>
      <c r="D1482">
        <v>1</v>
      </c>
      <c r="E1482" s="3">
        <v>43854</v>
      </c>
      <c r="F1482" s="4">
        <f t="shared" si="21"/>
        <v>43831</v>
      </c>
      <c r="G1482" s="2">
        <f t="shared" si="20"/>
        <v>43921</v>
      </c>
      <c r="H1482" s="2"/>
      <c r="P1482" t="str">
        <f>query!$B$2&amp;TEXT(F1482,"dd/mm/yyyy")&amp;query!$B$3&amp;TEXT(G1482,"dd/mm/yyyy")&amp;query!$B$4&amp;A1482</f>
        <v>rst=sfprn AND la=en AND date from 01/01/2020 to 31/03/2020 AND tech* AND co=SYF</v>
      </c>
    </row>
    <row r="1483" spans="1:16" x14ac:dyDescent="0.35">
      <c r="A1483" t="s">
        <v>43</v>
      </c>
      <c r="B1483">
        <v>2020</v>
      </c>
      <c r="C1483">
        <v>2</v>
      </c>
      <c r="D1483">
        <v>1</v>
      </c>
      <c r="E1483" s="3">
        <v>43942</v>
      </c>
      <c r="F1483" s="4">
        <f t="shared" si="21"/>
        <v>43922</v>
      </c>
      <c r="G1483" s="2">
        <f t="shared" si="20"/>
        <v>44012</v>
      </c>
      <c r="H1483" s="2"/>
      <c r="P1483" t="str">
        <f>query!$B$2&amp;TEXT(F1483,"dd/mm/yyyy")&amp;query!$B$3&amp;TEXT(G1483,"dd/mm/yyyy")&amp;query!$B$4&amp;A1483</f>
        <v>rst=sfprn AND la=en AND date from 01/04/2020 to 30/06/2020 AND tech* AND co=SYF</v>
      </c>
    </row>
    <row r="1484" spans="1:16" x14ac:dyDescent="0.35">
      <c r="A1484" t="s">
        <v>43</v>
      </c>
      <c r="B1484">
        <v>2020</v>
      </c>
      <c r="C1484">
        <v>3</v>
      </c>
      <c r="D1484">
        <v>1</v>
      </c>
      <c r="E1484" s="3">
        <v>44033</v>
      </c>
      <c r="F1484" s="4">
        <f t="shared" si="21"/>
        <v>44013</v>
      </c>
      <c r="G1484" s="2">
        <f t="shared" si="20"/>
        <v>44104</v>
      </c>
      <c r="H1484" s="2"/>
      <c r="P1484" t="str">
        <f>query!$B$2&amp;TEXT(F1484,"dd/mm/yyyy")&amp;query!$B$3&amp;TEXT(G1484,"dd/mm/yyyy")&amp;query!$B$4&amp;A1484</f>
        <v>rst=sfprn AND la=en AND date from 01/07/2020 to 30/09/2020 AND tech* AND co=SYF</v>
      </c>
    </row>
    <row r="1485" spans="1:16" x14ac:dyDescent="0.35">
      <c r="A1485" t="s">
        <v>43</v>
      </c>
      <c r="B1485">
        <v>2020</v>
      </c>
      <c r="C1485">
        <v>4</v>
      </c>
      <c r="D1485">
        <v>1</v>
      </c>
      <c r="E1485" s="3">
        <v>44124</v>
      </c>
      <c r="F1485" s="4">
        <f t="shared" si="21"/>
        <v>44105</v>
      </c>
      <c r="G1485" s="2">
        <f t="shared" si="20"/>
        <v>44196</v>
      </c>
      <c r="H1485" s="2"/>
      <c r="P1485" t="str">
        <f>query!$B$2&amp;TEXT(F1485,"dd/mm/yyyy")&amp;query!$B$3&amp;TEXT(G1485,"dd/mm/yyyy")&amp;query!$B$4&amp;A1485</f>
        <v>rst=sfprn AND la=en AND date from 01/10/2020 to 31/12/2020 AND tech* AND co=SYF</v>
      </c>
    </row>
    <row r="1486" spans="1:16" x14ac:dyDescent="0.35">
      <c r="A1486" t="s">
        <v>44</v>
      </c>
      <c r="B1486">
        <v>2007</v>
      </c>
      <c r="C1486">
        <v>3</v>
      </c>
      <c r="D1486">
        <v>1</v>
      </c>
      <c r="E1486" s="3">
        <v>39317</v>
      </c>
      <c r="F1486" s="4">
        <f t="shared" si="21"/>
        <v>39264</v>
      </c>
      <c r="G1486" s="2">
        <f t="shared" si="20"/>
        <v>39355</v>
      </c>
      <c r="H1486" s="2"/>
      <c r="P1486" t="str">
        <f>query!$B$2&amp;TEXT(F1486,"dd/mm/yyyy")&amp;query!$B$3&amp;TEXT(G1486,"dd/mm/yyyy")&amp;query!$B$4&amp;A1486</f>
        <v>rst=sfprn AND la=en AND date from 01/07/2007 to 30/09/2007 AND tech* AND co=TD</v>
      </c>
    </row>
    <row r="1487" spans="1:16" x14ac:dyDescent="0.35">
      <c r="A1487" t="s">
        <v>44</v>
      </c>
      <c r="B1487">
        <v>2008</v>
      </c>
      <c r="C1487">
        <v>3</v>
      </c>
      <c r="D1487">
        <v>1</v>
      </c>
      <c r="E1487" s="3">
        <v>39688</v>
      </c>
      <c r="F1487" s="4">
        <f t="shared" si="21"/>
        <v>39630</v>
      </c>
      <c r="G1487" s="2">
        <f t="shared" si="20"/>
        <v>39721</v>
      </c>
      <c r="H1487" s="2"/>
      <c r="P1487" t="str">
        <f>query!$B$2&amp;TEXT(F1487,"dd/mm/yyyy")&amp;query!$B$3&amp;TEXT(G1487,"dd/mm/yyyy")&amp;query!$B$4&amp;A1487</f>
        <v>rst=sfprn AND la=en AND date from 01/07/2008 to 30/09/2008 AND tech* AND co=TD</v>
      </c>
    </row>
    <row r="1488" spans="1:16" x14ac:dyDescent="0.35">
      <c r="A1488" t="s">
        <v>44</v>
      </c>
      <c r="B1488">
        <v>2010</v>
      </c>
      <c r="C1488">
        <v>2</v>
      </c>
      <c r="D1488">
        <v>1</v>
      </c>
      <c r="E1488" s="3">
        <v>40241</v>
      </c>
      <c r="F1488" s="4">
        <f t="shared" si="21"/>
        <v>40269</v>
      </c>
      <c r="G1488" s="2">
        <f t="shared" si="20"/>
        <v>40359</v>
      </c>
      <c r="H1488" s="2"/>
      <c r="P1488" t="str">
        <f>query!$B$2&amp;TEXT(F1488,"dd/mm/yyyy")&amp;query!$B$3&amp;TEXT(G1488,"dd/mm/yyyy")&amp;query!$B$4&amp;A1488</f>
        <v>rst=sfprn AND la=en AND date from 01/04/2010 to 30/06/2010 AND tech* AND co=TD</v>
      </c>
    </row>
    <row r="1489" spans="1:16" x14ac:dyDescent="0.35">
      <c r="A1489" t="s">
        <v>44</v>
      </c>
      <c r="B1489">
        <v>2010</v>
      </c>
      <c r="C1489">
        <v>3</v>
      </c>
      <c r="D1489">
        <v>1</v>
      </c>
      <c r="E1489" s="3">
        <v>40325</v>
      </c>
      <c r="F1489" s="4">
        <f t="shared" si="21"/>
        <v>40360</v>
      </c>
      <c r="G1489" s="2">
        <f t="shared" si="20"/>
        <v>40451</v>
      </c>
      <c r="H1489" s="2"/>
      <c r="P1489" t="str">
        <f>query!$B$2&amp;TEXT(F1489,"dd/mm/yyyy")&amp;query!$B$3&amp;TEXT(G1489,"dd/mm/yyyy")&amp;query!$B$4&amp;A1489</f>
        <v>rst=sfprn AND la=en AND date from 01/07/2010 to 30/09/2010 AND tech* AND co=TD</v>
      </c>
    </row>
    <row r="1490" spans="1:16" x14ac:dyDescent="0.35">
      <c r="A1490" t="s">
        <v>44</v>
      </c>
      <c r="B1490">
        <v>2010</v>
      </c>
      <c r="C1490">
        <v>4</v>
      </c>
      <c r="D1490">
        <v>1</v>
      </c>
      <c r="E1490" s="3">
        <v>40423</v>
      </c>
      <c r="F1490" s="4">
        <f t="shared" si="21"/>
        <v>40452</v>
      </c>
      <c r="G1490" s="2">
        <f t="shared" si="20"/>
        <v>40543</v>
      </c>
      <c r="H1490" s="2"/>
      <c r="P1490" t="str">
        <f>query!$B$2&amp;TEXT(F1490,"dd/mm/yyyy")&amp;query!$B$3&amp;TEXT(G1490,"dd/mm/yyyy")&amp;query!$B$4&amp;A1490</f>
        <v>rst=sfprn AND la=en AND date from 01/10/2010 to 31/12/2010 AND tech* AND co=TD</v>
      </c>
    </row>
    <row r="1491" spans="1:16" x14ac:dyDescent="0.35">
      <c r="A1491" t="s">
        <v>44</v>
      </c>
      <c r="B1491">
        <v>2011</v>
      </c>
      <c r="C1491">
        <v>1</v>
      </c>
      <c r="D1491">
        <v>1</v>
      </c>
      <c r="E1491" s="3">
        <v>40514</v>
      </c>
      <c r="F1491" s="4">
        <f t="shared" si="21"/>
        <v>40544</v>
      </c>
      <c r="G1491" s="2">
        <f t="shared" si="20"/>
        <v>40633</v>
      </c>
      <c r="H1491" s="2"/>
      <c r="P1491" t="str">
        <f>query!$B$2&amp;TEXT(F1491,"dd/mm/yyyy")&amp;query!$B$3&amp;TEXT(G1491,"dd/mm/yyyy")&amp;query!$B$4&amp;A1491</f>
        <v>rst=sfprn AND la=en AND date from 01/01/2011 to 31/03/2011 AND tech* AND co=TD</v>
      </c>
    </row>
    <row r="1492" spans="1:16" x14ac:dyDescent="0.35">
      <c r="A1492" t="s">
        <v>44</v>
      </c>
      <c r="B1492">
        <v>2011</v>
      </c>
      <c r="C1492">
        <v>2</v>
      </c>
      <c r="D1492">
        <v>1</v>
      </c>
      <c r="E1492" s="3">
        <v>40605</v>
      </c>
      <c r="F1492" s="4">
        <f t="shared" si="21"/>
        <v>40634</v>
      </c>
      <c r="G1492" s="2">
        <f t="shared" si="20"/>
        <v>40724</v>
      </c>
      <c r="H1492" s="2"/>
      <c r="P1492" t="str">
        <f>query!$B$2&amp;TEXT(F1492,"dd/mm/yyyy")&amp;query!$B$3&amp;TEXT(G1492,"dd/mm/yyyy")&amp;query!$B$4&amp;A1492</f>
        <v>rst=sfprn AND la=en AND date from 01/04/2011 to 30/06/2011 AND tech* AND co=TD</v>
      </c>
    </row>
    <row r="1493" spans="1:16" x14ac:dyDescent="0.35">
      <c r="A1493" t="s">
        <v>44</v>
      </c>
      <c r="B1493">
        <v>2011</v>
      </c>
      <c r="C1493">
        <v>3</v>
      </c>
      <c r="D1493">
        <v>1</v>
      </c>
      <c r="E1493" s="3">
        <v>40689</v>
      </c>
      <c r="F1493" s="4">
        <f t="shared" si="21"/>
        <v>40725</v>
      </c>
      <c r="G1493" s="2">
        <f t="shared" si="20"/>
        <v>40816</v>
      </c>
      <c r="H1493" s="2"/>
      <c r="P1493" t="str">
        <f>query!$B$2&amp;TEXT(F1493,"dd/mm/yyyy")&amp;query!$B$3&amp;TEXT(G1493,"dd/mm/yyyy")&amp;query!$B$4&amp;A1493</f>
        <v>rst=sfprn AND la=en AND date from 01/07/2011 to 30/09/2011 AND tech* AND co=TD</v>
      </c>
    </row>
    <row r="1494" spans="1:16" x14ac:dyDescent="0.35">
      <c r="A1494" t="s">
        <v>44</v>
      </c>
      <c r="B1494">
        <v>2011</v>
      </c>
      <c r="C1494">
        <v>4</v>
      </c>
      <c r="D1494">
        <v>1</v>
      </c>
      <c r="E1494" s="3">
        <v>40787</v>
      </c>
      <c r="F1494" s="4">
        <f t="shared" si="21"/>
        <v>40817</v>
      </c>
      <c r="G1494" s="2">
        <f t="shared" si="20"/>
        <v>40908</v>
      </c>
      <c r="H1494" s="2"/>
      <c r="P1494" t="str">
        <f>query!$B$2&amp;TEXT(F1494,"dd/mm/yyyy")&amp;query!$B$3&amp;TEXT(G1494,"dd/mm/yyyy")&amp;query!$B$4&amp;A1494</f>
        <v>rst=sfprn AND la=en AND date from 01/10/2011 to 31/12/2011 AND tech* AND co=TD</v>
      </c>
    </row>
    <row r="1495" spans="1:16" x14ac:dyDescent="0.35">
      <c r="A1495" t="s">
        <v>44</v>
      </c>
      <c r="B1495">
        <v>2012</v>
      </c>
      <c r="C1495">
        <v>1</v>
      </c>
      <c r="D1495">
        <v>1</v>
      </c>
      <c r="E1495" s="3">
        <v>40878</v>
      </c>
      <c r="F1495" s="4">
        <f t="shared" si="21"/>
        <v>40909</v>
      </c>
      <c r="G1495" s="2">
        <f t="shared" si="20"/>
        <v>40999</v>
      </c>
      <c r="H1495" s="2"/>
      <c r="P1495" t="str">
        <f>query!$B$2&amp;TEXT(F1495,"dd/mm/yyyy")&amp;query!$B$3&amp;TEXT(G1495,"dd/mm/yyyy")&amp;query!$B$4&amp;A1495</f>
        <v>rst=sfprn AND la=en AND date from 01/01/2012 to 31/03/2012 AND tech* AND co=TD</v>
      </c>
    </row>
    <row r="1496" spans="1:16" x14ac:dyDescent="0.35">
      <c r="A1496" t="s">
        <v>44</v>
      </c>
      <c r="B1496">
        <v>2012</v>
      </c>
      <c r="C1496">
        <v>2</v>
      </c>
      <c r="D1496">
        <v>1</v>
      </c>
      <c r="E1496" s="3">
        <v>40969</v>
      </c>
      <c r="F1496" s="4">
        <f t="shared" si="21"/>
        <v>41000</v>
      </c>
      <c r="G1496" s="2">
        <f t="shared" si="20"/>
        <v>41090</v>
      </c>
      <c r="H1496" s="2"/>
      <c r="P1496" t="str">
        <f>query!$B$2&amp;TEXT(F1496,"dd/mm/yyyy")&amp;query!$B$3&amp;TEXT(G1496,"dd/mm/yyyy")&amp;query!$B$4&amp;A1496</f>
        <v>rst=sfprn AND la=en AND date from 01/04/2012 to 30/06/2012 AND tech* AND co=TD</v>
      </c>
    </row>
    <row r="1497" spans="1:16" x14ac:dyDescent="0.35">
      <c r="A1497" t="s">
        <v>44</v>
      </c>
      <c r="B1497">
        <v>2012</v>
      </c>
      <c r="C1497">
        <v>3</v>
      </c>
      <c r="D1497">
        <v>1</v>
      </c>
      <c r="E1497" s="3">
        <v>41053</v>
      </c>
      <c r="F1497" s="4">
        <f t="shared" si="21"/>
        <v>41091</v>
      </c>
      <c r="G1497" s="2">
        <f t="shared" si="20"/>
        <v>41182</v>
      </c>
      <c r="H1497" s="2"/>
      <c r="P1497" t="str">
        <f>query!$B$2&amp;TEXT(F1497,"dd/mm/yyyy")&amp;query!$B$3&amp;TEXT(G1497,"dd/mm/yyyy")&amp;query!$B$4&amp;A1497</f>
        <v>rst=sfprn AND la=en AND date from 01/07/2012 to 30/09/2012 AND tech* AND co=TD</v>
      </c>
    </row>
    <row r="1498" spans="1:16" x14ac:dyDescent="0.35">
      <c r="A1498" t="s">
        <v>44</v>
      </c>
      <c r="B1498">
        <v>2012</v>
      </c>
      <c r="C1498">
        <v>4</v>
      </c>
      <c r="D1498">
        <v>1</v>
      </c>
      <c r="E1498" s="3">
        <v>41151</v>
      </c>
      <c r="F1498" s="4">
        <f t="shared" si="21"/>
        <v>41183</v>
      </c>
      <c r="G1498" s="2">
        <f t="shared" si="20"/>
        <v>41274</v>
      </c>
      <c r="H1498" s="2"/>
      <c r="P1498" t="str">
        <f>query!$B$2&amp;TEXT(F1498,"dd/mm/yyyy")&amp;query!$B$3&amp;TEXT(G1498,"dd/mm/yyyy")&amp;query!$B$4&amp;A1498</f>
        <v>rst=sfprn AND la=en AND date from 01/10/2012 to 31/12/2012 AND tech* AND co=TD</v>
      </c>
    </row>
    <row r="1499" spans="1:16" x14ac:dyDescent="0.35">
      <c r="A1499" t="s">
        <v>44</v>
      </c>
      <c r="B1499">
        <v>2013</v>
      </c>
      <c r="C1499">
        <v>1</v>
      </c>
      <c r="D1499">
        <v>1</v>
      </c>
      <c r="E1499" s="3">
        <v>41249</v>
      </c>
      <c r="F1499" s="4">
        <f t="shared" si="21"/>
        <v>41275</v>
      </c>
      <c r="G1499" s="2">
        <f t="shared" si="20"/>
        <v>41364</v>
      </c>
      <c r="H1499" s="2"/>
      <c r="P1499" t="str">
        <f>query!$B$2&amp;TEXT(F1499,"dd/mm/yyyy")&amp;query!$B$3&amp;TEXT(G1499,"dd/mm/yyyy")&amp;query!$B$4&amp;A1499</f>
        <v>rst=sfprn AND la=en AND date from 01/01/2013 to 31/03/2013 AND tech* AND co=TD</v>
      </c>
    </row>
    <row r="1500" spans="1:16" x14ac:dyDescent="0.35">
      <c r="A1500" t="s">
        <v>44</v>
      </c>
      <c r="B1500">
        <v>2013</v>
      </c>
      <c r="C1500">
        <v>2</v>
      </c>
      <c r="D1500">
        <v>1</v>
      </c>
      <c r="E1500" s="3">
        <v>41333</v>
      </c>
      <c r="F1500" s="4">
        <f t="shared" si="21"/>
        <v>41365</v>
      </c>
      <c r="G1500" s="2">
        <f t="shared" si="20"/>
        <v>41455</v>
      </c>
      <c r="H1500" s="2"/>
      <c r="P1500" t="str">
        <f>query!$B$2&amp;TEXT(F1500,"dd/mm/yyyy")&amp;query!$B$3&amp;TEXT(G1500,"dd/mm/yyyy")&amp;query!$B$4&amp;A1500</f>
        <v>rst=sfprn AND la=en AND date from 01/04/2013 to 30/06/2013 AND tech* AND co=TD</v>
      </c>
    </row>
    <row r="1501" spans="1:16" x14ac:dyDescent="0.35">
      <c r="A1501" t="s">
        <v>44</v>
      </c>
      <c r="B1501">
        <v>2013</v>
      </c>
      <c r="C1501">
        <v>3</v>
      </c>
      <c r="D1501">
        <v>1</v>
      </c>
      <c r="E1501" s="3">
        <v>41417</v>
      </c>
      <c r="F1501" s="4">
        <f t="shared" si="21"/>
        <v>41456</v>
      </c>
      <c r="G1501" s="2">
        <f t="shared" si="20"/>
        <v>41547</v>
      </c>
      <c r="H1501" s="2"/>
      <c r="P1501" t="str">
        <f>query!$B$2&amp;TEXT(F1501,"dd/mm/yyyy")&amp;query!$B$3&amp;TEXT(G1501,"dd/mm/yyyy")&amp;query!$B$4&amp;A1501</f>
        <v>rst=sfprn AND la=en AND date from 01/07/2013 to 30/09/2013 AND tech* AND co=TD</v>
      </c>
    </row>
    <row r="1502" spans="1:16" x14ac:dyDescent="0.35">
      <c r="A1502" t="s">
        <v>44</v>
      </c>
      <c r="B1502">
        <v>2013</v>
      </c>
      <c r="C1502">
        <v>4</v>
      </c>
      <c r="D1502">
        <v>1</v>
      </c>
      <c r="E1502" s="3">
        <v>41515</v>
      </c>
      <c r="F1502" s="4">
        <f t="shared" si="21"/>
        <v>41548</v>
      </c>
      <c r="G1502" s="2">
        <f t="shared" si="20"/>
        <v>41639</v>
      </c>
      <c r="H1502" s="2"/>
      <c r="P1502" t="str">
        <f>query!$B$2&amp;TEXT(F1502,"dd/mm/yyyy")&amp;query!$B$3&amp;TEXT(G1502,"dd/mm/yyyy")&amp;query!$B$4&amp;A1502</f>
        <v>rst=sfprn AND la=en AND date from 01/10/2013 to 31/12/2013 AND tech* AND co=TD</v>
      </c>
    </row>
    <row r="1503" spans="1:16" x14ac:dyDescent="0.35">
      <c r="A1503" t="s">
        <v>44</v>
      </c>
      <c r="B1503">
        <v>2014</v>
      </c>
      <c r="C1503">
        <v>1</v>
      </c>
      <c r="D1503">
        <v>1</v>
      </c>
      <c r="E1503" s="3">
        <v>41613</v>
      </c>
      <c r="F1503" s="4">
        <f t="shared" si="21"/>
        <v>41640</v>
      </c>
      <c r="G1503" s="2">
        <f t="shared" si="20"/>
        <v>41729</v>
      </c>
      <c r="H1503" s="2"/>
      <c r="P1503" t="str">
        <f>query!$B$2&amp;TEXT(F1503,"dd/mm/yyyy")&amp;query!$B$3&amp;TEXT(G1503,"dd/mm/yyyy")&amp;query!$B$4&amp;A1503</f>
        <v>rst=sfprn AND la=en AND date from 01/01/2014 to 31/03/2014 AND tech* AND co=TD</v>
      </c>
    </row>
    <row r="1504" spans="1:16" x14ac:dyDescent="0.35">
      <c r="A1504" t="s">
        <v>44</v>
      </c>
      <c r="B1504">
        <v>2014</v>
      </c>
      <c r="C1504">
        <v>2</v>
      </c>
      <c r="D1504">
        <v>1</v>
      </c>
      <c r="E1504" s="3">
        <v>41697</v>
      </c>
      <c r="F1504" s="4">
        <f t="shared" si="21"/>
        <v>41730</v>
      </c>
      <c r="G1504" s="2">
        <f t="shared" si="20"/>
        <v>41820</v>
      </c>
      <c r="H1504" s="2"/>
      <c r="P1504" t="str">
        <f>query!$B$2&amp;TEXT(F1504,"dd/mm/yyyy")&amp;query!$B$3&amp;TEXT(G1504,"dd/mm/yyyy")&amp;query!$B$4&amp;A1504</f>
        <v>rst=sfprn AND la=en AND date from 01/04/2014 to 30/06/2014 AND tech* AND co=TD</v>
      </c>
    </row>
    <row r="1505" spans="1:16" x14ac:dyDescent="0.35">
      <c r="A1505" t="s">
        <v>44</v>
      </c>
      <c r="B1505">
        <v>2014</v>
      </c>
      <c r="C1505">
        <v>3</v>
      </c>
      <c r="D1505">
        <v>1</v>
      </c>
      <c r="E1505" s="3">
        <v>41781</v>
      </c>
      <c r="F1505" s="4">
        <f t="shared" si="21"/>
        <v>41821</v>
      </c>
      <c r="G1505" s="2">
        <f t="shared" si="20"/>
        <v>41912</v>
      </c>
      <c r="H1505" s="2"/>
      <c r="P1505" t="str">
        <f>query!$B$2&amp;TEXT(F1505,"dd/mm/yyyy")&amp;query!$B$3&amp;TEXT(G1505,"dd/mm/yyyy")&amp;query!$B$4&amp;A1505</f>
        <v>rst=sfprn AND la=en AND date from 01/07/2014 to 30/09/2014 AND tech* AND co=TD</v>
      </c>
    </row>
    <row r="1506" spans="1:16" x14ac:dyDescent="0.35">
      <c r="A1506" t="s">
        <v>44</v>
      </c>
      <c r="B1506">
        <v>2014</v>
      </c>
      <c r="C1506">
        <v>4</v>
      </c>
      <c r="D1506">
        <v>1</v>
      </c>
      <c r="E1506" s="3">
        <v>41879</v>
      </c>
      <c r="F1506" s="4">
        <f t="shared" si="21"/>
        <v>41913</v>
      </c>
      <c r="G1506" s="2">
        <f t="shared" si="20"/>
        <v>42004</v>
      </c>
      <c r="H1506" s="2"/>
      <c r="P1506" t="str">
        <f>query!$B$2&amp;TEXT(F1506,"dd/mm/yyyy")&amp;query!$B$3&amp;TEXT(G1506,"dd/mm/yyyy")&amp;query!$B$4&amp;A1506</f>
        <v>rst=sfprn AND la=en AND date from 01/10/2014 to 31/12/2014 AND tech* AND co=TD</v>
      </c>
    </row>
    <row r="1507" spans="1:16" x14ac:dyDescent="0.35">
      <c r="A1507" t="s">
        <v>44</v>
      </c>
      <c r="B1507">
        <v>2015</v>
      </c>
      <c r="C1507">
        <v>1</v>
      </c>
      <c r="D1507">
        <v>1</v>
      </c>
      <c r="E1507" s="3">
        <v>41977</v>
      </c>
      <c r="F1507" s="4">
        <f t="shared" si="21"/>
        <v>42005</v>
      </c>
      <c r="G1507" s="2">
        <f t="shared" si="20"/>
        <v>42094</v>
      </c>
      <c r="H1507" s="2"/>
      <c r="P1507" t="str">
        <f>query!$B$2&amp;TEXT(F1507,"dd/mm/yyyy")&amp;query!$B$3&amp;TEXT(G1507,"dd/mm/yyyy")&amp;query!$B$4&amp;A1507</f>
        <v>rst=sfprn AND la=en AND date from 01/01/2015 to 31/03/2015 AND tech* AND co=TD</v>
      </c>
    </row>
    <row r="1508" spans="1:16" x14ac:dyDescent="0.35">
      <c r="A1508" t="s">
        <v>44</v>
      </c>
      <c r="B1508">
        <v>2015</v>
      </c>
      <c r="C1508">
        <v>2</v>
      </c>
      <c r="D1508">
        <v>1</v>
      </c>
      <c r="E1508" s="3">
        <v>42061</v>
      </c>
      <c r="F1508" s="4">
        <f t="shared" si="21"/>
        <v>42095</v>
      </c>
      <c r="G1508" s="2">
        <f t="shared" si="20"/>
        <v>42185</v>
      </c>
      <c r="H1508" s="2"/>
      <c r="P1508" t="str">
        <f>query!$B$2&amp;TEXT(F1508,"dd/mm/yyyy")&amp;query!$B$3&amp;TEXT(G1508,"dd/mm/yyyy")&amp;query!$B$4&amp;A1508</f>
        <v>rst=sfprn AND la=en AND date from 01/04/2015 to 30/06/2015 AND tech* AND co=TD</v>
      </c>
    </row>
    <row r="1509" spans="1:16" x14ac:dyDescent="0.35">
      <c r="A1509" t="s">
        <v>44</v>
      </c>
      <c r="B1509">
        <v>2015</v>
      </c>
      <c r="C1509">
        <v>3</v>
      </c>
      <c r="D1509">
        <v>1</v>
      </c>
      <c r="E1509" s="3">
        <v>42152</v>
      </c>
      <c r="F1509" s="4">
        <f t="shared" si="21"/>
        <v>42186</v>
      </c>
      <c r="G1509" s="2">
        <f t="shared" si="20"/>
        <v>42277</v>
      </c>
      <c r="H1509" s="2"/>
      <c r="P1509" t="str">
        <f>query!$B$2&amp;TEXT(F1509,"dd/mm/yyyy")&amp;query!$B$3&amp;TEXT(G1509,"dd/mm/yyyy")&amp;query!$B$4&amp;A1509</f>
        <v>rst=sfprn AND la=en AND date from 01/07/2015 to 30/09/2015 AND tech* AND co=TD</v>
      </c>
    </row>
    <row r="1510" spans="1:16" x14ac:dyDescent="0.35">
      <c r="A1510" t="s">
        <v>44</v>
      </c>
      <c r="B1510">
        <v>2015</v>
      </c>
      <c r="C1510">
        <v>4</v>
      </c>
      <c r="D1510">
        <v>1</v>
      </c>
      <c r="E1510" s="3">
        <v>42243</v>
      </c>
      <c r="F1510" s="4">
        <f t="shared" si="21"/>
        <v>42278</v>
      </c>
      <c r="G1510" s="2">
        <f t="shared" si="20"/>
        <v>42369</v>
      </c>
      <c r="H1510" s="2"/>
      <c r="P1510" t="str">
        <f>query!$B$2&amp;TEXT(F1510,"dd/mm/yyyy")&amp;query!$B$3&amp;TEXT(G1510,"dd/mm/yyyy")&amp;query!$B$4&amp;A1510</f>
        <v>rst=sfprn AND la=en AND date from 01/10/2015 to 31/12/2015 AND tech* AND co=TD</v>
      </c>
    </row>
    <row r="1511" spans="1:16" x14ac:dyDescent="0.35">
      <c r="A1511" t="s">
        <v>44</v>
      </c>
      <c r="B1511">
        <v>2016</v>
      </c>
      <c r="C1511">
        <v>1</v>
      </c>
      <c r="D1511">
        <v>1</v>
      </c>
      <c r="E1511" s="3">
        <v>42341</v>
      </c>
      <c r="F1511" s="4">
        <f t="shared" si="21"/>
        <v>42370</v>
      </c>
      <c r="G1511" s="2">
        <f t="shared" si="20"/>
        <v>42460</v>
      </c>
      <c r="H1511" s="2"/>
      <c r="P1511" t="str">
        <f>query!$B$2&amp;TEXT(F1511,"dd/mm/yyyy")&amp;query!$B$3&amp;TEXT(G1511,"dd/mm/yyyy")&amp;query!$B$4&amp;A1511</f>
        <v>rst=sfprn AND la=en AND date from 01/01/2016 to 31/03/2016 AND tech* AND co=TD</v>
      </c>
    </row>
    <row r="1512" spans="1:16" x14ac:dyDescent="0.35">
      <c r="A1512" t="s">
        <v>44</v>
      </c>
      <c r="B1512">
        <v>2016</v>
      </c>
      <c r="C1512">
        <v>2</v>
      </c>
      <c r="D1512">
        <v>1</v>
      </c>
      <c r="E1512" s="3">
        <v>42425</v>
      </c>
      <c r="F1512" s="4">
        <f t="shared" si="21"/>
        <v>42461</v>
      </c>
      <c r="G1512" s="2">
        <f t="shared" si="20"/>
        <v>42551</v>
      </c>
      <c r="H1512" s="2"/>
      <c r="P1512" t="str">
        <f>query!$B$2&amp;TEXT(F1512,"dd/mm/yyyy")&amp;query!$B$3&amp;TEXT(G1512,"dd/mm/yyyy")&amp;query!$B$4&amp;A1512</f>
        <v>rst=sfprn AND la=en AND date from 01/04/2016 to 30/06/2016 AND tech* AND co=TD</v>
      </c>
    </row>
    <row r="1513" spans="1:16" x14ac:dyDescent="0.35">
      <c r="A1513" t="s">
        <v>44</v>
      </c>
      <c r="B1513">
        <v>2016</v>
      </c>
      <c r="C1513">
        <v>3</v>
      </c>
      <c r="D1513">
        <v>1</v>
      </c>
      <c r="E1513" s="3">
        <v>42516</v>
      </c>
      <c r="F1513" s="4">
        <f t="shared" si="21"/>
        <v>42552</v>
      </c>
      <c r="G1513" s="2">
        <f t="shared" si="20"/>
        <v>42643</v>
      </c>
      <c r="H1513" s="2"/>
      <c r="P1513" t="str">
        <f>query!$B$2&amp;TEXT(F1513,"dd/mm/yyyy")&amp;query!$B$3&amp;TEXT(G1513,"dd/mm/yyyy")&amp;query!$B$4&amp;A1513</f>
        <v>rst=sfprn AND la=en AND date from 01/07/2016 to 30/09/2016 AND tech* AND co=TD</v>
      </c>
    </row>
    <row r="1514" spans="1:16" x14ac:dyDescent="0.35">
      <c r="A1514" t="s">
        <v>44</v>
      </c>
      <c r="B1514">
        <v>2016</v>
      </c>
      <c r="C1514">
        <v>4</v>
      </c>
      <c r="D1514">
        <v>1</v>
      </c>
      <c r="E1514" s="3">
        <v>42607</v>
      </c>
      <c r="F1514" s="4">
        <f t="shared" si="21"/>
        <v>42644</v>
      </c>
      <c r="G1514" s="2">
        <f t="shared" si="20"/>
        <v>42735</v>
      </c>
      <c r="H1514" s="2"/>
      <c r="P1514" t="str">
        <f>query!$B$2&amp;TEXT(F1514,"dd/mm/yyyy")&amp;query!$B$3&amp;TEXT(G1514,"dd/mm/yyyy")&amp;query!$B$4&amp;A1514</f>
        <v>rst=sfprn AND la=en AND date from 01/10/2016 to 31/12/2016 AND tech* AND co=TD</v>
      </c>
    </row>
    <row r="1515" spans="1:16" x14ac:dyDescent="0.35">
      <c r="A1515" t="s">
        <v>44</v>
      </c>
      <c r="B1515">
        <v>2017</v>
      </c>
      <c r="C1515">
        <v>1</v>
      </c>
      <c r="D1515">
        <v>1</v>
      </c>
      <c r="E1515" s="3">
        <v>42705</v>
      </c>
      <c r="F1515" s="4">
        <f t="shared" si="21"/>
        <v>42736</v>
      </c>
      <c r="G1515" s="2">
        <f t="shared" si="20"/>
        <v>42825</v>
      </c>
      <c r="H1515" s="2"/>
      <c r="P1515" t="str">
        <f>query!$B$2&amp;TEXT(F1515,"dd/mm/yyyy")&amp;query!$B$3&amp;TEXT(G1515,"dd/mm/yyyy")&amp;query!$B$4&amp;A1515</f>
        <v>rst=sfprn AND la=en AND date from 01/01/2017 to 31/03/2017 AND tech* AND co=TD</v>
      </c>
    </row>
    <row r="1516" spans="1:16" x14ac:dyDescent="0.35">
      <c r="A1516" t="s">
        <v>44</v>
      </c>
      <c r="B1516">
        <v>2017</v>
      </c>
      <c r="C1516">
        <v>2</v>
      </c>
      <c r="D1516">
        <v>1</v>
      </c>
      <c r="E1516" s="3">
        <v>42796</v>
      </c>
      <c r="F1516" s="4">
        <f t="shared" si="21"/>
        <v>42826</v>
      </c>
      <c r="G1516" s="2">
        <f t="shared" si="20"/>
        <v>42916</v>
      </c>
      <c r="H1516" s="2"/>
      <c r="P1516" t="str">
        <f>query!$B$2&amp;TEXT(F1516,"dd/mm/yyyy")&amp;query!$B$3&amp;TEXT(G1516,"dd/mm/yyyy")&amp;query!$B$4&amp;A1516</f>
        <v>rst=sfprn AND la=en AND date from 01/04/2017 to 30/06/2017 AND tech* AND co=TD</v>
      </c>
    </row>
    <row r="1517" spans="1:16" x14ac:dyDescent="0.35">
      <c r="A1517" t="s">
        <v>44</v>
      </c>
      <c r="B1517">
        <v>2017</v>
      </c>
      <c r="C1517">
        <v>3</v>
      </c>
      <c r="D1517">
        <v>1</v>
      </c>
      <c r="E1517" s="3">
        <v>42880</v>
      </c>
      <c r="F1517" s="4">
        <f t="shared" si="21"/>
        <v>42917</v>
      </c>
      <c r="G1517" s="2">
        <f t="shared" si="20"/>
        <v>43008</v>
      </c>
      <c r="H1517" s="2"/>
      <c r="P1517" t="str">
        <f>query!$B$2&amp;TEXT(F1517,"dd/mm/yyyy")&amp;query!$B$3&amp;TEXT(G1517,"dd/mm/yyyy")&amp;query!$B$4&amp;A1517</f>
        <v>rst=sfprn AND la=en AND date from 01/07/2017 to 30/09/2017 AND tech* AND co=TD</v>
      </c>
    </row>
    <row r="1518" spans="1:16" x14ac:dyDescent="0.35">
      <c r="A1518" t="s">
        <v>44</v>
      </c>
      <c r="B1518">
        <v>2017</v>
      </c>
      <c r="C1518">
        <v>4</v>
      </c>
      <c r="D1518">
        <v>1</v>
      </c>
      <c r="E1518" s="3">
        <v>42978</v>
      </c>
      <c r="F1518" s="4">
        <f t="shared" si="21"/>
        <v>43009</v>
      </c>
      <c r="G1518" s="2">
        <f t="shared" si="20"/>
        <v>43100</v>
      </c>
      <c r="H1518" s="2"/>
      <c r="P1518" t="str">
        <f>query!$B$2&amp;TEXT(F1518,"dd/mm/yyyy")&amp;query!$B$3&amp;TEXT(G1518,"dd/mm/yyyy")&amp;query!$B$4&amp;A1518</f>
        <v>rst=sfprn AND la=en AND date from 01/10/2017 to 31/12/2017 AND tech* AND co=TD</v>
      </c>
    </row>
    <row r="1519" spans="1:16" x14ac:dyDescent="0.35">
      <c r="A1519" t="s">
        <v>44</v>
      </c>
      <c r="B1519">
        <v>2018</v>
      </c>
      <c r="C1519">
        <v>1</v>
      </c>
      <c r="D1519">
        <v>1</v>
      </c>
      <c r="E1519" s="3">
        <v>43069</v>
      </c>
      <c r="F1519" s="4">
        <f t="shared" si="21"/>
        <v>43101</v>
      </c>
      <c r="G1519" s="2">
        <f t="shared" si="20"/>
        <v>43190</v>
      </c>
      <c r="H1519" s="2"/>
      <c r="P1519" t="str">
        <f>query!$B$2&amp;TEXT(F1519,"dd/mm/yyyy")&amp;query!$B$3&amp;TEXT(G1519,"dd/mm/yyyy")&amp;query!$B$4&amp;A1519</f>
        <v>rst=sfprn AND la=en AND date from 01/01/2018 to 31/03/2018 AND tech* AND co=TD</v>
      </c>
    </row>
    <row r="1520" spans="1:16" x14ac:dyDescent="0.35">
      <c r="A1520" t="s">
        <v>44</v>
      </c>
      <c r="B1520">
        <v>2018</v>
      </c>
      <c r="C1520">
        <v>2</v>
      </c>
      <c r="D1520">
        <v>1</v>
      </c>
      <c r="E1520" s="3">
        <v>43160</v>
      </c>
      <c r="F1520" s="4">
        <f t="shared" si="21"/>
        <v>43191</v>
      </c>
      <c r="G1520" s="2">
        <f t="shared" si="20"/>
        <v>43281</v>
      </c>
      <c r="H1520" s="2"/>
      <c r="P1520" t="str">
        <f>query!$B$2&amp;TEXT(F1520,"dd/mm/yyyy")&amp;query!$B$3&amp;TEXT(G1520,"dd/mm/yyyy")&amp;query!$B$4&amp;A1520</f>
        <v>rst=sfprn AND la=en AND date from 01/04/2018 to 30/06/2018 AND tech* AND co=TD</v>
      </c>
    </row>
    <row r="1521" spans="1:16" x14ac:dyDescent="0.35">
      <c r="A1521" t="s">
        <v>44</v>
      </c>
      <c r="B1521">
        <v>2018</v>
      </c>
      <c r="C1521">
        <v>3</v>
      </c>
      <c r="D1521">
        <v>1</v>
      </c>
      <c r="E1521" s="3">
        <v>43244</v>
      </c>
      <c r="F1521" s="4">
        <f t="shared" si="21"/>
        <v>43282</v>
      </c>
      <c r="G1521" s="2">
        <f t="shared" si="20"/>
        <v>43373</v>
      </c>
      <c r="H1521" s="2"/>
      <c r="P1521" t="str">
        <f>query!$B$2&amp;TEXT(F1521,"dd/mm/yyyy")&amp;query!$B$3&amp;TEXT(G1521,"dd/mm/yyyy")&amp;query!$B$4&amp;A1521</f>
        <v>rst=sfprn AND la=en AND date from 01/07/2018 to 30/09/2018 AND tech* AND co=TD</v>
      </c>
    </row>
    <row r="1522" spans="1:16" x14ac:dyDescent="0.35">
      <c r="A1522" t="s">
        <v>44</v>
      </c>
      <c r="B1522">
        <v>2018</v>
      </c>
      <c r="C1522">
        <v>4</v>
      </c>
      <c r="D1522">
        <v>1</v>
      </c>
      <c r="E1522" s="3">
        <v>43342</v>
      </c>
      <c r="F1522" s="4">
        <f t="shared" si="21"/>
        <v>43374</v>
      </c>
      <c r="G1522" s="2">
        <f t="shared" si="20"/>
        <v>43465</v>
      </c>
      <c r="H1522" s="2"/>
      <c r="P1522" t="str">
        <f>query!$B$2&amp;TEXT(F1522,"dd/mm/yyyy")&amp;query!$B$3&amp;TEXT(G1522,"dd/mm/yyyy")&amp;query!$B$4&amp;A1522</f>
        <v>rst=sfprn AND la=en AND date from 01/10/2018 to 31/12/2018 AND tech* AND co=TD</v>
      </c>
    </row>
    <row r="1523" spans="1:16" x14ac:dyDescent="0.35">
      <c r="A1523" t="s">
        <v>44</v>
      </c>
      <c r="B1523">
        <v>2019</v>
      </c>
      <c r="C1523">
        <v>1</v>
      </c>
      <c r="D1523">
        <v>1</v>
      </c>
      <c r="E1523" s="3">
        <v>43433</v>
      </c>
      <c r="F1523" s="4">
        <f t="shared" si="21"/>
        <v>43466</v>
      </c>
      <c r="G1523" s="2">
        <f t="shared" si="20"/>
        <v>43555</v>
      </c>
      <c r="H1523" s="2"/>
      <c r="P1523" t="str">
        <f>query!$B$2&amp;TEXT(F1523,"dd/mm/yyyy")&amp;query!$B$3&amp;TEXT(G1523,"dd/mm/yyyy")&amp;query!$B$4&amp;A1523</f>
        <v>rst=sfprn AND la=en AND date from 01/01/2019 to 31/03/2019 AND tech* AND co=TD</v>
      </c>
    </row>
    <row r="1524" spans="1:16" x14ac:dyDescent="0.35">
      <c r="A1524" t="s">
        <v>44</v>
      </c>
      <c r="B1524">
        <v>2019</v>
      </c>
      <c r="C1524">
        <v>2</v>
      </c>
      <c r="D1524">
        <v>1</v>
      </c>
      <c r="E1524" s="3">
        <v>43524</v>
      </c>
      <c r="F1524" s="4">
        <f t="shared" si="21"/>
        <v>43556</v>
      </c>
      <c r="G1524" s="2">
        <f t="shared" si="20"/>
        <v>43646</v>
      </c>
      <c r="H1524" s="2"/>
      <c r="P1524" t="str">
        <f>query!$B$2&amp;TEXT(F1524,"dd/mm/yyyy")&amp;query!$B$3&amp;TEXT(G1524,"dd/mm/yyyy")&amp;query!$B$4&amp;A1524</f>
        <v>rst=sfprn AND la=en AND date from 01/04/2019 to 30/06/2019 AND tech* AND co=TD</v>
      </c>
    </row>
    <row r="1525" spans="1:16" x14ac:dyDescent="0.35">
      <c r="A1525" t="s">
        <v>44</v>
      </c>
      <c r="B1525">
        <v>2019</v>
      </c>
      <c r="C1525">
        <v>3</v>
      </c>
      <c r="D1525">
        <v>1</v>
      </c>
      <c r="E1525" s="3">
        <v>43608</v>
      </c>
      <c r="F1525" s="4">
        <f t="shared" si="21"/>
        <v>43647</v>
      </c>
      <c r="G1525" s="2">
        <f t="shared" ref="G1525:G1588" si="22">DATE(B1525,C1525*3+1,1)-1</f>
        <v>43738</v>
      </c>
      <c r="H1525" s="2"/>
      <c r="P1525" t="str">
        <f>query!$B$2&amp;TEXT(F1525,"dd/mm/yyyy")&amp;query!$B$3&amp;TEXT(G1525,"dd/mm/yyyy")&amp;query!$B$4&amp;A1525</f>
        <v>rst=sfprn AND la=en AND date from 01/07/2019 to 30/09/2019 AND tech* AND co=TD</v>
      </c>
    </row>
    <row r="1526" spans="1:16" x14ac:dyDescent="0.35">
      <c r="A1526" t="s">
        <v>44</v>
      </c>
      <c r="B1526">
        <v>2019</v>
      </c>
      <c r="C1526">
        <v>4</v>
      </c>
      <c r="D1526">
        <v>1</v>
      </c>
      <c r="E1526" s="3">
        <v>43706</v>
      </c>
      <c r="F1526" s="4">
        <f t="shared" si="21"/>
        <v>43739</v>
      </c>
      <c r="G1526" s="2">
        <f t="shared" si="22"/>
        <v>43830</v>
      </c>
      <c r="H1526" s="2"/>
      <c r="P1526" t="str">
        <f>query!$B$2&amp;TEXT(F1526,"dd/mm/yyyy")&amp;query!$B$3&amp;TEXT(G1526,"dd/mm/yyyy")&amp;query!$B$4&amp;A1526</f>
        <v>rst=sfprn AND la=en AND date from 01/10/2019 to 31/12/2019 AND tech* AND co=TD</v>
      </c>
    </row>
    <row r="1527" spans="1:16" x14ac:dyDescent="0.35">
      <c r="A1527" t="s">
        <v>44</v>
      </c>
      <c r="B1527">
        <v>2020</v>
      </c>
      <c r="C1527">
        <v>1</v>
      </c>
      <c r="D1527">
        <v>1</v>
      </c>
      <c r="E1527" s="3">
        <v>43804</v>
      </c>
      <c r="F1527" s="4">
        <f t="shared" si="21"/>
        <v>43831</v>
      </c>
      <c r="G1527" s="2">
        <f t="shared" si="22"/>
        <v>43921</v>
      </c>
      <c r="H1527" s="2"/>
      <c r="P1527" t="str">
        <f>query!$B$2&amp;TEXT(F1527,"dd/mm/yyyy")&amp;query!$B$3&amp;TEXT(G1527,"dd/mm/yyyy")&amp;query!$B$4&amp;A1527</f>
        <v>rst=sfprn AND la=en AND date from 01/01/2020 to 31/03/2020 AND tech* AND co=TD</v>
      </c>
    </row>
    <row r="1528" spans="1:16" x14ac:dyDescent="0.35">
      <c r="A1528" t="s">
        <v>44</v>
      </c>
      <c r="B1528">
        <v>2020</v>
      </c>
      <c r="C1528">
        <v>2</v>
      </c>
      <c r="D1528">
        <v>1</v>
      </c>
      <c r="E1528" s="3">
        <v>43888</v>
      </c>
      <c r="F1528" s="4">
        <f t="shared" ref="F1528:F1591" si="23">DATE(B1528,C1528*3-2,1)</f>
        <v>43922</v>
      </c>
      <c r="G1528" s="2">
        <f t="shared" si="22"/>
        <v>44012</v>
      </c>
      <c r="H1528" s="2"/>
      <c r="P1528" t="str">
        <f>query!$B$2&amp;TEXT(F1528,"dd/mm/yyyy")&amp;query!$B$3&amp;TEXT(G1528,"dd/mm/yyyy")&amp;query!$B$4&amp;A1528</f>
        <v>rst=sfprn AND la=en AND date from 01/04/2020 to 30/06/2020 AND tech* AND co=TD</v>
      </c>
    </row>
    <row r="1529" spans="1:16" x14ac:dyDescent="0.35">
      <c r="A1529" t="s">
        <v>44</v>
      </c>
      <c r="B1529">
        <v>2020</v>
      </c>
      <c r="C1529">
        <v>3</v>
      </c>
      <c r="D1529">
        <v>1</v>
      </c>
      <c r="E1529" s="3">
        <v>43979</v>
      </c>
      <c r="F1529" s="4">
        <f t="shared" si="23"/>
        <v>44013</v>
      </c>
      <c r="G1529" s="2">
        <f t="shared" si="22"/>
        <v>44104</v>
      </c>
      <c r="H1529" s="2"/>
      <c r="P1529" t="str">
        <f>query!$B$2&amp;TEXT(F1529,"dd/mm/yyyy")&amp;query!$B$3&amp;TEXT(G1529,"dd/mm/yyyy")&amp;query!$B$4&amp;A1529</f>
        <v>rst=sfprn AND la=en AND date from 01/07/2020 to 30/09/2020 AND tech* AND co=TD</v>
      </c>
    </row>
    <row r="1530" spans="1:16" x14ac:dyDescent="0.35">
      <c r="A1530" t="s">
        <v>44</v>
      </c>
      <c r="B1530">
        <v>2020</v>
      </c>
      <c r="C1530">
        <v>4</v>
      </c>
      <c r="D1530">
        <v>1</v>
      </c>
      <c r="E1530" s="3">
        <v>44070</v>
      </c>
      <c r="F1530" s="4">
        <f t="shared" si="23"/>
        <v>44105</v>
      </c>
      <c r="G1530" s="2">
        <f t="shared" si="22"/>
        <v>44196</v>
      </c>
      <c r="H1530" s="2"/>
      <c r="P1530" t="str">
        <f>query!$B$2&amp;TEXT(F1530,"dd/mm/yyyy")&amp;query!$B$3&amp;TEXT(G1530,"dd/mm/yyyy")&amp;query!$B$4&amp;A1530</f>
        <v>rst=sfprn AND la=en AND date from 01/10/2020 to 31/12/2020 AND tech* AND co=TD</v>
      </c>
    </row>
    <row r="1531" spans="1:16" x14ac:dyDescent="0.35">
      <c r="A1531" t="s">
        <v>45</v>
      </c>
      <c r="B1531">
        <v>2007</v>
      </c>
      <c r="C1531">
        <v>2</v>
      </c>
      <c r="D1531">
        <v>1</v>
      </c>
      <c r="E1531" s="3">
        <v>39205</v>
      </c>
      <c r="F1531" s="4">
        <f t="shared" si="23"/>
        <v>39173</v>
      </c>
      <c r="G1531" s="2">
        <f t="shared" si="22"/>
        <v>39263</v>
      </c>
      <c r="H1531" s="2"/>
      <c r="P1531" t="str">
        <f>query!$B$2&amp;TEXT(F1531,"dd/mm/yyyy")&amp;query!$B$3&amp;TEXT(G1531,"dd/mm/yyyy")&amp;query!$B$4&amp;A1531</f>
        <v>rst=sfprn AND la=en AND date from 01/04/2007 to 30/06/2007 AND tech* AND co=UBS</v>
      </c>
    </row>
    <row r="1532" spans="1:16" x14ac:dyDescent="0.35">
      <c r="A1532" t="s">
        <v>45</v>
      </c>
      <c r="B1532">
        <v>2009</v>
      </c>
      <c r="C1532">
        <v>4</v>
      </c>
      <c r="D1532">
        <v>1</v>
      </c>
      <c r="E1532" s="3"/>
      <c r="F1532" s="4">
        <f t="shared" si="23"/>
        <v>40087</v>
      </c>
      <c r="G1532" s="2">
        <f t="shared" si="22"/>
        <v>40178</v>
      </c>
      <c r="H1532" s="2"/>
      <c r="P1532" t="str">
        <f>query!$B$2&amp;TEXT(F1532,"dd/mm/yyyy")&amp;query!$B$3&amp;TEXT(G1532,"dd/mm/yyyy")&amp;query!$B$4&amp;A1532</f>
        <v>rst=sfprn AND la=en AND date from 01/10/2009 to 31/12/2009 AND tech* AND co=UBS</v>
      </c>
    </row>
    <row r="1533" spans="1:16" x14ac:dyDescent="0.35">
      <c r="A1533" t="s">
        <v>45</v>
      </c>
      <c r="B1533">
        <v>2010</v>
      </c>
      <c r="C1533">
        <v>1</v>
      </c>
      <c r="D1533">
        <v>1</v>
      </c>
      <c r="E1533" s="3"/>
      <c r="F1533" s="4">
        <f t="shared" si="23"/>
        <v>40179</v>
      </c>
      <c r="G1533" s="2">
        <f t="shared" si="22"/>
        <v>40268</v>
      </c>
      <c r="H1533" s="2"/>
      <c r="P1533" t="str">
        <f>query!$B$2&amp;TEXT(F1533,"dd/mm/yyyy")&amp;query!$B$3&amp;TEXT(G1533,"dd/mm/yyyy")&amp;query!$B$4&amp;A1533</f>
        <v>rst=sfprn AND la=en AND date from 01/01/2010 to 31/03/2010 AND tech* AND co=UBS</v>
      </c>
    </row>
    <row r="1534" spans="1:16" x14ac:dyDescent="0.35">
      <c r="A1534" t="s">
        <v>45</v>
      </c>
      <c r="B1534">
        <v>2010</v>
      </c>
      <c r="C1534">
        <v>2</v>
      </c>
      <c r="D1534">
        <v>1</v>
      </c>
      <c r="E1534" s="3">
        <v>40302</v>
      </c>
      <c r="F1534" s="4">
        <f t="shared" si="23"/>
        <v>40269</v>
      </c>
      <c r="G1534" s="2">
        <f t="shared" si="22"/>
        <v>40359</v>
      </c>
      <c r="H1534" s="2"/>
      <c r="P1534" t="str">
        <f>query!$B$2&amp;TEXT(F1534,"dd/mm/yyyy")&amp;query!$B$3&amp;TEXT(G1534,"dd/mm/yyyy")&amp;query!$B$4&amp;A1534</f>
        <v>rst=sfprn AND la=en AND date from 01/04/2010 to 30/06/2010 AND tech* AND co=UBS</v>
      </c>
    </row>
    <row r="1535" spans="1:16" x14ac:dyDescent="0.35">
      <c r="A1535" t="s">
        <v>45</v>
      </c>
      <c r="B1535">
        <v>2010</v>
      </c>
      <c r="C1535">
        <v>3</v>
      </c>
      <c r="D1535">
        <v>1</v>
      </c>
      <c r="E1535" s="3">
        <v>40386</v>
      </c>
      <c r="F1535" s="4">
        <f t="shared" si="23"/>
        <v>40360</v>
      </c>
      <c r="G1535" s="2">
        <f t="shared" si="22"/>
        <v>40451</v>
      </c>
      <c r="H1535" s="2"/>
      <c r="P1535" t="str">
        <f>query!$B$2&amp;TEXT(F1535,"dd/mm/yyyy")&amp;query!$B$3&amp;TEXT(G1535,"dd/mm/yyyy")&amp;query!$B$4&amp;A1535</f>
        <v>rst=sfprn AND la=en AND date from 01/07/2010 to 30/09/2010 AND tech* AND co=UBS</v>
      </c>
    </row>
    <row r="1536" spans="1:16" x14ac:dyDescent="0.35">
      <c r="A1536" t="s">
        <v>45</v>
      </c>
      <c r="B1536">
        <v>2010</v>
      </c>
      <c r="C1536">
        <v>4</v>
      </c>
      <c r="D1536">
        <v>1</v>
      </c>
      <c r="E1536" s="3">
        <v>40477</v>
      </c>
      <c r="F1536" s="4">
        <f t="shared" si="23"/>
        <v>40452</v>
      </c>
      <c r="G1536" s="2">
        <f t="shared" si="22"/>
        <v>40543</v>
      </c>
      <c r="H1536" s="2"/>
      <c r="P1536" t="str">
        <f>query!$B$2&amp;TEXT(F1536,"dd/mm/yyyy")&amp;query!$B$3&amp;TEXT(G1536,"dd/mm/yyyy")&amp;query!$B$4&amp;A1536</f>
        <v>rst=sfprn AND la=en AND date from 01/10/2010 to 31/12/2010 AND tech* AND co=UBS</v>
      </c>
    </row>
    <row r="1537" spans="1:16" x14ac:dyDescent="0.35">
      <c r="A1537" t="s">
        <v>45</v>
      </c>
      <c r="B1537">
        <v>2011</v>
      </c>
      <c r="C1537">
        <v>1</v>
      </c>
      <c r="D1537">
        <v>1</v>
      </c>
      <c r="E1537" s="3">
        <v>40582</v>
      </c>
      <c r="F1537" s="4">
        <f t="shared" si="23"/>
        <v>40544</v>
      </c>
      <c r="G1537" s="2">
        <f t="shared" si="22"/>
        <v>40633</v>
      </c>
      <c r="H1537" s="2"/>
      <c r="P1537" t="str">
        <f>query!$B$2&amp;TEXT(F1537,"dd/mm/yyyy")&amp;query!$B$3&amp;TEXT(G1537,"dd/mm/yyyy")&amp;query!$B$4&amp;A1537</f>
        <v>rst=sfprn AND la=en AND date from 01/01/2011 to 31/03/2011 AND tech* AND co=UBS</v>
      </c>
    </row>
    <row r="1538" spans="1:16" x14ac:dyDescent="0.35">
      <c r="A1538" t="s">
        <v>45</v>
      </c>
      <c r="B1538">
        <v>2011</v>
      </c>
      <c r="C1538">
        <v>2</v>
      </c>
      <c r="D1538">
        <v>1</v>
      </c>
      <c r="E1538" s="3">
        <v>40659</v>
      </c>
      <c r="F1538" s="4">
        <f t="shared" si="23"/>
        <v>40634</v>
      </c>
      <c r="G1538" s="2">
        <f t="shared" si="22"/>
        <v>40724</v>
      </c>
      <c r="H1538" s="2"/>
      <c r="P1538" t="str">
        <f>query!$B$2&amp;TEXT(F1538,"dd/mm/yyyy")&amp;query!$B$3&amp;TEXT(G1538,"dd/mm/yyyy")&amp;query!$B$4&amp;A1538</f>
        <v>rst=sfprn AND la=en AND date from 01/04/2011 to 30/06/2011 AND tech* AND co=UBS</v>
      </c>
    </row>
    <row r="1539" spans="1:16" x14ac:dyDescent="0.35">
      <c r="A1539" t="s">
        <v>45</v>
      </c>
      <c r="B1539">
        <v>2011</v>
      </c>
      <c r="C1539">
        <v>3</v>
      </c>
      <c r="D1539">
        <v>1</v>
      </c>
      <c r="E1539" s="3">
        <v>40750</v>
      </c>
      <c r="F1539" s="4">
        <f t="shared" si="23"/>
        <v>40725</v>
      </c>
      <c r="G1539" s="2">
        <f t="shared" si="22"/>
        <v>40816</v>
      </c>
      <c r="H1539" s="2"/>
      <c r="P1539" t="str">
        <f>query!$B$2&amp;TEXT(F1539,"dd/mm/yyyy")&amp;query!$B$3&amp;TEXT(G1539,"dd/mm/yyyy")&amp;query!$B$4&amp;A1539</f>
        <v>rst=sfprn AND la=en AND date from 01/07/2011 to 30/09/2011 AND tech* AND co=UBS</v>
      </c>
    </row>
    <row r="1540" spans="1:16" x14ac:dyDescent="0.35">
      <c r="A1540" t="s">
        <v>45</v>
      </c>
      <c r="B1540">
        <v>2011</v>
      </c>
      <c r="C1540">
        <v>4</v>
      </c>
      <c r="D1540">
        <v>1</v>
      </c>
      <c r="E1540" s="3">
        <v>40841</v>
      </c>
      <c r="F1540" s="4">
        <f t="shared" si="23"/>
        <v>40817</v>
      </c>
      <c r="G1540" s="2">
        <f t="shared" si="22"/>
        <v>40908</v>
      </c>
      <c r="H1540" s="2"/>
      <c r="P1540" t="str">
        <f>query!$B$2&amp;TEXT(F1540,"dd/mm/yyyy")&amp;query!$B$3&amp;TEXT(G1540,"dd/mm/yyyy")&amp;query!$B$4&amp;A1540</f>
        <v>rst=sfprn AND la=en AND date from 01/10/2011 to 31/12/2011 AND tech* AND co=UBS</v>
      </c>
    </row>
    <row r="1541" spans="1:16" x14ac:dyDescent="0.35">
      <c r="A1541" t="s">
        <v>45</v>
      </c>
      <c r="B1541">
        <v>2012</v>
      </c>
      <c r="C1541">
        <v>1</v>
      </c>
      <c r="D1541">
        <v>1</v>
      </c>
      <c r="E1541" s="3">
        <v>40945</v>
      </c>
      <c r="F1541" s="4">
        <f t="shared" si="23"/>
        <v>40909</v>
      </c>
      <c r="G1541" s="2">
        <f t="shared" si="22"/>
        <v>40999</v>
      </c>
      <c r="H1541" s="2"/>
      <c r="P1541" t="str">
        <f>query!$B$2&amp;TEXT(F1541,"dd/mm/yyyy")&amp;query!$B$3&amp;TEXT(G1541,"dd/mm/yyyy")&amp;query!$B$4&amp;A1541</f>
        <v>rst=sfprn AND la=en AND date from 01/01/2012 to 31/03/2012 AND tech* AND co=UBS</v>
      </c>
    </row>
    <row r="1542" spans="1:16" x14ac:dyDescent="0.35">
      <c r="A1542" t="s">
        <v>45</v>
      </c>
      <c r="B1542">
        <v>2012</v>
      </c>
      <c r="C1542">
        <v>2</v>
      </c>
      <c r="D1542">
        <v>1</v>
      </c>
      <c r="E1542" s="3">
        <v>41031</v>
      </c>
      <c r="F1542" s="4">
        <f t="shared" si="23"/>
        <v>41000</v>
      </c>
      <c r="G1542" s="2">
        <f t="shared" si="22"/>
        <v>41090</v>
      </c>
      <c r="H1542" s="2"/>
      <c r="P1542" t="str">
        <f>query!$B$2&amp;TEXT(F1542,"dd/mm/yyyy")&amp;query!$B$3&amp;TEXT(G1542,"dd/mm/yyyy")&amp;query!$B$4&amp;A1542</f>
        <v>rst=sfprn AND la=en AND date from 01/04/2012 to 30/06/2012 AND tech* AND co=UBS</v>
      </c>
    </row>
    <row r="1543" spans="1:16" x14ac:dyDescent="0.35">
      <c r="A1543" t="s">
        <v>45</v>
      </c>
      <c r="B1543">
        <v>2012</v>
      </c>
      <c r="C1543">
        <v>3</v>
      </c>
      <c r="D1543">
        <v>1</v>
      </c>
      <c r="E1543" s="3">
        <v>41122</v>
      </c>
      <c r="F1543" s="4">
        <f t="shared" si="23"/>
        <v>41091</v>
      </c>
      <c r="G1543" s="2">
        <f t="shared" si="22"/>
        <v>41182</v>
      </c>
      <c r="H1543" s="2"/>
      <c r="P1543" t="str">
        <f>query!$B$2&amp;TEXT(F1543,"dd/mm/yyyy")&amp;query!$B$3&amp;TEXT(G1543,"dd/mm/yyyy")&amp;query!$B$4&amp;A1543</f>
        <v>rst=sfprn AND la=en AND date from 01/07/2012 to 30/09/2012 AND tech* AND co=UBS</v>
      </c>
    </row>
    <row r="1544" spans="1:16" x14ac:dyDescent="0.35">
      <c r="A1544" t="s">
        <v>45</v>
      </c>
      <c r="B1544">
        <v>2012</v>
      </c>
      <c r="C1544">
        <v>4</v>
      </c>
      <c r="D1544">
        <v>1</v>
      </c>
      <c r="E1544" s="3">
        <v>41212</v>
      </c>
      <c r="F1544" s="4">
        <f t="shared" si="23"/>
        <v>41183</v>
      </c>
      <c r="G1544" s="2">
        <f t="shared" si="22"/>
        <v>41274</v>
      </c>
      <c r="H1544" s="2"/>
      <c r="P1544" t="str">
        <f>query!$B$2&amp;TEXT(F1544,"dd/mm/yyyy")&amp;query!$B$3&amp;TEXT(G1544,"dd/mm/yyyy")&amp;query!$B$4&amp;A1544</f>
        <v>rst=sfprn AND la=en AND date from 01/10/2012 to 31/12/2012 AND tech* AND co=UBS</v>
      </c>
    </row>
    <row r="1545" spans="1:16" x14ac:dyDescent="0.35">
      <c r="A1545" t="s">
        <v>45</v>
      </c>
      <c r="B1545">
        <v>2013</v>
      </c>
      <c r="C1545">
        <v>1</v>
      </c>
      <c r="D1545">
        <v>1</v>
      </c>
      <c r="E1545" s="3">
        <v>41485</v>
      </c>
      <c r="F1545" s="4">
        <f t="shared" si="23"/>
        <v>41275</v>
      </c>
      <c r="G1545" s="2">
        <f t="shared" si="22"/>
        <v>41364</v>
      </c>
      <c r="H1545" s="2"/>
      <c r="P1545" t="str">
        <f>query!$B$2&amp;TEXT(F1545,"dd/mm/yyyy")&amp;query!$B$3&amp;TEXT(G1545,"dd/mm/yyyy")&amp;query!$B$4&amp;A1545</f>
        <v>rst=sfprn AND la=en AND date from 01/01/2013 to 31/03/2013 AND tech* AND co=UBS</v>
      </c>
    </row>
    <row r="1546" spans="1:16" x14ac:dyDescent="0.35">
      <c r="A1546" t="s">
        <v>45</v>
      </c>
      <c r="B1546">
        <v>2013</v>
      </c>
      <c r="C1546">
        <v>2</v>
      </c>
      <c r="D1546">
        <v>1</v>
      </c>
      <c r="E1546" s="3"/>
      <c r="F1546" s="4">
        <f t="shared" si="23"/>
        <v>41365</v>
      </c>
      <c r="G1546" s="2">
        <f t="shared" si="22"/>
        <v>41455</v>
      </c>
      <c r="H1546" s="2"/>
      <c r="P1546" t="str">
        <f>query!$B$2&amp;TEXT(F1546,"dd/mm/yyyy")&amp;query!$B$3&amp;TEXT(G1546,"dd/mm/yyyy")&amp;query!$B$4&amp;A1546</f>
        <v>rst=sfprn AND la=en AND date from 01/04/2013 to 30/06/2013 AND tech* AND co=UBS</v>
      </c>
    </row>
    <row r="1547" spans="1:16" x14ac:dyDescent="0.35">
      <c r="A1547" t="s">
        <v>45</v>
      </c>
      <c r="B1547">
        <v>2013</v>
      </c>
      <c r="C1547">
        <v>3</v>
      </c>
      <c r="D1547">
        <v>1</v>
      </c>
      <c r="E1547" s="3"/>
      <c r="F1547" s="4">
        <f t="shared" si="23"/>
        <v>41456</v>
      </c>
      <c r="G1547" s="2">
        <f t="shared" si="22"/>
        <v>41547</v>
      </c>
      <c r="H1547" s="2"/>
      <c r="P1547" t="str">
        <f>query!$B$2&amp;TEXT(F1547,"dd/mm/yyyy")&amp;query!$B$3&amp;TEXT(G1547,"dd/mm/yyyy")&amp;query!$B$4&amp;A1547</f>
        <v>rst=sfprn AND la=en AND date from 01/07/2013 to 30/09/2013 AND tech* AND co=UBS</v>
      </c>
    </row>
    <row r="1548" spans="1:16" x14ac:dyDescent="0.35">
      <c r="A1548" t="s">
        <v>45</v>
      </c>
      <c r="B1548">
        <v>2013</v>
      </c>
      <c r="C1548">
        <v>4</v>
      </c>
      <c r="D1548">
        <v>1</v>
      </c>
      <c r="E1548" s="3"/>
      <c r="F1548" s="4">
        <f t="shared" si="23"/>
        <v>41548</v>
      </c>
      <c r="G1548" s="2">
        <f t="shared" si="22"/>
        <v>41639</v>
      </c>
      <c r="H1548" s="2"/>
      <c r="P1548" t="str">
        <f>query!$B$2&amp;TEXT(F1548,"dd/mm/yyyy")&amp;query!$B$3&amp;TEXT(G1548,"dd/mm/yyyy")&amp;query!$B$4&amp;A1548</f>
        <v>rst=sfprn AND la=en AND date from 01/10/2013 to 31/12/2013 AND tech* AND co=UBS</v>
      </c>
    </row>
    <row r="1549" spans="1:16" x14ac:dyDescent="0.35">
      <c r="A1549" t="s">
        <v>45</v>
      </c>
      <c r="B1549">
        <v>2014</v>
      </c>
      <c r="C1549">
        <v>1</v>
      </c>
      <c r="D1549">
        <v>1</v>
      </c>
      <c r="E1549" s="3">
        <v>41674</v>
      </c>
      <c r="F1549" s="4">
        <f t="shared" si="23"/>
        <v>41640</v>
      </c>
      <c r="G1549" s="2">
        <f t="shared" si="22"/>
        <v>41729</v>
      </c>
      <c r="H1549" s="2"/>
      <c r="P1549" t="str">
        <f>query!$B$2&amp;TEXT(F1549,"dd/mm/yyyy")&amp;query!$B$3&amp;TEXT(G1549,"dd/mm/yyyy")&amp;query!$B$4&amp;A1549</f>
        <v>rst=sfprn AND la=en AND date from 01/01/2014 to 31/03/2014 AND tech* AND co=UBS</v>
      </c>
    </row>
    <row r="1550" spans="1:16" x14ac:dyDescent="0.35">
      <c r="A1550" t="s">
        <v>45</v>
      </c>
      <c r="B1550">
        <v>2014</v>
      </c>
      <c r="C1550">
        <v>2</v>
      </c>
      <c r="D1550">
        <v>1</v>
      </c>
      <c r="E1550" s="3">
        <v>41765</v>
      </c>
      <c r="F1550" s="4">
        <f t="shared" si="23"/>
        <v>41730</v>
      </c>
      <c r="G1550" s="2">
        <f t="shared" si="22"/>
        <v>41820</v>
      </c>
      <c r="H1550" s="2"/>
      <c r="P1550" t="str">
        <f>query!$B$2&amp;TEXT(F1550,"dd/mm/yyyy")&amp;query!$B$3&amp;TEXT(G1550,"dd/mm/yyyy")&amp;query!$B$4&amp;A1550</f>
        <v>rst=sfprn AND la=en AND date from 01/04/2014 to 30/06/2014 AND tech* AND co=UBS</v>
      </c>
    </row>
    <row r="1551" spans="1:16" x14ac:dyDescent="0.35">
      <c r="A1551" t="s">
        <v>45</v>
      </c>
      <c r="B1551">
        <v>2014</v>
      </c>
      <c r="C1551">
        <v>3</v>
      </c>
      <c r="D1551">
        <v>1</v>
      </c>
      <c r="E1551" s="3">
        <v>41849</v>
      </c>
      <c r="F1551" s="4">
        <f t="shared" si="23"/>
        <v>41821</v>
      </c>
      <c r="G1551" s="2">
        <f t="shared" si="22"/>
        <v>41912</v>
      </c>
      <c r="H1551" s="2"/>
      <c r="P1551" t="str">
        <f>query!$B$2&amp;TEXT(F1551,"dd/mm/yyyy")&amp;query!$B$3&amp;TEXT(G1551,"dd/mm/yyyy")&amp;query!$B$4&amp;A1551</f>
        <v>rst=sfprn AND la=en AND date from 01/07/2014 to 30/09/2014 AND tech* AND co=UBS</v>
      </c>
    </row>
    <row r="1552" spans="1:16" x14ac:dyDescent="0.35">
      <c r="A1552" t="s">
        <v>45</v>
      </c>
      <c r="B1552">
        <v>2014</v>
      </c>
      <c r="C1552">
        <v>4</v>
      </c>
      <c r="D1552">
        <v>1</v>
      </c>
      <c r="E1552" s="3">
        <v>41940</v>
      </c>
      <c r="F1552" s="4">
        <f t="shared" si="23"/>
        <v>41913</v>
      </c>
      <c r="G1552" s="2">
        <f t="shared" si="22"/>
        <v>42004</v>
      </c>
      <c r="H1552" s="2"/>
      <c r="P1552" t="str">
        <f>query!$B$2&amp;TEXT(F1552,"dd/mm/yyyy")&amp;query!$B$3&amp;TEXT(G1552,"dd/mm/yyyy")&amp;query!$B$4&amp;A1552</f>
        <v>rst=sfprn AND la=en AND date from 01/10/2014 to 31/12/2014 AND tech* AND co=UBS</v>
      </c>
    </row>
    <row r="1553" spans="1:16" x14ac:dyDescent="0.35">
      <c r="A1553" t="s">
        <v>45</v>
      </c>
      <c r="B1553">
        <v>2015</v>
      </c>
      <c r="C1553">
        <v>1</v>
      </c>
      <c r="D1553">
        <v>1</v>
      </c>
      <c r="E1553" s="3">
        <v>42045</v>
      </c>
      <c r="F1553" s="4">
        <f t="shared" si="23"/>
        <v>42005</v>
      </c>
      <c r="G1553" s="2">
        <f t="shared" si="22"/>
        <v>42094</v>
      </c>
      <c r="H1553" s="2"/>
      <c r="P1553" t="str">
        <f>query!$B$2&amp;TEXT(F1553,"dd/mm/yyyy")&amp;query!$B$3&amp;TEXT(G1553,"dd/mm/yyyy")&amp;query!$B$4&amp;A1553</f>
        <v>rst=sfprn AND la=en AND date from 01/01/2015 to 31/03/2015 AND tech* AND co=UBS</v>
      </c>
    </row>
    <row r="1554" spans="1:16" x14ac:dyDescent="0.35">
      <c r="A1554" t="s">
        <v>45</v>
      </c>
      <c r="B1554">
        <v>2015</v>
      </c>
      <c r="C1554">
        <v>2</v>
      </c>
      <c r="D1554">
        <v>1</v>
      </c>
      <c r="E1554" s="3">
        <v>42129</v>
      </c>
      <c r="F1554" s="4">
        <f t="shared" si="23"/>
        <v>42095</v>
      </c>
      <c r="G1554" s="2">
        <f t="shared" si="22"/>
        <v>42185</v>
      </c>
      <c r="H1554" s="2"/>
      <c r="P1554" t="str">
        <f>query!$B$2&amp;TEXT(F1554,"dd/mm/yyyy")&amp;query!$B$3&amp;TEXT(G1554,"dd/mm/yyyy")&amp;query!$B$4&amp;A1554</f>
        <v>rst=sfprn AND la=en AND date from 01/04/2015 to 30/06/2015 AND tech* AND co=UBS</v>
      </c>
    </row>
    <row r="1555" spans="1:16" x14ac:dyDescent="0.35">
      <c r="A1555" t="s">
        <v>45</v>
      </c>
      <c r="B1555">
        <v>2015</v>
      </c>
      <c r="C1555">
        <v>3</v>
      </c>
      <c r="D1555">
        <v>1</v>
      </c>
      <c r="E1555" s="3">
        <v>42212</v>
      </c>
      <c r="F1555" s="4">
        <f t="shared" si="23"/>
        <v>42186</v>
      </c>
      <c r="G1555" s="2">
        <f t="shared" si="22"/>
        <v>42277</v>
      </c>
      <c r="H1555" s="2"/>
      <c r="P1555" t="str">
        <f>query!$B$2&amp;TEXT(F1555,"dd/mm/yyyy")&amp;query!$B$3&amp;TEXT(G1555,"dd/mm/yyyy")&amp;query!$B$4&amp;A1555</f>
        <v>rst=sfprn AND la=en AND date from 01/07/2015 to 30/09/2015 AND tech* AND co=UBS</v>
      </c>
    </row>
    <row r="1556" spans="1:16" x14ac:dyDescent="0.35">
      <c r="A1556" t="s">
        <v>45</v>
      </c>
      <c r="B1556">
        <v>2015</v>
      </c>
      <c r="C1556">
        <v>4</v>
      </c>
      <c r="D1556">
        <v>1</v>
      </c>
      <c r="E1556" s="3">
        <v>42311</v>
      </c>
      <c r="F1556" s="4">
        <f t="shared" si="23"/>
        <v>42278</v>
      </c>
      <c r="G1556" s="2">
        <f t="shared" si="22"/>
        <v>42369</v>
      </c>
      <c r="H1556" s="2"/>
      <c r="P1556" t="str">
        <f>query!$B$2&amp;TEXT(F1556,"dd/mm/yyyy")&amp;query!$B$3&amp;TEXT(G1556,"dd/mm/yyyy")&amp;query!$B$4&amp;A1556</f>
        <v>rst=sfprn AND la=en AND date from 01/10/2015 to 31/12/2015 AND tech* AND co=UBS</v>
      </c>
    </row>
    <row r="1557" spans="1:16" x14ac:dyDescent="0.35">
      <c r="A1557" t="s">
        <v>45</v>
      </c>
      <c r="B1557">
        <v>2016</v>
      </c>
      <c r="C1557">
        <v>1</v>
      </c>
      <c r="D1557">
        <v>1</v>
      </c>
      <c r="E1557" s="3">
        <v>42402</v>
      </c>
      <c r="F1557" s="4">
        <f t="shared" si="23"/>
        <v>42370</v>
      </c>
      <c r="G1557" s="2">
        <f t="shared" si="22"/>
        <v>42460</v>
      </c>
      <c r="H1557" s="2"/>
      <c r="P1557" t="str">
        <f>query!$B$2&amp;TEXT(F1557,"dd/mm/yyyy")&amp;query!$B$3&amp;TEXT(G1557,"dd/mm/yyyy")&amp;query!$B$4&amp;A1557</f>
        <v>rst=sfprn AND la=en AND date from 01/01/2016 to 31/03/2016 AND tech* AND co=UBS</v>
      </c>
    </row>
    <row r="1558" spans="1:16" x14ac:dyDescent="0.35">
      <c r="A1558" t="s">
        <v>45</v>
      </c>
      <c r="B1558">
        <v>2016</v>
      </c>
      <c r="C1558">
        <v>2</v>
      </c>
      <c r="D1558">
        <v>1</v>
      </c>
      <c r="E1558" s="3">
        <v>42493</v>
      </c>
      <c r="F1558" s="4">
        <f t="shared" si="23"/>
        <v>42461</v>
      </c>
      <c r="G1558" s="2">
        <f t="shared" si="22"/>
        <v>42551</v>
      </c>
      <c r="H1558" s="2"/>
      <c r="P1558" t="str">
        <f>query!$B$2&amp;TEXT(F1558,"dd/mm/yyyy")&amp;query!$B$3&amp;TEXT(G1558,"dd/mm/yyyy")&amp;query!$B$4&amp;A1558</f>
        <v>rst=sfprn AND la=en AND date from 01/04/2016 to 30/06/2016 AND tech* AND co=UBS</v>
      </c>
    </row>
    <row r="1559" spans="1:16" x14ac:dyDescent="0.35">
      <c r="A1559" t="s">
        <v>45</v>
      </c>
      <c r="B1559">
        <v>2016</v>
      </c>
      <c r="C1559">
        <v>3</v>
      </c>
      <c r="D1559">
        <v>1</v>
      </c>
      <c r="E1559" s="3">
        <v>42580</v>
      </c>
      <c r="F1559" s="4">
        <f t="shared" si="23"/>
        <v>42552</v>
      </c>
      <c r="G1559" s="2">
        <f t="shared" si="22"/>
        <v>42643</v>
      </c>
      <c r="H1559" s="2"/>
      <c r="P1559" t="str">
        <f>query!$B$2&amp;TEXT(F1559,"dd/mm/yyyy")&amp;query!$B$3&amp;TEXT(G1559,"dd/mm/yyyy")&amp;query!$B$4&amp;A1559</f>
        <v>rst=sfprn AND la=en AND date from 01/07/2016 to 30/09/2016 AND tech* AND co=UBS</v>
      </c>
    </row>
    <row r="1560" spans="1:16" x14ac:dyDescent="0.35">
      <c r="A1560" t="s">
        <v>45</v>
      </c>
      <c r="B1560">
        <v>2016</v>
      </c>
      <c r="C1560">
        <v>4</v>
      </c>
      <c r="D1560">
        <v>1</v>
      </c>
      <c r="E1560" s="3">
        <v>42671</v>
      </c>
      <c r="F1560" s="4">
        <f t="shared" si="23"/>
        <v>42644</v>
      </c>
      <c r="G1560" s="2">
        <f t="shared" si="22"/>
        <v>42735</v>
      </c>
      <c r="H1560" s="2"/>
      <c r="P1560" t="str">
        <f>query!$B$2&amp;TEXT(F1560,"dd/mm/yyyy")&amp;query!$B$3&amp;TEXT(G1560,"dd/mm/yyyy")&amp;query!$B$4&amp;A1560</f>
        <v>rst=sfprn AND la=en AND date from 01/10/2016 to 31/12/2016 AND tech* AND co=UBS</v>
      </c>
    </row>
    <row r="1561" spans="1:16" x14ac:dyDescent="0.35">
      <c r="A1561" t="s">
        <v>45</v>
      </c>
      <c r="B1561">
        <v>2017</v>
      </c>
      <c r="C1561">
        <v>1</v>
      </c>
      <c r="D1561">
        <v>1</v>
      </c>
      <c r="E1561" s="3">
        <v>42762</v>
      </c>
      <c r="F1561" s="4">
        <f t="shared" si="23"/>
        <v>42736</v>
      </c>
      <c r="G1561" s="2">
        <f t="shared" si="22"/>
        <v>42825</v>
      </c>
      <c r="H1561" s="2"/>
      <c r="P1561" t="str">
        <f>query!$B$2&amp;TEXT(F1561,"dd/mm/yyyy")&amp;query!$B$3&amp;TEXT(G1561,"dd/mm/yyyy")&amp;query!$B$4&amp;A1561</f>
        <v>rst=sfprn AND la=en AND date from 01/01/2017 to 31/03/2017 AND tech* AND co=UBS</v>
      </c>
    </row>
    <row r="1562" spans="1:16" x14ac:dyDescent="0.35">
      <c r="A1562" t="s">
        <v>45</v>
      </c>
      <c r="B1562">
        <v>2017</v>
      </c>
      <c r="C1562">
        <v>2</v>
      </c>
      <c r="D1562">
        <v>1</v>
      </c>
      <c r="E1562" s="3">
        <v>42853</v>
      </c>
      <c r="F1562" s="4">
        <f t="shared" si="23"/>
        <v>42826</v>
      </c>
      <c r="G1562" s="2">
        <f t="shared" si="22"/>
        <v>42916</v>
      </c>
      <c r="H1562" s="2"/>
      <c r="P1562" t="str">
        <f>query!$B$2&amp;TEXT(F1562,"dd/mm/yyyy")&amp;query!$B$3&amp;TEXT(G1562,"dd/mm/yyyy")&amp;query!$B$4&amp;A1562</f>
        <v>rst=sfprn AND la=en AND date from 01/04/2017 to 30/06/2017 AND tech* AND co=UBS</v>
      </c>
    </row>
    <row r="1563" spans="1:16" x14ac:dyDescent="0.35">
      <c r="A1563" t="s">
        <v>45</v>
      </c>
      <c r="B1563">
        <v>2017</v>
      </c>
      <c r="C1563">
        <v>3</v>
      </c>
      <c r="D1563">
        <v>1</v>
      </c>
      <c r="E1563" s="3">
        <v>42944</v>
      </c>
      <c r="F1563" s="4">
        <f t="shared" si="23"/>
        <v>42917</v>
      </c>
      <c r="G1563" s="2">
        <f t="shared" si="22"/>
        <v>43008</v>
      </c>
      <c r="H1563" s="2"/>
      <c r="P1563" t="str">
        <f>query!$B$2&amp;TEXT(F1563,"dd/mm/yyyy")&amp;query!$B$3&amp;TEXT(G1563,"dd/mm/yyyy")&amp;query!$B$4&amp;A1563</f>
        <v>rst=sfprn AND la=en AND date from 01/07/2017 to 30/09/2017 AND tech* AND co=UBS</v>
      </c>
    </row>
    <row r="1564" spans="1:16" x14ac:dyDescent="0.35">
      <c r="A1564" t="s">
        <v>45</v>
      </c>
      <c r="B1564">
        <v>2017</v>
      </c>
      <c r="C1564">
        <v>4</v>
      </c>
      <c r="D1564">
        <v>1</v>
      </c>
      <c r="E1564" s="3">
        <v>43035</v>
      </c>
      <c r="F1564" s="4">
        <f t="shared" si="23"/>
        <v>43009</v>
      </c>
      <c r="G1564" s="2">
        <f t="shared" si="22"/>
        <v>43100</v>
      </c>
      <c r="H1564" s="2"/>
      <c r="P1564" t="str">
        <f>query!$B$2&amp;TEXT(F1564,"dd/mm/yyyy")&amp;query!$B$3&amp;TEXT(G1564,"dd/mm/yyyy")&amp;query!$B$4&amp;A1564</f>
        <v>rst=sfprn AND la=en AND date from 01/10/2017 to 31/12/2017 AND tech* AND co=UBS</v>
      </c>
    </row>
    <row r="1565" spans="1:16" x14ac:dyDescent="0.35">
      <c r="A1565" t="s">
        <v>45</v>
      </c>
      <c r="B1565">
        <v>2018</v>
      </c>
      <c r="C1565">
        <v>1</v>
      </c>
      <c r="D1565">
        <v>1</v>
      </c>
      <c r="E1565" s="3">
        <v>43122</v>
      </c>
      <c r="F1565" s="4">
        <f t="shared" si="23"/>
        <v>43101</v>
      </c>
      <c r="G1565" s="2">
        <f t="shared" si="22"/>
        <v>43190</v>
      </c>
      <c r="H1565" s="2"/>
      <c r="P1565" t="str">
        <f>query!$B$2&amp;TEXT(F1565,"dd/mm/yyyy")&amp;query!$B$3&amp;TEXT(G1565,"dd/mm/yyyy")&amp;query!$B$4&amp;A1565</f>
        <v>rst=sfprn AND la=en AND date from 01/01/2018 to 31/03/2018 AND tech* AND co=UBS</v>
      </c>
    </row>
    <row r="1566" spans="1:16" x14ac:dyDescent="0.35">
      <c r="A1566" t="s">
        <v>45</v>
      </c>
      <c r="B1566">
        <v>2018</v>
      </c>
      <c r="C1566">
        <v>2</v>
      </c>
      <c r="D1566">
        <v>1</v>
      </c>
      <c r="E1566" s="3">
        <v>43213</v>
      </c>
      <c r="F1566" s="4">
        <f t="shared" si="23"/>
        <v>43191</v>
      </c>
      <c r="G1566" s="2">
        <f t="shared" si="22"/>
        <v>43281</v>
      </c>
      <c r="H1566" s="2"/>
      <c r="P1566" t="str">
        <f>query!$B$2&amp;TEXT(F1566,"dd/mm/yyyy")&amp;query!$B$3&amp;TEXT(G1566,"dd/mm/yyyy")&amp;query!$B$4&amp;A1566</f>
        <v>rst=sfprn AND la=en AND date from 01/04/2018 to 30/06/2018 AND tech* AND co=UBS</v>
      </c>
    </row>
    <row r="1567" spans="1:16" x14ac:dyDescent="0.35">
      <c r="A1567" t="s">
        <v>45</v>
      </c>
      <c r="B1567">
        <v>2018</v>
      </c>
      <c r="C1567">
        <v>3</v>
      </c>
      <c r="D1567">
        <v>1</v>
      </c>
      <c r="E1567" s="3">
        <v>43305</v>
      </c>
      <c r="F1567" s="4">
        <f t="shared" si="23"/>
        <v>43282</v>
      </c>
      <c r="G1567" s="2">
        <f t="shared" si="22"/>
        <v>43373</v>
      </c>
      <c r="H1567" s="2"/>
      <c r="P1567" t="str">
        <f>query!$B$2&amp;TEXT(F1567,"dd/mm/yyyy")&amp;query!$B$3&amp;TEXT(G1567,"dd/mm/yyyy")&amp;query!$B$4&amp;A1567</f>
        <v>rst=sfprn AND la=en AND date from 01/07/2018 to 30/09/2018 AND tech* AND co=UBS</v>
      </c>
    </row>
    <row r="1568" spans="1:16" x14ac:dyDescent="0.35">
      <c r="A1568" t="s">
        <v>45</v>
      </c>
      <c r="B1568">
        <v>2018</v>
      </c>
      <c r="C1568">
        <v>4</v>
      </c>
      <c r="D1568">
        <v>1</v>
      </c>
      <c r="E1568" s="3">
        <v>43398</v>
      </c>
      <c r="F1568" s="4">
        <f t="shared" si="23"/>
        <v>43374</v>
      </c>
      <c r="G1568" s="2">
        <f t="shared" si="22"/>
        <v>43465</v>
      </c>
      <c r="H1568" s="2"/>
      <c r="P1568" t="str">
        <f>query!$B$2&amp;TEXT(F1568,"dd/mm/yyyy")&amp;query!$B$3&amp;TEXT(G1568,"dd/mm/yyyy")&amp;query!$B$4&amp;A1568</f>
        <v>rst=sfprn AND la=en AND date from 01/10/2018 to 31/12/2018 AND tech* AND co=UBS</v>
      </c>
    </row>
    <row r="1569" spans="1:16" x14ac:dyDescent="0.35">
      <c r="A1569" t="s">
        <v>45</v>
      </c>
      <c r="B1569">
        <v>2019</v>
      </c>
      <c r="C1569">
        <v>1</v>
      </c>
      <c r="D1569">
        <v>1</v>
      </c>
      <c r="E1569" s="3">
        <v>43487</v>
      </c>
      <c r="F1569" s="4">
        <f t="shared" si="23"/>
        <v>43466</v>
      </c>
      <c r="G1569" s="2">
        <f t="shared" si="22"/>
        <v>43555</v>
      </c>
      <c r="H1569" s="2"/>
      <c r="P1569" t="str">
        <f>query!$B$2&amp;TEXT(F1569,"dd/mm/yyyy")&amp;query!$B$3&amp;TEXT(G1569,"dd/mm/yyyy")&amp;query!$B$4&amp;A1569</f>
        <v>rst=sfprn AND la=en AND date from 01/01/2019 to 31/03/2019 AND tech* AND co=UBS</v>
      </c>
    </row>
    <row r="1570" spans="1:16" x14ac:dyDescent="0.35">
      <c r="A1570" t="s">
        <v>45</v>
      </c>
      <c r="B1570">
        <v>2019</v>
      </c>
      <c r="C1570">
        <v>2</v>
      </c>
      <c r="D1570">
        <v>1</v>
      </c>
      <c r="E1570" s="3">
        <v>43580</v>
      </c>
      <c r="F1570" s="4">
        <f t="shared" si="23"/>
        <v>43556</v>
      </c>
      <c r="G1570" s="2">
        <f t="shared" si="22"/>
        <v>43646</v>
      </c>
      <c r="H1570" s="2"/>
      <c r="P1570" t="str">
        <f>query!$B$2&amp;TEXT(F1570,"dd/mm/yyyy")&amp;query!$B$3&amp;TEXT(G1570,"dd/mm/yyyy")&amp;query!$B$4&amp;A1570</f>
        <v>rst=sfprn AND la=en AND date from 01/04/2019 to 30/06/2019 AND tech* AND co=UBS</v>
      </c>
    </row>
    <row r="1571" spans="1:16" x14ac:dyDescent="0.35">
      <c r="A1571" t="s">
        <v>45</v>
      </c>
      <c r="B1571">
        <v>2019</v>
      </c>
      <c r="C1571">
        <v>3</v>
      </c>
      <c r="D1571">
        <v>1</v>
      </c>
      <c r="E1571" s="3">
        <v>43697</v>
      </c>
      <c r="F1571" s="4">
        <f t="shared" si="23"/>
        <v>43647</v>
      </c>
      <c r="G1571" s="2">
        <f t="shared" si="22"/>
        <v>43738</v>
      </c>
      <c r="H1571" s="2"/>
      <c r="P1571" t="str">
        <f>query!$B$2&amp;TEXT(F1571,"dd/mm/yyyy")&amp;query!$B$3&amp;TEXT(G1571,"dd/mm/yyyy")&amp;query!$B$4&amp;A1571</f>
        <v>rst=sfprn AND la=en AND date from 01/07/2019 to 30/09/2019 AND tech* AND co=UBS</v>
      </c>
    </row>
    <row r="1572" spans="1:16" x14ac:dyDescent="0.35">
      <c r="A1572" t="s">
        <v>45</v>
      </c>
      <c r="B1572">
        <v>2019</v>
      </c>
      <c r="C1572">
        <v>4</v>
      </c>
      <c r="D1572">
        <v>1</v>
      </c>
      <c r="E1572" s="3">
        <v>43789</v>
      </c>
      <c r="F1572" s="4">
        <f t="shared" si="23"/>
        <v>43739</v>
      </c>
      <c r="G1572" s="2">
        <f t="shared" si="22"/>
        <v>43830</v>
      </c>
      <c r="H1572" s="2"/>
      <c r="P1572" t="str">
        <f>query!$B$2&amp;TEXT(F1572,"dd/mm/yyyy")&amp;query!$B$3&amp;TEXT(G1572,"dd/mm/yyyy")&amp;query!$B$4&amp;A1572</f>
        <v>rst=sfprn AND la=en AND date from 01/10/2019 to 31/12/2019 AND tech* AND co=UBS</v>
      </c>
    </row>
    <row r="1573" spans="1:16" x14ac:dyDescent="0.35">
      <c r="A1573" t="s">
        <v>45</v>
      </c>
      <c r="B1573">
        <v>2020</v>
      </c>
      <c r="C1573">
        <v>1</v>
      </c>
      <c r="D1573">
        <v>1</v>
      </c>
      <c r="E1573" s="3">
        <v>43851</v>
      </c>
      <c r="F1573" s="4">
        <f t="shared" si="23"/>
        <v>43831</v>
      </c>
      <c r="G1573" s="2">
        <f t="shared" si="22"/>
        <v>43921</v>
      </c>
      <c r="H1573" s="2"/>
      <c r="P1573" t="str">
        <f>query!$B$2&amp;TEXT(F1573,"dd/mm/yyyy")&amp;query!$B$3&amp;TEXT(G1573,"dd/mm/yyyy")&amp;query!$B$4&amp;A1573</f>
        <v>rst=sfprn AND la=en AND date from 01/01/2020 to 31/03/2020 AND tech* AND co=UBS</v>
      </c>
    </row>
    <row r="1574" spans="1:16" x14ac:dyDescent="0.35">
      <c r="A1574" t="s">
        <v>45</v>
      </c>
      <c r="B1574">
        <v>2020</v>
      </c>
      <c r="C1574">
        <v>2</v>
      </c>
      <c r="D1574">
        <v>1</v>
      </c>
      <c r="E1574" s="3">
        <v>43956</v>
      </c>
      <c r="F1574" s="4">
        <f t="shared" si="23"/>
        <v>43922</v>
      </c>
      <c r="G1574" s="2">
        <f t="shared" si="22"/>
        <v>44012</v>
      </c>
      <c r="H1574" s="2"/>
      <c r="P1574" t="str">
        <f>query!$B$2&amp;TEXT(F1574,"dd/mm/yyyy")&amp;query!$B$3&amp;TEXT(G1574,"dd/mm/yyyy")&amp;query!$B$4&amp;A1574</f>
        <v>rst=sfprn AND la=en AND date from 01/04/2020 to 30/06/2020 AND tech* AND co=UBS</v>
      </c>
    </row>
    <row r="1575" spans="1:16" x14ac:dyDescent="0.35">
      <c r="A1575" t="s">
        <v>45</v>
      </c>
      <c r="B1575">
        <v>2020</v>
      </c>
      <c r="C1575">
        <v>3</v>
      </c>
      <c r="D1575">
        <v>1</v>
      </c>
      <c r="E1575" s="3">
        <v>44033</v>
      </c>
      <c r="F1575" s="4">
        <f t="shared" si="23"/>
        <v>44013</v>
      </c>
      <c r="G1575" s="2">
        <f t="shared" si="22"/>
        <v>44104</v>
      </c>
      <c r="H1575" s="2"/>
      <c r="P1575" t="str">
        <f>query!$B$2&amp;TEXT(F1575,"dd/mm/yyyy")&amp;query!$B$3&amp;TEXT(G1575,"dd/mm/yyyy")&amp;query!$B$4&amp;A1575</f>
        <v>rst=sfprn AND la=en AND date from 01/07/2020 to 30/09/2020 AND tech* AND co=UBS</v>
      </c>
    </row>
    <row r="1576" spans="1:16" x14ac:dyDescent="0.35">
      <c r="A1576" t="s">
        <v>45</v>
      </c>
      <c r="B1576">
        <v>2020</v>
      </c>
      <c r="C1576">
        <v>4</v>
      </c>
      <c r="D1576">
        <v>1</v>
      </c>
      <c r="E1576" s="3">
        <v>44124</v>
      </c>
      <c r="F1576" s="4">
        <f t="shared" si="23"/>
        <v>44105</v>
      </c>
      <c r="G1576" s="2">
        <f t="shared" si="22"/>
        <v>44196</v>
      </c>
      <c r="H1576" s="2"/>
      <c r="P1576" t="str">
        <f>query!$B$2&amp;TEXT(F1576,"dd/mm/yyyy")&amp;query!$B$3&amp;TEXT(G1576,"dd/mm/yyyy")&amp;query!$B$4&amp;A1576</f>
        <v>rst=sfprn AND la=en AND date from 01/10/2020 to 31/12/2020 AND tech* AND co=UBS</v>
      </c>
    </row>
    <row r="1577" spans="1:16" x14ac:dyDescent="0.35">
      <c r="A1577" t="s">
        <v>46</v>
      </c>
      <c r="B1577">
        <v>2007</v>
      </c>
      <c r="C1577">
        <v>2</v>
      </c>
      <c r="D1577">
        <v>1</v>
      </c>
      <c r="E1577" s="3">
        <v>39189</v>
      </c>
      <c r="F1577" s="4">
        <f t="shared" si="23"/>
        <v>39173</v>
      </c>
      <c r="G1577" s="2">
        <f t="shared" si="22"/>
        <v>39263</v>
      </c>
      <c r="H1577" s="2"/>
      <c r="P1577" t="str">
        <f>query!$B$2&amp;TEXT(F1577,"dd/mm/yyyy")&amp;query!$B$3&amp;TEXT(G1577,"dd/mm/yyyy")&amp;query!$B$4&amp;A1577</f>
        <v>rst=sfprn AND la=en AND date from 01/04/2007 to 30/06/2007 AND tech* AND co=USB</v>
      </c>
    </row>
    <row r="1578" spans="1:16" x14ac:dyDescent="0.35">
      <c r="A1578" t="s">
        <v>46</v>
      </c>
      <c r="B1578">
        <v>2007</v>
      </c>
      <c r="C1578">
        <v>3</v>
      </c>
      <c r="D1578">
        <v>1</v>
      </c>
      <c r="E1578" s="3">
        <v>39280</v>
      </c>
      <c r="F1578" s="4">
        <f t="shared" si="23"/>
        <v>39264</v>
      </c>
      <c r="G1578" s="2">
        <f t="shared" si="22"/>
        <v>39355</v>
      </c>
      <c r="H1578" s="2"/>
      <c r="P1578" t="str">
        <f>query!$B$2&amp;TEXT(F1578,"dd/mm/yyyy")&amp;query!$B$3&amp;TEXT(G1578,"dd/mm/yyyy")&amp;query!$B$4&amp;A1578</f>
        <v>rst=sfprn AND la=en AND date from 01/07/2007 to 30/09/2007 AND tech* AND co=USB</v>
      </c>
    </row>
    <row r="1579" spans="1:16" x14ac:dyDescent="0.35">
      <c r="A1579" t="s">
        <v>46</v>
      </c>
      <c r="B1579">
        <v>2007</v>
      </c>
      <c r="C1579">
        <v>4</v>
      </c>
      <c r="D1579">
        <v>1</v>
      </c>
      <c r="E1579" s="3">
        <v>39371</v>
      </c>
      <c r="F1579" s="4">
        <f t="shared" si="23"/>
        <v>39356</v>
      </c>
      <c r="G1579" s="2">
        <f t="shared" si="22"/>
        <v>39447</v>
      </c>
      <c r="H1579" s="2"/>
      <c r="P1579" t="str">
        <f>query!$B$2&amp;TEXT(F1579,"dd/mm/yyyy")&amp;query!$B$3&amp;TEXT(G1579,"dd/mm/yyyy")&amp;query!$B$4&amp;A1579</f>
        <v>rst=sfprn AND la=en AND date from 01/10/2007 to 31/12/2007 AND tech* AND co=USB</v>
      </c>
    </row>
    <row r="1580" spans="1:16" x14ac:dyDescent="0.35">
      <c r="A1580" t="s">
        <v>46</v>
      </c>
      <c r="B1580">
        <v>2008</v>
      </c>
      <c r="C1580">
        <v>1</v>
      </c>
      <c r="D1580">
        <v>1</v>
      </c>
      <c r="E1580" s="3">
        <v>39462</v>
      </c>
      <c r="F1580" s="4">
        <f t="shared" si="23"/>
        <v>39448</v>
      </c>
      <c r="G1580" s="2">
        <f t="shared" si="22"/>
        <v>39538</v>
      </c>
      <c r="H1580" s="2"/>
      <c r="P1580" t="str">
        <f>query!$B$2&amp;TEXT(F1580,"dd/mm/yyyy")&amp;query!$B$3&amp;TEXT(G1580,"dd/mm/yyyy")&amp;query!$B$4&amp;A1580</f>
        <v>rst=sfprn AND la=en AND date from 01/01/2008 to 31/03/2008 AND tech* AND co=USB</v>
      </c>
    </row>
    <row r="1581" spans="1:16" x14ac:dyDescent="0.35">
      <c r="A1581" t="s">
        <v>46</v>
      </c>
      <c r="B1581">
        <v>2008</v>
      </c>
      <c r="C1581">
        <v>2</v>
      </c>
      <c r="D1581">
        <v>1</v>
      </c>
      <c r="E1581" s="3">
        <v>39553</v>
      </c>
      <c r="F1581" s="4">
        <f t="shared" si="23"/>
        <v>39539</v>
      </c>
      <c r="G1581" s="2">
        <f t="shared" si="22"/>
        <v>39629</v>
      </c>
      <c r="H1581" s="2"/>
      <c r="P1581" t="str">
        <f>query!$B$2&amp;TEXT(F1581,"dd/mm/yyyy")&amp;query!$B$3&amp;TEXT(G1581,"dd/mm/yyyy")&amp;query!$B$4&amp;A1581</f>
        <v>rst=sfprn AND la=en AND date from 01/04/2008 to 30/06/2008 AND tech* AND co=USB</v>
      </c>
    </row>
    <row r="1582" spans="1:16" x14ac:dyDescent="0.35">
      <c r="A1582" t="s">
        <v>46</v>
      </c>
      <c r="B1582">
        <v>2008</v>
      </c>
      <c r="C1582">
        <v>3</v>
      </c>
      <c r="D1582">
        <v>1</v>
      </c>
      <c r="E1582" s="3">
        <v>39644</v>
      </c>
      <c r="F1582" s="4">
        <f t="shared" si="23"/>
        <v>39630</v>
      </c>
      <c r="G1582" s="2">
        <f t="shared" si="22"/>
        <v>39721</v>
      </c>
      <c r="H1582" s="2"/>
      <c r="P1582" t="str">
        <f>query!$B$2&amp;TEXT(F1582,"dd/mm/yyyy")&amp;query!$B$3&amp;TEXT(G1582,"dd/mm/yyyy")&amp;query!$B$4&amp;A1582</f>
        <v>rst=sfprn AND la=en AND date from 01/07/2008 to 30/09/2008 AND tech* AND co=USB</v>
      </c>
    </row>
    <row r="1583" spans="1:16" x14ac:dyDescent="0.35">
      <c r="A1583" t="s">
        <v>46</v>
      </c>
      <c r="B1583">
        <v>2008</v>
      </c>
      <c r="C1583">
        <v>4</v>
      </c>
      <c r="D1583">
        <v>1</v>
      </c>
      <c r="E1583" s="3">
        <v>39742</v>
      </c>
      <c r="F1583" s="4">
        <f t="shared" si="23"/>
        <v>39722</v>
      </c>
      <c r="G1583" s="2">
        <f t="shared" si="22"/>
        <v>39813</v>
      </c>
      <c r="H1583" s="2"/>
      <c r="P1583" t="str">
        <f>query!$B$2&amp;TEXT(F1583,"dd/mm/yyyy")&amp;query!$B$3&amp;TEXT(G1583,"dd/mm/yyyy")&amp;query!$B$4&amp;A1583</f>
        <v>rst=sfprn AND la=en AND date from 01/10/2008 to 31/12/2008 AND tech* AND co=USB</v>
      </c>
    </row>
    <row r="1584" spans="1:16" x14ac:dyDescent="0.35">
      <c r="A1584" t="s">
        <v>46</v>
      </c>
      <c r="B1584">
        <v>2009</v>
      </c>
      <c r="C1584">
        <v>1</v>
      </c>
      <c r="D1584">
        <v>1</v>
      </c>
      <c r="E1584" s="3">
        <v>39834</v>
      </c>
      <c r="F1584" s="4">
        <f t="shared" si="23"/>
        <v>39814</v>
      </c>
      <c r="G1584" s="2">
        <f t="shared" si="22"/>
        <v>39903</v>
      </c>
      <c r="H1584" s="2"/>
      <c r="P1584" t="str">
        <f>query!$B$2&amp;TEXT(F1584,"dd/mm/yyyy")&amp;query!$B$3&amp;TEXT(G1584,"dd/mm/yyyy")&amp;query!$B$4&amp;A1584</f>
        <v>rst=sfprn AND la=en AND date from 01/01/2009 to 31/03/2009 AND tech* AND co=USB</v>
      </c>
    </row>
    <row r="1585" spans="1:16" x14ac:dyDescent="0.35">
      <c r="A1585" t="s">
        <v>46</v>
      </c>
      <c r="B1585">
        <v>2009</v>
      </c>
      <c r="C1585">
        <v>2</v>
      </c>
      <c r="D1585">
        <v>1</v>
      </c>
      <c r="E1585" s="3">
        <v>39924</v>
      </c>
      <c r="F1585" s="4">
        <f t="shared" si="23"/>
        <v>39904</v>
      </c>
      <c r="G1585" s="2">
        <f t="shared" si="22"/>
        <v>39994</v>
      </c>
      <c r="H1585" s="2"/>
      <c r="P1585" t="str">
        <f>query!$B$2&amp;TEXT(F1585,"dd/mm/yyyy")&amp;query!$B$3&amp;TEXT(G1585,"dd/mm/yyyy")&amp;query!$B$4&amp;A1585</f>
        <v>rst=sfprn AND la=en AND date from 01/04/2009 to 30/06/2009 AND tech* AND co=USB</v>
      </c>
    </row>
    <row r="1586" spans="1:16" x14ac:dyDescent="0.35">
      <c r="A1586" t="s">
        <v>46</v>
      </c>
      <c r="B1586">
        <v>2009</v>
      </c>
      <c r="C1586">
        <v>3</v>
      </c>
      <c r="D1586">
        <v>1</v>
      </c>
      <c r="E1586" s="3">
        <v>40016</v>
      </c>
      <c r="F1586" s="4">
        <f t="shared" si="23"/>
        <v>39995</v>
      </c>
      <c r="G1586" s="2">
        <f t="shared" si="22"/>
        <v>40086</v>
      </c>
      <c r="H1586" s="2"/>
      <c r="P1586" t="str">
        <f>query!$B$2&amp;TEXT(F1586,"dd/mm/yyyy")&amp;query!$B$3&amp;TEXT(G1586,"dd/mm/yyyy")&amp;query!$B$4&amp;A1586</f>
        <v>rst=sfprn AND la=en AND date from 01/07/2009 to 30/09/2009 AND tech* AND co=USB</v>
      </c>
    </row>
    <row r="1587" spans="1:16" x14ac:dyDescent="0.35">
      <c r="A1587" t="s">
        <v>46</v>
      </c>
      <c r="B1587">
        <v>2009</v>
      </c>
      <c r="C1587">
        <v>4</v>
      </c>
      <c r="D1587">
        <v>1</v>
      </c>
      <c r="E1587" s="3">
        <v>40107</v>
      </c>
      <c r="F1587" s="4">
        <f t="shared" si="23"/>
        <v>40087</v>
      </c>
      <c r="G1587" s="2">
        <f t="shared" si="22"/>
        <v>40178</v>
      </c>
      <c r="H1587" s="2"/>
      <c r="P1587" t="str">
        <f>query!$B$2&amp;TEXT(F1587,"dd/mm/yyyy")&amp;query!$B$3&amp;TEXT(G1587,"dd/mm/yyyy")&amp;query!$B$4&amp;A1587</f>
        <v>rst=sfprn AND la=en AND date from 01/10/2009 to 31/12/2009 AND tech* AND co=USB</v>
      </c>
    </row>
    <row r="1588" spans="1:16" x14ac:dyDescent="0.35">
      <c r="A1588" t="s">
        <v>46</v>
      </c>
      <c r="B1588">
        <v>2010</v>
      </c>
      <c r="C1588">
        <v>1</v>
      </c>
      <c r="D1588">
        <v>1</v>
      </c>
      <c r="E1588" s="3">
        <v>40198</v>
      </c>
      <c r="F1588" s="4">
        <f t="shared" si="23"/>
        <v>40179</v>
      </c>
      <c r="G1588" s="2">
        <f t="shared" si="22"/>
        <v>40268</v>
      </c>
      <c r="H1588" s="2"/>
      <c r="P1588" t="str">
        <f>query!$B$2&amp;TEXT(F1588,"dd/mm/yyyy")&amp;query!$B$3&amp;TEXT(G1588,"dd/mm/yyyy")&amp;query!$B$4&amp;A1588</f>
        <v>rst=sfprn AND la=en AND date from 01/01/2010 to 31/03/2010 AND tech* AND co=USB</v>
      </c>
    </row>
    <row r="1589" spans="1:16" x14ac:dyDescent="0.35">
      <c r="A1589" t="s">
        <v>46</v>
      </c>
      <c r="B1589">
        <v>2010</v>
      </c>
      <c r="C1589">
        <v>2</v>
      </c>
      <c r="D1589">
        <v>1</v>
      </c>
      <c r="E1589" s="3">
        <v>40288</v>
      </c>
      <c r="F1589" s="4">
        <f t="shared" si="23"/>
        <v>40269</v>
      </c>
      <c r="G1589" s="2">
        <f t="shared" ref="G1589:G1652" si="24">DATE(B1589,C1589*3+1,1)-1</f>
        <v>40359</v>
      </c>
      <c r="H1589" s="2"/>
      <c r="P1589" t="str">
        <f>query!$B$2&amp;TEXT(F1589,"dd/mm/yyyy")&amp;query!$B$3&amp;TEXT(G1589,"dd/mm/yyyy")&amp;query!$B$4&amp;A1589</f>
        <v>rst=sfprn AND la=en AND date from 01/04/2010 to 30/06/2010 AND tech* AND co=USB</v>
      </c>
    </row>
    <row r="1590" spans="1:16" x14ac:dyDescent="0.35">
      <c r="A1590" t="s">
        <v>46</v>
      </c>
      <c r="B1590">
        <v>2010</v>
      </c>
      <c r="C1590">
        <v>3</v>
      </c>
      <c r="D1590">
        <v>1</v>
      </c>
      <c r="E1590" s="3">
        <v>40380</v>
      </c>
      <c r="F1590" s="4">
        <f t="shared" si="23"/>
        <v>40360</v>
      </c>
      <c r="G1590" s="2">
        <f t="shared" si="24"/>
        <v>40451</v>
      </c>
      <c r="H1590" s="2"/>
      <c r="P1590" t="str">
        <f>query!$B$2&amp;TEXT(F1590,"dd/mm/yyyy")&amp;query!$B$3&amp;TEXT(G1590,"dd/mm/yyyy")&amp;query!$B$4&amp;A1590</f>
        <v>rst=sfprn AND la=en AND date from 01/07/2010 to 30/09/2010 AND tech* AND co=USB</v>
      </c>
    </row>
    <row r="1591" spans="1:16" x14ac:dyDescent="0.35">
      <c r="A1591" t="s">
        <v>46</v>
      </c>
      <c r="B1591">
        <v>2010</v>
      </c>
      <c r="C1591">
        <v>4</v>
      </c>
      <c r="D1591">
        <v>1</v>
      </c>
      <c r="E1591" s="3">
        <v>40471</v>
      </c>
      <c r="F1591" s="4">
        <f t="shared" si="23"/>
        <v>40452</v>
      </c>
      <c r="G1591" s="2">
        <f t="shared" si="24"/>
        <v>40543</v>
      </c>
      <c r="H1591" s="2"/>
      <c r="P1591" t="str">
        <f>query!$B$2&amp;TEXT(F1591,"dd/mm/yyyy")&amp;query!$B$3&amp;TEXT(G1591,"dd/mm/yyyy")&amp;query!$B$4&amp;A1591</f>
        <v>rst=sfprn AND la=en AND date from 01/10/2010 to 31/12/2010 AND tech* AND co=USB</v>
      </c>
    </row>
    <row r="1592" spans="1:16" x14ac:dyDescent="0.35">
      <c r="A1592" t="s">
        <v>46</v>
      </c>
      <c r="B1592">
        <v>2011</v>
      </c>
      <c r="C1592">
        <v>1</v>
      </c>
      <c r="D1592">
        <v>1</v>
      </c>
      <c r="E1592" s="3">
        <v>40562</v>
      </c>
      <c r="F1592" s="4">
        <f t="shared" ref="F1592:F1655" si="25">DATE(B1592,C1592*3-2,1)</f>
        <v>40544</v>
      </c>
      <c r="G1592" s="2">
        <f t="shared" si="24"/>
        <v>40633</v>
      </c>
      <c r="H1592" s="2"/>
      <c r="P1592" t="str">
        <f>query!$B$2&amp;TEXT(F1592,"dd/mm/yyyy")&amp;query!$B$3&amp;TEXT(G1592,"dd/mm/yyyy")&amp;query!$B$4&amp;A1592</f>
        <v>rst=sfprn AND la=en AND date from 01/01/2011 to 31/03/2011 AND tech* AND co=USB</v>
      </c>
    </row>
    <row r="1593" spans="1:16" x14ac:dyDescent="0.35">
      <c r="A1593" t="s">
        <v>46</v>
      </c>
      <c r="B1593">
        <v>2011</v>
      </c>
      <c r="C1593">
        <v>2</v>
      </c>
      <c r="D1593">
        <v>1</v>
      </c>
      <c r="E1593" s="3">
        <v>40652</v>
      </c>
      <c r="F1593" s="4">
        <f t="shared" si="25"/>
        <v>40634</v>
      </c>
      <c r="G1593" s="2">
        <f t="shared" si="24"/>
        <v>40724</v>
      </c>
      <c r="H1593" s="2"/>
      <c r="P1593" t="str">
        <f>query!$B$2&amp;TEXT(F1593,"dd/mm/yyyy")&amp;query!$B$3&amp;TEXT(G1593,"dd/mm/yyyy")&amp;query!$B$4&amp;A1593</f>
        <v>rst=sfprn AND la=en AND date from 01/04/2011 to 30/06/2011 AND tech* AND co=USB</v>
      </c>
    </row>
    <row r="1594" spans="1:16" x14ac:dyDescent="0.35">
      <c r="A1594" t="s">
        <v>46</v>
      </c>
      <c r="B1594">
        <v>2011</v>
      </c>
      <c r="C1594">
        <v>3</v>
      </c>
      <c r="D1594">
        <v>1</v>
      </c>
      <c r="E1594" s="3">
        <v>40744</v>
      </c>
      <c r="F1594" s="4">
        <f t="shared" si="25"/>
        <v>40725</v>
      </c>
      <c r="G1594" s="2">
        <f t="shared" si="24"/>
        <v>40816</v>
      </c>
      <c r="H1594" s="2"/>
      <c r="P1594" t="str">
        <f>query!$B$2&amp;TEXT(F1594,"dd/mm/yyyy")&amp;query!$B$3&amp;TEXT(G1594,"dd/mm/yyyy")&amp;query!$B$4&amp;A1594</f>
        <v>rst=sfprn AND la=en AND date from 01/07/2011 to 30/09/2011 AND tech* AND co=USB</v>
      </c>
    </row>
    <row r="1595" spans="1:16" x14ac:dyDescent="0.35">
      <c r="A1595" t="s">
        <v>46</v>
      </c>
      <c r="B1595">
        <v>2011</v>
      </c>
      <c r="C1595">
        <v>4</v>
      </c>
      <c r="D1595">
        <v>1</v>
      </c>
      <c r="E1595" s="3">
        <v>40835</v>
      </c>
      <c r="F1595" s="4">
        <f t="shared" si="25"/>
        <v>40817</v>
      </c>
      <c r="G1595" s="2">
        <f t="shared" si="24"/>
        <v>40908</v>
      </c>
      <c r="H1595" s="2"/>
      <c r="P1595" t="str">
        <f>query!$B$2&amp;TEXT(F1595,"dd/mm/yyyy")&amp;query!$B$3&amp;TEXT(G1595,"dd/mm/yyyy")&amp;query!$B$4&amp;A1595</f>
        <v>rst=sfprn AND la=en AND date from 01/10/2011 to 31/12/2011 AND tech* AND co=USB</v>
      </c>
    </row>
    <row r="1596" spans="1:16" x14ac:dyDescent="0.35">
      <c r="A1596" t="s">
        <v>46</v>
      </c>
      <c r="B1596">
        <v>2012</v>
      </c>
      <c r="C1596">
        <v>1</v>
      </c>
      <c r="D1596">
        <v>1</v>
      </c>
      <c r="E1596" s="3">
        <v>40926</v>
      </c>
      <c r="F1596" s="4">
        <f t="shared" si="25"/>
        <v>40909</v>
      </c>
      <c r="G1596" s="2">
        <f t="shared" si="24"/>
        <v>40999</v>
      </c>
      <c r="H1596" s="2"/>
      <c r="P1596" t="str">
        <f>query!$B$2&amp;TEXT(F1596,"dd/mm/yyyy")&amp;query!$B$3&amp;TEXT(G1596,"dd/mm/yyyy")&amp;query!$B$4&amp;A1596</f>
        <v>rst=sfprn AND la=en AND date from 01/01/2012 to 31/03/2012 AND tech* AND co=USB</v>
      </c>
    </row>
    <row r="1597" spans="1:16" x14ac:dyDescent="0.35">
      <c r="A1597" t="s">
        <v>46</v>
      </c>
      <c r="B1597">
        <v>2012</v>
      </c>
      <c r="C1597">
        <v>2</v>
      </c>
      <c r="D1597">
        <v>1</v>
      </c>
      <c r="E1597" s="3">
        <v>41016</v>
      </c>
      <c r="F1597" s="4">
        <f t="shared" si="25"/>
        <v>41000</v>
      </c>
      <c r="G1597" s="2">
        <f t="shared" si="24"/>
        <v>41090</v>
      </c>
      <c r="H1597" s="2"/>
      <c r="P1597" t="str">
        <f>query!$B$2&amp;TEXT(F1597,"dd/mm/yyyy")&amp;query!$B$3&amp;TEXT(G1597,"dd/mm/yyyy")&amp;query!$B$4&amp;A1597</f>
        <v>rst=sfprn AND la=en AND date from 01/04/2012 to 30/06/2012 AND tech* AND co=USB</v>
      </c>
    </row>
    <row r="1598" spans="1:16" x14ac:dyDescent="0.35">
      <c r="A1598" t="s">
        <v>46</v>
      </c>
      <c r="B1598">
        <v>2012</v>
      </c>
      <c r="C1598">
        <v>3</v>
      </c>
      <c r="D1598">
        <v>1</v>
      </c>
      <c r="E1598" s="3">
        <v>41108</v>
      </c>
      <c r="F1598" s="4">
        <f t="shared" si="25"/>
        <v>41091</v>
      </c>
      <c r="G1598" s="2">
        <f t="shared" si="24"/>
        <v>41182</v>
      </c>
      <c r="H1598" s="2"/>
      <c r="P1598" t="str">
        <f>query!$B$2&amp;TEXT(F1598,"dd/mm/yyyy")&amp;query!$B$3&amp;TEXT(G1598,"dd/mm/yyyy")&amp;query!$B$4&amp;A1598</f>
        <v>rst=sfprn AND la=en AND date from 01/07/2012 to 30/09/2012 AND tech* AND co=USB</v>
      </c>
    </row>
    <row r="1599" spans="1:16" x14ac:dyDescent="0.35">
      <c r="A1599" t="s">
        <v>46</v>
      </c>
      <c r="B1599">
        <v>2012</v>
      </c>
      <c r="C1599">
        <v>4</v>
      </c>
      <c r="D1599">
        <v>1</v>
      </c>
      <c r="E1599" s="3">
        <v>41199</v>
      </c>
      <c r="F1599" s="4">
        <f t="shared" si="25"/>
        <v>41183</v>
      </c>
      <c r="G1599" s="2">
        <f t="shared" si="24"/>
        <v>41274</v>
      </c>
      <c r="H1599" s="2"/>
      <c r="P1599" t="str">
        <f>query!$B$2&amp;TEXT(F1599,"dd/mm/yyyy")&amp;query!$B$3&amp;TEXT(G1599,"dd/mm/yyyy")&amp;query!$B$4&amp;A1599</f>
        <v>rst=sfprn AND la=en AND date from 01/10/2012 to 31/12/2012 AND tech* AND co=USB</v>
      </c>
    </row>
    <row r="1600" spans="1:16" x14ac:dyDescent="0.35">
      <c r="A1600" t="s">
        <v>46</v>
      </c>
      <c r="B1600">
        <v>2013</v>
      </c>
      <c r="C1600">
        <v>1</v>
      </c>
      <c r="D1600">
        <v>1</v>
      </c>
      <c r="E1600" s="3">
        <v>41290</v>
      </c>
      <c r="F1600" s="4">
        <f t="shared" si="25"/>
        <v>41275</v>
      </c>
      <c r="G1600" s="2">
        <f t="shared" si="24"/>
        <v>41364</v>
      </c>
      <c r="H1600" s="2"/>
      <c r="P1600" t="str">
        <f>query!$B$2&amp;TEXT(F1600,"dd/mm/yyyy")&amp;query!$B$3&amp;TEXT(G1600,"dd/mm/yyyy")&amp;query!$B$4&amp;A1600</f>
        <v>rst=sfprn AND la=en AND date from 01/01/2013 to 31/03/2013 AND tech* AND co=USB</v>
      </c>
    </row>
    <row r="1601" spans="1:16" x14ac:dyDescent="0.35">
      <c r="A1601" t="s">
        <v>46</v>
      </c>
      <c r="B1601">
        <v>2013</v>
      </c>
      <c r="C1601">
        <v>2</v>
      </c>
      <c r="D1601">
        <v>1</v>
      </c>
      <c r="E1601" s="3">
        <v>41380</v>
      </c>
      <c r="F1601" s="4">
        <f t="shared" si="25"/>
        <v>41365</v>
      </c>
      <c r="G1601" s="2">
        <f t="shared" si="24"/>
        <v>41455</v>
      </c>
      <c r="H1601" s="2"/>
      <c r="P1601" t="str">
        <f>query!$B$2&amp;TEXT(F1601,"dd/mm/yyyy")&amp;query!$B$3&amp;TEXT(G1601,"dd/mm/yyyy")&amp;query!$B$4&amp;A1601</f>
        <v>rst=sfprn AND la=en AND date from 01/04/2013 to 30/06/2013 AND tech* AND co=USB</v>
      </c>
    </row>
    <row r="1602" spans="1:16" x14ac:dyDescent="0.35">
      <c r="A1602" t="s">
        <v>46</v>
      </c>
      <c r="B1602">
        <v>2013</v>
      </c>
      <c r="C1602">
        <v>3</v>
      </c>
      <c r="D1602">
        <v>1</v>
      </c>
      <c r="E1602" s="3">
        <v>41472</v>
      </c>
      <c r="F1602" s="4">
        <f t="shared" si="25"/>
        <v>41456</v>
      </c>
      <c r="G1602" s="2">
        <f t="shared" si="24"/>
        <v>41547</v>
      </c>
      <c r="H1602" s="2"/>
      <c r="P1602" t="str">
        <f>query!$B$2&amp;TEXT(F1602,"dd/mm/yyyy")&amp;query!$B$3&amp;TEXT(G1602,"dd/mm/yyyy")&amp;query!$B$4&amp;A1602</f>
        <v>rst=sfprn AND la=en AND date from 01/07/2013 to 30/09/2013 AND tech* AND co=USB</v>
      </c>
    </row>
    <row r="1603" spans="1:16" x14ac:dyDescent="0.35">
      <c r="A1603" t="s">
        <v>46</v>
      </c>
      <c r="B1603">
        <v>2013</v>
      </c>
      <c r="C1603">
        <v>4</v>
      </c>
      <c r="D1603">
        <v>1</v>
      </c>
      <c r="E1603" s="3">
        <v>41563</v>
      </c>
      <c r="F1603" s="4">
        <f t="shared" si="25"/>
        <v>41548</v>
      </c>
      <c r="G1603" s="2">
        <f t="shared" si="24"/>
        <v>41639</v>
      </c>
      <c r="H1603" s="2"/>
      <c r="P1603" t="str">
        <f>query!$B$2&amp;TEXT(F1603,"dd/mm/yyyy")&amp;query!$B$3&amp;TEXT(G1603,"dd/mm/yyyy")&amp;query!$B$4&amp;A1603</f>
        <v>rst=sfprn AND la=en AND date from 01/10/2013 to 31/12/2013 AND tech* AND co=USB</v>
      </c>
    </row>
    <row r="1604" spans="1:16" x14ac:dyDescent="0.35">
      <c r="A1604" t="s">
        <v>46</v>
      </c>
      <c r="B1604">
        <v>2014</v>
      </c>
      <c r="C1604">
        <v>1</v>
      </c>
      <c r="D1604">
        <v>1</v>
      </c>
      <c r="E1604" s="3">
        <v>41661</v>
      </c>
      <c r="F1604" s="4">
        <f t="shared" si="25"/>
        <v>41640</v>
      </c>
      <c r="G1604" s="2">
        <f t="shared" si="24"/>
        <v>41729</v>
      </c>
      <c r="H1604" s="2"/>
      <c r="P1604" t="str">
        <f>query!$B$2&amp;TEXT(F1604,"dd/mm/yyyy")&amp;query!$B$3&amp;TEXT(G1604,"dd/mm/yyyy")&amp;query!$B$4&amp;A1604</f>
        <v>rst=sfprn AND la=en AND date from 01/01/2014 to 31/03/2014 AND tech* AND co=USB</v>
      </c>
    </row>
    <row r="1605" spans="1:16" x14ac:dyDescent="0.35">
      <c r="A1605" t="s">
        <v>46</v>
      </c>
      <c r="B1605">
        <v>2014</v>
      </c>
      <c r="C1605">
        <v>2</v>
      </c>
      <c r="D1605">
        <v>1</v>
      </c>
      <c r="E1605" s="3">
        <v>41745</v>
      </c>
      <c r="F1605" s="4">
        <f t="shared" si="25"/>
        <v>41730</v>
      </c>
      <c r="G1605" s="2">
        <f t="shared" si="24"/>
        <v>41820</v>
      </c>
      <c r="H1605" s="2"/>
      <c r="P1605" t="str">
        <f>query!$B$2&amp;TEXT(F1605,"dd/mm/yyyy")&amp;query!$B$3&amp;TEXT(G1605,"dd/mm/yyyy")&amp;query!$B$4&amp;A1605</f>
        <v>rst=sfprn AND la=en AND date from 01/04/2014 to 30/06/2014 AND tech* AND co=USB</v>
      </c>
    </row>
    <row r="1606" spans="1:16" x14ac:dyDescent="0.35">
      <c r="A1606" t="s">
        <v>46</v>
      </c>
      <c r="B1606">
        <v>2014</v>
      </c>
      <c r="C1606">
        <v>3</v>
      </c>
      <c r="D1606">
        <v>1</v>
      </c>
      <c r="E1606" s="3">
        <v>41836</v>
      </c>
      <c r="F1606" s="4">
        <f t="shared" si="25"/>
        <v>41821</v>
      </c>
      <c r="G1606" s="2">
        <f t="shared" si="24"/>
        <v>41912</v>
      </c>
      <c r="H1606" s="2"/>
      <c r="P1606" t="str">
        <f>query!$B$2&amp;TEXT(F1606,"dd/mm/yyyy")&amp;query!$B$3&amp;TEXT(G1606,"dd/mm/yyyy")&amp;query!$B$4&amp;A1606</f>
        <v>rst=sfprn AND la=en AND date from 01/07/2014 to 30/09/2014 AND tech* AND co=USB</v>
      </c>
    </row>
    <row r="1607" spans="1:16" x14ac:dyDescent="0.35">
      <c r="A1607" t="s">
        <v>46</v>
      </c>
      <c r="B1607">
        <v>2014</v>
      </c>
      <c r="C1607">
        <v>4</v>
      </c>
      <c r="D1607">
        <v>1</v>
      </c>
      <c r="E1607" s="3">
        <v>41934</v>
      </c>
      <c r="F1607" s="4">
        <f t="shared" si="25"/>
        <v>41913</v>
      </c>
      <c r="G1607" s="2">
        <f t="shared" si="24"/>
        <v>42004</v>
      </c>
      <c r="H1607" s="2"/>
      <c r="P1607" t="str">
        <f>query!$B$2&amp;TEXT(F1607,"dd/mm/yyyy")&amp;query!$B$3&amp;TEXT(G1607,"dd/mm/yyyy")&amp;query!$B$4&amp;A1607</f>
        <v>rst=sfprn AND la=en AND date from 01/10/2014 to 31/12/2014 AND tech* AND co=USB</v>
      </c>
    </row>
    <row r="1608" spans="1:16" x14ac:dyDescent="0.35">
      <c r="A1608" t="s">
        <v>46</v>
      </c>
      <c r="B1608">
        <v>2015</v>
      </c>
      <c r="C1608">
        <v>1</v>
      </c>
      <c r="D1608">
        <v>1</v>
      </c>
      <c r="E1608" s="3">
        <v>42025</v>
      </c>
      <c r="F1608" s="4">
        <f t="shared" si="25"/>
        <v>42005</v>
      </c>
      <c r="G1608" s="2">
        <f t="shared" si="24"/>
        <v>42094</v>
      </c>
      <c r="H1608" s="2"/>
      <c r="P1608" t="str">
        <f>query!$B$2&amp;TEXT(F1608,"dd/mm/yyyy")&amp;query!$B$3&amp;TEXT(G1608,"dd/mm/yyyy")&amp;query!$B$4&amp;A1608</f>
        <v>rst=sfprn AND la=en AND date from 01/01/2015 to 31/03/2015 AND tech* AND co=USB</v>
      </c>
    </row>
    <row r="1609" spans="1:16" x14ac:dyDescent="0.35">
      <c r="A1609" t="s">
        <v>46</v>
      </c>
      <c r="B1609">
        <v>2015</v>
      </c>
      <c r="C1609">
        <v>2</v>
      </c>
      <c r="D1609">
        <v>1</v>
      </c>
      <c r="E1609" s="3">
        <v>42109</v>
      </c>
      <c r="F1609" s="4">
        <f t="shared" si="25"/>
        <v>42095</v>
      </c>
      <c r="G1609" s="2">
        <f t="shared" si="24"/>
        <v>42185</v>
      </c>
      <c r="H1609" s="2"/>
      <c r="P1609" t="str">
        <f>query!$B$2&amp;TEXT(F1609,"dd/mm/yyyy")&amp;query!$B$3&amp;TEXT(G1609,"dd/mm/yyyy")&amp;query!$B$4&amp;A1609</f>
        <v>rst=sfprn AND la=en AND date from 01/04/2015 to 30/06/2015 AND tech* AND co=USB</v>
      </c>
    </row>
    <row r="1610" spans="1:16" x14ac:dyDescent="0.35">
      <c r="A1610" t="s">
        <v>46</v>
      </c>
      <c r="B1610">
        <v>2015</v>
      </c>
      <c r="C1610">
        <v>3</v>
      </c>
      <c r="D1610">
        <v>1</v>
      </c>
      <c r="E1610" s="3">
        <v>42200</v>
      </c>
      <c r="F1610" s="4">
        <f t="shared" si="25"/>
        <v>42186</v>
      </c>
      <c r="G1610" s="2">
        <f t="shared" si="24"/>
        <v>42277</v>
      </c>
      <c r="H1610" s="2"/>
      <c r="P1610" t="str">
        <f>query!$B$2&amp;TEXT(F1610,"dd/mm/yyyy")&amp;query!$B$3&amp;TEXT(G1610,"dd/mm/yyyy")&amp;query!$B$4&amp;A1610</f>
        <v>rst=sfprn AND la=en AND date from 01/07/2015 to 30/09/2015 AND tech* AND co=USB</v>
      </c>
    </row>
    <row r="1611" spans="1:16" x14ac:dyDescent="0.35">
      <c r="A1611" t="s">
        <v>46</v>
      </c>
      <c r="B1611">
        <v>2015</v>
      </c>
      <c r="C1611">
        <v>4</v>
      </c>
      <c r="D1611">
        <v>1</v>
      </c>
      <c r="E1611" s="3">
        <v>42292</v>
      </c>
      <c r="F1611" s="4">
        <f t="shared" si="25"/>
        <v>42278</v>
      </c>
      <c r="G1611" s="2">
        <f t="shared" si="24"/>
        <v>42369</v>
      </c>
      <c r="H1611" s="2"/>
      <c r="P1611" t="str">
        <f>query!$B$2&amp;TEXT(F1611,"dd/mm/yyyy")&amp;query!$B$3&amp;TEXT(G1611,"dd/mm/yyyy")&amp;query!$B$4&amp;A1611</f>
        <v>rst=sfprn AND la=en AND date from 01/10/2015 to 31/12/2015 AND tech* AND co=USB</v>
      </c>
    </row>
    <row r="1612" spans="1:16" x14ac:dyDescent="0.35">
      <c r="A1612" t="s">
        <v>46</v>
      </c>
      <c r="B1612">
        <v>2016</v>
      </c>
      <c r="C1612">
        <v>1</v>
      </c>
      <c r="D1612">
        <v>1</v>
      </c>
      <c r="E1612" s="3">
        <v>42384</v>
      </c>
      <c r="F1612" s="4">
        <f t="shared" si="25"/>
        <v>42370</v>
      </c>
      <c r="G1612" s="2">
        <f t="shared" si="24"/>
        <v>42460</v>
      </c>
      <c r="H1612" s="2"/>
      <c r="P1612" t="str">
        <f>query!$B$2&amp;TEXT(F1612,"dd/mm/yyyy")&amp;query!$B$3&amp;TEXT(G1612,"dd/mm/yyyy")&amp;query!$B$4&amp;A1612</f>
        <v>rst=sfprn AND la=en AND date from 01/01/2016 to 31/03/2016 AND tech* AND co=USB</v>
      </c>
    </row>
    <row r="1613" spans="1:16" x14ac:dyDescent="0.35">
      <c r="A1613" t="s">
        <v>46</v>
      </c>
      <c r="B1613">
        <v>2016</v>
      </c>
      <c r="C1613">
        <v>2</v>
      </c>
      <c r="D1613">
        <v>1</v>
      </c>
      <c r="E1613" s="3">
        <v>42480</v>
      </c>
      <c r="F1613" s="4">
        <f t="shared" si="25"/>
        <v>42461</v>
      </c>
      <c r="G1613" s="2">
        <f t="shared" si="24"/>
        <v>42551</v>
      </c>
      <c r="H1613" s="2"/>
      <c r="P1613" t="str">
        <f>query!$B$2&amp;TEXT(F1613,"dd/mm/yyyy")&amp;query!$B$3&amp;TEXT(G1613,"dd/mm/yyyy")&amp;query!$B$4&amp;A1613</f>
        <v>rst=sfprn AND la=en AND date from 01/04/2016 to 30/06/2016 AND tech* AND co=USB</v>
      </c>
    </row>
    <row r="1614" spans="1:16" x14ac:dyDescent="0.35">
      <c r="A1614" t="s">
        <v>46</v>
      </c>
      <c r="B1614">
        <v>2016</v>
      </c>
      <c r="C1614">
        <v>3</v>
      </c>
      <c r="D1614">
        <v>1</v>
      </c>
      <c r="E1614" s="3">
        <v>42566</v>
      </c>
      <c r="F1614" s="4">
        <f t="shared" si="25"/>
        <v>42552</v>
      </c>
      <c r="G1614" s="2">
        <f t="shared" si="24"/>
        <v>42643</v>
      </c>
      <c r="H1614" s="2"/>
      <c r="P1614" t="str">
        <f>query!$B$2&amp;TEXT(F1614,"dd/mm/yyyy")&amp;query!$B$3&amp;TEXT(G1614,"dd/mm/yyyy")&amp;query!$B$4&amp;A1614</f>
        <v>rst=sfprn AND la=en AND date from 01/07/2016 to 30/09/2016 AND tech* AND co=USB</v>
      </c>
    </row>
    <row r="1615" spans="1:16" x14ac:dyDescent="0.35">
      <c r="A1615" t="s">
        <v>46</v>
      </c>
      <c r="B1615">
        <v>2016</v>
      </c>
      <c r="C1615">
        <v>4</v>
      </c>
      <c r="D1615">
        <v>1</v>
      </c>
      <c r="E1615" s="3">
        <v>42662</v>
      </c>
      <c r="F1615" s="4">
        <f t="shared" si="25"/>
        <v>42644</v>
      </c>
      <c r="G1615" s="2">
        <f t="shared" si="24"/>
        <v>42735</v>
      </c>
      <c r="H1615" s="2"/>
      <c r="P1615" t="str">
        <f>query!$B$2&amp;TEXT(F1615,"dd/mm/yyyy")&amp;query!$B$3&amp;TEXT(G1615,"dd/mm/yyyy")&amp;query!$B$4&amp;A1615</f>
        <v>rst=sfprn AND la=en AND date from 01/10/2016 to 31/12/2016 AND tech* AND co=USB</v>
      </c>
    </row>
    <row r="1616" spans="1:16" x14ac:dyDescent="0.35">
      <c r="A1616" t="s">
        <v>46</v>
      </c>
      <c r="B1616">
        <v>2017</v>
      </c>
      <c r="C1616">
        <v>1</v>
      </c>
      <c r="D1616">
        <v>1</v>
      </c>
      <c r="E1616" s="3">
        <v>42753</v>
      </c>
      <c r="F1616" s="4">
        <f t="shared" si="25"/>
        <v>42736</v>
      </c>
      <c r="G1616" s="2">
        <f t="shared" si="24"/>
        <v>42825</v>
      </c>
      <c r="H1616" s="2"/>
      <c r="P1616" t="str">
        <f>query!$B$2&amp;TEXT(F1616,"dd/mm/yyyy")&amp;query!$B$3&amp;TEXT(G1616,"dd/mm/yyyy")&amp;query!$B$4&amp;A1616</f>
        <v>rst=sfprn AND la=en AND date from 01/01/2017 to 31/03/2017 AND tech* AND co=USB</v>
      </c>
    </row>
    <row r="1617" spans="1:16" x14ac:dyDescent="0.35">
      <c r="A1617" t="s">
        <v>46</v>
      </c>
      <c r="B1617">
        <v>2017</v>
      </c>
      <c r="C1617">
        <v>2</v>
      </c>
      <c r="D1617">
        <v>1</v>
      </c>
      <c r="E1617" s="3">
        <v>42844</v>
      </c>
      <c r="F1617" s="4">
        <f t="shared" si="25"/>
        <v>42826</v>
      </c>
      <c r="G1617" s="2">
        <f t="shared" si="24"/>
        <v>42916</v>
      </c>
      <c r="H1617" s="2"/>
      <c r="P1617" t="str">
        <f>query!$B$2&amp;TEXT(F1617,"dd/mm/yyyy")&amp;query!$B$3&amp;TEXT(G1617,"dd/mm/yyyy")&amp;query!$B$4&amp;A1617</f>
        <v>rst=sfprn AND la=en AND date from 01/04/2017 to 30/06/2017 AND tech* AND co=USB</v>
      </c>
    </row>
    <row r="1618" spans="1:16" x14ac:dyDescent="0.35">
      <c r="A1618" t="s">
        <v>46</v>
      </c>
      <c r="B1618">
        <v>2017</v>
      </c>
      <c r="C1618">
        <v>3</v>
      </c>
      <c r="D1618">
        <v>1</v>
      </c>
      <c r="E1618" s="3">
        <v>42935</v>
      </c>
      <c r="F1618" s="4">
        <f t="shared" si="25"/>
        <v>42917</v>
      </c>
      <c r="G1618" s="2">
        <f t="shared" si="24"/>
        <v>43008</v>
      </c>
      <c r="H1618" s="2"/>
      <c r="P1618" t="str">
        <f>query!$B$2&amp;TEXT(F1618,"dd/mm/yyyy")&amp;query!$B$3&amp;TEXT(G1618,"dd/mm/yyyy")&amp;query!$B$4&amp;A1618</f>
        <v>rst=sfprn AND la=en AND date from 01/07/2017 to 30/09/2017 AND tech* AND co=USB</v>
      </c>
    </row>
    <row r="1619" spans="1:16" x14ac:dyDescent="0.35">
      <c r="A1619" t="s">
        <v>46</v>
      </c>
      <c r="B1619">
        <v>2017</v>
      </c>
      <c r="C1619">
        <v>4</v>
      </c>
      <c r="D1619">
        <v>1</v>
      </c>
      <c r="E1619" s="3">
        <v>43026</v>
      </c>
      <c r="F1619" s="4">
        <f t="shared" si="25"/>
        <v>43009</v>
      </c>
      <c r="G1619" s="2">
        <f t="shared" si="24"/>
        <v>43100</v>
      </c>
      <c r="H1619" s="2"/>
      <c r="P1619" t="str">
        <f>query!$B$2&amp;TEXT(F1619,"dd/mm/yyyy")&amp;query!$B$3&amp;TEXT(G1619,"dd/mm/yyyy")&amp;query!$B$4&amp;A1619</f>
        <v>rst=sfprn AND la=en AND date from 01/10/2017 to 31/12/2017 AND tech* AND co=USB</v>
      </c>
    </row>
    <row r="1620" spans="1:16" x14ac:dyDescent="0.35">
      <c r="A1620" t="s">
        <v>46</v>
      </c>
      <c r="B1620">
        <v>2018</v>
      </c>
      <c r="C1620">
        <v>1</v>
      </c>
      <c r="D1620">
        <v>1</v>
      </c>
      <c r="E1620" s="3">
        <v>43117</v>
      </c>
      <c r="F1620" s="4">
        <f t="shared" si="25"/>
        <v>43101</v>
      </c>
      <c r="G1620" s="2">
        <f t="shared" si="24"/>
        <v>43190</v>
      </c>
      <c r="H1620" s="2"/>
      <c r="P1620" t="str">
        <f>query!$B$2&amp;TEXT(F1620,"dd/mm/yyyy")&amp;query!$B$3&amp;TEXT(G1620,"dd/mm/yyyy")&amp;query!$B$4&amp;A1620</f>
        <v>rst=sfprn AND la=en AND date from 01/01/2018 to 31/03/2018 AND tech* AND co=USB</v>
      </c>
    </row>
    <row r="1621" spans="1:16" x14ac:dyDescent="0.35">
      <c r="A1621" t="s">
        <v>46</v>
      </c>
      <c r="B1621">
        <v>2018</v>
      </c>
      <c r="C1621">
        <v>2</v>
      </c>
      <c r="D1621">
        <v>1</v>
      </c>
      <c r="E1621" s="3">
        <v>43208</v>
      </c>
      <c r="F1621" s="4">
        <f t="shared" si="25"/>
        <v>43191</v>
      </c>
      <c r="G1621" s="2">
        <f t="shared" si="24"/>
        <v>43281</v>
      </c>
      <c r="H1621" s="2"/>
      <c r="P1621" t="str">
        <f>query!$B$2&amp;TEXT(F1621,"dd/mm/yyyy")&amp;query!$B$3&amp;TEXT(G1621,"dd/mm/yyyy")&amp;query!$B$4&amp;A1621</f>
        <v>rst=sfprn AND la=en AND date from 01/04/2018 to 30/06/2018 AND tech* AND co=USB</v>
      </c>
    </row>
    <row r="1622" spans="1:16" x14ac:dyDescent="0.35">
      <c r="A1622" t="s">
        <v>46</v>
      </c>
      <c r="B1622">
        <v>2018</v>
      </c>
      <c r="C1622">
        <v>3</v>
      </c>
      <c r="D1622">
        <v>1</v>
      </c>
      <c r="E1622" s="3">
        <v>43299</v>
      </c>
      <c r="F1622" s="4">
        <f t="shared" si="25"/>
        <v>43282</v>
      </c>
      <c r="G1622" s="2">
        <f t="shared" si="24"/>
        <v>43373</v>
      </c>
      <c r="H1622" s="2"/>
      <c r="P1622" t="str">
        <f>query!$B$2&amp;TEXT(F1622,"dd/mm/yyyy")&amp;query!$B$3&amp;TEXT(G1622,"dd/mm/yyyy")&amp;query!$B$4&amp;A1622</f>
        <v>rst=sfprn AND la=en AND date from 01/07/2018 to 30/09/2018 AND tech* AND co=USB</v>
      </c>
    </row>
    <row r="1623" spans="1:16" x14ac:dyDescent="0.35">
      <c r="A1623" t="s">
        <v>46</v>
      </c>
      <c r="B1623">
        <v>2018</v>
      </c>
      <c r="C1623">
        <v>4</v>
      </c>
      <c r="D1623">
        <v>1</v>
      </c>
      <c r="E1623" s="3">
        <v>43390</v>
      </c>
      <c r="F1623" s="4">
        <f t="shared" si="25"/>
        <v>43374</v>
      </c>
      <c r="G1623" s="2">
        <f t="shared" si="24"/>
        <v>43465</v>
      </c>
      <c r="H1623" s="2"/>
      <c r="P1623" t="str">
        <f>query!$B$2&amp;TEXT(F1623,"dd/mm/yyyy")&amp;query!$B$3&amp;TEXT(G1623,"dd/mm/yyyy")&amp;query!$B$4&amp;A1623</f>
        <v>rst=sfprn AND la=en AND date from 01/10/2018 to 31/12/2018 AND tech* AND co=USB</v>
      </c>
    </row>
    <row r="1624" spans="1:16" x14ac:dyDescent="0.35">
      <c r="A1624" t="s">
        <v>46</v>
      </c>
      <c r="B1624">
        <v>2019</v>
      </c>
      <c r="C1624">
        <v>1</v>
      </c>
      <c r="D1624">
        <v>1</v>
      </c>
      <c r="E1624" s="3">
        <v>43481</v>
      </c>
      <c r="F1624" s="4">
        <f t="shared" si="25"/>
        <v>43466</v>
      </c>
      <c r="G1624" s="2">
        <f t="shared" si="24"/>
        <v>43555</v>
      </c>
      <c r="H1624" s="2"/>
      <c r="P1624" t="str">
        <f>query!$B$2&amp;TEXT(F1624,"dd/mm/yyyy")&amp;query!$B$3&amp;TEXT(G1624,"dd/mm/yyyy")&amp;query!$B$4&amp;A1624</f>
        <v>rst=sfprn AND la=en AND date from 01/01/2019 to 31/03/2019 AND tech* AND co=USB</v>
      </c>
    </row>
    <row r="1625" spans="1:16" x14ac:dyDescent="0.35">
      <c r="A1625" t="s">
        <v>46</v>
      </c>
      <c r="B1625">
        <v>2019</v>
      </c>
      <c r="C1625">
        <v>2</v>
      </c>
      <c r="D1625">
        <v>1</v>
      </c>
      <c r="E1625" s="3">
        <v>43572</v>
      </c>
      <c r="F1625" s="4">
        <f t="shared" si="25"/>
        <v>43556</v>
      </c>
      <c r="G1625" s="2">
        <f t="shared" si="24"/>
        <v>43646</v>
      </c>
      <c r="H1625" s="2"/>
      <c r="P1625" t="str">
        <f>query!$B$2&amp;TEXT(F1625,"dd/mm/yyyy")&amp;query!$B$3&amp;TEXT(G1625,"dd/mm/yyyy")&amp;query!$B$4&amp;A1625</f>
        <v>rst=sfprn AND la=en AND date from 01/04/2019 to 30/06/2019 AND tech* AND co=USB</v>
      </c>
    </row>
    <row r="1626" spans="1:16" x14ac:dyDescent="0.35">
      <c r="A1626" t="s">
        <v>46</v>
      </c>
      <c r="B1626">
        <v>2019</v>
      </c>
      <c r="C1626">
        <v>3</v>
      </c>
      <c r="D1626">
        <v>1</v>
      </c>
      <c r="E1626" s="3">
        <v>43663</v>
      </c>
      <c r="F1626" s="4">
        <f t="shared" si="25"/>
        <v>43647</v>
      </c>
      <c r="G1626" s="2">
        <f t="shared" si="24"/>
        <v>43738</v>
      </c>
      <c r="H1626" s="2"/>
      <c r="P1626" t="str">
        <f>query!$B$2&amp;TEXT(F1626,"dd/mm/yyyy")&amp;query!$B$3&amp;TEXT(G1626,"dd/mm/yyyy")&amp;query!$B$4&amp;A1626</f>
        <v>rst=sfprn AND la=en AND date from 01/07/2019 to 30/09/2019 AND tech* AND co=USB</v>
      </c>
    </row>
    <row r="1627" spans="1:16" x14ac:dyDescent="0.35">
      <c r="A1627" t="s">
        <v>46</v>
      </c>
      <c r="B1627">
        <v>2019</v>
      </c>
      <c r="C1627">
        <v>4</v>
      </c>
      <c r="D1627">
        <v>1</v>
      </c>
      <c r="E1627" s="3">
        <v>43754</v>
      </c>
      <c r="F1627" s="4">
        <f t="shared" si="25"/>
        <v>43739</v>
      </c>
      <c r="G1627" s="2">
        <f t="shared" si="24"/>
        <v>43830</v>
      </c>
      <c r="H1627" s="2"/>
      <c r="P1627" t="str">
        <f>query!$B$2&amp;TEXT(F1627,"dd/mm/yyyy")&amp;query!$B$3&amp;TEXT(G1627,"dd/mm/yyyy")&amp;query!$B$4&amp;A1627</f>
        <v>rst=sfprn AND la=en AND date from 01/10/2019 to 31/12/2019 AND tech* AND co=USB</v>
      </c>
    </row>
    <row r="1628" spans="1:16" x14ac:dyDescent="0.35">
      <c r="A1628" t="s">
        <v>46</v>
      </c>
      <c r="B1628">
        <v>2020</v>
      </c>
      <c r="C1628">
        <v>1</v>
      </c>
      <c r="D1628">
        <v>1</v>
      </c>
      <c r="E1628" s="3">
        <v>43845</v>
      </c>
      <c r="F1628" s="4">
        <f t="shared" si="25"/>
        <v>43831</v>
      </c>
      <c r="G1628" s="2">
        <f t="shared" si="24"/>
        <v>43921</v>
      </c>
      <c r="H1628" s="2"/>
      <c r="P1628" t="str">
        <f>query!$B$2&amp;TEXT(F1628,"dd/mm/yyyy")&amp;query!$B$3&amp;TEXT(G1628,"dd/mm/yyyy")&amp;query!$B$4&amp;A1628</f>
        <v>rst=sfprn AND la=en AND date from 01/01/2020 to 31/03/2020 AND tech* AND co=USB</v>
      </c>
    </row>
    <row r="1629" spans="1:16" x14ac:dyDescent="0.35">
      <c r="A1629" t="s">
        <v>46</v>
      </c>
      <c r="B1629">
        <v>2020</v>
      </c>
      <c r="C1629">
        <v>2</v>
      </c>
      <c r="D1629">
        <v>1</v>
      </c>
      <c r="E1629" s="3">
        <v>43936</v>
      </c>
      <c r="F1629" s="4">
        <f t="shared" si="25"/>
        <v>43922</v>
      </c>
      <c r="G1629" s="2">
        <f t="shared" si="24"/>
        <v>44012</v>
      </c>
      <c r="H1629" s="2"/>
      <c r="P1629" t="str">
        <f>query!$B$2&amp;TEXT(F1629,"dd/mm/yyyy")&amp;query!$B$3&amp;TEXT(G1629,"dd/mm/yyyy")&amp;query!$B$4&amp;A1629</f>
        <v>rst=sfprn AND la=en AND date from 01/04/2020 to 30/06/2020 AND tech* AND co=USB</v>
      </c>
    </row>
    <row r="1630" spans="1:16" x14ac:dyDescent="0.35">
      <c r="A1630" t="s">
        <v>46</v>
      </c>
      <c r="B1630">
        <v>2020</v>
      </c>
      <c r="C1630">
        <v>3</v>
      </c>
      <c r="D1630">
        <v>1</v>
      </c>
      <c r="E1630" s="3">
        <v>44027</v>
      </c>
      <c r="F1630" s="4">
        <f t="shared" si="25"/>
        <v>44013</v>
      </c>
      <c r="G1630" s="2">
        <f t="shared" si="24"/>
        <v>44104</v>
      </c>
      <c r="H1630" s="2"/>
      <c r="P1630" t="str">
        <f>query!$B$2&amp;TEXT(F1630,"dd/mm/yyyy")&amp;query!$B$3&amp;TEXT(G1630,"dd/mm/yyyy")&amp;query!$B$4&amp;A1630</f>
        <v>rst=sfprn AND la=en AND date from 01/07/2020 to 30/09/2020 AND tech* AND co=USB</v>
      </c>
    </row>
    <row r="1631" spans="1:16" x14ac:dyDescent="0.35">
      <c r="A1631" t="s">
        <v>46</v>
      </c>
      <c r="B1631">
        <v>2020</v>
      </c>
      <c r="C1631">
        <v>4</v>
      </c>
      <c r="D1631">
        <v>1</v>
      </c>
      <c r="E1631" s="3">
        <v>44118</v>
      </c>
      <c r="F1631" s="4">
        <f t="shared" si="25"/>
        <v>44105</v>
      </c>
      <c r="G1631" s="2">
        <f t="shared" si="24"/>
        <v>44196</v>
      </c>
      <c r="H1631" s="2"/>
      <c r="P1631" t="str">
        <f>query!$B$2&amp;TEXT(F1631,"dd/mm/yyyy")&amp;query!$B$3&amp;TEXT(G1631,"dd/mm/yyyy")&amp;query!$B$4&amp;A1631</f>
        <v>rst=sfprn AND la=en AND date from 01/10/2020 to 31/12/2020 AND tech* AND co=USB</v>
      </c>
    </row>
    <row r="1632" spans="1:16" x14ac:dyDescent="0.35">
      <c r="A1632" t="s">
        <v>47</v>
      </c>
      <c r="B1632">
        <v>2007</v>
      </c>
      <c r="C1632">
        <v>2</v>
      </c>
      <c r="D1632">
        <v>1</v>
      </c>
      <c r="E1632" s="3">
        <v>39189</v>
      </c>
      <c r="F1632" s="4">
        <f t="shared" si="25"/>
        <v>39173</v>
      </c>
      <c r="G1632" s="2">
        <f t="shared" si="24"/>
        <v>39263</v>
      </c>
      <c r="H1632" s="2"/>
      <c r="P1632" t="str">
        <f>query!$B$2&amp;TEXT(F1632,"dd/mm/yyyy")&amp;query!$B$3&amp;TEXT(G1632,"dd/mm/yyyy")&amp;query!$B$4&amp;A1632</f>
        <v>rst=sfprn AND la=en AND date from 01/04/2007 to 30/06/2007 AND tech* AND co=WFC</v>
      </c>
    </row>
    <row r="1633" spans="1:16" x14ac:dyDescent="0.35">
      <c r="A1633" t="s">
        <v>47</v>
      </c>
      <c r="B1633">
        <v>2007</v>
      </c>
      <c r="C1633">
        <v>3</v>
      </c>
      <c r="D1633">
        <v>1</v>
      </c>
      <c r="E1633" s="3">
        <v>39280</v>
      </c>
      <c r="F1633" s="4">
        <f t="shared" si="25"/>
        <v>39264</v>
      </c>
      <c r="G1633" s="2">
        <f t="shared" si="24"/>
        <v>39355</v>
      </c>
      <c r="H1633" s="2"/>
      <c r="P1633" t="str">
        <f>query!$B$2&amp;TEXT(F1633,"dd/mm/yyyy")&amp;query!$B$3&amp;TEXT(G1633,"dd/mm/yyyy")&amp;query!$B$4&amp;A1633</f>
        <v>rst=sfprn AND la=en AND date from 01/07/2007 to 30/09/2007 AND tech* AND co=WFC</v>
      </c>
    </row>
    <row r="1634" spans="1:16" x14ac:dyDescent="0.35">
      <c r="A1634" t="s">
        <v>47</v>
      </c>
      <c r="B1634">
        <v>2007</v>
      </c>
      <c r="C1634">
        <v>4</v>
      </c>
      <c r="D1634">
        <v>1</v>
      </c>
      <c r="E1634" s="3">
        <v>39463</v>
      </c>
      <c r="F1634" s="4">
        <f t="shared" si="25"/>
        <v>39356</v>
      </c>
      <c r="G1634" s="2">
        <f t="shared" si="24"/>
        <v>39447</v>
      </c>
      <c r="H1634" s="2"/>
      <c r="P1634" t="str">
        <f>query!$B$2&amp;TEXT(F1634,"dd/mm/yyyy")&amp;query!$B$3&amp;TEXT(G1634,"dd/mm/yyyy")&amp;query!$B$4&amp;A1634</f>
        <v>rst=sfprn AND la=en AND date from 01/10/2007 to 31/12/2007 AND tech* AND co=WFC</v>
      </c>
    </row>
    <row r="1635" spans="1:16" x14ac:dyDescent="0.35">
      <c r="A1635" t="s">
        <v>47</v>
      </c>
      <c r="B1635">
        <v>2008</v>
      </c>
      <c r="C1635">
        <v>1</v>
      </c>
      <c r="D1635">
        <v>1</v>
      </c>
      <c r="E1635" s="3">
        <v>39554</v>
      </c>
      <c r="F1635" s="4">
        <f t="shared" si="25"/>
        <v>39448</v>
      </c>
      <c r="G1635" s="2">
        <f t="shared" si="24"/>
        <v>39538</v>
      </c>
      <c r="H1635" s="2"/>
      <c r="P1635" t="str">
        <f>query!$B$2&amp;TEXT(F1635,"dd/mm/yyyy")&amp;query!$B$3&amp;TEXT(G1635,"dd/mm/yyyy")&amp;query!$B$4&amp;A1635</f>
        <v>rst=sfprn AND la=en AND date from 01/01/2008 to 31/03/2008 AND tech* AND co=WFC</v>
      </c>
    </row>
    <row r="1636" spans="1:16" x14ac:dyDescent="0.35">
      <c r="A1636" t="s">
        <v>47</v>
      </c>
      <c r="B1636">
        <v>2008</v>
      </c>
      <c r="C1636">
        <v>2</v>
      </c>
      <c r="D1636">
        <v>1</v>
      </c>
      <c r="E1636" s="3">
        <v>39645</v>
      </c>
      <c r="F1636" s="4">
        <f t="shared" si="25"/>
        <v>39539</v>
      </c>
      <c r="G1636" s="2">
        <f t="shared" si="24"/>
        <v>39629</v>
      </c>
      <c r="H1636" s="2"/>
      <c r="P1636" t="str">
        <f>query!$B$2&amp;TEXT(F1636,"dd/mm/yyyy")&amp;query!$B$3&amp;TEXT(G1636,"dd/mm/yyyy")&amp;query!$B$4&amp;A1636</f>
        <v>rst=sfprn AND la=en AND date from 01/04/2008 to 30/06/2008 AND tech* AND co=WFC</v>
      </c>
    </row>
    <row r="1637" spans="1:16" x14ac:dyDescent="0.35">
      <c r="A1637" t="s">
        <v>47</v>
      </c>
      <c r="B1637">
        <v>2008</v>
      </c>
      <c r="C1637">
        <v>3</v>
      </c>
      <c r="D1637">
        <v>1</v>
      </c>
      <c r="E1637" s="3">
        <v>39736</v>
      </c>
      <c r="F1637" s="4">
        <f t="shared" si="25"/>
        <v>39630</v>
      </c>
      <c r="G1637" s="2">
        <f t="shared" si="24"/>
        <v>39721</v>
      </c>
      <c r="H1637" s="2"/>
      <c r="P1637" t="str">
        <f>query!$B$2&amp;TEXT(F1637,"dd/mm/yyyy")&amp;query!$B$3&amp;TEXT(G1637,"dd/mm/yyyy")&amp;query!$B$4&amp;A1637</f>
        <v>rst=sfprn AND la=en AND date from 01/07/2008 to 30/09/2008 AND tech* AND co=WFC</v>
      </c>
    </row>
    <row r="1638" spans="1:16" x14ac:dyDescent="0.35">
      <c r="A1638" t="s">
        <v>47</v>
      </c>
      <c r="B1638">
        <v>2008</v>
      </c>
      <c r="C1638">
        <v>4</v>
      </c>
      <c r="D1638">
        <v>1</v>
      </c>
      <c r="E1638" s="3">
        <v>39841</v>
      </c>
      <c r="F1638" s="4">
        <f t="shared" si="25"/>
        <v>39722</v>
      </c>
      <c r="G1638" s="2">
        <f t="shared" si="24"/>
        <v>39813</v>
      </c>
      <c r="H1638" s="2"/>
      <c r="P1638" t="str">
        <f>query!$B$2&amp;TEXT(F1638,"dd/mm/yyyy")&amp;query!$B$3&amp;TEXT(G1638,"dd/mm/yyyy")&amp;query!$B$4&amp;A1638</f>
        <v>rst=sfprn AND la=en AND date from 01/10/2008 to 31/12/2008 AND tech* AND co=WFC</v>
      </c>
    </row>
    <row r="1639" spans="1:16" x14ac:dyDescent="0.35">
      <c r="A1639" t="s">
        <v>47</v>
      </c>
      <c r="B1639">
        <v>2009</v>
      </c>
      <c r="C1639">
        <v>2</v>
      </c>
      <c r="D1639">
        <v>1</v>
      </c>
      <c r="E1639" s="3">
        <v>39925</v>
      </c>
      <c r="F1639" s="4">
        <f t="shared" si="25"/>
        <v>39904</v>
      </c>
      <c r="G1639" s="2">
        <f t="shared" si="24"/>
        <v>39994</v>
      </c>
      <c r="H1639" s="2"/>
      <c r="P1639" t="str">
        <f>query!$B$2&amp;TEXT(F1639,"dd/mm/yyyy")&amp;query!$B$3&amp;TEXT(G1639,"dd/mm/yyyy")&amp;query!$B$4&amp;A1639</f>
        <v>rst=sfprn AND la=en AND date from 01/04/2009 to 30/06/2009 AND tech* AND co=WFC</v>
      </c>
    </row>
    <row r="1640" spans="1:16" x14ac:dyDescent="0.35">
      <c r="A1640" t="s">
        <v>47</v>
      </c>
      <c r="B1640">
        <v>2009</v>
      </c>
      <c r="C1640">
        <v>3</v>
      </c>
      <c r="D1640">
        <v>1</v>
      </c>
      <c r="E1640" s="3">
        <v>40016</v>
      </c>
      <c r="F1640" s="4">
        <f t="shared" si="25"/>
        <v>39995</v>
      </c>
      <c r="G1640" s="2">
        <f t="shared" si="24"/>
        <v>40086</v>
      </c>
      <c r="H1640" s="2"/>
      <c r="P1640" t="str">
        <f>query!$B$2&amp;TEXT(F1640,"dd/mm/yyyy")&amp;query!$B$3&amp;TEXT(G1640,"dd/mm/yyyy")&amp;query!$B$4&amp;A1640</f>
        <v>rst=sfprn AND la=en AND date from 01/07/2009 to 30/09/2009 AND tech* AND co=WFC</v>
      </c>
    </row>
    <row r="1641" spans="1:16" x14ac:dyDescent="0.35">
      <c r="A1641" t="s">
        <v>47</v>
      </c>
      <c r="B1641">
        <v>2009</v>
      </c>
      <c r="C1641">
        <v>4</v>
      </c>
      <c r="D1641">
        <v>1</v>
      </c>
      <c r="E1641" s="3">
        <v>40107</v>
      </c>
      <c r="F1641" s="4">
        <f t="shared" si="25"/>
        <v>40087</v>
      </c>
      <c r="G1641" s="2">
        <f t="shared" si="24"/>
        <v>40178</v>
      </c>
      <c r="H1641" s="2"/>
      <c r="P1641" t="str">
        <f>query!$B$2&amp;TEXT(F1641,"dd/mm/yyyy")&amp;query!$B$3&amp;TEXT(G1641,"dd/mm/yyyy")&amp;query!$B$4&amp;A1641</f>
        <v>rst=sfprn AND la=en AND date from 01/10/2009 to 31/12/2009 AND tech* AND co=WFC</v>
      </c>
    </row>
    <row r="1642" spans="1:16" x14ac:dyDescent="0.35">
      <c r="A1642" t="s">
        <v>47</v>
      </c>
      <c r="B1642">
        <v>2010</v>
      </c>
      <c r="C1642">
        <v>1</v>
      </c>
      <c r="D1642">
        <v>1</v>
      </c>
      <c r="E1642" s="3">
        <v>40198</v>
      </c>
      <c r="F1642" s="4">
        <f t="shared" si="25"/>
        <v>40179</v>
      </c>
      <c r="G1642" s="2">
        <f t="shared" si="24"/>
        <v>40268</v>
      </c>
      <c r="H1642" s="2"/>
      <c r="P1642" t="str">
        <f>query!$B$2&amp;TEXT(F1642,"dd/mm/yyyy")&amp;query!$B$3&amp;TEXT(G1642,"dd/mm/yyyy")&amp;query!$B$4&amp;A1642</f>
        <v>rst=sfprn AND la=en AND date from 01/01/2010 to 31/03/2010 AND tech* AND co=WFC</v>
      </c>
    </row>
    <row r="1643" spans="1:16" x14ac:dyDescent="0.35">
      <c r="A1643" t="s">
        <v>47</v>
      </c>
      <c r="B1643">
        <v>2010</v>
      </c>
      <c r="C1643">
        <v>2</v>
      </c>
      <c r="D1643">
        <v>1</v>
      </c>
      <c r="E1643" s="3">
        <v>40289</v>
      </c>
      <c r="F1643" s="4">
        <f t="shared" si="25"/>
        <v>40269</v>
      </c>
      <c r="G1643" s="2">
        <f t="shared" si="24"/>
        <v>40359</v>
      </c>
      <c r="H1643" s="2"/>
      <c r="P1643" t="str">
        <f>query!$B$2&amp;TEXT(F1643,"dd/mm/yyyy")&amp;query!$B$3&amp;TEXT(G1643,"dd/mm/yyyy")&amp;query!$B$4&amp;A1643</f>
        <v>rst=sfprn AND la=en AND date from 01/04/2010 to 30/06/2010 AND tech* AND co=WFC</v>
      </c>
    </row>
    <row r="1644" spans="1:16" x14ac:dyDescent="0.35">
      <c r="A1644" t="s">
        <v>47</v>
      </c>
      <c r="B1644">
        <v>2010</v>
      </c>
      <c r="C1644">
        <v>3</v>
      </c>
      <c r="D1644">
        <v>1</v>
      </c>
      <c r="E1644" s="3">
        <v>40380</v>
      </c>
      <c r="F1644" s="4">
        <f t="shared" si="25"/>
        <v>40360</v>
      </c>
      <c r="G1644" s="2">
        <f t="shared" si="24"/>
        <v>40451</v>
      </c>
      <c r="H1644" s="2"/>
      <c r="P1644" t="str">
        <f>query!$B$2&amp;TEXT(F1644,"dd/mm/yyyy")&amp;query!$B$3&amp;TEXT(G1644,"dd/mm/yyyy")&amp;query!$B$4&amp;A1644</f>
        <v>rst=sfprn AND la=en AND date from 01/07/2010 to 30/09/2010 AND tech* AND co=WFC</v>
      </c>
    </row>
    <row r="1645" spans="1:16" x14ac:dyDescent="0.35">
      <c r="A1645" t="s">
        <v>47</v>
      </c>
      <c r="B1645">
        <v>2010</v>
      </c>
      <c r="C1645">
        <v>4</v>
      </c>
      <c r="D1645">
        <v>1</v>
      </c>
      <c r="E1645" s="3">
        <v>40471</v>
      </c>
      <c r="F1645" s="4">
        <f t="shared" si="25"/>
        <v>40452</v>
      </c>
      <c r="G1645" s="2">
        <f t="shared" si="24"/>
        <v>40543</v>
      </c>
      <c r="H1645" s="2"/>
      <c r="P1645" t="str">
        <f>query!$B$2&amp;TEXT(F1645,"dd/mm/yyyy")&amp;query!$B$3&amp;TEXT(G1645,"dd/mm/yyyy")&amp;query!$B$4&amp;A1645</f>
        <v>rst=sfprn AND la=en AND date from 01/10/2010 to 31/12/2010 AND tech* AND co=WFC</v>
      </c>
    </row>
    <row r="1646" spans="1:16" x14ac:dyDescent="0.35">
      <c r="A1646" t="s">
        <v>47</v>
      </c>
      <c r="B1646">
        <v>2011</v>
      </c>
      <c r="C1646">
        <v>1</v>
      </c>
      <c r="D1646">
        <v>1</v>
      </c>
      <c r="E1646" s="3">
        <v>40562</v>
      </c>
      <c r="F1646" s="4">
        <f t="shared" si="25"/>
        <v>40544</v>
      </c>
      <c r="G1646" s="2">
        <f t="shared" si="24"/>
        <v>40633</v>
      </c>
      <c r="H1646" s="2"/>
      <c r="P1646" t="str">
        <f>query!$B$2&amp;TEXT(F1646,"dd/mm/yyyy")&amp;query!$B$3&amp;TEXT(G1646,"dd/mm/yyyy")&amp;query!$B$4&amp;A1646</f>
        <v>rst=sfprn AND la=en AND date from 01/01/2011 to 31/03/2011 AND tech* AND co=WFC</v>
      </c>
    </row>
    <row r="1647" spans="1:16" x14ac:dyDescent="0.35">
      <c r="A1647" t="s">
        <v>47</v>
      </c>
      <c r="B1647">
        <v>2011</v>
      </c>
      <c r="C1647">
        <v>2</v>
      </c>
      <c r="D1647">
        <v>1</v>
      </c>
      <c r="E1647" s="3">
        <v>40653</v>
      </c>
      <c r="F1647" s="4">
        <f t="shared" si="25"/>
        <v>40634</v>
      </c>
      <c r="G1647" s="2">
        <f t="shared" si="24"/>
        <v>40724</v>
      </c>
      <c r="H1647" s="2"/>
      <c r="P1647" t="str">
        <f>query!$B$2&amp;TEXT(F1647,"dd/mm/yyyy")&amp;query!$B$3&amp;TEXT(G1647,"dd/mm/yyyy")&amp;query!$B$4&amp;A1647</f>
        <v>rst=sfprn AND la=en AND date from 01/04/2011 to 30/06/2011 AND tech* AND co=WFC</v>
      </c>
    </row>
    <row r="1648" spans="1:16" x14ac:dyDescent="0.35">
      <c r="A1648" t="s">
        <v>47</v>
      </c>
      <c r="B1648">
        <v>2011</v>
      </c>
      <c r="C1648">
        <v>3</v>
      </c>
      <c r="D1648">
        <v>1</v>
      </c>
      <c r="E1648" s="3">
        <v>40743</v>
      </c>
      <c r="F1648" s="4">
        <f t="shared" si="25"/>
        <v>40725</v>
      </c>
      <c r="G1648" s="2">
        <f t="shared" si="24"/>
        <v>40816</v>
      </c>
      <c r="H1648" s="2"/>
      <c r="P1648" t="str">
        <f>query!$B$2&amp;TEXT(F1648,"dd/mm/yyyy")&amp;query!$B$3&amp;TEXT(G1648,"dd/mm/yyyy")&amp;query!$B$4&amp;A1648</f>
        <v>rst=sfprn AND la=en AND date from 01/07/2011 to 30/09/2011 AND tech* AND co=WFC</v>
      </c>
    </row>
    <row r="1649" spans="1:16" x14ac:dyDescent="0.35">
      <c r="A1649" t="s">
        <v>47</v>
      </c>
      <c r="B1649">
        <v>2011</v>
      </c>
      <c r="C1649">
        <v>4</v>
      </c>
      <c r="D1649">
        <v>1</v>
      </c>
      <c r="E1649" s="3">
        <v>40833</v>
      </c>
      <c r="F1649" s="4">
        <f t="shared" si="25"/>
        <v>40817</v>
      </c>
      <c r="G1649" s="2">
        <f t="shared" si="24"/>
        <v>40908</v>
      </c>
      <c r="H1649" s="2"/>
      <c r="P1649" t="str">
        <f>query!$B$2&amp;TEXT(F1649,"dd/mm/yyyy")&amp;query!$B$3&amp;TEXT(G1649,"dd/mm/yyyy")&amp;query!$B$4&amp;A1649</f>
        <v>rst=sfprn AND la=en AND date from 01/10/2011 to 31/12/2011 AND tech* AND co=WFC</v>
      </c>
    </row>
    <row r="1650" spans="1:16" x14ac:dyDescent="0.35">
      <c r="A1650" t="s">
        <v>47</v>
      </c>
      <c r="B1650">
        <v>2012</v>
      </c>
      <c r="C1650">
        <v>1</v>
      </c>
      <c r="D1650">
        <v>1</v>
      </c>
      <c r="E1650" s="3">
        <v>40925</v>
      </c>
      <c r="F1650" s="4">
        <f t="shared" si="25"/>
        <v>40909</v>
      </c>
      <c r="G1650" s="2">
        <f t="shared" si="24"/>
        <v>40999</v>
      </c>
      <c r="H1650" s="2"/>
      <c r="P1650" t="str">
        <f>query!$B$2&amp;TEXT(F1650,"dd/mm/yyyy")&amp;query!$B$3&amp;TEXT(G1650,"dd/mm/yyyy")&amp;query!$B$4&amp;A1650</f>
        <v>rst=sfprn AND la=en AND date from 01/01/2012 to 31/03/2012 AND tech* AND co=WFC</v>
      </c>
    </row>
    <row r="1651" spans="1:16" x14ac:dyDescent="0.35">
      <c r="A1651" t="s">
        <v>47</v>
      </c>
      <c r="B1651">
        <v>2012</v>
      </c>
      <c r="C1651">
        <v>2</v>
      </c>
      <c r="D1651">
        <v>1</v>
      </c>
      <c r="E1651" s="3">
        <v>41012</v>
      </c>
      <c r="F1651" s="4">
        <f t="shared" si="25"/>
        <v>41000</v>
      </c>
      <c r="G1651" s="2">
        <f t="shared" si="24"/>
        <v>41090</v>
      </c>
      <c r="H1651" s="2"/>
      <c r="P1651" t="str">
        <f>query!$B$2&amp;TEXT(F1651,"dd/mm/yyyy")&amp;query!$B$3&amp;TEXT(G1651,"dd/mm/yyyy")&amp;query!$B$4&amp;A1651</f>
        <v>rst=sfprn AND la=en AND date from 01/04/2012 to 30/06/2012 AND tech* AND co=WFC</v>
      </c>
    </row>
    <row r="1652" spans="1:16" x14ac:dyDescent="0.35">
      <c r="A1652" t="s">
        <v>47</v>
      </c>
      <c r="B1652">
        <v>2012</v>
      </c>
      <c r="C1652">
        <v>3</v>
      </c>
      <c r="D1652">
        <v>1</v>
      </c>
      <c r="E1652" s="3">
        <v>41103</v>
      </c>
      <c r="F1652" s="4">
        <f t="shared" si="25"/>
        <v>41091</v>
      </c>
      <c r="G1652" s="2">
        <f t="shared" si="24"/>
        <v>41182</v>
      </c>
      <c r="H1652" s="2"/>
      <c r="P1652" t="str">
        <f>query!$B$2&amp;TEXT(F1652,"dd/mm/yyyy")&amp;query!$B$3&amp;TEXT(G1652,"dd/mm/yyyy")&amp;query!$B$4&amp;A1652</f>
        <v>rst=sfprn AND la=en AND date from 01/07/2012 to 30/09/2012 AND tech* AND co=WFC</v>
      </c>
    </row>
    <row r="1653" spans="1:16" x14ac:dyDescent="0.35">
      <c r="A1653" t="s">
        <v>47</v>
      </c>
      <c r="B1653">
        <v>2012</v>
      </c>
      <c r="C1653">
        <v>4</v>
      </c>
      <c r="D1653">
        <v>1</v>
      </c>
      <c r="E1653" s="3">
        <v>41194</v>
      </c>
      <c r="F1653" s="4">
        <f t="shared" si="25"/>
        <v>41183</v>
      </c>
      <c r="G1653" s="2">
        <f t="shared" ref="G1653:G1716" si="26">DATE(B1653,C1653*3+1,1)-1</f>
        <v>41274</v>
      </c>
      <c r="H1653" s="2"/>
      <c r="P1653" t="str">
        <f>query!$B$2&amp;TEXT(F1653,"dd/mm/yyyy")&amp;query!$B$3&amp;TEXT(G1653,"dd/mm/yyyy")&amp;query!$B$4&amp;A1653</f>
        <v>rst=sfprn AND la=en AND date from 01/10/2012 to 31/12/2012 AND tech* AND co=WFC</v>
      </c>
    </row>
    <row r="1654" spans="1:16" x14ac:dyDescent="0.35">
      <c r="A1654" t="s">
        <v>47</v>
      </c>
      <c r="B1654">
        <v>2013</v>
      </c>
      <c r="C1654">
        <v>1</v>
      </c>
      <c r="D1654">
        <v>1</v>
      </c>
      <c r="E1654" s="3">
        <v>41285</v>
      </c>
      <c r="F1654" s="4">
        <f t="shared" si="25"/>
        <v>41275</v>
      </c>
      <c r="G1654" s="2">
        <f t="shared" si="26"/>
        <v>41364</v>
      </c>
      <c r="H1654" s="2"/>
      <c r="P1654" t="str">
        <f>query!$B$2&amp;TEXT(F1654,"dd/mm/yyyy")&amp;query!$B$3&amp;TEXT(G1654,"dd/mm/yyyy")&amp;query!$B$4&amp;A1654</f>
        <v>rst=sfprn AND la=en AND date from 01/01/2013 to 31/03/2013 AND tech* AND co=WFC</v>
      </c>
    </row>
    <row r="1655" spans="1:16" x14ac:dyDescent="0.35">
      <c r="A1655" t="s">
        <v>47</v>
      </c>
      <c r="B1655">
        <v>2013</v>
      </c>
      <c r="C1655">
        <v>2</v>
      </c>
      <c r="D1655">
        <v>1</v>
      </c>
      <c r="E1655" s="3">
        <v>41376</v>
      </c>
      <c r="F1655" s="4">
        <f t="shared" si="25"/>
        <v>41365</v>
      </c>
      <c r="G1655" s="2">
        <f t="shared" si="26"/>
        <v>41455</v>
      </c>
      <c r="H1655" s="2"/>
      <c r="P1655" t="str">
        <f>query!$B$2&amp;TEXT(F1655,"dd/mm/yyyy")&amp;query!$B$3&amp;TEXT(G1655,"dd/mm/yyyy")&amp;query!$B$4&amp;A1655</f>
        <v>rst=sfprn AND la=en AND date from 01/04/2013 to 30/06/2013 AND tech* AND co=WFC</v>
      </c>
    </row>
    <row r="1656" spans="1:16" x14ac:dyDescent="0.35">
      <c r="A1656" t="s">
        <v>47</v>
      </c>
      <c r="B1656">
        <v>2013</v>
      </c>
      <c r="C1656">
        <v>3</v>
      </c>
      <c r="D1656">
        <v>1</v>
      </c>
      <c r="E1656" s="3">
        <v>41467</v>
      </c>
      <c r="F1656" s="4">
        <f t="shared" ref="F1656:F1719" si="27">DATE(B1656,C1656*3-2,1)</f>
        <v>41456</v>
      </c>
      <c r="G1656" s="2">
        <f t="shared" si="26"/>
        <v>41547</v>
      </c>
      <c r="H1656" s="2"/>
      <c r="P1656" t="str">
        <f>query!$B$2&amp;TEXT(F1656,"dd/mm/yyyy")&amp;query!$B$3&amp;TEXT(G1656,"dd/mm/yyyy")&amp;query!$B$4&amp;A1656</f>
        <v>rst=sfprn AND la=en AND date from 01/07/2013 to 30/09/2013 AND tech* AND co=WFC</v>
      </c>
    </row>
    <row r="1657" spans="1:16" x14ac:dyDescent="0.35">
      <c r="A1657" t="s">
        <v>47</v>
      </c>
      <c r="B1657">
        <v>2013</v>
      </c>
      <c r="C1657">
        <v>4</v>
      </c>
      <c r="D1657">
        <v>1</v>
      </c>
      <c r="E1657" s="3">
        <v>41558</v>
      </c>
      <c r="F1657" s="4">
        <f t="shared" si="27"/>
        <v>41548</v>
      </c>
      <c r="G1657" s="2">
        <f t="shared" si="26"/>
        <v>41639</v>
      </c>
      <c r="H1657" s="2"/>
      <c r="P1657" t="str">
        <f>query!$B$2&amp;TEXT(F1657,"dd/mm/yyyy")&amp;query!$B$3&amp;TEXT(G1657,"dd/mm/yyyy")&amp;query!$B$4&amp;A1657</f>
        <v>rst=sfprn AND la=en AND date from 01/10/2013 to 31/12/2013 AND tech* AND co=WFC</v>
      </c>
    </row>
    <row r="1658" spans="1:16" x14ac:dyDescent="0.35">
      <c r="A1658" t="s">
        <v>47</v>
      </c>
      <c r="B1658">
        <v>2014</v>
      </c>
      <c r="C1658">
        <v>1</v>
      </c>
      <c r="D1658">
        <v>1</v>
      </c>
      <c r="E1658" s="3">
        <v>41653</v>
      </c>
      <c r="F1658" s="4">
        <f t="shared" si="27"/>
        <v>41640</v>
      </c>
      <c r="G1658" s="2">
        <f t="shared" si="26"/>
        <v>41729</v>
      </c>
      <c r="H1658" s="2"/>
      <c r="P1658" t="str">
        <f>query!$B$2&amp;TEXT(F1658,"dd/mm/yyyy")&amp;query!$B$3&amp;TEXT(G1658,"dd/mm/yyyy")&amp;query!$B$4&amp;A1658</f>
        <v>rst=sfprn AND la=en AND date from 01/01/2014 to 31/03/2014 AND tech* AND co=WFC</v>
      </c>
    </row>
    <row r="1659" spans="1:16" x14ac:dyDescent="0.35">
      <c r="A1659" t="s">
        <v>47</v>
      </c>
      <c r="B1659">
        <v>2014</v>
      </c>
      <c r="C1659">
        <v>2</v>
      </c>
      <c r="D1659">
        <v>1</v>
      </c>
      <c r="E1659" s="3">
        <v>41740</v>
      </c>
      <c r="F1659" s="4">
        <f t="shared" si="27"/>
        <v>41730</v>
      </c>
      <c r="G1659" s="2">
        <f t="shared" si="26"/>
        <v>41820</v>
      </c>
      <c r="H1659" s="2"/>
      <c r="P1659" t="str">
        <f>query!$B$2&amp;TEXT(F1659,"dd/mm/yyyy")&amp;query!$B$3&amp;TEXT(G1659,"dd/mm/yyyy")&amp;query!$B$4&amp;A1659</f>
        <v>rst=sfprn AND la=en AND date from 01/04/2014 to 30/06/2014 AND tech* AND co=WFC</v>
      </c>
    </row>
    <row r="1660" spans="1:16" x14ac:dyDescent="0.35">
      <c r="A1660" t="s">
        <v>47</v>
      </c>
      <c r="B1660">
        <v>2014</v>
      </c>
      <c r="C1660">
        <v>3</v>
      </c>
      <c r="D1660">
        <v>1</v>
      </c>
      <c r="E1660" s="3">
        <v>41831</v>
      </c>
      <c r="F1660" s="4">
        <f t="shared" si="27"/>
        <v>41821</v>
      </c>
      <c r="G1660" s="2">
        <f t="shared" si="26"/>
        <v>41912</v>
      </c>
      <c r="H1660" s="2"/>
      <c r="P1660" t="str">
        <f>query!$B$2&amp;TEXT(F1660,"dd/mm/yyyy")&amp;query!$B$3&amp;TEXT(G1660,"dd/mm/yyyy")&amp;query!$B$4&amp;A1660</f>
        <v>rst=sfprn AND la=en AND date from 01/07/2014 to 30/09/2014 AND tech* AND co=WFC</v>
      </c>
    </row>
    <row r="1661" spans="1:16" x14ac:dyDescent="0.35">
      <c r="A1661" t="s">
        <v>47</v>
      </c>
      <c r="B1661">
        <v>2014</v>
      </c>
      <c r="C1661">
        <v>4</v>
      </c>
      <c r="D1661">
        <v>1</v>
      </c>
      <c r="E1661" s="3">
        <v>41926</v>
      </c>
      <c r="F1661" s="4">
        <f t="shared" si="27"/>
        <v>41913</v>
      </c>
      <c r="G1661" s="2">
        <f t="shared" si="26"/>
        <v>42004</v>
      </c>
      <c r="H1661" s="2"/>
      <c r="P1661" t="str">
        <f>query!$B$2&amp;TEXT(F1661,"dd/mm/yyyy")&amp;query!$B$3&amp;TEXT(G1661,"dd/mm/yyyy")&amp;query!$B$4&amp;A1661</f>
        <v>rst=sfprn AND la=en AND date from 01/10/2014 to 31/12/2014 AND tech* AND co=WFC</v>
      </c>
    </row>
    <row r="1662" spans="1:16" x14ac:dyDescent="0.35">
      <c r="A1662" t="s">
        <v>47</v>
      </c>
      <c r="B1662">
        <v>2015</v>
      </c>
      <c r="C1662">
        <v>1</v>
      </c>
      <c r="D1662">
        <v>1</v>
      </c>
      <c r="E1662" s="3">
        <v>42018</v>
      </c>
      <c r="F1662" s="4">
        <f t="shared" si="27"/>
        <v>42005</v>
      </c>
      <c r="G1662" s="2">
        <f t="shared" si="26"/>
        <v>42094</v>
      </c>
      <c r="H1662" s="2"/>
      <c r="P1662" t="str">
        <f>query!$B$2&amp;TEXT(F1662,"dd/mm/yyyy")&amp;query!$B$3&amp;TEXT(G1662,"dd/mm/yyyy")&amp;query!$B$4&amp;A1662</f>
        <v>rst=sfprn AND la=en AND date from 01/01/2015 to 31/03/2015 AND tech* AND co=WFC</v>
      </c>
    </row>
    <row r="1663" spans="1:16" x14ac:dyDescent="0.35">
      <c r="A1663" t="s">
        <v>47</v>
      </c>
      <c r="B1663">
        <v>2015</v>
      </c>
      <c r="C1663">
        <v>2</v>
      </c>
      <c r="D1663">
        <v>1</v>
      </c>
      <c r="E1663" s="3">
        <v>42108</v>
      </c>
      <c r="F1663" s="4">
        <f t="shared" si="27"/>
        <v>42095</v>
      </c>
      <c r="G1663" s="2">
        <f t="shared" si="26"/>
        <v>42185</v>
      </c>
      <c r="H1663" s="2"/>
      <c r="P1663" t="str">
        <f>query!$B$2&amp;TEXT(F1663,"dd/mm/yyyy")&amp;query!$B$3&amp;TEXT(G1663,"dd/mm/yyyy")&amp;query!$B$4&amp;A1663</f>
        <v>rst=sfprn AND la=en AND date from 01/04/2015 to 30/06/2015 AND tech* AND co=WFC</v>
      </c>
    </row>
    <row r="1664" spans="1:16" x14ac:dyDescent="0.35">
      <c r="A1664" t="s">
        <v>47</v>
      </c>
      <c r="B1664">
        <v>2015</v>
      </c>
      <c r="C1664">
        <v>3</v>
      </c>
      <c r="D1664">
        <v>1</v>
      </c>
      <c r="E1664" s="3">
        <v>42199</v>
      </c>
      <c r="F1664" s="4">
        <f t="shared" si="27"/>
        <v>42186</v>
      </c>
      <c r="G1664" s="2">
        <f t="shared" si="26"/>
        <v>42277</v>
      </c>
      <c r="H1664" s="2"/>
      <c r="P1664" t="str">
        <f>query!$B$2&amp;TEXT(F1664,"dd/mm/yyyy")&amp;query!$B$3&amp;TEXT(G1664,"dd/mm/yyyy")&amp;query!$B$4&amp;A1664</f>
        <v>rst=sfprn AND la=en AND date from 01/07/2015 to 30/09/2015 AND tech* AND co=WFC</v>
      </c>
    </row>
    <row r="1665" spans="1:16" x14ac:dyDescent="0.35">
      <c r="A1665" t="s">
        <v>47</v>
      </c>
      <c r="B1665">
        <v>2015</v>
      </c>
      <c r="C1665">
        <v>4</v>
      </c>
      <c r="D1665">
        <v>1</v>
      </c>
      <c r="E1665" s="3">
        <v>42291</v>
      </c>
      <c r="F1665" s="4">
        <f t="shared" si="27"/>
        <v>42278</v>
      </c>
      <c r="G1665" s="2">
        <f t="shared" si="26"/>
        <v>42369</v>
      </c>
      <c r="H1665" s="2"/>
      <c r="P1665" t="str">
        <f>query!$B$2&amp;TEXT(F1665,"dd/mm/yyyy")&amp;query!$B$3&amp;TEXT(G1665,"dd/mm/yyyy")&amp;query!$B$4&amp;A1665</f>
        <v>rst=sfprn AND la=en AND date from 01/10/2015 to 31/12/2015 AND tech* AND co=WFC</v>
      </c>
    </row>
    <row r="1666" spans="1:16" x14ac:dyDescent="0.35">
      <c r="A1666" t="s">
        <v>47</v>
      </c>
      <c r="B1666">
        <v>2016</v>
      </c>
      <c r="C1666">
        <v>1</v>
      </c>
      <c r="D1666">
        <v>1</v>
      </c>
      <c r="E1666" s="3">
        <v>42384</v>
      </c>
      <c r="F1666" s="4">
        <f t="shared" si="27"/>
        <v>42370</v>
      </c>
      <c r="G1666" s="2">
        <f t="shared" si="26"/>
        <v>42460</v>
      </c>
      <c r="H1666" s="2"/>
      <c r="P1666" t="str">
        <f>query!$B$2&amp;TEXT(F1666,"dd/mm/yyyy")&amp;query!$B$3&amp;TEXT(G1666,"dd/mm/yyyy")&amp;query!$B$4&amp;A1666</f>
        <v>rst=sfprn AND la=en AND date from 01/01/2016 to 31/03/2016 AND tech* AND co=WFC</v>
      </c>
    </row>
    <row r="1667" spans="1:16" x14ac:dyDescent="0.35">
      <c r="A1667" t="s">
        <v>47</v>
      </c>
      <c r="B1667">
        <v>2016</v>
      </c>
      <c r="C1667">
        <v>2</v>
      </c>
      <c r="D1667">
        <v>1</v>
      </c>
      <c r="E1667" s="3">
        <v>42474</v>
      </c>
      <c r="F1667" s="4">
        <f t="shared" si="27"/>
        <v>42461</v>
      </c>
      <c r="G1667" s="2">
        <f t="shared" si="26"/>
        <v>42551</v>
      </c>
      <c r="H1667" s="2"/>
      <c r="P1667" t="str">
        <f>query!$B$2&amp;TEXT(F1667,"dd/mm/yyyy")&amp;query!$B$3&amp;TEXT(G1667,"dd/mm/yyyy")&amp;query!$B$4&amp;A1667</f>
        <v>rst=sfprn AND la=en AND date from 01/04/2016 to 30/06/2016 AND tech* AND co=WFC</v>
      </c>
    </row>
    <row r="1668" spans="1:16" x14ac:dyDescent="0.35">
      <c r="A1668" t="s">
        <v>47</v>
      </c>
      <c r="B1668">
        <v>2016</v>
      </c>
      <c r="C1668">
        <v>3</v>
      </c>
      <c r="D1668">
        <v>1</v>
      </c>
      <c r="E1668" s="3">
        <v>42566</v>
      </c>
      <c r="F1668" s="4">
        <f t="shared" si="27"/>
        <v>42552</v>
      </c>
      <c r="G1668" s="2">
        <f t="shared" si="26"/>
        <v>42643</v>
      </c>
      <c r="H1668" s="2"/>
      <c r="P1668" t="str">
        <f>query!$B$2&amp;TEXT(F1668,"dd/mm/yyyy")&amp;query!$B$3&amp;TEXT(G1668,"dd/mm/yyyy")&amp;query!$B$4&amp;A1668</f>
        <v>rst=sfprn AND la=en AND date from 01/07/2016 to 30/09/2016 AND tech* AND co=WFC</v>
      </c>
    </row>
    <row r="1669" spans="1:16" x14ac:dyDescent="0.35">
      <c r="A1669" t="s">
        <v>47</v>
      </c>
      <c r="B1669">
        <v>2016</v>
      </c>
      <c r="C1669">
        <v>4</v>
      </c>
      <c r="D1669">
        <v>1</v>
      </c>
      <c r="E1669" s="3">
        <v>42657</v>
      </c>
      <c r="F1669" s="4">
        <f t="shared" si="27"/>
        <v>42644</v>
      </c>
      <c r="G1669" s="2">
        <f t="shared" si="26"/>
        <v>42735</v>
      </c>
      <c r="H1669" s="2"/>
      <c r="P1669" t="str">
        <f>query!$B$2&amp;TEXT(F1669,"dd/mm/yyyy")&amp;query!$B$3&amp;TEXT(G1669,"dd/mm/yyyy")&amp;query!$B$4&amp;A1669</f>
        <v>rst=sfprn AND la=en AND date from 01/10/2016 to 31/12/2016 AND tech* AND co=WFC</v>
      </c>
    </row>
    <row r="1670" spans="1:16" x14ac:dyDescent="0.35">
      <c r="A1670" t="s">
        <v>47</v>
      </c>
      <c r="B1670">
        <v>2017</v>
      </c>
      <c r="C1670">
        <v>1</v>
      </c>
      <c r="D1670">
        <v>1</v>
      </c>
      <c r="E1670" s="3">
        <v>42748</v>
      </c>
      <c r="F1670" s="4">
        <f t="shared" si="27"/>
        <v>42736</v>
      </c>
      <c r="G1670" s="2">
        <f t="shared" si="26"/>
        <v>42825</v>
      </c>
      <c r="H1670" s="2"/>
      <c r="P1670" t="str">
        <f>query!$B$2&amp;TEXT(F1670,"dd/mm/yyyy")&amp;query!$B$3&amp;TEXT(G1670,"dd/mm/yyyy")&amp;query!$B$4&amp;A1670</f>
        <v>rst=sfprn AND la=en AND date from 01/01/2017 to 31/03/2017 AND tech* AND co=WFC</v>
      </c>
    </row>
    <row r="1671" spans="1:16" x14ac:dyDescent="0.35">
      <c r="A1671" t="s">
        <v>47</v>
      </c>
      <c r="B1671">
        <v>2017</v>
      </c>
      <c r="C1671">
        <v>2</v>
      </c>
      <c r="D1671">
        <v>1</v>
      </c>
      <c r="E1671" s="3">
        <v>42838</v>
      </c>
      <c r="F1671" s="4">
        <f t="shared" si="27"/>
        <v>42826</v>
      </c>
      <c r="G1671" s="2">
        <f t="shared" si="26"/>
        <v>42916</v>
      </c>
      <c r="H1671" s="2"/>
      <c r="P1671" t="str">
        <f>query!$B$2&amp;TEXT(F1671,"dd/mm/yyyy")&amp;query!$B$3&amp;TEXT(G1671,"dd/mm/yyyy")&amp;query!$B$4&amp;A1671</f>
        <v>rst=sfprn AND la=en AND date from 01/04/2017 to 30/06/2017 AND tech* AND co=WFC</v>
      </c>
    </row>
    <row r="1672" spans="1:16" x14ac:dyDescent="0.35">
      <c r="A1672" t="s">
        <v>47</v>
      </c>
      <c r="B1672">
        <v>2017</v>
      </c>
      <c r="C1672">
        <v>3</v>
      </c>
      <c r="D1672">
        <v>1</v>
      </c>
      <c r="E1672" s="3">
        <v>42930</v>
      </c>
      <c r="F1672" s="4">
        <f t="shared" si="27"/>
        <v>42917</v>
      </c>
      <c r="G1672" s="2">
        <f t="shared" si="26"/>
        <v>43008</v>
      </c>
      <c r="H1672" s="2"/>
      <c r="P1672" t="str">
        <f>query!$B$2&amp;TEXT(F1672,"dd/mm/yyyy")&amp;query!$B$3&amp;TEXT(G1672,"dd/mm/yyyy")&amp;query!$B$4&amp;A1672</f>
        <v>rst=sfprn AND la=en AND date from 01/07/2017 to 30/09/2017 AND tech* AND co=WFC</v>
      </c>
    </row>
    <row r="1673" spans="1:16" x14ac:dyDescent="0.35">
      <c r="A1673" t="s">
        <v>47</v>
      </c>
      <c r="B1673">
        <v>2017</v>
      </c>
      <c r="C1673">
        <v>4</v>
      </c>
      <c r="D1673">
        <v>1</v>
      </c>
      <c r="E1673" s="3">
        <v>43021</v>
      </c>
      <c r="F1673" s="4">
        <f t="shared" si="27"/>
        <v>43009</v>
      </c>
      <c r="G1673" s="2">
        <f t="shared" si="26"/>
        <v>43100</v>
      </c>
      <c r="H1673" s="2"/>
      <c r="P1673" t="str">
        <f>query!$B$2&amp;TEXT(F1673,"dd/mm/yyyy")&amp;query!$B$3&amp;TEXT(G1673,"dd/mm/yyyy")&amp;query!$B$4&amp;A1673</f>
        <v>rst=sfprn AND la=en AND date from 01/10/2017 to 31/12/2017 AND tech* AND co=WFC</v>
      </c>
    </row>
    <row r="1674" spans="1:16" x14ac:dyDescent="0.35">
      <c r="A1674" t="s">
        <v>47</v>
      </c>
      <c r="B1674">
        <v>2018</v>
      </c>
      <c r="C1674">
        <v>1</v>
      </c>
      <c r="D1674">
        <v>1</v>
      </c>
      <c r="E1674" s="3">
        <v>43112</v>
      </c>
      <c r="F1674" s="4">
        <f t="shared" si="27"/>
        <v>43101</v>
      </c>
      <c r="G1674" s="2">
        <f t="shared" si="26"/>
        <v>43190</v>
      </c>
      <c r="H1674" s="2"/>
      <c r="P1674" t="str">
        <f>query!$B$2&amp;TEXT(F1674,"dd/mm/yyyy")&amp;query!$B$3&amp;TEXT(G1674,"dd/mm/yyyy")&amp;query!$B$4&amp;A1674</f>
        <v>rst=sfprn AND la=en AND date from 01/01/2018 to 31/03/2018 AND tech* AND co=WFC</v>
      </c>
    </row>
    <row r="1675" spans="1:16" x14ac:dyDescent="0.35">
      <c r="A1675" t="s">
        <v>47</v>
      </c>
      <c r="B1675">
        <v>2018</v>
      </c>
      <c r="C1675">
        <v>2</v>
      </c>
      <c r="D1675">
        <v>1</v>
      </c>
      <c r="E1675" s="3">
        <v>43203</v>
      </c>
      <c r="F1675" s="4">
        <f t="shared" si="27"/>
        <v>43191</v>
      </c>
      <c r="G1675" s="2">
        <f t="shared" si="26"/>
        <v>43281</v>
      </c>
      <c r="H1675" s="2"/>
      <c r="P1675" t="str">
        <f>query!$B$2&amp;TEXT(F1675,"dd/mm/yyyy")&amp;query!$B$3&amp;TEXT(G1675,"dd/mm/yyyy")&amp;query!$B$4&amp;A1675</f>
        <v>rst=sfprn AND la=en AND date from 01/04/2018 to 30/06/2018 AND tech* AND co=WFC</v>
      </c>
    </row>
    <row r="1676" spans="1:16" x14ac:dyDescent="0.35">
      <c r="A1676" t="s">
        <v>47</v>
      </c>
      <c r="B1676">
        <v>2018</v>
      </c>
      <c r="C1676">
        <v>3</v>
      </c>
      <c r="D1676">
        <v>1</v>
      </c>
      <c r="E1676" s="3">
        <v>43294</v>
      </c>
      <c r="F1676" s="4">
        <f t="shared" si="27"/>
        <v>43282</v>
      </c>
      <c r="G1676" s="2">
        <f t="shared" si="26"/>
        <v>43373</v>
      </c>
      <c r="H1676" s="2"/>
      <c r="P1676" t="str">
        <f>query!$B$2&amp;TEXT(F1676,"dd/mm/yyyy")&amp;query!$B$3&amp;TEXT(G1676,"dd/mm/yyyy")&amp;query!$B$4&amp;A1676</f>
        <v>rst=sfprn AND la=en AND date from 01/07/2018 to 30/09/2018 AND tech* AND co=WFC</v>
      </c>
    </row>
    <row r="1677" spans="1:16" x14ac:dyDescent="0.35">
      <c r="A1677" t="s">
        <v>47</v>
      </c>
      <c r="B1677">
        <v>2018</v>
      </c>
      <c r="C1677">
        <v>4</v>
      </c>
      <c r="D1677">
        <v>1</v>
      </c>
      <c r="E1677" s="3">
        <v>43385</v>
      </c>
      <c r="F1677" s="4">
        <f t="shared" si="27"/>
        <v>43374</v>
      </c>
      <c r="G1677" s="2">
        <f t="shared" si="26"/>
        <v>43465</v>
      </c>
      <c r="H1677" s="2"/>
      <c r="P1677" t="str">
        <f>query!$B$2&amp;TEXT(F1677,"dd/mm/yyyy")&amp;query!$B$3&amp;TEXT(G1677,"dd/mm/yyyy")&amp;query!$B$4&amp;A1677</f>
        <v>rst=sfprn AND la=en AND date from 01/10/2018 to 31/12/2018 AND tech* AND co=WFC</v>
      </c>
    </row>
    <row r="1678" spans="1:16" x14ac:dyDescent="0.35">
      <c r="A1678" t="s">
        <v>47</v>
      </c>
      <c r="B1678">
        <v>2019</v>
      </c>
      <c r="C1678">
        <v>1</v>
      </c>
      <c r="D1678">
        <v>1</v>
      </c>
      <c r="E1678" s="3">
        <v>43480</v>
      </c>
      <c r="F1678" s="4">
        <f t="shared" si="27"/>
        <v>43466</v>
      </c>
      <c r="G1678" s="2">
        <f t="shared" si="26"/>
        <v>43555</v>
      </c>
      <c r="H1678" s="2"/>
      <c r="P1678" t="str">
        <f>query!$B$2&amp;TEXT(F1678,"dd/mm/yyyy")&amp;query!$B$3&amp;TEXT(G1678,"dd/mm/yyyy")&amp;query!$B$4&amp;A1678</f>
        <v>rst=sfprn AND la=en AND date from 01/01/2019 to 31/03/2019 AND tech* AND co=WFC</v>
      </c>
    </row>
    <row r="1679" spans="1:16" x14ac:dyDescent="0.35">
      <c r="A1679" t="s">
        <v>47</v>
      </c>
      <c r="B1679">
        <v>2019</v>
      </c>
      <c r="C1679">
        <v>2</v>
      </c>
      <c r="D1679">
        <v>1</v>
      </c>
      <c r="E1679" s="3">
        <v>43567</v>
      </c>
      <c r="F1679" s="4">
        <f t="shared" si="27"/>
        <v>43556</v>
      </c>
      <c r="G1679" s="2">
        <f t="shared" si="26"/>
        <v>43646</v>
      </c>
      <c r="H1679" s="2"/>
      <c r="P1679" t="str">
        <f>query!$B$2&amp;TEXT(F1679,"dd/mm/yyyy")&amp;query!$B$3&amp;TEXT(G1679,"dd/mm/yyyy")&amp;query!$B$4&amp;A1679</f>
        <v>rst=sfprn AND la=en AND date from 01/04/2019 to 30/06/2019 AND tech* AND co=WFC</v>
      </c>
    </row>
    <row r="1680" spans="1:16" x14ac:dyDescent="0.35">
      <c r="A1680" t="s">
        <v>47</v>
      </c>
      <c r="B1680">
        <v>2019</v>
      </c>
      <c r="C1680">
        <v>3</v>
      </c>
      <c r="D1680">
        <v>1</v>
      </c>
      <c r="E1680" s="3">
        <v>43662</v>
      </c>
      <c r="F1680" s="4">
        <f t="shared" si="27"/>
        <v>43647</v>
      </c>
      <c r="G1680" s="2">
        <f t="shared" si="26"/>
        <v>43738</v>
      </c>
      <c r="H1680" s="2"/>
      <c r="P1680" t="str">
        <f>query!$B$2&amp;TEXT(F1680,"dd/mm/yyyy")&amp;query!$B$3&amp;TEXT(G1680,"dd/mm/yyyy")&amp;query!$B$4&amp;A1680</f>
        <v>rst=sfprn AND la=en AND date from 01/07/2019 to 30/09/2019 AND tech* AND co=WFC</v>
      </c>
    </row>
    <row r="1681" spans="1:16" x14ac:dyDescent="0.35">
      <c r="A1681" t="s">
        <v>47</v>
      </c>
      <c r="B1681">
        <v>2019</v>
      </c>
      <c r="C1681">
        <v>4</v>
      </c>
      <c r="D1681">
        <v>1</v>
      </c>
      <c r="E1681" s="3">
        <v>43753</v>
      </c>
      <c r="F1681" s="4">
        <f t="shared" si="27"/>
        <v>43739</v>
      </c>
      <c r="G1681" s="2">
        <f t="shared" si="26"/>
        <v>43830</v>
      </c>
      <c r="H1681" s="2"/>
      <c r="P1681" t="str">
        <f>query!$B$2&amp;TEXT(F1681,"dd/mm/yyyy")&amp;query!$B$3&amp;TEXT(G1681,"dd/mm/yyyy")&amp;query!$B$4&amp;A1681</f>
        <v>rst=sfprn AND la=en AND date from 01/10/2019 to 31/12/2019 AND tech* AND co=WFC</v>
      </c>
    </row>
    <row r="1682" spans="1:16" x14ac:dyDescent="0.35">
      <c r="A1682" t="s">
        <v>47</v>
      </c>
      <c r="B1682">
        <v>2020</v>
      </c>
      <c r="C1682">
        <v>1</v>
      </c>
      <c r="D1682">
        <v>1</v>
      </c>
      <c r="E1682" s="3">
        <v>43844</v>
      </c>
      <c r="F1682" s="4">
        <f t="shared" si="27"/>
        <v>43831</v>
      </c>
      <c r="G1682" s="2">
        <f t="shared" si="26"/>
        <v>43921</v>
      </c>
      <c r="H1682" s="2"/>
      <c r="P1682" t="str">
        <f>query!$B$2&amp;TEXT(F1682,"dd/mm/yyyy")&amp;query!$B$3&amp;TEXT(G1682,"dd/mm/yyyy")&amp;query!$B$4&amp;A1682</f>
        <v>rst=sfprn AND la=en AND date from 01/01/2020 to 31/03/2020 AND tech* AND co=WFC</v>
      </c>
    </row>
    <row r="1683" spans="1:16" x14ac:dyDescent="0.35">
      <c r="A1683" t="s">
        <v>47</v>
      </c>
      <c r="B1683">
        <v>2020</v>
      </c>
      <c r="C1683">
        <v>2</v>
      </c>
      <c r="D1683">
        <v>1</v>
      </c>
      <c r="E1683" s="3">
        <v>43935</v>
      </c>
      <c r="F1683" s="4">
        <f t="shared" si="27"/>
        <v>43922</v>
      </c>
      <c r="G1683" s="2">
        <f t="shared" si="26"/>
        <v>44012</v>
      </c>
      <c r="H1683" s="2"/>
      <c r="P1683" t="str">
        <f>query!$B$2&amp;TEXT(F1683,"dd/mm/yyyy")&amp;query!$B$3&amp;TEXT(G1683,"dd/mm/yyyy")&amp;query!$B$4&amp;A1683</f>
        <v>rst=sfprn AND la=en AND date from 01/04/2020 to 30/06/2020 AND tech* AND co=WFC</v>
      </c>
    </row>
    <row r="1684" spans="1:16" x14ac:dyDescent="0.35">
      <c r="A1684" t="s">
        <v>47</v>
      </c>
      <c r="B1684">
        <v>2020</v>
      </c>
      <c r="C1684">
        <v>3</v>
      </c>
      <c r="D1684">
        <v>1</v>
      </c>
      <c r="E1684" s="3">
        <v>44026</v>
      </c>
      <c r="F1684" s="4">
        <f t="shared" si="27"/>
        <v>44013</v>
      </c>
      <c r="G1684" s="2">
        <f t="shared" si="26"/>
        <v>44104</v>
      </c>
      <c r="H1684" s="2"/>
      <c r="P1684" t="str">
        <f>query!$B$2&amp;TEXT(F1684,"dd/mm/yyyy")&amp;query!$B$3&amp;TEXT(G1684,"dd/mm/yyyy")&amp;query!$B$4&amp;A1684</f>
        <v>rst=sfprn AND la=en AND date from 01/07/2020 to 30/09/2020 AND tech* AND co=WFC</v>
      </c>
    </row>
    <row r="1685" spans="1:16" x14ac:dyDescent="0.35">
      <c r="A1685" t="s">
        <v>47</v>
      </c>
      <c r="B1685">
        <v>2020</v>
      </c>
      <c r="C1685">
        <v>4</v>
      </c>
      <c r="D1685">
        <v>1</v>
      </c>
      <c r="E1685" s="3">
        <v>44118</v>
      </c>
      <c r="F1685" s="4">
        <f t="shared" si="27"/>
        <v>44105</v>
      </c>
      <c r="G1685" s="2">
        <f t="shared" si="26"/>
        <v>44196</v>
      </c>
      <c r="H1685" s="2"/>
      <c r="P1685" t="str">
        <f>query!$B$2&amp;TEXT(F1685,"dd/mm/yyyy")&amp;query!$B$3&amp;TEXT(G1685,"dd/mm/yyyy")&amp;query!$B$4&amp;A1685</f>
        <v>rst=sfprn AND la=en AND date from 01/10/2020 to 31/12/2020 AND tech* AND co=WFC</v>
      </c>
    </row>
    <row r="1686" spans="1:16" x14ac:dyDescent="0.35">
      <c r="A1686" t="s">
        <v>48</v>
      </c>
      <c r="B1686">
        <v>2007</v>
      </c>
      <c r="C1686">
        <v>3</v>
      </c>
      <c r="D1686">
        <v>1</v>
      </c>
      <c r="E1686" s="3">
        <v>39282</v>
      </c>
      <c r="F1686" s="4">
        <f t="shared" si="27"/>
        <v>39264</v>
      </c>
      <c r="G1686" s="2">
        <f t="shared" si="26"/>
        <v>39355</v>
      </c>
      <c r="H1686" s="2"/>
      <c r="P1686" t="str">
        <f>query!$B$2&amp;TEXT(F1686,"dd/mm/yyyy")&amp;query!$B$3&amp;TEXT(G1686,"dd/mm/yyyy")&amp;query!$B$4&amp;A1686</f>
        <v>rst=sfprn AND la=en AND date from 01/07/2007 to 30/09/2007 AND tech* AND co=ZION</v>
      </c>
    </row>
    <row r="1687" spans="1:16" x14ac:dyDescent="0.35">
      <c r="A1687" t="s">
        <v>48</v>
      </c>
      <c r="B1687">
        <v>2007</v>
      </c>
      <c r="C1687">
        <v>4</v>
      </c>
      <c r="D1687">
        <v>1</v>
      </c>
      <c r="E1687" s="3">
        <v>39373</v>
      </c>
      <c r="F1687" s="4">
        <f t="shared" si="27"/>
        <v>39356</v>
      </c>
      <c r="G1687" s="2">
        <f t="shared" si="26"/>
        <v>39447</v>
      </c>
      <c r="H1687" s="2"/>
      <c r="P1687" t="str">
        <f>query!$B$2&amp;TEXT(F1687,"dd/mm/yyyy")&amp;query!$B$3&amp;TEXT(G1687,"dd/mm/yyyy")&amp;query!$B$4&amp;A1687</f>
        <v>rst=sfprn AND la=en AND date from 01/10/2007 to 31/12/2007 AND tech* AND co=ZION</v>
      </c>
    </row>
    <row r="1688" spans="1:16" x14ac:dyDescent="0.35">
      <c r="A1688" t="s">
        <v>48</v>
      </c>
      <c r="B1688">
        <v>2008</v>
      </c>
      <c r="C1688">
        <v>1</v>
      </c>
      <c r="D1688">
        <v>1</v>
      </c>
      <c r="E1688" s="3">
        <v>39471</v>
      </c>
      <c r="F1688" s="4">
        <f t="shared" si="27"/>
        <v>39448</v>
      </c>
      <c r="G1688" s="2">
        <f t="shared" si="26"/>
        <v>39538</v>
      </c>
      <c r="H1688" s="2"/>
      <c r="P1688" t="str">
        <f>query!$B$2&amp;TEXT(F1688,"dd/mm/yyyy")&amp;query!$B$3&amp;TEXT(G1688,"dd/mm/yyyy")&amp;query!$B$4&amp;A1688</f>
        <v>rst=sfprn AND la=en AND date from 01/01/2008 to 31/03/2008 AND tech* AND co=ZION</v>
      </c>
    </row>
    <row r="1689" spans="1:16" x14ac:dyDescent="0.35">
      <c r="A1689" t="s">
        <v>48</v>
      </c>
      <c r="B1689">
        <v>2008</v>
      </c>
      <c r="C1689">
        <v>2</v>
      </c>
      <c r="D1689">
        <v>1</v>
      </c>
      <c r="E1689" s="3">
        <v>39555</v>
      </c>
      <c r="F1689" s="4">
        <f t="shared" si="27"/>
        <v>39539</v>
      </c>
      <c r="G1689" s="2">
        <f t="shared" si="26"/>
        <v>39629</v>
      </c>
      <c r="H1689" s="2"/>
      <c r="P1689" t="str">
        <f>query!$B$2&amp;TEXT(F1689,"dd/mm/yyyy")&amp;query!$B$3&amp;TEXT(G1689,"dd/mm/yyyy")&amp;query!$B$4&amp;A1689</f>
        <v>rst=sfprn AND la=en AND date from 01/04/2008 to 30/06/2008 AND tech* AND co=ZION</v>
      </c>
    </row>
    <row r="1690" spans="1:16" x14ac:dyDescent="0.35">
      <c r="A1690" t="s">
        <v>48</v>
      </c>
      <c r="B1690">
        <v>2008</v>
      </c>
      <c r="C1690">
        <v>3</v>
      </c>
      <c r="D1690">
        <v>1</v>
      </c>
      <c r="E1690" s="3">
        <v>39646</v>
      </c>
      <c r="F1690" s="4">
        <f t="shared" si="27"/>
        <v>39630</v>
      </c>
      <c r="G1690" s="2">
        <f t="shared" si="26"/>
        <v>39721</v>
      </c>
      <c r="H1690" s="2"/>
      <c r="P1690" t="str">
        <f>query!$B$2&amp;TEXT(F1690,"dd/mm/yyyy")&amp;query!$B$3&amp;TEXT(G1690,"dd/mm/yyyy")&amp;query!$B$4&amp;A1690</f>
        <v>rst=sfprn AND la=en AND date from 01/07/2008 to 30/09/2008 AND tech* AND co=ZION</v>
      </c>
    </row>
    <row r="1691" spans="1:16" x14ac:dyDescent="0.35">
      <c r="A1691" t="s">
        <v>48</v>
      </c>
      <c r="B1691">
        <v>2008</v>
      </c>
      <c r="C1691">
        <v>4</v>
      </c>
      <c r="D1691">
        <v>1</v>
      </c>
      <c r="E1691" s="3">
        <v>39737</v>
      </c>
      <c r="F1691" s="4">
        <f t="shared" si="27"/>
        <v>39722</v>
      </c>
      <c r="G1691" s="2">
        <f t="shared" si="26"/>
        <v>39813</v>
      </c>
      <c r="H1691" s="2"/>
      <c r="P1691" t="str">
        <f>query!$B$2&amp;TEXT(F1691,"dd/mm/yyyy")&amp;query!$B$3&amp;TEXT(G1691,"dd/mm/yyyy")&amp;query!$B$4&amp;A1691</f>
        <v>rst=sfprn AND la=en AND date from 01/10/2008 to 31/12/2008 AND tech* AND co=ZION</v>
      </c>
    </row>
    <row r="1692" spans="1:16" x14ac:dyDescent="0.35">
      <c r="A1692" t="s">
        <v>48</v>
      </c>
      <c r="B1692">
        <v>2009</v>
      </c>
      <c r="C1692">
        <v>1</v>
      </c>
      <c r="D1692">
        <v>1</v>
      </c>
      <c r="E1692" s="3">
        <v>39839</v>
      </c>
      <c r="F1692" s="4">
        <f t="shared" si="27"/>
        <v>39814</v>
      </c>
      <c r="G1692" s="2">
        <f t="shared" si="26"/>
        <v>39903</v>
      </c>
      <c r="H1692" s="2"/>
      <c r="P1692" t="str">
        <f>query!$B$2&amp;TEXT(F1692,"dd/mm/yyyy")&amp;query!$B$3&amp;TEXT(G1692,"dd/mm/yyyy")&amp;query!$B$4&amp;A1692</f>
        <v>rst=sfprn AND la=en AND date from 01/01/2009 to 31/03/2009 AND tech* AND co=ZION</v>
      </c>
    </row>
    <row r="1693" spans="1:16" x14ac:dyDescent="0.35">
      <c r="A1693" t="s">
        <v>48</v>
      </c>
      <c r="B1693">
        <v>2009</v>
      </c>
      <c r="C1693">
        <v>2</v>
      </c>
      <c r="D1693">
        <v>1</v>
      </c>
      <c r="E1693" s="3">
        <v>39923</v>
      </c>
      <c r="F1693" s="4">
        <f t="shared" si="27"/>
        <v>39904</v>
      </c>
      <c r="G1693" s="2">
        <f t="shared" si="26"/>
        <v>39994</v>
      </c>
      <c r="H1693" s="2"/>
      <c r="P1693" t="str">
        <f>query!$B$2&amp;TEXT(F1693,"dd/mm/yyyy")&amp;query!$B$3&amp;TEXT(G1693,"dd/mm/yyyy")&amp;query!$B$4&amp;A1693</f>
        <v>rst=sfprn AND la=en AND date from 01/04/2009 to 30/06/2009 AND tech* AND co=ZION</v>
      </c>
    </row>
    <row r="1694" spans="1:16" x14ac:dyDescent="0.35">
      <c r="A1694" t="s">
        <v>48</v>
      </c>
      <c r="B1694">
        <v>2009</v>
      </c>
      <c r="C1694">
        <v>3</v>
      </c>
      <c r="D1694">
        <v>1</v>
      </c>
      <c r="E1694" s="3">
        <v>40014</v>
      </c>
      <c r="F1694" s="4">
        <f t="shared" si="27"/>
        <v>39995</v>
      </c>
      <c r="G1694" s="2">
        <f t="shared" si="26"/>
        <v>40086</v>
      </c>
      <c r="H1694" s="2"/>
      <c r="P1694" t="str">
        <f>query!$B$2&amp;TEXT(F1694,"dd/mm/yyyy")&amp;query!$B$3&amp;TEXT(G1694,"dd/mm/yyyy")&amp;query!$B$4&amp;A1694</f>
        <v>rst=sfprn AND la=en AND date from 01/07/2009 to 30/09/2009 AND tech* AND co=ZION</v>
      </c>
    </row>
    <row r="1695" spans="1:16" x14ac:dyDescent="0.35">
      <c r="A1695" t="s">
        <v>48</v>
      </c>
      <c r="B1695">
        <v>2009</v>
      </c>
      <c r="C1695">
        <v>4</v>
      </c>
      <c r="D1695">
        <v>1</v>
      </c>
      <c r="E1695" s="3">
        <v>40105</v>
      </c>
      <c r="F1695" s="4">
        <f t="shared" si="27"/>
        <v>40087</v>
      </c>
      <c r="G1695" s="2">
        <f t="shared" si="26"/>
        <v>40178</v>
      </c>
      <c r="H1695" s="2"/>
      <c r="P1695" t="str">
        <f>query!$B$2&amp;TEXT(F1695,"dd/mm/yyyy")&amp;query!$B$3&amp;TEXT(G1695,"dd/mm/yyyy")&amp;query!$B$4&amp;A1695</f>
        <v>rst=sfprn AND la=en AND date from 01/10/2009 to 31/12/2009 AND tech* AND co=ZION</v>
      </c>
    </row>
    <row r="1696" spans="1:16" x14ac:dyDescent="0.35">
      <c r="A1696" t="s">
        <v>48</v>
      </c>
      <c r="B1696">
        <v>2010</v>
      </c>
      <c r="C1696">
        <v>1</v>
      </c>
      <c r="D1696">
        <v>1</v>
      </c>
      <c r="E1696" s="3">
        <v>40203</v>
      </c>
      <c r="F1696" s="4">
        <f t="shared" si="27"/>
        <v>40179</v>
      </c>
      <c r="G1696" s="2">
        <f t="shared" si="26"/>
        <v>40268</v>
      </c>
      <c r="H1696" s="2"/>
      <c r="P1696" t="str">
        <f>query!$B$2&amp;TEXT(F1696,"dd/mm/yyyy")&amp;query!$B$3&amp;TEXT(G1696,"dd/mm/yyyy")&amp;query!$B$4&amp;A1696</f>
        <v>rst=sfprn AND la=en AND date from 01/01/2010 to 31/03/2010 AND tech* AND co=ZION</v>
      </c>
    </row>
    <row r="1697" spans="1:16" x14ac:dyDescent="0.35">
      <c r="A1697" t="s">
        <v>48</v>
      </c>
      <c r="B1697">
        <v>2010</v>
      </c>
      <c r="C1697">
        <v>2</v>
      </c>
      <c r="D1697">
        <v>1</v>
      </c>
      <c r="E1697" s="3">
        <v>40287</v>
      </c>
      <c r="F1697" s="4">
        <f t="shared" si="27"/>
        <v>40269</v>
      </c>
      <c r="G1697" s="2">
        <f t="shared" si="26"/>
        <v>40359</v>
      </c>
      <c r="H1697" s="2"/>
      <c r="P1697" t="str">
        <f>query!$B$2&amp;TEXT(F1697,"dd/mm/yyyy")&amp;query!$B$3&amp;TEXT(G1697,"dd/mm/yyyy")&amp;query!$B$4&amp;A1697</f>
        <v>rst=sfprn AND la=en AND date from 01/04/2010 to 30/06/2010 AND tech* AND co=ZION</v>
      </c>
    </row>
    <row r="1698" spans="1:16" x14ac:dyDescent="0.35">
      <c r="A1698" t="s">
        <v>48</v>
      </c>
      <c r="B1698">
        <v>2010</v>
      </c>
      <c r="C1698">
        <v>3</v>
      </c>
      <c r="D1698">
        <v>1</v>
      </c>
      <c r="E1698" s="3">
        <v>40378</v>
      </c>
      <c r="F1698" s="4">
        <f t="shared" si="27"/>
        <v>40360</v>
      </c>
      <c r="G1698" s="2">
        <f t="shared" si="26"/>
        <v>40451</v>
      </c>
      <c r="H1698" s="2"/>
      <c r="P1698" t="str">
        <f>query!$B$2&amp;TEXT(F1698,"dd/mm/yyyy")&amp;query!$B$3&amp;TEXT(G1698,"dd/mm/yyyy")&amp;query!$B$4&amp;A1698</f>
        <v>rst=sfprn AND la=en AND date from 01/07/2010 to 30/09/2010 AND tech* AND co=ZION</v>
      </c>
    </row>
    <row r="1699" spans="1:16" x14ac:dyDescent="0.35">
      <c r="A1699" t="s">
        <v>48</v>
      </c>
      <c r="B1699">
        <v>2010</v>
      </c>
      <c r="C1699">
        <v>4</v>
      </c>
      <c r="D1699">
        <v>1</v>
      </c>
      <c r="E1699" s="3">
        <v>40469</v>
      </c>
      <c r="F1699" s="4">
        <f t="shared" si="27"/>
        <v>40452</v>
      </c>
      <c r="G1699" s="2">
        <f t="shared" si="26"/>
        <v>40543</v>
      </c>
      <c r="H1699" s="2"/>
      <c r="P1699" t="str">
        <f>query!$B$2&amp;TEXT(F1699,"dd/mm/yyyy")&amp;query!$B$3&amp;TEXT(G1699,"dd/mm/yyyy")&amp;query!$B$4&amp;A1699</f>
        <v>rst=sfprn AND la=en AND date from 01/10/2010 to 31/12/2010 AND tech* AND co=ZION</v>
      </c>
    </row>
    <row r="1700" spans="1:16" x14ac:dyDescent="0.35">
      <c r="A1700" t="s">
        <v>48</v>
      </c>
      <c r="B1700">
        <v>2011</v>
      </c>
      <c r="C1700">
        <v>1</v>
      </c>
      <c r="D1700">
        <v>1</v>
      </c>
      <c r="E1700" s="3">
        <v>40567</v>
      </c>
      <c r="F1700" s="4">
        <f t="shared" si="27"/>
        <v>40544</v>
      </c>
      <c r="G1700" s="2">
        <f t="shared" si="26"/>
        <v>40633</v>
      </c>
      <c r="H1700" s="2"/>
      <c r="P1700" t="str">
        <f>query!$B$2&amp;TEXT(F1700,"dd/mm/yyyy")&amp;query!$B$3&amp;TEXT(G1700,"dd/mm/yyyy")&amp;query!$B$4&amp;A1700</f>
        <v>rst=sfprn AND la=en AND date from 01/01/2011 to 31/03/2011 AND tech* AND co=ZION</v>
      </c>
    </row>
    <row r="1701" spans="1:16" x14ac:dyDescent="0.35">
      <c r="A1701" t="s">
        <v>48</v>
      </c>
      <c r="B1701">
        <v>2011</v>
      </c>
      <c r="C1701">
        <v>2</v>
      </c>
      <c r="D1701">
        <v>1</v>
      </c>
      <c r="E1701" s="3">
        <v>40651</v>
      </c>
      <c r="F1701" s="4">
        <f t="shared" si="27"/>
        <v>40634</v>
      </c>
      <c r="G1701" s="2">
        <f t="shared" si="26"/>
        <v>40724</v>
      </c>
      <c r="H1701" s="2"/>
      <c r="P1701" t="str">
        <f>query!$B$2&amp;TEXT(F1701,"dd/mm/yyyy")&amp;query!$B$3&amp;TEXT(G1701,"dd/mm/yyyy")&amp;query!$B$4&amp;A1701</f>
        <v>rst=sfprn AND la=en AND date from 01/04/2011 to 30/06/2011 AND tech* AND co=ZION</v>
      </c>
    </row>
    <row r="1702" spans="1:16" x14ac:dyDescent="0.35">
      <c r="A1702" t="s">
        <v>48</v>
      </c>
      <c r="B1702">
        <v>2011</v>
      </c>
      <c r="C1702">
        <v>3</v>
      </c>
      <c r="D1702">
        <v>1</v>
      </c>
      <c r="E1702" s="3">
        <v>40742</v>
      </c>
      <c r="F1702" s="4">
        <f t="shared" si="27"/>
        <v>40725</v>
      </c>
      <c r="G1702" s="2">
        <f t="shared" si="26"/>
        <v>40816</v>
      </c>
      <c r="H1702" s="2"/>
      <c r="P1702" t="str">
        <f>query!$B$2&amp;TEXT(F1702,"dd/mm/yyyy")&amp;query!$B$3&amp;TEXT(G1702,"dd/mm/yyyy")&amp;query!$B$4&amp;A1702</f>
        <v>rst=sfprn AND la=en AND date from 01/07/2011 to 30/09/2011 AND tech* AND co=ZION</v>
      </c>
    </row>
    <row r="1703" spans="1:16" x14ac:dyDescent="0.35">
      <c r="A1703" t="s">
        <v>48</v>
      </c>
      <c r="B1703">
        <v>2011</v>
      </c>
      <c r="C1703">
        <v>4</v>
      </c>
      <c r="D1703">
        <v>1</v>
      </c>
      <c r="E1703" s="3">
        <v>40840</v>
      </c>
      <c r="F1703" s="4">
        <f t="shared" si="27"/>
        <v>40817</v>
      </c>
      <c r="G1703" s="2">
        <f t="shared" si="26"/>
        <v>40908</v>
      </c>
      <c r="H1703" s="2"/>
      <c r="P1703" t="str">
        <f>query!$B$2&amp;TEXT(F1703,"dd/mm/yyyy")&amp;query!$B$3&amp;TEXT(G1703,"dd/mm/yyyy")&amp;query!$B$4&amp;A1703</f>
        <v>rst=sfprn AND la=en AND date from 01/10/2011 to 31/12/2011 AND tech* AND co=ZION</v>
      </c>
    </row>
    <row r="1704" spans="1:16" x14ac:dyDescent="0.35">
      <c r="A1704" t="s">
        <v>48</v>
      </c>
      <c r="B1704">
        <v>2012</v>
      </c>
      <c r="C1704">
        <v>1</v>
      </c>
      <c r="D1704">
        <v>1</v>
      </c>
      <c r="E1704" s="3">
        <v>40931</v>
      </c>
      <c r="F1704" s="4">
        <f t="shared" si="27"/>
        <v>40909</v>
      </c>
      <c r="G1704" s="2">
        <f t="shared" si="26"/>
        <v>40999</v>
      </c>
      <c r="H1704" s="2"/>
      <c r="P1704" t="str">
        <f>query!$B$2&amp;TEXT(F1704,"dd/mm/yyyy")&amp;query!$B$3&amp;TEXT(G1704,"dd/mm/yyyy")&amp;query!$B$4&amp;A1704</f>
        <v>rst=sfprn AND la=en AND date from 01/01/2012 to 31/03/2012 AND tech* AND co=ZION</v>
      </c>
    </row>
    <row r="1705" spans="1:16" x14ac:dyDescent="0.35">
      <c r="A1705" t="s">
        <v>48</v>
      </c>
      <c r="B1705">
        <v>2012</v>
      </c>
      <c r="C1705">
        <v>2</v>
      </c>
      <c r="D1705">
        <v>1</v>
      </c>
      <c r="E1705" s="3">
        <v>41022</v>
      </c>
      <c r="F1705" s="4">
        <f t="shared" si="27"/>
        <v>41000</v>
      </c>
      <c r="G1705" s="2">
        <f t="shared" si="26"/>
        <v>41090</v>
      </c>
      <c r="H1705" s="2"/>
      <c r="P1705" t="str">
        <f>query!$B$2&amp;TEXT(F1705,"dd/mm/yyyy")&amp;query!$B$3&amp;TEXT(G1705,"dd/mm/yyyy")&amp;query!$B$4&amp;A1705</f>
        <v>rst=sfprn AND la=en AND date from 01/04/2012 to 30/06/2012 AND tech* AND co=ZION</v>
      </c>
    </row>
    <row r="1706" spans="1:16" x14ac:dyDescent="0.35">
      <c r="A1706" t="s">
        <v>48</v>
      </c>
      <c r="B1706">
        <v>2012</v>
      </c>
      <c r="C1706">
        <v>3</v>
      </c>
      <c r="D1706">
        <v>1</v>
      </c>
      <c r="E1706" s="3">
        <v>41113</v>
      </c>
      <c r="F1706" s="4">
        <f t="shared" si="27"/>
        <v>41091</v>
      </c>
      <c r="G1706" s="2">
        <f t="shared" si="26"/>
        <v>41182</v>
      </c>
      <c r="H1706" s="2"/>
      <c r="P1706" t="str">
        <f>query!$B$2&amp;TEXT(F1706,"dd/mm/yyyy")&amp;query!$B$3&amp;TEXT(G1706,"dd/mm/yyyy")&amp;query!$B$4&amp;A1706</f>
        <v>rst=sfprn AND la=en AND date from 01/07/2012 to 30/09/2012 AND tech* AND co=ZION</v>
      </c>
    </row>
    <row r="1707" spans="1:16" x14ac:dyDescent="0.35">
      <c r="A1707" t="s">
        <v>48</v>
      </c>
      <c r="B1707">
        <v>2012</v>
      </c>
      <c r="C1707">
        <v>4</v>
      </c>
      <c r="D1707">
        <v>1</v>
      </c>
      <c r="E1707" s="3">
        <v>41204</v>
      </c>
      <c r="F1707" s="4">
        <f t="shared" si="27"/>
        <v>41183</v>
      </c>
      <c r="G1707" s="2">
        <f t="shared" si="26"/>
        <v>41274</v>
      </c>
      <c r="H1707" s="2"/>
      <c r="P1707" t="str">
        <f>query!$B$2&amp;TEXT(F1707,"dd/mm/yyyy")&amp;query!$B$3&amp;TEXT(G1707,"dd/mm/yyyy")&amp;query!$B$4&amp;A1707</f>
        <v>rst=sfprn AND la=en AND date from 01/10/2012 to 31/12/2012 AND tech* AND co=ZION</v>
      </c>
    </row>
    <row r="1708" spans="1:16" x14ac:dyDescent="0.35">
      <c r="A1708" t="s">
        <v>48</v>
      </c>
      <c r="B1708">
        <v>2013</v>
      </c>
      <c r="C1708">
        <v>1</v>
      </c>
      <c r="D1708">
        <v>1</v>
      </c>
      <c r="E1708" s="3">
        <v>41302</v>
      </c>
      <c r="F1708" s="4">
        <f t="shared" si="27"/>
        <v>41275</v>
      </c>
      <c r="G1708" s="2">
        <f t="shared" si="26"/>
        <v>41364</v>
      </c>
      <c r="H1708" s="2"/>
      <c r="P1708" t="str">
        <f>query!$B$2&amp;TEXT(F1708,"dd/mm/yyyy")&amp;query!$B$3&amp;TEXT(G1708,"dd/mm/yyyy")&amp;query!$B$4&amp;A1708</f>
        <v>rst=sfprn AND la=en AND date from 01/01/2013 to 31/03/2013 AND tech* AND co=ZION</v>
      </c>
    </row>
    <row r="1709" spans="1:16" x14ac:dyDescent="0.35">
      <c r="A1709" t="s">
        <v>48</v>
      </c>
      <c r="B1709">
        <v>2013</v>
      </c>
      <c r="C1709">
        <v>2</v>
      </c>
      <c r="D1709">
        <v>1</v>
      </c>
      <c r="E1709" s="3">
        <v>41386</v>
      </c>
      <c r="F1709" s="4">
        <f t="shared" si="27"/>
        <v>41365</v>
      </c>
      <c r="G1709" s="2">
        <f t="shared" si="26"/>
        <v>41455</v>
      </c>
      <c r="H1709" s="2"/>
      <c r="P1709" t="str">
        <f>query!$B$2&amp;TEXT(F1709,"dd/mm/yyyy")&amp;query!$B$3&amp;TEXT(G1709,"dd/mm/yyyy")&amp;query!$B$4&amp;A1709</f>
        <v>rst=sfprn AND la=en AND date from 01/04/2013 to 30/06/2013 AND tech* AND co=ZION</v>
      </c>
    </row>
    <row r="1710" spans="1:16" x14ac:dyDescent="0.35">
      <c r="A1710" t="s">
        <v>48</v>
      </c>
      <c r="B1710">
        <v>2013</v>
      </c>
      <c r="C1710">
        <v>3</v>
      </c>
      <c r="D1710">
        <v>1</v>
      </c>
      <c r="E1710" s="3">
        <v>41477</v>
      </c>
      <c r="F1710" s="4">
        <f t="shared" si="27"/>
        <v>41456</v>
      </c>
      <c r="G1710" s="2">
        <f t="shared" si="26"/>
        <v>41547</v>
      </c>
      <c r="H1710" s="2"/>
      <c r="P1710" t="str">
        <f>query!$B$2&amp;TEXT(F1710,"dd/mm/yyyy")&amp;query!$B$3&amp;TEXT(G1710,"dd/mm/yyyy")&amp;query!$B$4&amp;A1710</f>
        <v>rst=sfprn AND la=en AND date from 01/07/2013 to 30/09/2013 AND tech* AND co=ZION</v>
      </c>
    </row>
    <row r="1711" spans="1:16" x14ac:dyDescent="0.35">
      <c r="A1711" t="s">
        <v>48</v>
      </c>
      <c r="B1711">
        <v>2013</v>
      </c>
      <c r="C1711">
        <v>4</v>
      </c>
      <c r="D1711">
        <v>1</v>
      </c>
      <c r="E1711" s="3">
        <v>41568</v>
      </c>
      <c r="F1711" s="4">
        <f t="shared" si="27"/>
        <v>41548</v>
      </c>
      <c r="G1711" s="2">
        <f t="shared" si="26"/>
        <v>41639</v>
      </c>
      <c r="H1711" s="2"/>
      <c r="P1711" t="str">
        <f>query!$B$2&amp;TEXT(F1711,"dd/mm/yyyy")&amp;query!$B$3&amp;TEXT(G1711,"dd/mm/yyyy")&amp;query!$B$4&amp;A1711</f>
        <v>rst=sfprn AND la=en AND date from 01/10/2013 to 31/12/2013 AND tech* AND co=ZION</v>
      </c>
    </row>
    <row r="1712" spans="1:16" x14ac:dyDescent="0.35">
      <c r="A1712" t="s">
        <v>48</v>
      </c>
      <c r="B1712">
        <v>2014</v>
      </c>
      <c r="C1712">
        <v>1</v>
      </c>
      <c r="D1712">
        <v>1</v>
      </c>
      <c r="E1712" s="3">
        <v>41666</v>
      </c>
      <c r="F1712" s="4">
        <f t="shared" si="27"/>
        <v>41640</v>
      </c>
      <c r="G1712" s="2">
        <f t="shared" si="26"/>
        <v>41729</v>
      </c>
      <c r="H1712" s="2"/>
      <c r="P1712" t="str">
        <f>query!$B$2&amp;TEXT(F1712,"dd/mm/yyyy")&amp;query!$B$3&amp;TEXT(G1712,"dd/mm/yyyy")&amp;query!$B$4&amp;A1712</f>
        <v>rst=sfprn AND la=en AND date from 01/01/2014 to 31/03/2014 AND tech* AND co=ZION</v>
      </c>
    </row>
    <row r="1713" spans="1:16" x14ac:dyDescent="0.35">
      <c r="A1713" t="s">
        <v>48</v>
      </c>
      <c r="B1713">
        <v>2014</v>
      </c>
      <c r="C1713">
        <v>2</v>
      </c>
      <c r="D1713">
        <v>1</v>
      </c>
      <c r="E1713" s="3">
        <v>41750</v>
      </c>
      <c r="F1713" s="4">
        <f t="shared" si="27"/>
        <v>41730</v>
      </c>
      <c r="G1713" s="2">
        <f t="shared" si="26"/>
        <v>41820</v>
      </c>
      <c r="H1713" s="2"/>
      <c r="P1713" t="str">
        <f>query!$B$2&amp;TEXT(F1713,"dd/mm/yyyy")&amp;query!$B$3&amp;TEXT(G1713,"dd/mm/yyyy")&amp;query!$B$4&amp;A1713</f>
        <v>rst=sfprn AND la=en AND date from 01/04/2014 to 30/06/2014 AND tech* AND co=ZION</v>
      </c>
    </row>
    <row r="1714" spans="1:16" x14ac:dyDescent="0.35">
      <c r="A1714" t="s">
        <v>48</v>
      </c>
      <c r="B1714">
        <v>2014</v>
      </c>
      <c r="C1714">
        <v>3</v>
      </c>
      <c r="D1714">
        <v>1</v>
      </c>
      <c r="E1714" s="3">
        <v>41841</v>
      </c>
      <c r="F1714" s="4">
        <f t="shared" si="27"/>
        <v>41821</v>
      </c>
      <c r="G1714" s="2">
        <f t="shared" si="26"/>
        <v>41912</v>
      </c>
      <c r="H1714" s="2"/>
      <c r="P1714" t="str">
        <f>query!$B$2&amp;TEXT(F1714,"dd/mm/yyyy")&amp;query!$B$3&amp;TEXT(G1714,"dd/mm/yyyy")&amp;query!$B$4&amp;A1714</f>
        <v>rst=sfprn AND la=en AND date from 01/07/2014 to 30/09/2014 AND tech* AND co=ZION</v>
      </c>
    </row>
    <row r="1715" spans="1:16" x14ac:dyDescent="0.35">
      <c r="A1715" t="s">
        <v>48</v>
      </c>
      <c r="B1715">
        <v>2014</v>
      </c>
      <c r="C1715">
        <v>4</v>
      </c>
      <c r="D1715">
        <v>1</v>
      </c>
      <c r="E1715" s="3">
        <v>41932</v>
      </c>
      <c r="F1715" s="4">
        <f t="shared" si="27"/>
        <v>41913</v>
      </c>
      <c r="G1715" s="2">
        <f t="shared" si="26"/>
        <v>42004</v>
      </c>
      <c r="H1715" s="2"/>
      <c r="P1715" t="str">
        <f>query!$B$2&amp;TEXT(F1715,"dd/mm/yyyy")&amp;query!$B$3&amp;TEXT(G1715,"dd/mm/yyyy")&amp;query!$B$4&amp;A1715</f>
        <v>rst=sfprn AND la=en AND date from 01/10/2014 to 31/12/2014 AND tech* AND co=ZION</v>
      </c>
    </row>
    <row r="1716" spans="1:16" x14ac:dyDescent="0.35">
      <c r="A1716" t="s">
        <v>48</v>
      </c>
      <c r="B1716">
        <v>2015</v>
      </c>
      <c r="C1716">
        <v>1</v>
      </c>
      <c r="D1716">
        <v>1</v>
      </c>
      <c r="E1716" s="3">
        <v>42030</v>
      </c>
      <c r="F1716" s="4">
        <f t="shared" si="27"/>
        <v>42005</v>
      </c>
      <c r="G1716" s="2">
        <f t="shared" si="26"/>
        <v>42094</v>
      </c>
      <c r="H1716" s="2"/>
      <c r="P1716" t="str">
        <f>query!$B$2&amp;TEXT(F1716,"dd/mm/yyyy")&amp;query!$B$3&amp;TEXT(G1716,"dd/mm/yyyy")&amp;query!$B$4&amp;A1716</f>
        <v>rst=sfprn AND la=en AND date from 01/01/2015 to 31/03/2015 AND tech* AND co=ZION</v>
      </c>
    </row>
    <row r="1717" spans="1:16" x14ac:dyDescent="0.35">
      <c r="A1717" t="s">
        <v>48</v>
      </c>
      <c r="B1717">
        <v>2015</v>
      </c>
      <c r="C1717">
        <v>2</v>
      </c>
      <c r="D1717">
        <v>1</v>
      </c>
      <c r="E1717" s="3">
        <v>42114</v>
      </c>
      <c r="F1717" s="4">
        <f t="shared" si="27"/>
        <v>42095</v>
      </c>
      <c r="G1717" s="2">
        <f t="shared" ref="G1717:G1739" si="28">DATE(B1717,C1717*3+1,1)-1</f>
        <v>42185</v>
      </c>
      <c r="H1717" s="2"/>
      <c r="P1717" t="str">
        <f>query!$B$2&amp;TEXT(F1717,"dd/mm/yyyy")&amp;query!$B$3&amp;TEXT(G1717,"dd/mm/yyyy")&amp;query!$B$4&amp;A1717</f>
        <v>rst=sfprn AND la=en AND date from 01/04/2015 to 30/06/2015 AND tech* AND co=ZION</v>
      </c>
    </row>
    <row r="1718" spans="1:16" x14ac:dyDescent="0.35">
      <c r="A1718" t="s">
        <v>48</v>
      </c>
      <c r="B1718">
        <v>2015</v>
      </c>
      <c r="C1718">
        <v>3</v>
      </c>
      <c r="D1718">
        <v>1</v>
      </c>
      <c r="E1718" s="3">
        <v>42205</v>
      </c>
      <c r="F1718" s="4">
        <f t="shared" si="27"/>
        <v>42186</v>
      </c>
      <c r="G1718" s="2">
        <f t="shared" si="28"/>
        <v>42277</v>
      </c>
      <c r="H1718" s="2"/>
      <c r="P1718" t="str">
        <f>query!$B$2&amp;TEXT(F1718,"dd/mm/yyyy")&amp;query!$B$3&amp;TEXT(G1718,"dd/mm/yyyy")&amp;query!$B$4&amp;A1718</f>
        <v>rst=sfprn AND la=en AND date from 01/07/2015 to 30/09/2015 AND tech* AND co=ZION</v>
      </c>
    </row>
    <row r="1719" spans="1:16" x14ac:dyDescent="0.35">
      <c r="A1719" t="s">
        <v>48</v>
      </c>
      <c r="B1719">
        <v>2015</v>
      </c>
      <c r="C1719">
        <v>4</v>
      </c>
      <c r="D1719">
        <v>1</v>
      </c>
      <c r="E1719" s="3">
        <v>42296</v>
      </c>
      <c r="F1719" s="4">
        <f t="shared" si="27"/>
        <v>42278</v>
      </c>
      <c r="G1719" s="2">
        <f t="shared" si="28"/>
        <v>42369</v>
      </c>
      <c r="H1719" s="2"/>
      <c r="P1719" t="str">
        <f>query!$B$2&amp;TEXT(F1719,"dd/mm/yyyy")&amp;query!$B$3&amp;TEXT(G1719,"dd/mm/yyyy")&amp;query!$B$4&amp;A1719</f>
        <v>rst=sfprn AND la=en AND date from 01/10/2015 to 31/12/2015 AND tech* AND co=ZION</v>
      </c>
    </row>
    <row r="1720" spans="1:16" x14ac:dyDescent="0.35">
      <c r="A1720" t="s">
        <v>48</v>
      </c>
      <c r="B1720">
        <v>2016</v>
      </c>
      <c r="C1720">
        <v>1</v>
      </c>
      <c r="D1720">
        <v>1</v>
      </c>
      <c r="E1720" s="3">
        <v>42394</v>
      </c>
      <c r="F1720" s="4">
        <f t="shared" ref="F1720:F1739" si="29">DATE(B1720,C1720*3-2,1)</f>
        <v>42370</v>
      </c>
      <c r="G1720" s="2">
        <f t="shared" si="28"/>
        <v>42460</v>
      </c>
      <c r="H1720" s="2"/>
      <c r="P1720" t="str">
        <f>query!$B$2&amp;TEXT(F1720,"dd/mm/yyyy")&amp;query!$B$3&amp;TEXT(G1720,"dd/mm/yyyy")&amp;query!$B$4&amp;A1720</f>
        <v>rst=sfprn AND la=en AND date from 01/01/2016 to 31/03/2016 AND tech* AND co=ZION</v>
      </c>
    </row>
    <row r="1721" spans="1:16" x14ac:dyDescent="0.35">
      <c r="A1721" t="s">
        <v>48</v>
      </c>
      <c r="B1721">
        <v>2016</v>
      </c>
      <c r="C1721">
        <v>2</v>
      </c>
      <c r="D1721">
        <v>1</v>
      </c>
      <c r="E1721" s="3">
        <v>42485</v>
      </c>
      <c r="F1721" s="4">
        <f t="shared" si="29"/>
        <v>42461</v>
      </c>
      <c r="G1721" s="2">
        <f t="shared" si="28"/>
        <v>42551</v>
      </c>
      <c r="H1721" s="2"/>
      <c r="P1721" t="str">
        <f>query!$B$2&amp;TEXT(F1721,"dd/mm/yyyy")&amp;query!$B$3&amp;TEXT(G1721,"dd/mm/yyyy")&amp;query!$B$4&amp;A1721</f>
        <v>rst=sfprn AND la=en AND date from 01/04/2016 to 30/06/2016 AND tech* AND co=ZION</v>
      </c>
    </row>
    <row r="1722" spans="1:16" x14ac:dyDescent="0.35">
      <c r="A1722" t="s">
        <v>48</v>
      </c>
      <c r="B1722">
        <v>2016</v>
      </c>
      <c r="C1722">
        <v>3</v>
      </c>
      <c r="D1722">
        <v>1</v>
      </c>
      <c r="E1722" s="3">
        <v>42577</v>
      </c>
      <c r="F1722" s="4">
        <f t="shared" si="29"/>
        <v>42552</v>
      </c>
      <c r="G1722" s="2">
        <f t="shared" si="28"/>
        <v>42643</v>
      </c>
      <c r="H1722" s="2"/>
      <c r="P1722" t="str">
        <f>query!$B$2&amp;TEXT(F1722,"dd/mm/yyyy")&amp;query!$B$3&amp;TEXT(G1722,"dd/mm/yyyy")&amp;query!$B$4&amp;A1722</f>
        <v>rst=sfprn AND la=en AND date from 01/07/2016 to 30/09/2016 AND tech* AND co=ZION</v>
      </c>
    </row>
    <row r="1723" spans="1:16" x14ac:dyDescent="0.35">
      <c r="A1723" t="s">
        <v>48</v>
      </c>
      <c r="B1723">
        <v>2016</v>
      </c>
      <c r="C1723">
        <v>4</v>
      </c>
      <c r="D1723">
        <v>1</v>
      </c>
      <c r="E1723" s="3">
        <v>42667</v>
      </c>
      <c r="F1723" s="4">
        <f t="shared" si="29"/>
        <v>42644</v>
      </c>
      <c r="G1723" s="2">
        <f t="shared" si="28"/>
        <v>42735</v>
      </c>
      <c r="H1723" s="2"/>
      <c r="P1723" t="str">
        <f>query!$B$2&amp;TEXT(F1723,"dd/mm/yyyy")&amp;query!$B$3&amp;TEXT(G1723,"dd/mm/yyyy")&amp;query!$B$4&amp;A1723</f>
        <v>rst=sfprn AND la=en AND date from 01/10/2016 to 31/12/2016 AND tech* AND co=ZION</v>
      </c>
    </row>
    <row r="1724" spans="1:16" x14ac:dyDescent="0.35">
      <c r="A1724" t="s">
        <v>48</v>
      </c>
      <c r="B1724">
        <v>2017</v>
      </c>
      <c r="C1724">
        <v>1</v>
      </c>
      <c r="D1724">
        <v>1</v>
      </c>
      <c r="E1724" s="3">
        <v>42758</v>
      </c>
      <c r="F1724" s="4">
        <f t="shared" si="29"/>
        <v>42736</v>
      </c>
      <c r="G1724" s="2">
        <f t="shared" si="28"/>
        <v>42825</v>
      </c>
      <c r="H1724" s="2"/>
      <c r="P1724" t="str">
        <f>query!$B$2&amp;TEXT(F1724,"dd/mm/yyyy")&amp;query!$B$3&amp;TEXT(G1724,"dd/mm/yyyy")&amp;query!$B$4&amp;A1724</f>
        <v>rst=sfprn AND la=en AND date from 01/01/2017 to 31/03/2017 AND tech* AND co=ZION</v>
      </c>
    </row>
    <row r="1725" spans="1:16" x14ac:dyDescent="0.35">
      <c r="A1725" t="s">
        <v>48</v>
      </c>
      <c r="B1725">
        <v>2017</v>
      </c>
      <c r="C1725">
        <v>2</v>
      </c>
      <c r="D1725">
        <v>1</v>
      </c>
      <c r="E1725" s="3">
        <v>42849</v>
      </c>
      <c r="F1725" s="4">
        <f t="shared" si="29"/>
        <v>42826</v>
      </c>
      <c r="G1725" s="2">
        <f t="shared" si="28"/>
        <v>42916</v>
      </c>
      <c r="H1725" s="2"/>
      <c r="P1725" t="str">
        <f>query!$B$2&amp;TEXT(F1725,"dd/mm/yyyy")&amp;query!$B$3&amp;TEXT(G1725,"dd/mm/yyyy")&amp;query!$B$4&amp;A1725</f>
        <v>rst=sfprn AND la=en AND date from 01/04/2017 to 30/06/2017 AND tech* AND co=ZION</v>
      </c>
    </row>
    <row r="1726" spans="1:16" x14ac:dyDescent="0.35">
      <c r="A1726" t="s">
        <v>48</v>
      </c>
      <c r="B1726">
        <v>2017</v>
      </c>
      <c r="C1726">
        <v>3</v>
      </c>
      <c r="D1726">
        <v>1</v>
      </c>
      <c r="E1726" s="3">
        <v>42941</v>
      </c>
      <c r="F1726" s="4">
        <f t="shared" si="29"/>
        <v>42917</v>
      </c>
      <c r="G1726" s="2">
        <f t="shared" si="28"/>
        <v>43008</v>
      </c>
      <c r="H1726" s="2"/>
      <c r="P1726" t="str">
        <f>query!$B$2&amp;TEXT(F1726,"dd/mm/yyyy")&amp;query!$B$3&amp;TEXT(G1726,"dd/mm/yyyy")&amp;query!$B$4&amp;A1726</f>
        <v>rst=sfprn AND la=en AND date from 01/07/2017 to 30/09/2017 AND tech* AND co=ZION</v>
      </c>
    </row>
    <row r="1727" spans="1:16" x14ac:dyDescent="0.35">
      <c r="A1727" t="s">
        <v>48</v>
      </c>
      <c r="B1727">
        <v>2017</v>
      </c>
      <c r="C1727">
        <v>4</v>
      </c>
      <c r="D1727">
        <v>1</v>
      </c>
      <c r="E1727" s="3">
        <v>43031</v>
      </c>
      <c r="F1727" s="4">
        <f t="shared" si="29"/>
        <v>43009</v>
      </c>
      <c r="G1727" s="2">
        <f t="shared" si="28"/>
        <v>43100</v>
      </c>
      <c r="H1727" s="2"/>
      <c r="P1727" t="str">
        <f>query!$B$2&amp;TEXT(F1727,"dd/mm/yyyy")&amp;query!$B$3&amp;TEXT(G1727,"dd/mm/yyyy")&amp;query!$B$4&amp;A1727</f>
        <v>rst=sfprn AND la=en AND date from 01/10/2017 to 31/12/2017 AND tech* AND co=ZION</v>
      </c>
    </row>
    <row r="1728" spans="1:16" x14ac:dyDescent="0.35">
      <c r="A1728" t="s">
        <v>48</v>
      </c>
      <c r="B1728">
        <v>2018</v>
      </c>
      <c r="C1728">
        <v>1</v>
      </c>
      <c r="D1728">
        <v>1</v>
      </c>
      <c r="E1728" s="3">
        <v>43122</v>
      </c>
      <c r="F1728" s="4">
        <f t="shared" si="29"/>
        <v>43101</v>
      </c>
      <c r="G1728" s="2">
        <f t="shared" si="28"/>
        <v>43190</v>
      </c>
      <c r="H1728" s="2"/>
      <c r="P1728" t="str">
        <f>query!$B$2&amp;TEXT(F1728,"dd/mm/yyyy")&amp;query!$B$3&amp;TEXT(G1728,"dd/mm/yyyy")&amp;query!$B$4&amp;A1728</f>
        <v>rst=sfprn AND la=en AND date from 01/01/2018 to 31/03/2018 AND tech* AND co=ZION</v>
      </c>
    </row>
    <row r="1729" spans="1:16" x14ac:dyDescent="0.35">
      <c r="A1729" t="s">
        <v>48</v>
      </c>
      <c r="B1729">
        <v>2018</v>
      </c>
      <c r="C1729">
        <v>2</v>
      </c>
      <c r="D1729">
        <v>1</v>
      </c>
      <c r="E1729" s="3">
        <v>43213</v>
      </c>
      <c r="F1729" s="4">
        <f t="shared" si="29"/>
        <v>43191</v>
      </c>
      <c r="G1729" s="2">
        <f t="shared" si="28"/>
        <v>43281</v>
      </c>
      <c r="H1729" s="2"/>
      <c r="P1729" t="str">
        <f>query!$B$2&amp;TEXT(F1729,"dd/mm/yyyy")&amp;query!$B$3&amp;TEXT(G1729,"dd/mm/yyyy")&amp;query!$B$4&amp;A1729</f>
        <v>rst=sfprn AND la=en AND date from 01/04/2018 to 30/06/2018 AND tech* AND co=ZION</v>
      </c>
    </row>
    <row r="1730" spans="1:16" x14ac:dyDescent="0.35">
      <c r="A1730" t="s">
        <v>48</v>
      </c>
      <c r="B1730">
        <v>2018</v>
      </c>
      <c r="C1730">
        <v>3</v>
      </c>
      <c r="D1730">
        <v>1</v>
      </c>
      <c r="E1730" s="3">
        <v>43304</v>
      </c>
      <c r="F1730" s="4">
        <f t="shared" si="29"/>
        <v>43282</v>
      </c>
      <c r="G1730" s="2">
        <f t="shared" si="28"/>
        <v>43373</v>
      </c>
      <c r="H1730" s="2"/>
      <c r="P1730" t="str">
        <f>query!$B$2&amp;TEXT(F1730,"dd/mm/yyyy")&amp;query!$B$3&amp;TEXT(G1730,"dd/mm/yyyy")&amp;query!$B$4&amp;A1730</f>
        <v>rst=sfprn AND la=en AND date from 01/07/2018 to 30/09/2018 AND tech* AND co=ZION</v>
      </c>
    </row>
    <row r="1731" spans="1:16" x14ac:dyDescent="0.35">
      <c r="A1731" t="s">
        <v>48</v>
      </c>
      <c r="B1731">
        <v>2018</v>
      </c>
      <c r="C1731">
        <v>4</v>
      </c>
      <c r="D1731">
        <v>1</v>
      </c>
      <c r="E1731" s="3">
        <v>43395</v>
      </c>
      <c r="F1731" s="4">
        <f t="shared" si="29"/>
        <v>43374</v>
      </c>
      <c r="G1731" s="2">
        <f t="shared" si="28"/>
        <v>43465</v>
      </c>
      <c r="H1731" s="2"/>
      <c r="P1731" t="str">
        <f>query!$B$2&amp;TEXT(F1731,"dd/mm/yyyy")&amp;query!$B$3&amp;TEXT(G1731,"dd/mm/yyyy")&amp;query!$B$4&amp;A1731</f>
        <v>rst=sfprn AND la=en AND date from 01/10/2018 to 31/12/2018 AND tech* AND co=ZION</v>
      </c>
    </row>
    <row r="1732" spans="1:16" x14ac:dyDescent="0.35">
      <c r="A1732" t="s">
        <v>48</v>
      </c>
      <c r="B1732">
        <v>2019</v>
      </c>
      <c r="C1732">
        <v>1</v>
      </c>
      <c r="D1732">
        <v>1</v>
      </c>
      <c r="E1732" s="3">
        <v>43487</v>
      </c>
      <c r="F1732" s="4">
        <f t="shared" si="29"/>
        <v>43466</v>
      </c>
      <c r="G1732" s="2">
        <f t="shared" si="28"/>
        <v>43555</v>
      </c>
      <c r="H1732" s="2"/>
      <c r="P1732" t="str">
        <f>query!$B$2&amp;TEXT(F1732,"dd/mm/yyyy")&amp;query!$B$3&amp;TEXT(G1732,"dd/mm/yyyy")&amp;query!$B$4&amp;A1732</f>
        <v>rst=sfprn AND la=en AND date from 01/01/2019 to 31/03/2019 AND tech* AND co=ZION</v>
      </c>
    </row>
    <row r="1733" spans="1:16" x14ac:dyDescent="0.35">
      <c r="A1733" t="s">
        <v>48</v>
      </c>
      <c r="B1733">
        <v>2019</v>
      </c>
      <c r="C1733">
        <v>2</v>
      </c>
      <c r="D1733">
        <v>1</v>
      </c>
      <c r="E1733" s="3">
        <v>43577</v>
      </c>
      <c r="F1733" s="4">
        <f t="shared" si="29"/>
        <v>43556</v>
      </c>
      <c r="G1733" s="2">
        <f t="shared" si="28"/>
        <v>43646</v>
      </c>
      <c r="H1733" s="2"/>
      <c r="P1733" t="str">
        <f>query!$B$2&amp;TEXT(F1733,"dd/mm/yyyy")&amp;query!$B$3&amp;TEXT(G1733,"dd/mm/yyyy")&amp;query!$B$4&amp;A1733</f>
        <v>rst=sfprn AND la=en AND date from 01/04/2019 to 30/06/2019 AND tech* AND co=ZION</v>
      </c>
    </row>
    <row r="1734" spans="1:16" x14ac:dyDescent="0.35">
      <c r="A1734" t="s">
        <v>48</v>
      </c>
      <c r="B1734">
        <v>2019</v>
      </c>
      <c r="C1734">
        <v>3</v>
      </c>
      <c r="D1734">
        <v>1</v>
      </c>
      <c r="E1734" s="3">
        <v>43668</v>
      </c>
      <c r="F1734" s="4">
        <f t="shared" si="29"/>
        <v>43647</v>
      </c>
      <c r="G1734" s="2">
        <f t="shared" si="28"/>
        <v>43738</v>
      </c>
      <c r="H1734" s="2"/>
      <c r="P1734" t="str">
        <f>query!$B$2&amp;TEXT(F1734,"dd/mm/yyyy")&amp;query!$B$3&amp;TEXT(G1734,"dd/mm/yyyy")&amp;query!$B$4&amp;A1734</f>
        <v>rst=sfprn AND la=en AND date from 01/07/2019 to 30/09/2019 AND tech* AND co=ZION</v>
      </c>
    </row>
    <row r="1735" spans="1:16" x14ac:dyDescent="0.35">
      <c r="A1735" t="s">
        <v>48</v>
      </c>
      <c r="B1735">
        <v>2019</v>
      </c>
      <c r="C1735">
        <v>4</v>
      </c>
      <c r="D1735">
        <v>1</v>
      </c>
      <c r="E1735" s="3">
        <v>43759</v>
      </c>
      <c r="F1735" s="4">
        <f t="shared" si="29"/>
        <v>43739</v>
      </c>
      <c r="G1735" s="2">
        <f t="shared" si="28"/>
        <v>43830</v>
      </c>
      <c r="H1735" s="2"/>
      <c r="P1735" t="str">
        <f>query!$B$2&amp;TEXT(F1735,"dd/mm/yyyy")&amp;query!$B$3&amp;TEXT(G1735,"dd/mm/yyyy")&amp;query!$B$4&amp;A1735</f>
        <v>rst=sfprn AND la=en AND date from 01/10/2019 to 31/12/2019 AND tech* AND co=ZION</v>
      </c>
    </row>
    <row r="1736" spans="1:16" x14ac:dyDescent="0.35">
      <c r="A1736" t="s">
        <v>48</v>
      </c>
      <c r="B1736">
        <v>2020</v>
      </c>
      <c r="C1736">
        <v>1</v>
      </c>
      <c r="D1736">
        <v>1</v>
      </c>
      <c r="E1736" s="3">
        <v>43851</v>
      </c>
      <c r="F1736" s="4">
        <f t="shared" si="29"/>
        <v>43831</v>
      </c>
      <c r="G1736" s="2">
        <f t="shared" si="28"/>
        <v>43921</v>
      </c>
      <c r="H1736" s="2"/>
      <c r="P1736" t="str">
        <f>query!$B$2&amp;TEXT(F1736,"dd/mm/yyyy")&amp;query!$B$3&amp;TEXT(G1736,"dd/mm/yyyy")&amp;query!$B$4&amp;A1736</f>
        <v>rst=sfprn AND la=en AND date from 01/01/2020 to 31/03/2020 AND tech* AND co=ZION</v>
      </c>
    </row>
    <row r="1737" spans="1:16" x14ac:dyDescent="0.35">
      <c r="A1737" t="s">
        <v>48</v>
      </c>
      <c r="B1737">
        <v>2020</v>
      </c>
      <c r="C1737">
        <v>2</v>
      </c>
      <c r="D1737">
        <v>1</v>
      </c>
      <c r="E1737" s="3">
        <v>43941</v>
      </c>
      <c r="F1737" s="4">
        <f t="shared" si="29"/>
        <v>43922</v>
      </c>
      <c r="G1737" s="2">
        <f t="shared" si="28"/>
        <v>44012</v>
      </c>
      <c r="H1737" s="2"/>
      <c r="P1737" t="str">
        <f>query!$B$2&amp;TEXT(F1737,"dd/mm/yyyy")&amp;query!$B$3&amp;TEXT(G1737,"dd/mm/yyyy")&amp;query!$B$4&amp;A1737</f>
        <v>rst=sfprn AND la=en AND date from 01/04/2020 to 30/06/2020 AND tech* AND co=ZION</v>
      </c>
    </row>
    <row r="1738" spans="1:16" x14ac:dyDescent="0.35">
      <c r="A1738" t="s">
        <v>48</v>
      </c>
      <c r="B1738">
        <v>2020</v>
      </c>
      <c r="C1738">
        <v>3</v>
      </c>
      <c r="D1738">
        <v>1</v>
      </c>
      <c r="E1738" s="3">
        <v>44032</v>
      </c>
      <c r="F1738" s="4">
        <f t="shared" si="29"/>
        <v>44013</v>
      </c>
      <c r="G1738" s="2">
        <f t="shared" si="28"/>
        <v>44104</v>
      </c>
      <c r="H1738" s="2"/>
      <c r="P1738" t="str">
        <f>query!$B$2&amp;TEXT(F1738,"dd/mm/yyyy")&amp;query!$B$3&amp;TEXT(G1738,"dd/mm/yyyy")&amp;query!$B$4&amp;A1738</f>
        <v>rst=sfprn AND la=en AND date from 01/07/2020 to 30/09/2020 AND tech* AND co=ZION</v>
      </c>
    </row>
    <row r="1739" spans="1:16" x14ac:dyDescent="0.35">
      <c r="A1739" t="s">
        <v>48</v>
      </c>
      <c r="B1739">
        <v>2020</v>
      </c>
      <c r="C1739">
        <v>4</v>
      </c>
      <c r="D1739">
        <v>1</v>
      </c>
      <c r="E1739" s="3">
        <v>44123</v>
      </c>
      <c r="F1739" s="4">
        <f t="shared" si="29"/>
        <v>44105</v>
      </c>
      <c r="G1739" s="2">
        <f t="shared" si="28"/>
        <v>44196</v>
      </c>
      <c r="H1739" s="2"/>
      <c r="P1739" t="str">
        <f>query!$B$2&amp;TEXT(F1739,"dd/mm/yyyy")&amp;query!$B$3&amp;TEXT(G1739,"dd/mm/yyyy")&amp;query!$B$4&amp;A1739</f>
        <v>rst=sfprn AND la=en AND date from 01/10/2020 to 31/12/2020 AND tech* AND co=ZION</v>
      </c>
    </row>
  </sheetData>
  <autoFilter ref="A1:P1739" xr:uid="{00000000-0009-0000-0000-000000000000}">
    <filterColumn colId="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CEF8-3FB6-4309-88D5-EDFE1A6026D0}">
  <dimension ref="B2:B4"/>
  <sheetViews>
    <sheetView workbookViewId="0">
      <selection activeCell="B5" sqref="B5"/>
    </sheetView>
  </sheetViews>
  <sheetFormatPr defaultRowHeight="14.5" x14ac:dyDescent="0.35"/>
  <cols>
    <col min="1" max="1" width="2.6328125" customWidth="1"/>
  </cols>
  <sheetData>
    <row r="2" spans="2:2" x14ac:dyDescent="0.35">
      <c r="B2" t="s">
        <v>50</v>
      </c>
    </row>
    <row r="3" spans="2:2" x14ac:dyDescent="0.35">
      <c r="B3" t="s">
        <v>51</v>
      </c>
    </row>
    <row r="4" spans="2:2" x14ac:dyDescent="0.35">
      <c r="B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 Releases - Master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Rinaldi</dc:creator>
  <cp:lastModifiedBy>Anthony Rinaldi</cp:lastModifiedBy>
  <dcterms:created xsi:type="dcterms:W3CDTF">2020-11-27T05:08:07Z</dcterms:created>
  <dcterms:modified xsi:type="dcterms:W3CDTF">2020-12-02T23:00:08Z</dcterms:modified>
</cp:coreProperties>
</file>