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raman\Desktop\"/>
    </mc:Choice>
  </mc:AlternateContent>
  <xr:revisionPtr revIDLastSave="0" documentId="13_ncr:1_{6EF3A6F1-420A-4700-AD88-331C93DEB3AE}" xr6:coauthVersionLast="36" xr6:coauthVersionMax="36" xr10:uidLastSave="{00000000-0000-0000-0000-000000000000}"/>
  <bookViews>
    <workbookView xWindow="0" yWindow="0" windowWidth="17256" windowHeight="6096" activeTab="1" xr2:uid="{00000000-000D-0000-FFFF-FFFF00000000}"/>
  </bookViews>
  <sheets>
    <sheet name="bike_buyers" sheetId="1" r:id="rId1"/>
    <sheet name="dashboard" sheetId="8" r:id="rId2"/>
    <sheet name="Sheet8" sheetId="9" r:id="rId3"/>
  </sheets>
  <definedNames>
    <definedName name="_xlnm._FilterDatabase" localSheetId="0" hidden="1">bike_buyers!$B$1:$N$1001</definedName>
    <definedName name="Slicer_Education">#N/A</definedName>
    <definedName name="Slicer_Marital_Status1">#N/A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<sst xmlns="http://schemas.openxmlformats.org/spreadsheetml/2006/main" count="8046" uniqueCount="47">
  <si>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</si>
  <si>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</si>
  <si>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</si>
  <si>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</si>
  <si>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</si>
  <si>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</si>
  <si>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</si>
  <si>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</si>
  <si>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</si>
  <si>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</si>
  <si>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</si>
  <si>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</si>
  <si>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</si>
  <si>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</si>
  <si>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</si>
  <si>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</si>
  <si>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</si>
  <si>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</si>
  <si>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</si>
  <si>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</si>
  <si>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</si>
  <si>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</si>
  <si>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</si>
  <si>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</si>
  <si>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</si>
  <si>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</si>
  <si>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</si>
  <si>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</si>
  <si>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</si>
  <si>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</si>
  <si>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</si>
  <si>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</si>
  <si>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</si>
  <si>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</si>
  <si>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</si>
  <si>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</si>
  <si>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</si>
  <si>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Category</t>
  </si>
  <si>
    <t>Row Labels</t>
  </si>
  <si>
    <t>Grand Total</t>
  </si>
  <si>
    <t>Average of Income</t>
  </si>
  <si>
    <t>Column Labels</t>
  </si>
  <si>
    <t>Count of Purchased Bike</t>
  </si>
  <si>
    <t>Middle Aged</t>
  </si>
  <si>
    <t>Senior</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</si>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</sst>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Sheet8!$B$37:$B$38</c:f>
              <c:strCache>
                <c:ptCount val="1"/>
                <c:pt idx="0">
                  <c:v>Yes</c:v>
                </c:pt>
              </c:strCache>
            </c:strRef>
          </c:tx>
          <c:spPr>
            <a:ln w="28575" cap="rnd">
              <a:solidFill>
                <a:schemeClr val="accent1"/>
              </a:solidFill>
              <a:round/>
            </a:ln>
            <a:effectLst/>
          </c:spPr>
          <c:marker>
            <c:symbol val="none"/>
          </c:marker>
          <c:cat>
            <c:strRef>
              <c:f>Sheet8!$A$39:$A$42</c:f>
              <c:strCache>
                <c:ptCount val="3"/>
                <c:pt idx="0">
                  <c:v>Young</c:v>
                </c:pt>
                <c:pt idx="1">
                  <c:v>Middle Aged</c:v>
                </c:pt>
                <c:pt idx="2">
                  <c:v>Senior</c:v>
                </c:pt>
              </c:strCache>
            </c:strRef>
          </c:cat>
          <c:val>
            <c:numRef>
              <c:f>Sheet8!$B$39:$B$42</c:f>
              <c:numCache>
                <c:formatCode>General</c:formatCode>
                <c:ptCount val="3"/>
                <c:pt idx="0">
                  <c:v>115</c:v>
                </c:pt>
                <c:pt idx="1">
                  <c:v>244</c:v>
                </c:pt>
                <c:pt idx="2">
                  <c:v>122</c:v>
                </c:pt>
              </c:numCache>
            </c:numRef>
          </c:val>
          <c:smooth val="0"/>
          <c:extLst>
            <c:ext xmlns:c16="http://schemas.microsoft.com/office/drawing/2014/chart" uri="{C3380CC4-5D6E-409C-BE32-E72D297353CC}">
              <c16:uniqueId val="{00000000-66A3-481F-ABD9-895102DE892F}"/>
            </c:ext>
          </c:extLst>
        </c:ser>
        <c:ser>
          <c:idx val="1"/>
          <c:order val="1"/>
          <c:tx>
            <c:strRef>
              <c:f>Sheet8!$C$37:$C$38</c:f>
              <c:strCache>
                <c:ptCount val="1"/>
                <c:pt idx="0">
                  <c:v>No</c:v>
                </c:pt>
              </c:strCache>
            </c:strRef>
          </c:tx>
          <c:spPr>
            <a:ln w="28575" cap="rnd">
              <a:solidFill>
                <a:schemeClr val="accent2"/>
              </a:solidFill>
              <a:round/>
            </a:ln>
            <a:effectLst/>
          </c:spPr>
          <c:marker>
            <c:symbol val="none"/>
          </c:marker>
          <c:cat>
            <c:strRef>
              <c:f>Sheet8!$A$39:$A$42</c:f>
              <c:strCache>
                <c:ptCount val="3"/>
                <c:pt idx="0">
                  <c:v>Young</c:v>
                </c:pt>
                <c:pt idx="1">
                  <c:v>Middle Aged</c:v>
                </c:pt>
                <c:pt idx="2">
                  <c:v>Senior</c:v>
                </c:pt>
              </c:strCache>
            </c:strRef>
          </c:cat>
          <c:val>
            <c:numRef>
              <c:f>Sheet8!$C$39:$C$42</c:f>
              <c:numCache>
                <c:formatCode>General</c:formatCode>
                <c:ptCount val="3"/>
                <c:pt idx="0">
                  <c:v>141</c:v>
                </c:pt>
                <c:pt idx="1">
                  <c:v>200</c:v>
                </c:pt>
                <c:pt idx="2">
                  <c:v>178</c:v>
                </c:pt>
              </c:numCache>
            </c:numRef>
          </c:val>
          <c:smooth val="0"/>
          <c:extLst>
            <c:ext xmlns:c16="http://schemas.microsoft.com/office/drawing/2014/chart" uri="{C3380CC4-5D6E-409C-BE32-E72D297353CC}">
              <c16:uniqueId val="{00000001-66A3-481F-ABD9-895102DE892F}"/>
            </c:ext>
          </c:extLst>
        </c:ser>
        <c:dLbls>
          <c:showLegendKey val="0"/>
          <c:showVal val="0"/>
          <c:showCatName val="0"/>
          <c:showSerName val="0"/>
          <c:showPercent val="0"/>
          <c:showBubbleSize val="0"/>
        </c:dLbls>
        <c:smooth val="0"/>
        <c:axId val="1176269328"/>
        <c:axId val="1301436160"/>
      </c:lineChart>
      <c:catAx>
        <c:axId val="117626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6160"/>
        <c:crosses val="autoZero"/>
        <c:auto val="1"/>
        <c:lblAlgn val="ctr"/>
        <c:lblOffset val="100"/>
        <c:noMultiLvlLbl val="0"/>
      </c:catAx>
      <c:valAx>
        <c:axId val="130143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Person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Sheet8!$B$18:$B$19</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Sheet8!$A$20:$A$25</c:f>
              <c:strCache>
                <c:ptCount val="5"/>
                <c:pt idx="0">
                  <c:v>0-1 Miles</c:v>
                </c:pt>
                <c:pt idx="1">
                  <c:v>1-2 Miles</c:v>
                </c:pt>
                <c:pt idx="2">
                  <c:v>2-5 Miles</c:v>
                </c:pt>
                <c:pt idx="3">
                  <c:v>5-10 Miles</c:v>
                </c:pt>
                <c:pt idx="4">
                  <c:v>10+ Miles</c:v>
                </c:pt>
              </c:strCache>
            </c:strRef>
          </c:cat>
          <c:val>
            <c:numRef>
              <c:f>Sheet8!$B$20:$B$25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03BA-4B13-9FF4-891BBD8064DC}"/>
            </c:ext>
          </c:extLst>
        </c:ser>
        <c:ser>
          <c:idx val="1"/>
          <c:order val="1"/>
          <c:tx>
            <c:strRef>
              <c:f>Sheet8!$C$18:$C$19</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Sheet8!$A$20:$A$25</c:f>
              <c:strCache>
                <c:ptCount val="5"/>
                <c:pt idx="0">
                  <c:v>0-1 Miles</c:v>
                </c:pt>
                <c:pt idx="1">
                  <c:v>1-2 Miles</c:v>
                </c:pt>
                <c:pt idx="2">
                  <c:v>2-5 Miles</c:v>
                </c:pt>
                <c:pt idx="3">
                  <c:v>5-10 Miles</c:v>
                </c:pt>
                <c:pt idx="4">
                  <c:v>10+ Miles</c:v>
                </c:pt>
              </c:strCache>
            </c:strRef>
          </c:cat>
          <c:val>
            <c:numRef>
              <c:f>Sheet8!$C$20:$C$25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03BA-4B13-9FF4-891BBD8064DC}"/>
            </c:ext>
          </c:extLst>
        </c:ser>
        <c:dLbls>
          <c:dLblPos val="outEnd"/>
          <c:showLegendKey val="0"/>
          <c:showVal val="1"/>
          <c:showCatName val="0"/>
          <c:showSerName val="0"/>
          <c:showPercent val="0"/>
          <c:showBubbleSize val="0"/>
        </c:dLbls>
        <c:gapWidth val="182"/>
        <c:axId val="1456848288"/>
        <c:axId val="999154320"/>
      </c:barChart>
      <c:catAx>
        <c:axId val="145684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54320"/>
        <c:crosses val="autoZero"/>
        <c:auto val="1"/>
        <c:lblAlgn val="ctr"/>
        <c:lblOffset val="100"/>
        <c:noMultiLvlLbl val="0"/>
      </c:catAx>
      <c:valAx>
        <c:axId val="9991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Person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4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Income Vs Purchase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Sheet8!$B$2:$B$3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Male</c:v>
                </c:pt>
                <c:pt idx="1">
                  <c:v>Female</c:v>
                </c:pt>
              </c:strCache>
            </c:strRef>
          </c:cat>
          <c:val>
            <c:numRef>
              <c:f>Sheet8!$B$4:$B$6</c:f>
              <c:numCache>
                <c:formatCode>0</c:formatCode>
                <c:ptCount val="2"/>
                <c:pt idx="0">
                  <c:v>60123.966942148763</c:v>
                </c:pt>
                <c:pt idx="1">
                  <c:v>55774.058577405856</c:v>
                </c:pt>
              </c:numCache>
            </c:numRef>
          </c:val>
          <c:extLst>
            <c:ext xmlns:c16="http://schemas.microsoft.com/office/drawing/2014/chart" uri="{C3380CC4-5D6E-409C-BE32-E72D297353CC}">
              <c16:uniqueId val="{00000000-D274-44B0-962C-8A802F34DD16}"/>
            </c:ext>
          </c:extLst>
        </c:ser>
        <c:ser>
          <c:idx val="1"/>
          <c:order val="1"/>
          <c:tx>
            <c:strRef>
              <c:f>Sheet8!$C$2:$C$3</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Male</c:v>
                </c:pt>
                <c:pt idx="1">
                  <c:v>Female</c:v>
                </c:pt>
              </c:strCache>
            </c:strRef>
          </c:cat>
          <c:val>
            <c:numRef>
              <c:f>Sheet8!$C$4:$C$6</c:f>
              <c:numCache>
                <c:formatCode>0</c:formatCode>
                <c:ptCount val="2"/>
                <c:pt idx="0">
                  <c:v>56208.178438661707</c:v>
                </c:pt>
                <c:pt idx="1">
                  <c:v>53440</c:v>
                </c:pt>
              </c:numCache>
            </c:numRef>
          </c:val>
          <c:extLst>
            <c:ext xmlns:c16="http://schemas.microsoft.com/office/drawing/2014/chart" uri="{C3380CC4-5D6E-409C-BE32-E72D297353CC}">
              <c16:uniqueId val="{00000001-D274-44B0-962C-8A802F34DD16}"/>
            </c:ext>
          </c:extLst>
        </c:ser>
        <c:dLbls>
          <c:dLblPos val="outEnd"/>
          <c:showLegendKey val="0"/>
          <c:showVal val="1"/>
          <c:showCatName val="0"/>
          <c:showSerName val="0"/>
          <c:showPercent val="0"/>
          <c:showBubbleSize val="0"/>
        </c:dLbls>
        <c:gapWidth val="219"/>
        <c:overlap val="-27"/>
        <c:axId val="1370547552"/>
        <c:axId val="1301435328"/>
      </c:barChart>
      <c:catAx>
        <c:axId val="137054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5328"/>
        <c:crosses val="autoZero"/>
        <c:auto val="1"/>
        <c:lblAlgn val="ctr"/>
        <c:lblOffset val="100"/>
        <c:noMultiLvlLbl val="0"/>
      </c:catAx>
      <c:valAx>
        <c:axId val="130143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Income Vs Purchase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Sheet8!$B$2:$B$3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Male</c:v>
                </c:pt>
                <c:pt idx="1">
                  <c:v>Female</c:v>
                </c:pt>
              </c:strCache>
            </c:strRef>
          </c:cat>
          <c:val>
            <c:numRef>
              <c:f>Sheet8!$B$4:$B$6</c:f>
              <c:numCache>
                <c:formatCode>0</c:formatCode>
                <c:ptCount val="2"/>
                <c:pt idx="0">
                  <c:v>60123.966942148763</c:v>
                </c:pt>
                <c:pt idx="1">
                  <c:v>55774.058577405856</c:v>
                </c:pt>
              </c:numCache>
            </c:numRef>
          </c:val>
          <c:extLst>
            <c:ext xmlns:c16="http://schemas.microsoft.com/office/drawing/2014/chart" uri="{C3380CC4-5D6E-409C-BE32-E72D297353CC}">
              <c16:uniqueId val="{00000000-849A-47F0-8851-3B7C9E26CA3D}"/>
            </c:ext>
          </c:extLst>
        </c:ser>
        <c:ser>
          <c:idx val="1"/>
          <c:order val="1"/>
          <c:tx>
            <c:strRef>
              <c:f>Sheet8!$C$2:$C$3</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Male</c:v>
                </c:pt>
                <c:pt idx="1">
                  <c:v>Female</c:v>
                </c:pt>
              </c:strCache>
            </c:strRef>
          </c:cat>
          <c:val>
            <c:numRef>
              <c:f>Sheet8!$C$4:$C$6</c:f>
              <c:numCache>
                <c:formatCode>0</c:formatCode>
                <c:ptCount val="2"/>
                <c:pt idx="0">
                  <c:v>56208.178438661707</c:v>
                </c:pt>
                <c:pt idx="1">
                  <c:v>53440</c:v>
                </c:pt>
              </c:numCache>
            </c:numRef>
          </c:val>
          <c:extLst>
            <c:ext xmlns:c16="http://schemas.microsoft.com/office/drawing/2014/chart" uri="{C3380CC4-5D6E-409C-BE32-E72D297353CC}">
              <c16:uniqueId val="{00000001-849A-47F0-8851-3B7C9E26CA3D}"/>
            </c:ext>
          </c:extLst>
        </c:ser>
        <c:dLbls>
          <c:dLblPos val="outEnd"/>
          <c:showLegendKey val="0"/>
          <c:showVal val="1"/>
          <c:showCatName val="0"/>
          <c:showSerName val="0"/>
          <c:showPercent val="0"/>
          <c:showBubbleSize val="0"/>
        </c:dLbls>
        <c:gapWidth val="219"/>
        <c:overlap val="-27"/>
        <c:axId val="1370547552"/>
        <c:axId val="1301435328"/>
      </c:barChart>
      <c:catAx>
        <c:axId val="137054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5328"/>
        <c:crosses val="autoZero"/>
        <c:auto val="1"/>
        <c:lblAlgn val="ctr"/>
        <c:lblOffset val="100"/>
        <c:noMultiLvlLbl val="0"/>
      </c:catAx>
      <c:valAx>
        <c:axId val="130143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Sheet8!$B$18:$B$19</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Sheet8!$A$20:$A$25</c:f>
              <c:strCache>
                <c:ptCount val="5"/>
                <c:pt idx="0">
                  <c:v>0-1 Miles</c:v>
                </c:pt>
                <c:pt idx="1">
                  <c:v>1-2 Miles</c:v>
                </c:pt>
                <c:pt idx="2">
                  <c:v>2-5 Miles</c:v>
                </c:pt>
                <c:pt idx="3">
                  <c:v>5-10 Miles</c:v>
                </c:pt>
                <c:pt idx="4">
                  <c:v>10+ Miles</c:v>
                </c:pt>
              </c:strCache>
            </c:strRef>
          </c:cat>
          <c:val>
            <c:numRef>
              <c:f>Sheet8!$B$20:$B$25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4DA0-4348-BEB2-CDF02E3C2E42}"/>
            </c:ext>
          </c:extLst>
        </c:ser>
        <c:ser>
          <c:idx val="1"/>
          <c:order val="1"/>
          <c:tx>
            <c:strRef>
              <c:f>Sheet8!$C$18:$C$19</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Sheet8!$A$20:$A$25</c:f>
              <c:strCache>
                <c:ptCount val="5"/>
                <c:pt idx="0">
                  <c:v>0-1 Miles</c:v>
                </c:pt>
                <c:pt idx="1">
                  <c:v>1-2 Miles</c:v>
                </c:pt>
                <c:pt idx="2">
                  <c:v>2-5 Miles</c:v>
                </c:pt>
                <c:pt idx="3">
                  <c:v>5-10 Miles</c:v>
                </c:pt>
                <c:pt idx="4">
                  <c:v>10+ Miles</c:v>
                </c:pt>
              </c:strCache>
            </c:strRef>
          </c:cat>
          <c:val>
            <c:numRef>
              <c:f>Sheet8!$C$20:$C$25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4DA0-4348-BEB2-CDF02E3C2E42}"/>
            </c:ext>
          </c:extLst>
        </c:ser>
        <c:dLbls>
          <c:dLblPos val="outEnd"/>
          <c:showLegendKey val="0"/>
          <c:showVal val="1"/>
          <c:showCatName val="0"/>
          <c:showSerName val="0"/>
          <c:showPercent val="0"/>
          <c:showBubbleSize val="0"/>
        </c:dLbls>
        <c:gapWidth val="182"/>
        <c:axId val="1456848288"/>
        <c:axId val="999154320"/>
      </c:barChart>
      <c:catAx>
        <c:axId val="145684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54320"/>
        <c:crosses val="autoZero"/>
        <c:auto val="1"/>
        <c:lblAlgn val="ctr"/>
        <c:lblOffset val="100"/>
        <c:noMultiLvlLbl val="0"/>
      </c:catAx>
      <c:valAx>
        <c:axId val="99915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Person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4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Proj.xlsx]Sheet8!PivotTable14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Sheet8!$B$37:$B$38</c:f>
              <c:strCache>
                <c:ptCount val="1"/>
                <c:pt idx="0">
                  <c:v>Yes</c:v>
                </c:pt>
              </c:strCache>
            </c:strRef>
          </c:tx>
          <c:spPr>
            <a:ln w="28575" cap="rnd">
              <a:solidFill>
                <a:schemeClr val="accent1"/>
              </a:solidFill>
              <a:round/>
            </a:ln>
            <a:effectLst/>
          </c:spPr>
          <c:marker>
            <c:symbol val="none"/>
          </c:marker>
          <c:cat>
            <c:strRef>
              <c:f>Sheet8!$A$39:$A$42</c:f>
              <c:strCache>
                <c:ptCount val="3"/>
                <c:pt idx="0">
                  <c:v>Young</c:v>
                </c:pt>
                <c:pt idx="1">
                  <c:v>Middle Aged</c:v>
                </c:pt>
                <c:pt idx="2">
                  <c:v>Senior</c:v>
                </c:pt>
              </c:strCache>
            </c:strRef>
          </c:cat>
          <c:val>
            <c:numRef>
              <c:f>Sheet8!$B$39:$B$42</c:f>
              <c:numCache>
                <c:formatCode>General</c:formatCode>
                <c:ptCount val="3"/>
                <c:pt idx="0">
                  <c:v>115</c:v>
                </c:pt>
                <c:pt idx="1">
                  <c:v>244</c:v>
                </c:pt>
                <c:pt idx="2">
                  <c:v>122</c:v>
                </c:pt>
              </c:numCache>
            </c:numRef>
          </c:val>
          <c:smooth val="0"/>
          <c:extLst>
            <c:ext xmlns:c16="http://schemas.microsoft.com/office/drawing/2014/chart" uri="{C3380CC4-5D6E-409C-BE32-E72D297353CC}">
              <c16:uniqueId val="{00000000-8A9B-4405-B487-081F5F64805A}"/>
            </c:ext>
          </c:extLst>
        </c:ser>
        <c:ser>
          <c:idx val="1"/>
          <c:order val="1"/>
          <c:tx>
            <c:strRef>
              <c:f>Sheet8!$C$37:$C$38</c:f>
              <c:strCache>
                <c:ptCount val="1"/>
                <c:pt idx="0">
                  <c:v>No</c:v>
                </c:pt>
              </c:strCache>
            </c:strRef>
          </c:tx>
          <c:spPr>
            <a:ln w="28575" cap="rnd">
              <a:solidFill>
                <a:schemeClr val="accent2"/>
              </a:solidFill>
              <a:round/>
            </a:ln>
            <a:effectLst/>
          </c:spPr>
          <c:marker>
            <c:symbol val="none"/>
          </c:marker>
          <c:cat>
            <c:strRef>
              <c:f>Sheet8!$A$39:$A$42</c:f>
              <c:strCache>
                <c:ptCount val="3"/>
                <c:pt idx="0">
                  <c:v>Young</c:v>
                </c:pt>
                <c:pt idx="1">
                  <c:v>Middle Aged</c:v>
                </c:pt>
                <c:pt idx="2">
                  <c:v>Senior</c:v>
                </c:pt>
              </c:strCache>
            </c:strRef>
          </c:cat>
          <c:val>
            <c:numRef>
              <c:f>Sheet8!$C$39:$C$42</c:f>
              <c:numCache>
                <c:formatCode>General</c:formatCode>
                <c:ptCount val="3"/>
                <c:pt idx="0">
                  <c:v>141</c:v>
                </c:pt>
                <c:pt idx="1">
                  <c:v>200</c:v>
                </c:pt>
                <c:pt idx="2">
                  <c:v>178</c:v>
                </c:pt>
              </c:numCache>
            </c:numRef>
          </c:val>
          <c:smooth val="0"/>
          <c:extLst>
            <c:ext xmlns:c16="http://schemas.microsoft.com/office/drawing/2014/chart" uri="{C3380CC4-5D6E-409C-BE32-E72D297353CC}">
              <c16:uniqueId val="{00000001-8A9B-4405-B487-081F5F64805A}"/>
            </c:ext>
          </c:extLst>
        </c:ser>
        <c:dLbls>
          <c:showLegendKey val="0"/>
          <c:showVal val="0"/>
          <c:showCatName val="0"/>
          <c:showSerName val="0"/>
          <c:showPercent val="0"/>
          <c:showBubbleSize val="0"/>
        </c:dLbls>
        <c:smooth val="0"/>
        <c:axId val="1176269328"/>
        <c:axId val="1301436160"/>
      </c:lineChart>
      <c:catAx>
        <c:axId val="117626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36160"/>
        <c:crosses val="autoZero"/>
        <c:auto val="1"/>
        <c:lblAlgn val="ctr"/>
        <c:lblOffset val="100"/>
        <c:noMultiLvlLbl val="0"/>
      </c:catAx>
      <c:valAx>
        <c:axId val="130143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Person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320040</xdr:colOff>
      <xdr:row>7</xdr:row>
      <xdr:rowOff>83820</xdr:rowOff>
    </xdr:from>
    <xdr:to>
      <xdr:col>23</xdr:col>
      <xdr:colOff>480060</xdr:colOff>
      <xdr:row>27</xdr:row>
      <xdr:rowOff>83820</xdr:rowOff>
    </xdr:to>
    <xdr:graphicFrame macro="">
      <xdr:nvGraphicFramePr>
        <xdr:cNvPr id="2" name="Chart 1">
          <a:extLst>
            <a:ext uri="{FF2B5EF4-FFF2-40B4-BE49-F238E27FC236}">
              <a16:creationId xmlns:a16="http://schemas.microsoft.com/office/drawing/2014/main" id="{BEBDDD4C-4600-455A-A6F5-8E997B01F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27</xdr:row>
      <xdr:rowOff>152400</xdr:rowOff>
    </xdr:from>
    <xdr:to>
      <xdr:col>14</xdr:col>
      <xdr:colOff>312420</xdr:colOff>
      <xdr:row>44</xdr:row>
      <xdr:rowOff>96520</xdr:rowOff>
    </xdr:to>
    <xdr:graphicFrame macro="">
      <xdr:nvGraphicFramePr>
        <xdr:cNvPr id="3" name="Chart 2">
          <a:extLst>
            <a:ext uri="{FF2B5EF4-FFF2-40B4-BE49-F238E27FC236}">
              <a16:creationId xmlns:a16="http://schemas.microsoft.com/office/drawing/2014/main" id="{2C060C82-23C1-4934-86A3-4E388A678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137160</xdr:colOff>
      <xdr:row>7</xdr:row>
      <xdr:rowOff>76200</xdr:rowOff>
    </xdr:from>
    <xdr:to>
      <xdr:col>13</xdr:col>
      <xdr:colOff>167640</xdr:colOff>
      <xdr:row>27</xdr:row>
      <xdr:rowOff>22860</xdr:rowOff>
    </xdr:to>
    <xdr:graphicFrame macro="">
      <xdr:nvGraphicFramePr>
        <xdr:cNvPr id="4" name="Chart 3">
          <a:extLst>
            <a:ext uri="{FF2B5EF4-FFF2-40B4-BE49-F238E27FC236}">
              <a16:creationId xmlns:a16="http://schemas.microsoft.com/office/drawing/2014/main" id="{19A39DE1-0E61-4801-A2E5-9D199FD67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7</xdr:row>
      <xdr:rowOff>83821</xdr:rowOff>
    </xdr:from>
    <xdr:to>
      <xdr:col>3</xdr:col>
      <xdr:colOff>76200</xdr:colOff>
      <xdr:row>12</xdr:row>
      <xdr:rowOff>144781</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39C2CB05-C890-444F-84EE-897B7DC3618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6200" y="136398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13</xdr:row>
      <xdr:rowOff>45721</xdr:rowOff>
    </xdr:from>
    <xdr:to>
      <xdr:col>3</xdr:col>
      <xdr:colOff>83820</xdr:colOff>
      <xdr:row>19</xdr:row>
      <xdr:rowOff>137161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2841A9D-582F-47E1-8F42-7695FFB5B3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242316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20</xdr:row>
      <xdr:rowOff>45721</xdr:rowOff>
    </xdr:from>
    <xdr:to>
      <xdr:col>3</xdr:col>
      <xdr:colOff>83820</xdr:colOff>
      <xdr:row>29</xdr:row>
      <xdr:rowOff>129541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A2E0F35-959C-44E2-A228-6F666DD06E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 y="370332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947420</xdr:colOff>
      <xdr:row>0</xdr:row>
      <xdr:rowOff>76200</xdr:rowOff>
    </xdr:from>
    <xdr:to>
      <xdr:col>9</xdr:col>
      <xdr:colOff>419100</xdr:colOff>
      <xdr:row>15</xdr:row>
      <xdr:rowOff>76200</xdr:rowOff>
    </xdr:to>
    <xdr:graphicFrame macro="">
      <xdr:nvGraphicFramePr>
        <xdr:cNvPr id="2" name="Chart 1">
          <a:extLst>
            <a:ext uri="{FF2B5EF4-FFF2-40B4-BE49-F238E27FC236}">
              <a16:creationId xmlns:a16="http://schemas.microsoft.com/office/drawing/2014/main" id="{CD4AED59-2FD5-41C4-AB39-768E9C37E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353060</xdr:colOff>
      <xdr:row>15</xdr:row>
      <xdr:rowOff>172720</xdr:rowOff>
    </xdr:from>
    <xdr:to>
      <xdr:col>9</xdr:col>
      <xdr:colOff>203200</xdr:colOff>
      <xdr:row>32</xdr:row>
      <xdr:rowOff>116840</xdr:rowOff>
    </xdr:to>
    <xdr:graphicFrame macro="">
      <xdr:nvGraphicFramePr>
        <xdr:cNvPr id="5" name="Chart 4">
          <a:extLst>
            <a:ext uri="{FF2B5EF4-FFF2-40B4-BE49-F238E27FC236}">
              <a16:creationId xmlns:a16="http://schemas.microsoft.com/office/drawing/2014/main" id="{500BF8F4-E388-4783-8993-D0913B85D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307340</xdr:colOff>
      <xdr:row>33</xdr:row>
      <xdr:rowOff>116840</xdr:rowOff>
    </xdr:from>
    <xdr:to>
      <xdr:col>8</xdr:col>
      <xdr:colOff>297180</xdr:colOff>
      <xdr:row>48</xdr:row>
      <xdr:rowOff>116840</xdr:rowOff>
    </xdr:to>
    <xdr:graphicFrame macro="">
      <xdr:nvGraphicFramePr>
        <xdr:cNvPr id="6" name="Chart 5">
          <a:extLst>
            <a:ext uri="{FF2B5EF4-FFF2-40B4-BE49-F238E27FC236}">
              <a16:creationId xmlns:a16="http://schemas.microsoft.com/office/drawing/2014/main" id="{5DDE7BCB-77BD-4D63-920F-CDBAE196D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 Pandey" refreshedDate="45423.493214236114" createdVersion="6" refreshedVersion="6" minRefreshableVersion="3" recordCount="1000" xr:uid="{84DD8757-69B8-4C95-923D-270EBF8DCEE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d"/>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19523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1"/>
    <x v="0"/>
  </r>
  <r>
    <n v="27974"/>
    <x v="1"/>
    <x v="1"/>
    <x v="5"/>
    <n v="2"/>
    <x v="2"/>
    <s v="Management"/>
    <s v="Yes"/>
    <n v="4"/>
    <x v="0"/>
    <x v="1"/>
    <n v="33"/>
    <x v="2"/>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2"/>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2"/>
    <x v="1"/>
  </r>
  <r>
    <n v="25940"/>
    <x v="1"/>
    <x v="1"/>
    <x v="6"/>
    <n v="2"/>
    <x v="3"/>
    <s v="Clerical"/>
    <s v="Yes"/>
    <n v="2"/>
    <x v="2"/>
    <x v="1"/>
    <n v="55"/>
    <x v="1"/>
    <x v="1"/>
  </r>
  <r>
    <n v="25598"/>
    <x v="0"/>
    <x v="0"/>
    <x v="0"/>
    <n v="0"/>
    <x v="4"/>
    <s v="Clerical"/>
    <s v="Yes"/>
    <n v="0"/>
    <x v="0"/>
    <x v="0"/>
    <n v="36"/>
    <x v="0"/>
    <x v="1"/>
  </r>
  <r>
    <n v="21564"/>
    <x v="1"/>
    <x v="0"/>
    <x v="2"/>
    <n v="0"/>
    <x v="0"/>
    <s v="Professional"/>
    <s v="Yes"/>
    <n v="4"/>
    <x v="4"/>
    <x v="1"/>
    <n v="35"/>
    <x v="2"/>
    <x v="0"/>
  </r>
  <r>
    <n v="19193"/>
    <x v="1"/>
    <x v="1"/>
    <x v="0"/>
    <n v="2"/>
    <x v="1"/>
    <s v="Clerical"/>
    <s v="Yes"/>
    <n v="0"/>
    <x v="3"/>
    <x v="0"/>
    <n v="35"/>
    <x v="2"/>
    <x v="1"/>
  </r>
  <r>
    <n v="26412"/>
    <x v="0"/>
    <x v="0"/>
    <x v="2"/>
    <n v="5"/>
    <x v="2"/>
    <s v="Management"/>
    <s v="No"/>
    <n v="3"/>
    <x v="2"/>
    <x v="0"/>
    <n v="56"/>
    <x v="1"/>
    <x v="0"/>
  </r>
  <r>
    <n v="27184"/>
    <x v="1"/>
    <x v="1"/>
    <x v="0"/>
    <n v="2"/>
    <x v="1"/>
    <s v="Clerical"/>
    <s v="No"/>
    <n v="1"/>
    <x v="0"/>
    <x v="0"/>
    <n v="34"/>
    <x v="2"/>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2"/>
    <x v="1"/>
  </r>
  <r>
    <n v="19273"/>
    <x v="0"/>
    <x v="0"/>
    <x v="6"/>
    <n v="2"/>
    <x v="1"/>
    <s v="Manual"/>
    <s v="Yes"/>
    <n v="0"/>
    <x v="0"/>
    <x v="0"/>
    <n v="63"/>
    <x v="1"/>
    <x v="0"/>
  </r>
  <r>
    <n v="22400"/>
    <x v="0"/>
    <x v="1"/>
    <x v="4"/>
    <n v="0"/>
    <x v="1"/>
    <s v="Manual"/>
    <s v="No"/>
    <n v="1"/>
    <x v="0"/>
    <x v="1"/>
    <n v="26"/>
    <x v="2"/>
    <x v="1"/>
  </r>
  <r>
    <n v="20942"/>
    <x v="1"/>
    <x v="0"/>
    <x v="6"/>
    <n v="0"/>
    <x v="2"/>
    <s v="Manual"/>
    <s v="No"/>
    <n v="1"/>
    <x v="2"/>
    <x v="0"/>
    <n v="31"/>
    <x v="2"/>
    <x v="0"/>
  </r>
  <r>
    <n v="18484"/>
    <x v="1"/>
    <x v="1"/>
    <x v="2"/>
    <n v="2"/>
    <x v="2"/>
    <s v="Skilled Manual"/>
    <s v="No"/>
    <n v="2"/>
    <x v="3"/>
    <x v="1"/>
    <n v="50"/>
    <x v="1"/>
    <x v="1"/>
  </r>
  <r>
    <n v="12291"/>
    <x v="1"/>
    <x v="1"/>
    <x v="8"/>
    <n v="5"/>
    <x v="1"/>
    <s v="Professional"/>
    <s v="No"/>
    <n v="2"/>
    <x v="1"/>
    <x v="0"/>
    <n v="62"/>
    <x v="1"/>
    <x v="1"/>
  </r>
  <r>
    <n v="28380"/>
    <x v="1"/>
    <x v="0"/>
    <x v="4"/>
    <n v="5"/>
    <x v="3"/>
    <s v="Manual"/>
    <s v="No"/>
    <n v="2"/>
    <x v="0"/>
    <x v="0"/>
    <n v="41"/>
    <x v="0"/>
    <x v="0"/>
  </r>
  <r>
    <n v="17891"/>
    <x v="0"/>
    <x v="0"/>
    <x v="4"/>
    <n v="2"/>
    <x v="1"/>
    <s v="Manual"/>
    <s v="Yes"/>
    <n v="1"/>
    <x v="0"/>
    <x v="0"/>
    <n v="50"/>
    <x v="1"/>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2"/>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2"/>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2"/>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2"/>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2"/>
    <x v="0"/>
  </r>
  <r>
    <n v="16188"/>
    <x v="1"/>
    <x v="0"/>
    <x v="6"/>
    <n v="0"/>
    <x v="3"/>
    <s v="Manual"/>
    <s v="No"/>
    <n v="2"/>
    <x v="3"/>
    <x v="0"/>
    <n v="26"/>
    <x v="2"/>
    <x v="0"/>
  </r>
  <r>
    <n v="27969"/>
    <x v="0"/>
    <x v="1"/>
    <x v="2"/>
    <n v="0"/>
    <x v="0"/>
    <s v="Professional"/>
    <s v="Yes"/>
    <n v="2"/>
    <x v="4"/>
    <x v="1"/>
    <n v="29"/>
    <x v="2"/>
    <x v="1"/>
  </r>
  <r>
    <n v="15752"/>
    <x v="0"/>
    <x v="1"/>
    <x v="2"/>
    <n v="2"/>
    <x v="2"/>
    <s v="Skilled Manual"/>
    <s v="No"/>
    <n v="2"/>
    <x v="3"/>
    <x v="1"/>
    <n v="50"/>
    <x v="1"/>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1"/>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2"/>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2"/>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2"/>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2"/>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2"/>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2"/>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2"/>
    <x v="0"/>
  </r>
  <r>
    <n v="20877"/>
    <x v="1"/>
    <x v="1"/>
    <x v="1"/>
    <n v="1"/>
    <x v="0"/>
    <s v="Clerical"/>
    <s v="Yes"/>
    <n v="0"/>
    <x v="3"/>
    <x v="0"/>
    <n v="37"/>
    <x v="0"/>
    <x v="1"/>
  </r>
  <r>
    <n v="20729"/>
    <x v="0"/>
    <x v="0"/>
    <x v="0"/>
    <n v="2"/>
    <x v="1"/>
    <s v="Clerical"/>
    <s v="No"/>
    <n v="1"/>
    <x v="0"/>
    <x v="0"/>
    <n v="34"/>
    <x v="2"/>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2"/>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1"/>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2"/>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2"/>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2"/>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2"/>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2"/>
    <x v="1"/>
  </r>
  <r>
    <n v="24584"/>
    <x v="1"/>
    <x v="1"/>
    <x v="10"/>
    <n v="0"/>
    <x v="0"/>
    <s v="Professional"/>
    <s v="No"/>
    <n v="3"/>
    <x v="1"/>
    <x v="1"/>
    <n v="31"/>
    <x v="2"/>
    <x v="0"/>
  </r>
  <r>
    <n v="12585"/>
    <x v="0"/>
    <x v="1"/>
    <x v="4"/>
    <n v="1"/>
    <x v="2"/>
    <s v="Manual"/>
    <s v="Yes"/>
    <n v="0"/>
    <x v="1"/>
    <x v="1"/>
    <n v="27"/>
    <x v="2"/>
    <x v="1"/>
  </r>
  <r>
    <n v="18626"/>
    <x v="1"/>
    <x v="1"/>
    <x v="0"/>
    <n v="2"/>
    <x v="1"/>
    <s v="Clerical"/>
    <s v="Yes"/>
    <n v="0"/>
    <x v="3"/>
    <x v="0"/>
    <n v="33"/>
    <x v="2"/>
    <x v="1"/>
  </r>
  <r>
    <n v="29298"/>
    <x v="1"/>
    <x v="0"/>
    <x v="10"/>
    <n v="1"/>
    <x v="1"/>
    <s v="Skilled Manual"/>
    <s v="Yes"/>
    <n v="1"/>
    <x v="2"/>
    <x v="1"/>
    <n v="46"/>
    <x v="0"/>
    <x v="1"/>
  </r>
  <r>
    <n v="24842"/>
    <x v="1"/>
    <x v="0"/>
    <x v="8"/>
    <n v="3"/>
    <x v="2"/>
    <s v="Professional"/>
    <s v="No"/>
    <n v="1"/>
    <x v="1"/>
    <x v="0"/>
    <n v="51"/>
    <x v="1"/>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2"/>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2"/>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2"/>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2"/>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2"/>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1"/>
    <x v="1"/>
  </r>
  <r>
    <n v="21568"/>
    <x v="0"/>
    <x v="0"/>
    <x v="11"/>
    <n v="0"/>
    <x v="2"/>
    <s v="Management"/>
    <s v="Yes"/>
    <n v="4"/>
    <x v="4"/>
    <x v="1"/>
    <n v="34"/>
    <x v="2"/>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2"/>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2"/>
    <x v="1"/>
  </r>
  <r>
    <n v="28468"/>
    <x v="0"/>
    <x v="0"/>
    <x v="4"/>
    <n v="2"/>
    <x v="1"/>
    <s v="Manual"/>
    <s v="Yes"/>
    <n v="0"/>
    <x v="3"/>
    <x v="0"/>
    <n v="51"/>
    <x v="1"/>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1"/>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2"/>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2"/>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2"/>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2"/>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2"/>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2"/>
    <x v="0"/>
  </r>
  <r>
    <n v="19508"/>
    <x v="0"/>
    <x v="1"/>
    <x v="4"/>
    <n v="0"/>
    <x v="3"/>
    <s v="Manual"/>
    <s v="No"/>
    <n v="2"/>
    <x v="0"/>
    <x v="0"/>
    <n v="30"/>
    <x v="2"/>
    <x v="0"/>
  </r>
  <r>
    <n v="11489"/>
    <x v="1"/>
    <x v="0"/>
    <x v="6"/>
    <n v="0"/>
    <x v="3"/>
    <s v="Manual"/>
    <s v="No"/>
    <n v="2"/>
    <x v="3"/>
    <x v="0"/>
    <n v="35"/>
    <x v="2"/>
    <x v="1"/>
  </r>
  <r>
    <n v="18160"/>
    <x v="0"/>
    <x v="1"/>
    <x v="12"/>
    <n v="3"/>
    <x v="2"/>
    <s v="Professional"/>
    <s v="Yes"/>
    <n v="4"/>
    <x v="2"/>
    <x v="0"/>
    <n v="51"/>
    <x v="1"/>
    <x v="1"/>
  </r>
  <r>
    <n v="25241"/>
    <x v="0"/>
    <x v="1"/>
    <x v="8"/>
    <n v="2"/>
    <x v="0"/>
    <s v="Professional"/>
    <s v="Yes"/>
    <n v="1"/>
    <x v="2"/>
    <x v="1"/>
    <n v="47"/>
    <x v="0"/>
    <x v="0"/>
  </r>
  <r>
    <n v="24369"/>
    <x v="0"/>
    <x v="1"/>
    <x v="2"/>
    <n v="5"/>
    <x v="4"/>
    <s v="Management"/>
    <s v="No"/>
    <n v="2"/>
    <x v="0"/>
    <x v="1"/>
    <n v="39"/>
    <x v="0"/>
    <x v="0"/>
  </r>
  <r>
    <n v="27165"/>
    <x v="1"/>
    <x v="1"/>
    <x v="6"/>
    <n v="0"/>
    <x v="3"/>
    <s v="Manual"/>
    <s v="No"/>
    <n v="2"/>
    <x v="0"/>
    <x v="0"/>
    <n v="34"/>
    <x v="2"/>
    <x v="0"/>
  </r>
  <r>
    <n v="29424"/>
    <x v="0"/>
    <x v="1"/>
    <x v="4"/>
    <n v="0"/>
    <x v="3"/>
    <s v="Manual"/>
    <s v="Yes"/>
    <n v="2"/>
    <x v="0"/>
    <x v="0"/>
    <n v="32"/>
    <x v="2"/>
    <x v="0"/>
  </r>
  <r>
    <n v="15926"/>
    <x v="1"/>
    <x v="0"/>
    <x v="7"/>
    <n v="3"/>
    <x v="2"/>
    <s v="Professional"/>
    <s v="Yes"/>
    <n v="4"/>
    <x v="2"/>
    <x v="0"/>
    <n v="50"/>
    <x v="1"/>
    <x v="1"/>
  </r>
  <r>
    <n v="14554"/>
    <x v="0"/>
    <x v="1"/>
    <x v="6"/>
    <n v="1"/>
    <x v="0"/>
    <s v="Clerical"/>
    <s v="Yes"/>
    <n v="0"/>
    <x v="0"/>
    <x v="0"/>
    <n v="66"/>
    <x v="1"/>
    <x v="0"/>
  </r>
  <r>
    <n v="16468"/>
    <x v="1"/>
    <x v="1"/>
    <x v="1"/>
    <n v="0"/>
    <x v="1"/>
    <s v="Clerical"/>
    <s v="Yes"/>
    <n v="1"/>
    <x v="1"/>
    <x v="0"/>
    <n v="30"/>
    <x v="2"/>
    <x v="0"/>
  </r>
  <r>
    <n v="19174"/>
    <x v="1"/>
    <x v="0"/>
    <x v="1"/>
    <n v="0"/>
    <x v="2"/>
    <s v="Manual"/>
    <s v="No"/>
    <n v="1"/>
    <x v="1"/>
    <x v="0"/>
    <n v="32"/>
    <x v="2"/>
    <x v="1"/>
  </r>
  <r>
    <n v="19183"/>
    <x v="1"/>
    <x v="1"/>
    <x v="4"/>
    <n v="0"/>
    <x v="3"/>
    <s v="Manual"/>
    <s v="Yes"/>
    <n v="2"/>
    <x v="3"/>
    <x v="0"/>
    <n v="35"/>
    <x v="2"/>
    <x v="0"/>
  </r>
  <r>
    <n v="13683"/>
    <x v="1"/>
    <x v="0"/>
    <x v="1"/>
    <n v="0"/>
    <x v="2"/>
    <s v="Manual"/>
    <s v="No"/>
    <n v="1"/>
    <x v="1"/>
    <x v="0"/>
    <n v="32"/>
    <x v="2"/>
    <x v="0"/>
  </r>
  <r>
    <n v="17848"/>
    <x v="1"/>
    <x v="1"/>
    <x v="1"/>
    <n v="0"/>
    <x v="1"/>
    <s v="Clerical"/>
    <s v="No"/>
    <n v="1"/>
    <x v="1"/>
    <x v="0"/>
    <n v="31"/>
    <x v="2"/>
    <x v="1"/>
  </r>
  <r>
    <n v="17894"/>
    <x v="0"/>
    <x v="0"/>
    <x v="6"/>
    <n v="1"/>
    <x v="0"/>
    <s v="Clerical"/>
    <s v="Yes"/>
    <n v="0"/>
    <x v="0"/>
    <x v="0"/>
    <n v="50"/>
    <x v="1"/>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2"/>
    <x v="0"/>
  </r>
  <r>
    <n v="23608"/>
    <x v="0"/>
    <x v="0"/>
    <x v="13"/>
    <n v="3"/>
    <x v="2"/>
    <s v="Professional"/>
    <s v="Yes"/>
    <n v="3"/>
    <x v="0"/>
    <x v="0"/>
    <n v="51"/>
    <x v="1"/>
    <x v="1"/>
  </r>
  <r>
    <n v="22538"/>
    <x v="1"/>
    <x v="0"/>
    <x v="4"/>
    <n v="0"/>
    <x v="3"/>
    <s v="Manual"/>
    <s v="Yes"/>
    <n v="2"/>
    <x v="3"/>
    <x v="0"/>
    <n v="33"/>
    <x v="2"/>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2"/>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1"/>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1"/>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1"/>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2"/>
    <x v="1"/>
  </r>
  <r>
    <n v="13690"/>
    <x v="1"/>
    <x v="0"/>
    <x v="6"/>
    <n v="0"/>
    <x v="3"/>
    <s v="Manual"/>
    <s v="No"/>
    <n v="2"/>
    <x v="3"/>
    <x v="0"/>
    <n v="34"/>
    <x v="2"/>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1"/>
    <x v="0"/>
  </r>
  <r>
    <n v="23962"/>
    <x v="0"/>
    <x v="0"/>
    <x v="4"/>
    <n v="0"/>
    <x v="3"/>
    <s v="Manual"/>
    <s v="Yes"/>
    <n v="2"/>
    <x v="3"/>
    <x v="0"/>
    <n v="32"/>
    <x v="2"/>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2"/>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2"/>
    <x v="0"/>
  </r>
  <r>
    <n v="25266"/>
    <x v="1"/>
    <x v="0"/>
    <x v="1"/>
    <n v="2"/>
    <x v="1"/>
    <s v="Clerical"/>
    <s v="No"/>
    <n v="2"/>
    <x v="2"/>
    <x v="1"/>
    <n v="67"/>
    <x v="1"/>
    <x v="0"/>
  </r>
  <r>
    <n v="17960"/>
    <x v="0"/>
    <x v="0"/>
    <x v="0"/>
    <n v="0"/>
    <x v="4"/>
    <s v="Clerical"/>
    <s v="Yes"/>
    <n v="0"/>
    <x v="0"/>
    <x v="0"/>
    <n v="35"/>
    <x v="2"/>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1"/>
    <x v="1"/>
  </r>
  <r>
    <n v="18153"/>
    <x v="0"/>
    <x v="0"/>
    <x v="11"/>
    <n v="2"/>
    <x v="0"/>
    <s v="Management"/>
    <s v="Yes"/>
    <n v="4"/>
    <x v="4"/>
    <x v="0"/>
    <n v="59"/>
    <x v="1"/>
    <x v="0"/>
  </r>
  <r>
    <n v="14547"/>
    <x v="0"/>
    <x v="1"/>
    <x v="4"/>
    <n v="2"/>
    <x v="1"/>
    <s v="Manual"/>
    <s v="Yes"/>
    <n v="0"/>
    <x v="3"/>
    <x v="0"/>
    <n v="51"/>
    <x v="1"/>
    <x v="0"/>
  </r>
  <r>
    <n v="24901"/>
    <x v="1"/>
    <x v="1"/>
    <x v="15"/>
    <n v="0"/>
    <x v="1"/>
    <s v="Management"/>
    <s v="No"/>
    <n v="3"/>
    <x v="4"/>
    <x v="1"/>
    <n v="32"/>
    <x v="2"/>
    <x v="1"/>
  </r>
  <r>
    <n v="27169"/>
    <x v="1"/>
    <x v="1"/>
    <x v="1"/>
    <n v="0"/>
    <x v="2"/>
    <s v="Manual"/>
    <s v="Yes"/>
    <n v="1"/>
    <x v="1"/>
    <x v="0"/>
    <n v="34"/>
    <x v="2"/>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2"/>
    <x v="0"/>
  </r>
  <r>
    <n v="15019"/>
    <x v="1"/>
    <x v="0"/>
    <x v="1"/>
    <n v="3"/>
    <x v="2"/>
    <s v="Skilled Manual"/>
    <s v="Yes"/>
    <n v="2"/>
    <x v="2"/>
    <x v="1"/>
    <n v="55"/>
    <x v="1"/>
    <x v="0"/>
  </r>
  <r>
    <n v="28488"/>
    <x v="1"/>
    <x v="1"/>
    <x v="6"/>
    <n v="0"/>
    <x v="1"/>
    <s v="Manual"/>
    <s v="Yes"/>
    <n v="0"/>
    <x v="0"/>
    <x v="1"/>
    <n v="28"/>
    <x v="2"/>
    <x v="1"/>
  </r>
  <r>
    <n v="21891"/>
    <x v="0"/>
    <x v="0"/>
    <x v="15"/>
    <n v="0"/>
    <x v="2"/>
    <s v="Management"/>
    <s v="Yes"/>
    <n v="3"/>
    <x v="4"/>
    <x v="1"/>
    <n v="34"/>
    <x v="2"/>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1"/>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2"/>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2"/>
    <x v="0"/>
  </r>
  <r>
    <n v="25307"/>
    <x v="0"/>
    <x v="0"/>
    <x v="0"/>
    <n v="1"/>
    <x v="0"/>
    <s v="Skilled Manual"/>
    <s v="Yes"/>
    <n v="1"/>
    <x v="3"/>
    <x v="0"/>
    <n v="32"/>
    <x v="2"/>
    <x v="1"/>
  </r>
  <r>
    <n v="14278"/>
    <x v="0"/>
    <x v="0"/>
    <x v="12"/>
    <n v="0"/>
    <x v="4"/>
    <s v="Management"/>
    <s v="Yes"/>
    <n v="1"/>
    <x v="4"/>
    <x v="1"/>
    <n v="48"/>
    <x v="0"/>
    <x v="0"/>
  </r>
  <r>
    <n v="20711"/>
    <x v="0"/>
    <x v="0"/>
    <x v="0"/>
    <n v="1"/>
    <x v="0"/>
    <s v="Skilled Manual"/>
    <s v="Yes"/>
    <n v="0"/>
    <x v="3"/>
    <x v="0"/>
    <n v="32"/>
    <x v="2"/>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2"/>
    <x v="0"/>
  </r>
  <r>
    <n v="13585"/>
    <x v="0"/>
    <x v="0"/>
    <x v="2"/>
    <n v="4"/>
    <x v="1"/>
    <s v="Professional"/>
    <s v="No"/>
    <n v="1"/>
    <x v="1"/>
    <x v="0"/>
    <n v="53"/>
    <x v="1"/>
    <x v="1"/>
  </r>
  <r>
    <n v="26385"/>
    <x v="1"/>
    <x v="1"/>
    <x v="7"/>
    <n v="3"/>
    <x v="2"/>
    <s v="Professional"/>
    <s v="No"/>
    <n v="4"/>
    <x v="2"/>
    <x v="0"/>
    <n v="50"/>
    <x v="1"/>
    <x v="0"/>
  </r>
  <r>
    <n v="12236"/>
    <x v="0"/>
    <x v="0"/>
    <x v="6"/>
    <n v="1"/>
    <x v="1"/>
    <s v="Manual"/>
    <s v="Yes"/>
    <n v="0"/>
    <x v="0"/>
    <x v="0"/>
    <n v="65"/>
    <x v="1"/>
    <x v="0"/>
  </r>
  <r>
    <n v="21560"/>
    <x v="0"/>
    <x v="1"/>
    <x v="7"/>
    <n v="0"/>
    <x v="3"/>
    <s v="Professional"/>
    <s v="Yes"/>
    <n v="4"/>
    <x v="4"/>
    <x v="1"/>
    <n v="32"/>
    <x v="2"/>
    <x v="1"/>
  </r>
  <r>
    <n v="21554"/>
    <x v="1"/>
    <x v="0"/>
    <x v="2"/>
    <n v="0"/>
    <x v="0"/>
    <s v="Professional"/>
    <s v="No"/>
    <n v="3"/>
    <x v="4"/>
    <x v="1"/>
    <n v="33"/>
    <x v="2"/>
    <x v="0"/>
  </r>
  <r>
    <n v="13662"/>
    <x v="1"/>
    <x v="1"/>
    <x v="6"/>
    <n v="0"/>
    <x v="3"/>
    <s v="Manual"/>
    <s v="Yes"/>
    <n v="2"/>
    <x v="3"/>
    <x v="0"/>
    <n v="31"/>
    <x v="2"/>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1"/>
    <x v="1"/>
  </r>
  <r>
    <n v="22610"/>
    <x v="0"/>
    <x v="1"/>
    <x v="1"/>
    <n v="0"/>
    <x v="0"/>
    <s v="Clerical"/>
    <s v="Yes"/>
    <n v="0"/>
    <x v="0"/>
    <x v="0"/>
    <n v="35"/>
    <x v="2"/>
    <x v="1"/>
  </r>
  <r>
    <n v="26984"/>
    <x v="0"/>
    <x v="1"/>
    <x v="0"/>
    <n v="1"/>
    <x v="0"/>
    <s v="Skilled Manual"/>
    <s v="Yes"/>
    <n v="1"/>
    <x v="0"/>
    <x v="0"/>
    <n v="32"/>
    <x v="2"/>
    <x v="1"/>
  </r>
  <r>
    <n v="18294"/>
    <x v="0"/>
    <x v="0"/>
    <x v="8"/>
    <n v="1"/>
    <x v="0"/>
    <s v="Professional"/>
    <s v="Yes"/>
    <n v="1"/>
    <x v="2"/>
    <x v="1"/>
    <n v="46"/>
    <x v="0"/>
    <x v="0"/>
  </r>
  <r>
    <n v="28564"/>
    <x v="1"/>
    <x v="0"/>
    <x v="0"/>
    <n v="2"/>
    <x v="1"/>
    <s v="Clerical"/>
    <s v="Yes"/>
    <n v="0"/>
    <x v="3"/>
    <x v="0"/>
    <n v="33"/>
    <x v="2"/>
    <x v="1"/>
  </r>
  <r>
    <n v="28521"/>
    <x v="1"/>
    <x v="1"/>
    <x v="0"/>
    <n v="0"/>
    <x v="4"/>
    <s v="Clerical"/>
    <s v="No"/>
    <n v="0"/>
    <x v="0"/>
    <x v="0"/>
    <n v="36"/>
    <x v="0"/>
    <x v="1"/>
  </r>
  <r>
    <n v="15450"/>
    <x v="0"/>
    <x v="1"/>
    <x v="4"/>
    <n v="1"/>
    <x v="4"/>
    <s v="Clerical"/>
    <s v="Yes"/>
    <n v="0"/>
    <x v="0"/>
    <x v="0"/>
    <n v="70"/>
    <x v="1"/>
    <x v="0"/>
  </r>
  <r>
    <n v="25681"/>
    <x v="1"/>
    <x v="0"/>
    <x v="1"/>
    <n v="0"/>
    <x v="1"/>
    <s v="Clerical"/>
    <s v="No"/>
    <n v="1"/>
    <x v="1"/>
    <x v="0"/>
    <n v="31"/>
    <x v="2"/>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2"/>
    <x v="0"/>
  </r>
  <r>
    <n v="27835"/>
    <x v="0"/>
    <x v="1"/>
    <x v="6"/>
    <n v="0"/>
    <x v="3"/>
    <s v="Manual"/>
    <s v="Yes"/>
    <n v="2"/>
    <x v="0"/>
    <x v="0"/>
    <n v="32"/>
    <x v="2"/>
    <x v="0"/>
  </r>
  <r>
    <n v="11738"/>
    <x v="0"/>
    <x v="1"/>
    <x v="10"/>
    <n v="4"/>
    <x v="0"/>
    <s v="Professional"/>
    <s v="Yes"/>
    <n v="0"/>
    <x v="1"/>
    <x v="2"/>
    <n v="46"/>
    <x v="0"/>
    <x v="0"/>
  </r>
  <r>
    <n v="25065"/>
    <x v="0"/>
    <x v="1"/>
    <x v="3"/>
    <n v="2"/>
    <x v="3"/>
    <s v="Skilled Manual"/>
    <s v="Yes"/>
    <n v="2"/>
    <x v="2"/>
    <x v="2"/>
    <n v="48"/>
    <x v="0"/>
    <x v="0"/>
  </r>
  <r>
    <n v="26238"/>
    <x v="1"/>
    <x v="0"/>
    <x v="0"/>
    <n v="3"/>
    <x v="1"/>
    <s v="Clerical"/>
    <s v="Yes"/>
    <n v="1"/>
    <x v="3"/>
    <x v="2"/>
    <n v="31"/>
    <x v="2"/>
    <x v="1"/>
  </r>
  <r>
    <n v="23707"/>
    <x v="1"/>
    <x v="1"/>
    <x v="3"/>
    <n v="5"/>
    <x v="0"/>
    <s v="Management"/>
    <s v="Yes"/>
    <n v="3"/>
    <x v="4"/>
    <x v="2"/>
    <n v="60"/>
    <x v="1"/>
    <x v="1"/>
  </r>
  <r>
    <n v="27650"/>
    <x v="0"/>
    <x v="1"/>
    <x v="3"/>
    <n v="4"/>
    <x v="2"/>
    <s v="Professional"/>
    <s v="Yes"/>
    <n v="0"/>
    <x v="2"/>
    <x v="2"/>
    <n v="51"/>
    <x v="1"/>
    <x v="0"/>
  </r>
  <r>
    <n v="24981"/>
    <x v="0"/>
    <x v="1"/>
    <x v="10"/>
    <n v="2"/>
    <x v="1"/>
    <s v="Professional"/>
    <s v="Yes"/>
    <n v="2"/>
    <x v="4"/>
    <x v="2"/>
    <n v="56"/>
    <x v="1"/>
    <x v="0"/>
  </r>
  <r>
    <n v="20678"/>
    <x v="1"/>
    <x v="0"/>
    <x v="10"/>
    <n v="3"/>
    <x v="0"/>
    <s v="Skilled Manual"/>
    <s v="Yes"/>
    <n v="1"/>
    <x v="1"/>
    <x v="2"/>
    <n v="40"/>
    <x v="0"/>
    <x v="1"/>
  </r>
  <r>
    <n v="15302"/>
    <x v="1"/>
    <x v="0"/>
    <x v="3"/>
    <n v="1"/>
    <x v="4"/>
    <s v="Professional"/>
    <s v="Yes"/>
    <n v="0"/>
    <x v="1"/>
    <x v="2"/>
    <n v="34"/>
    <x v="2"/>
    <x v="1"/>
  </r>
  <r>
    <n v="26012"/>
    <x v="0"/>
    <x v="1"/>
    <x v="2"/>
    <n v="1"/>
    <x v="1"/>
    <s v="Skilled Manual"/>
    <s v="Yes"/>
    <n v="1"/>
    <x v="1"/>
    <x v="2"/>
    <n v="48"/>
    <x v="0"/>
    <x v="1"/>
  </r>
  <r>
    <n v="26575"/>
    <x v="1"/>
    <x v="0"/>
    <x v="0"/>
    <n v="0"/>
    <x v="2"/>
    <s v="Skilled Manual"/>
    <s v="No"/>
    <n v="2"/>
    <x v="3"/>
    <x v="2"/>
    <n v="31"/>
    <x v="2"/>
    <x v="1"/>
  </r>
  <r>
    <n v="15559"/>
    <x v="0"/>
    <x v="1"/>
    <x v="10"/>
    <n v="5"/>
    <x v="0"/>
    <s v="Professional"/>
    <s v="Yes"/>
    <n v="1"/>
    <x v="1"/>
    <x v="2"/>
    <n v="47"/>
    <x v="0"/>
    <x v="0"/>
  </r>
  <r>
    <n v="19235"/>
    <x v="0"/>
    <x v="0"/>
    <x v="14"/>
    <n v="0"/>
    <x v="4"/>
    <s v="Skilled Manual"/>
    <s v="Yes"/>
    <n v="0"/>
    <x v="0"/>
    <x v="2"/>
    <n v="34"/>
    <x v="2"/>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1"/>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2"/>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2"/>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2"/>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2"/>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2"/>
    <x v="1"/>
  </r>
  <r>
    <n v="13388"/>
    <x v="1"/>
    <x v="1"/>
    <x v="10"/>
    <n v="2"/>
    <x v="1"/>
    <s v="Professional"/>
    <s v="Yes"/>
    <n v="1"/>
    <x v="4"/>
    <x v="2"/>
    <n v="56"/>
    <x v="1"/>
    <x v="0"/>
  </r>
  <r>
    <n v="18752"/>
    <x v="1"/>
    <x v="0"/>
    <x v="0"/>
    <n v="0"/>
    <x v="2"/>
    <s v="Skilled Manual"/>
    <s v="Yes"/>
    <n v="1"/>
    <x v="2"/>
    <x v="2"/>
    <n v="31"/>
    <x v="2"/>
    <x v="0"/>
  </r>
  <r>
    <n v="16917"/>
    <x v="0"/>
    <x v="1"/>
    <x v="7"/>
    <n v="1"/>
    <x v="0"/>
    <s v="Management"/>
    <s v="Yes"/>
    <n v="4"/>
    <x v="0"/>
    <x v="2"/>
    <n v="38"/>
    <x v="0"/>
    <x v="0"/>
  </r>
  <r>
    <n v="15313"/>
    <x v="0"/>
    <x v="1"/>
    <x v="10"/>
    <n v="4"/>
    <x v="0"/>
    <s v="Management"/>
    <s v="Yes"/>
    <n v="2"/>
    <x v="1"/>
    <x v="2"/>
    <n v="59"/>
    <x v="1"/>
    <x v="0"/>
  </r>
  <r>
    <n v="25329"/>
    <x v="1"/>
    <x v="0"/>
    <x v="0"/>
    <n v="3"/>
    <x v="1"/>
    <s v="Clerical"/>
    <s v="No"/>
    <n v="2"/>
    <x v="0"/>
    <x v="2"/>
    <n v="32"/>
    <x v="2"/>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1"/>
    <x v="0"/>
  </r>
  <r>
    <n v="18935"/>
    <x v="0"/>
    <x v="0"/>
    <x v="12"/>
    <n v="0"/>
    <x v="4"/>
    <s v="Management"/>
    <s v="Yes"/>
    <n v="3"/>
    <x v="3"/>
    <x v="2"/>
    <n v="40"/>
    <x v="0"/>
    <x v="0"/>
  </r>
  <r>
    <n v="16871"/>
    <x v="0"/>
    <x v="0"/>
    <x v="8"/>
    <n v="2"/>
    <x v="2"/>
    <s v="Professional"/>
    <s v="Yes"/>
    <n v="1"/>
    <x v="4"/>
    <x v="2"/>
    <n v="51"/>
    <x v="1"/>
    <x v="1"/>
  </r>
  <r>
    <n v="12100"/>
    <x v="1"/>
    <x v="1"/>
    <x v="10"/>
    <n v="2"/>
    <x v="0"/>
    <s v="Management"/>
    <s v="Yes"/>
    <n v="0"/>
    <x v="4"/>
    <x v="2"/>
    <n v="57"/>
    <x v="1"/>
    <x v="0"/>
  </r>
  <r>
    <n v="23158"/>
    <x v="0"/>
    <x v="0"/>
    <x v="10"/>
    <n v="1"/>
    <x v="4"/>
    <s v="Professional"/>
    <s v="No"/>
    <n v="0"/>
    <x v="0"/>
    <x v="2"/>
    <n v="35"/>
    <x v="2"/>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2"/>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2"/>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1"/>
    <x v="1"/>
  </r>
  <r>
    <n v="28815"/>
    <x v="0"/>
    <x v="0"/>
    <x v="14"/>
    <n v="1"/>
    <x v="4"/>
    <s v="Skilled Manual"/>
    <s v="Yes"/>
    <n v="0"/>
    <x v="0"/>
    <x v="2"/>
    <n v="35"/>
    <x v="2"/>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1"/>
    <x v="1"/>
  </r>
  <r>
    <n v="14572"/>
    <x v="0"/>
    <x v="0"/>
    <x v="3"/>
    <n v="3"/>
    <x v="4"/>
    <s v="Professional"/>
    <s v="Yes"/>
    <n v="0"/>
    <x v="1"/>
    <x v="2"/>
    <n v="35"/>
    <x v="2"/>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2"/>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2"/>
    <x v="1"/>
  </r>
  <r>
    <n v="11287"/>
    <x v="0"/>
    <x v="1"/>
    <x v="3"/>
    <n v="5"/>
    <x v="1"/>
    <s v="Professional"/>
    <s v="No"/>
    <n v="3"/>
    <x v="2"/>
    <x v="2"/>
    <n v="45"/>
    <x v="0"/>
    <x v="0"/>
  </r>
  <r>
    <n v="13066"/>
    <x v="1"/>
    <x v="1"/>
    <x v="1"/>
    <n v="0"/>
    <x v="2"/>
    <s v="Skilled Manual"/>
    <s v="No"/>
    <n v="2"/>
    <x v="3"/>
    <x v="2"/>
    <n v="31"/>
    <x v="2"/>
    <x v="1"/>
  </r>
  <r>
    <n v="29106"/>
    <x v="1"/>
    <x v="1"/>
    <x v="0"/>
    <n v="0"/>
    <x v="2"/>
    <s v="Skilled Manual"/>
    <s v="No"/>
    <n v="2"/>
    <x v="3"/>
    <x v="2"/>
    <n v="31"/>
    <x v="2"/>
    <x v="1"/>
  </r>
  <r>
    <n v="26236"/>
    <x v="0"/>
    <x v="0"/>
    <x v="0"/>
    <n v="3"/>
    <x v="1"/>
    <s v="Clerical"/>
    <s v="Yes"/>
    <n v="1"/>
    <x v="0"/>
    <x v="2"/>
    <n v="31"/>
    <x v="2"/>
    <x v="0"/>
  </r>
  <r>
    <n v="17531"/>
    <x v="0"/>
    <x v="1"/>
    <x v="10"/>
    <n v="2"/>
    <x v="2"/>
    <s v="Professional"/>
    <s v="No"/>
    <n v="2"/>
    <x v="2"/>
    <x v="2"/>
    <n v="50"/>
    <x v="1"/>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1"/>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2"/>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2"/>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1"/>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2"/>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2"/>
    <x v="0"/>
  </r>
  <r>
    <n v="29132"/>
    <x v="1"/>
    <x v="0"/>
    <x v="0"/>
    <n v="0"/>
    <x v="0"/>
    <s v="Professional"/>
    <s v="Yes"/>
    <n v="1"/>
    <x v="1"/>
    <x v="2"/>
    <n v="42"/>
    <x v="0"/>
    <x v="1"/>
  </r>
  <r>
    <n v="11199"/>
    <x v="0"/>
    <x v="0"/>
    <x v="3"/>
    <n v="4"/>
    <x v="0"/>
    <s v="Management"/>
    <s v="Yes"/>
    <n v="1"/>
    <x v="4"/>
    <x v="2"/>
    <n v="59"/>
    <x v="1"/>
    <x v="0"/>
  </r>
  <r>
    <n v="20296"/>
    <x v="1"/>
    <x v="0"/>
    <x v="10"/>
    <n v="0"/>
    <x v="1"/>
    <s v="Skilled Manual"/>
    <s v="No"/>
    <n v="1"/>
    <x v="3"/>
    <x v="2"/>
    <n v="33"/>
    <x v="2"/>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2"/>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2"/>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1"/>
    <x v="0"/>
  </r>
  <r>
    <n v="11801"/>
    <x v="0"/>
    <x v="1"/>
    <x v="10"/>
    <n v="1"/>
    <x v="4"/>
    <s v="Professional"/>
    <s v="Yes"/>
    <n v="0"/>
    <x v="1"/>
    <x v="2"/>
    <n v="36"/>
    <x v="0"/>
    <x v="0"/>
  </r>
  <r>
    <n v="22211"/>
    <x v="0"/>
    <x v="1"/>
    <x v="10"/>
    <n v="0"/>
    <x v="1"/>
    <s v="Professional"/>
    <s v="Yes"/>
    <n v="2"/>
    <x v="2"/>
    <x v="2"/>
    <n v="32"/>
    <x v="2"/>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1"/>
    <x v="1"/>
  </r>
  <r>
    <n v="21714"/>
    <x v="1"/>
    <x v="0"/>
    <x v="2"/>
    <n v="5"/>
    <x v="4"/>
    <s v="Skilled Manual"/>
    <s v="No"/>
    <n v="0"/>
    <x v="0"/>
    <x v="2"/>
    <n v="47"/>
    <x v="0"/>
    <x v="0"/>
  </r>
  <r>
    <n v="23217"/>
    <x v="1"/>
    <x v="0"/>
    <x v="10"/>
    <n v="3"/>
    <x v="4"/>
    <s v="Professional"/>
    <s v="Yes"/>
    <n v="0"/>
    <x v="1"/>
    <x v="2"/>
    <n v="43"/>
    <x v="0"/>
    <x v="1"/>
  </r>
  <r>
    <n v="23797"/>
    <x v="1"/>
    <x v="1"/>
    <x v="6"/>
    <n v="3"/>
    <x v="3"/>
    <s v="Clerical"/>
    <s v="No"/>
    <n v="2"/>
    <x v="0"/>
    <x v="2"/>
    <n v="50"/>
    <x v="1"/>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2"/>
    <x v="1"/>
  </r>
  <r>
    <n v="25908"/>
    <x v="0"/>
    <x v="0"/>
    <x v="10"/>
    <n v="0"/>
    <x v="1"/>
    <s v="Skilled Manual"/>
    <s v="No"/>
    <n v="1"/>
    <x v="3"/>
    <x v="2"/>
    <n v="27"/>
    <x v="2"/>
    <x v="0"/>
  </r>
  <r>
    <n v="16753"/>
    <x v="1"/>
    <x v="0"/>
    <x v="3"/>
    <n v="0"/>
    <x v="1"/>
    <s v="Skilled Manual"/>
    <s v="Yes"/>
    <n v="2"/>
    <x v="2"/>
    <x v="2"/>
    <n v="34"/>
    <x v="2"/>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2"/>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1"/>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2"/>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1"/>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1"/>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2"/>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2"/>
    <x v="0"/>
  </r>
  <r>
    <n v="23248"/>
    <x v="0"/>
    <x v="0"/>
    <x v="4"/>
    <n v="2"/>
    <x v="2"/>
    <s v="Manual"/>
    <s v="Yes"/>
    <n v="2"/>
    <x v="3"/>
    <x v="2"/>
    <n v="53"/>
    <x v="1"/>
    <x v="0"/>
  </r>
  <r>
    <n v="21417"/>
    <x v="1"/>
    <x v="0"/>
    <x v="10"/>
    <n v="0"/>
    <x v="1"/>
    <s v="Professional"/>
    <s v="No"/>
    <n v="2"/>
    <x v="3"/>
    <x v="2"/>
    <n v="32"/>
    <x v="2"/>
    <x v="1"/>
  </r>
  <r>
    <n v="17668"/>
    <x v="1"/>
    <x v="1"/>
    <x v="1"/>
    <n v="2"/>
    <x v="2"/>
    <s v="Skilled Manual"/>
    <s v="Yes"/>
    <n v="2"/>
    <x v="3"/>
    <x v="2"/>
    <n v="50"/>
    <x v="1"/>
    <x v="1"/>
  </r>
  <r>
    <n v="27994"/>
    <x v="0"/>
    <x v="0"/>
    <x v="0"/>
    <n v="4"/>
    <x v="2"/>
    <s v="Professional"/>
    <s v="Yes"/>
    <n v="2"/>
    <x v="2"/>
    <x v="2"/>
    <n v="69"/>
    <x v="1"/>
    <x v="0"/>
  </r>
  <r>
    <n v="20376"/>
    <x v="1"/>
    <x v="0"/>
    <x v="3"/>
    <n v="3"/>
    <x v="4"/>
    <s v="Management"/>
    <s v="Yes"/>
    <n v="2"/>
    <x v="2"/>
    <x v="2"/>
    <n v="52"/>
    <x v="1"/>
    <x v="1"/>
  </r>
  <r>
    <n v="25954"/>
    <x v="0"/>
    <x v="1"/>
    <x v="10"/>
    <n v="0"/>
    <x v="1"/>
    <s v="Skilled Manual"/>
    <s v="No"/>
    <n v="2"/>
    <x v="3"/>
    <x v="2"/>
    <n v="31"/>
    <x v="2"/>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2"/>
    <x v="1"/>
  </r>
  <r>
    <n v="14271"/>
    <x v="0"/>
    <x v="1"/>
    <x v="1"/>
    <n v="0"/>
    <x v="2"/>
    <s v="Skilled Manual"/>
    <s v="Yes"/>
    <n v="2"/>
    <x v="2"/>
    <x v="2"/>
    <n v="32"/>
    <x v="2"/>
    <x v="0"/>
  </r>
  <r>
    <n v="23041"/>
    <x v="1"/>
    <x v="0"/>
    <x v="3"/>
    <n v="4"/>
    <x v="2"/>
    <s v="Professional"/>
    <s v="Yes"/>
    <n v="0"/>
    <x v="2"/>
    <x v="2"/>
    <n v="50"/>
    <x v="1"/>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1"/>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2"/>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1"/>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2"/>
    <x v="1"/>
  </r>
  <r>
    <n v="21613"/>
    <x v="1"/>
    <x v="1"/>
    <x v="14"/>
    <n v="2"/>
    <x v="0"/>
    <s v="Skilled Manual"/>
    <s v="No"/>
    <n v="1"/>
    <x v="0"/>
    <x v="2"/>
    <n v="39"/>
    <x v="0"/>
    <x v="1"/>
  </r>
  <r>
    <n v="24801"/>
    <x v="1"/>
    <x v="1"/>
    <x v="10"/>
    <n v="1"/>
    <x v="4"/>
    <s v="Professional"/>
    <s v="Yes"/>
    <n v="0"/>
    <x v="1"/>
    <x v="2"/>
    <n v="35"/>
    <x v="2"/>
    <x v="1"/>
  </r>
  <r>
    <n v="17519"/>
    <x v="0"/>
    <x v="0"/>
    <x v="10"/>
    <n v="0"/>
    <x v="1"/>
    <s v="Professional"/>
    <s v="Yes"/>
    <n v="2"/>
    <x v="2"/>
    <x v="2"/>
    <n v="32"/>
    <x v="2"/>
    <x v="0"/>
  </r>
  <r>
    <n v="18347"/>
    <x v="1"/>
    <x v="0"/>
    <x v="1"/>
    <n v="0"/>
    <x v="1"/>
    <s v="Skilled Manual"/>
    <s v="No"/>
    <n v="1"/>
    <x v="3"/>
    <x v="2"/>
    <n v="31"/>
    <x v="2"/>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2"/>
    <x v="0"/>
  </r>
  <r>
    <n v="13714"/>
    <x v="0"/>
    <x v="0"/>
    <x v="6"/>
    <n v="2"/>
    <x v="2"/>
    <s v="Manual"/>
    <s v="No"/>
    <n v="2"/>
    <x v="3"/>
    <x v="2"/>
    <n v="53"/>
    <x v="1"/>
    <x v="1"/>
  </r>
  <r>
    <n v="22330"/>
    <x v="0"/>
    <x v="1"/>
    <x v="14"/>
    <n v="0"/>
    <x v="4"/>
    <s v="Skilled Manual"/>
    <s v="Yes"/>
    <n v="0"/>
    <x v="3"/>
    <x v="2"/>
    <n v="32"/>
    <x v="2"/>
    <x v="1"/>
  </r>
  <r>
    <n v="18783"/>
    <x v="1"/>
    <x v="1"/>
    <x v="2"/>
    <n v="0"/>
    <x v="0"/>
    <s v="Management"/>
    <s v="No"/>
    <n v="1"/>
    <x v="0"/>
    <x v="2"/>
    <n v="38"/>
    <x v="0"/>
    <x v="1"/>
  </r>
  <r>
    <n v="25041"/>
    <x v="1"/>
    <x v="1"/>
    <x v="0"/>
    <n v="0"/>
    <x v="2"/>
    <s v="Skilled Manual"/>
    <s v="Yes"/>
    <n v="2"/>
    <x v="2"/>
    <x v="2"/>
    <n v="31"/>
    <x v="2"/>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2"/>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2"/>
    <x v="0"/>
  </r>
  <r>
    <n v="11622"/>
    <x v="0"/>
    <x v="1"/>
    <x v="14"/>
    <n v="0"/>
    <x v="4"/>
    <s v="Skilled Manual"/>
    <s v="Yes"/>
    <n v="0"/>
    <x v="0"/>
    <x v="2"/>
    <n v="32"/>
    <x v="2"/>
    <x v="0"/>
  </r>
  <r>
    <n v="26597"/>
    <x v="1"/>
    <x v="0"/>
    <x v="10"/>
    <n v="4"/>
    <x v="0"/>
    <s v="Skilled Manual"/>
    <s v="No"/>
    <n v="2"/>
    <x v="0"/>
    <x v="2"/>
    <n v="42"/>
    <x v="0"/>
    <x v="0"/>
  </r>
  <r>
    <n v="27074"/>
    <x v="0"/>
    <x v="0"/>
    <x v="3"/>
    <n v="1"/>
    <x v="4"/>
    <s v="Skilled Manual"/>
    <s v="Yes"/>
    <n v="0"/>
    <x v="0"/>
    <x v="2"/>
    <n v="35"/>
    <x v="2"/>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2"/>
    <x v="0"/>
  </r>
  <r>
    <n v="13873"/>
    <x v="0"/>
    <x v="1"/>
    <x v="3"/>
    <n v="3"/>
    <x v="4"/>
    <s v="Professional"/>
    <s v="Yes"/>
    <n v="0"/>
    <x v="0"/>
    <x v="2"/>
    <n v="35"/>
    <x v="2"/>
    <x v="1"/>
  </r>
  <r>
    <n v="20401"/>
    <x v="0"/>
    <x v="0"/>
    <x v="14"/>
    <n v="4"/>
    <x v="0"/>
    <s v="Management"/>
    <s v="Yes"/>
    <n v="2"/>
    <x v="3"/>
    <x v="2"/>
    <n v="64"/>
    <x v="1"/>
    <x v="1"/>
  </r>
  <r>
    <n v="21583"/>
    <x v="0"/>
    <x v="0"/>
    <x v="14"/>
    <n v="1"/>
    <x v="0"/>
    <s v="Skilled Manual"/>
    <s v="Yes"/>
    <n v="0"/>
    <x v="0"/>
    <x v="2"/>
    <n v="34"/>
    <x v="2"/>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2"/>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2"/>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2"/>
    <x v="1"/>
  </r>
  <r>
    <n v="22719"/>
    <x v="1"/>
    <x v="1"/>
    <x v="15"/>
    <n v="3"/>
    <x v="0"/>
    <s v="Management"/>
    <s v="Yes"/>
    <n v="4"/>
    <x v="1"/>
    <x v="2"/>
    <n v="40"/>
    <x v="0"/>
    <x v="1"/>
  </r>
  <r>
    <n v="22042"/>
    <x v="0"/>
    <x v="0"/>
    <x v="3"/>
    <n v="0"/>
    <x v="1"/>
    <s v="Skilled Manual"/>
    <s v="Yes"/>
    <n v="2"/>
    <x v="2"/>
    <x v="2"/>
    <n v="34"/>
    <x v="2"/>
    <x v="1"/>
  </r>
  <r>
    <n v="21451"/>
    <x v="0"/>
    <x v="0"/>
    <x v="0"/>
    <n v="4"/>
    <x v="2"/>
    <s v="Professional"/>
    <s v="Yes"/>
    <n v="2"/>
    <x v="4"/>
    <x v="2"/>
    <n v="61"/>
    <x v="1"/>
    <x v="0"/>
  </r>
  <r>
    <n v="20754"/>
    <x v="0"/>
    <x v="1"/>
    <x v="1"/>
    <n v="2"/>
    <x v="2"/>
    <s v="Skilled Manual"/>
    <s v="Yes"/>
    <n v="2"/>
    <x v="3"/>
    <x v="2"/>
    <n v="51"/>
    <x v="1"/>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2"/>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1"/>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1"/>
    <x v="0"/>
  </r>
  <r>
    <n v="15292"/>
    <x v="1"/>
    <x v="0"/>
    <x v="10"/>
    <n v="1"/>
    <x v="4"/>
    <s v="Skilled Manual"/>
    <s v="Yes"/>
    <n v="0"/>
    <x v="3"/>
    <x v="2"/>
    <n v="35"/>
    <x v="2"/>
    <x v="0"/>
  </r>
  <r>
    <n v="21587"/>
    <x v="0"/>
    <x v="0"/>
    <x v="10"/>
    <n v="1"/>
    <x v="4"/>
    <s v="Skilled Manual"/>
    <s v="Yes"/>
    <n v="0"/>
    <x v="1"/>
    <x v="2"/>
    <n v="34"/>
    <x v="2"/>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2"/>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2"/>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2"/>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2"/>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2"/>
    <x v="0"/>
  </r>
  <r>
    <n v="12192"/>
    <x v="1"/>
    <x v="0"/>
    <x v="10"/>
    <n v="2"/>
    <x v="3"/>
    <s v="Skilled Manual"/>
    <s v="No"/>
    <n v="2"/>
    <x v="3"/>
    <x v="2"/>
    <n v="51"/>
    <x v="1"/>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2"/>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2"/>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2"/>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DFC6B3-A1B0-4273-9F58-90ED18D84D1C}"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251692-1154-4A86-B1AA-B1E815297CFB}"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05601-DE2E-4475-8BD2-3EF219B3B0B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FCD4A91-7B5A-4440-B0F5-C4518BE7A1FA}" sourceName="Marital Status">
  <pivotTables>
    <pivotTable tabId="9" name="PivotTable12"/>
    <pivotTable tabId="9" name="PivotTable13"/>
    <pivotTable tabId="9" name="PivotTable14"/>
  </pivotTables>
  <data>
    <tabular pivotCacheId="619523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4FD284-DA5F-42C0-9D4E-B9D39ED86F61}" sourceName="Region">
  <pivotTables>
    <pivotTable tabId="9" name="PivotTable12"/>
    <pivotTable tabId="9" name="PivotTable13"/>
    <pivotTable tabId="9" name="PivotTable14"/>
  </pivotTables>
  <data>
    <tabular pivotCacheId="6195239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CD7A41-E668-4840-A0C0-4B7D415C0CDA}" sourceName="Education">
  <pivotTables>
    <pivotTable tabId="9" name="PivotTable12"/>
    <pivotTable tabId="9" name="PivotTable13"/>
    <pivotTable tabId="9" name="PivotTable14"/>
  </pivotTables>
  <data>
    <tabular pivotCacheId="6195239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9F37778-453F-420A-9E13-5DCFE81AB0C1}" cache="Slicer_Marital_Status1" caption="Marital Status" rowHeight="234950"/>
  <slicer name="Region" xr10:uid="{B0509A9B-0F4C-41DA-AB72-B4E28AF38982}" cache="Slicer_Region" caption="Region" rowHeight="234950"/>
  <slicer name="Education" xr10:uid="{0D4D5938-0DC7-4EB1-8EC8-13D6337879B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20" zoomScaleNormal="120" workbookViewId="0">
      <selection activeCell="C5" sqref="C5"/>
    </sheetView>
  </sheetViews>
  <sheetFormatPr defaultColWidth="11.88671875" defaultRowHeight="14.4" x14ac:dyDescent="0.3"/>
  <cols>
    <col min="2" max="2" width="12.6640625" bestFit="1" customWidth="1"/>
    <col min="4" max="4" width="11.88671875" style="2"/>
    <col min="6" max="6" width="16.5546875" bestFit="1" customWidth="1"/>
    <col min="7" max="7" width="13.21875" bestFit="1" customWidth="1"/>
    <col min="10" max="10" width="17"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IF(L2&lt;=35,"Young",IF(AND(L2&gt;35,L2&lt;50),"Middle Aged","Senior"))</f>
        <v>Middle Aged</v>
      </c>
      <c r="N2" t="s">
        <v>18</v>
      </c>
    </row>
    <row r="3" spans="1:14" x14ac:dyDescent="0.3">
      <c r="A3">
        <v>24107</v>
      </c>
      <c r="B3" t="s">
        <v>33</v>
      </c>
      <c r="C3" t="s">
        <v>35</v>
      </c>
      <c r="D3" s="2">
        <v>30000</v>
      </c>
      <c r="E3">
        <v>3</v>
      </c>
      <c r="F3" t="s">
        <v>19</v>
      </c>
      <c r="G3" t="s">
        <v>20</v>
      </c>
      <c r="H3" t="s">
        <v>15</v>
      </c>
      <c r="I3">
        <v>1</v>
      </c>
      <c r="J3" t="s">
        <v>16</v>
      </c>
      <c r="K3" t="s">
        <v>17</v>
      </c>
      <c r="L3">
        <v>43</v>
      </c>
      <c r="M3" t="str">
        <f t="shared" ref="M3:M66" si="0">IF(L3&lt;=35,"Young",IF(AND(L3&gt;35,L3&lt;50),"Middle Aged","Senior"))</f>
        <v>Middle Aged</v>
      </c>
      <c r="N3" t="s">
        <v>18</v>
      </c>
    </row>
    <row r="4" spans="1:14" x14ac:dyDescent="0.3">
      <c r="A4">
        <v>14177</v>
      </c>
      <c r="B4" t="s">
        <v>33</v>
      </c>
      <c r="C4" t="s">
        <v>35</v>
      </c>
      <c r="D4" s="2">
        <v>80000</v>
      </c>
      <c r="E4">
        <v>5</v>
      </c>
      <c r="F4" t="s">
        <v>19</v>
      </c>
      <c r="G4" t="s">
        <v>21</v>
      </c>
      <c r="H4" t="s">
        <v>18</v>
      </c>
      <c r="I4">
        <v>2</v>
      </c>
      <c r="J4" t="s">
        <v>22</v>
      </c>
      <c r="K4" t="s">
        <v>17</v>
      </c>
      <c r="L4">
        <v>60</v>
      </c>
      <c r="M4" t="str">
        <f t="shared" si="0"/>
        <v>Senior</v>
      </c>
      <c r="N4" t="s">
        <v>18</v>
      </c>
    </row>
    <row r="5" spans="1:14" x14ac:dyDescent="0.3">
      <c r="A5">
        <v>24381</v>
      </c>
      <c r="B5" t="s">
        <v>34</v>
      </c>
      <c r="C5" t="s">
        <v>35</v>
      </c>
      <c r="D5" s="2">
        <v>70000</v>
      </c>
      <c r="E5">
        <v>0</v>
      </c>
      <c r="F5" t="s">
        <v>13</v>
      </c>
      <c r="G5" t="s">
        <v>21</v>
      </c>
      <c r="H5" t="s">
        <v>15</v>
      </c>
      <c r="I5">
        <v>1</v>
      </c>
      <c r="J5" t="s">
        <v>23</v>
      </c>
      <c r="K5" t="s">
        <v>24</v>
      </c>
      <c r="L5">
        <v>41</v>
      </c>
      <c r="M5" t="str">
        <f t="shared" si="0"/>
        <v>Middle Aged</v>
      </c>
      <c r="N5" t="s">
        <v>15</v>
      </c>
    </row>
    <row r="6" spans="1:14" x14ac:dyDescent="0.3">
      <c r="A6">
        <v>25597</v>
      </c>
      <c r="B6" t="s">
        <v>34</v>
      </c>
      <c r="C6" t="s">
        <v>35</v>
      </c>
      <c r="D6" s="2">
        <v>30000</v>
      </c>
      <c r="E6">
        <v>0</v>
      </c>
      <c r="F6" t="s">
        <v>13</v>
      </c>
      <c r="G6" t="s">
        <v>20</v>
      </c>
      <c r="H6" t="s">
        <v>18</v>
      </c>
      <c r="I6">
        <v>0</v>
      </c>
      <c r="J6" t="s">
        <v>16</v>
      </c>
      <c r="K6" t="s">
        <v>17</v>
      </c>
      <c r="L6">
        <v>36</v>
      </c>
      <c r="M6" t="str">
        <f t="shared" si="0"/>
        <v>Middle Aged</v>
      </c>
      <c r="N6" t="s">
        <v>15</v>
      </c>
    </row>
    <row r="7" spans="1:14" x14ac:dyDescent="0.3">
      <c r="A7">
        <v>13507</v>
      </c>
      <c r="B7" t="s">
        <v>33</v>
      </c>
      <c r="C7" t="s">
        <v>36</v>
      </c>
      <c r="D7" s="2">
        <v>10000</v>
      </c>
      <c r="E7">
        <v>2</v>
      </c>
      <c r="F7" t="s">
        <v>19</v>
      </c>
      <c r="G7" t="s">
        <v>25</v>
      </c>
      <c r="H7" t="s">
        <v>15</v>
      </c>
      <c r="I7">
        <v>0</v>
      </c>
      <c r="J7" t="s">
        <v>26</v>
      </c>
      <c r="K7" t="s">
        <v>17</v>
      </c>
      <c r="L7">
        <v>50</v>
      </c>
      <c r="M7" t="str">
        <f t="shared" si="0"/>
        <v>Senior</v>
      </c>
      <c r="N7" t="s">
        <v>18</v>
      </c>
    </row>
    <row r="8" spans="1:14" x14ac:dyDescent="0.3">
      <c r="A8">
        <v>27974</v>
      </c>
      <c r="B8" t="s">
        <v>34</v>
      </c>
      <c r="C8" t="s">
        <v>35</v>
      </c>
      <c r="D8" s="2">
        <v>160000</v>
      </c>
      <c r="E8">
        <v>2</v>
      </c>
      <c r="F8" t="s">
        <v>27</v>
      </c>
      <c r="G8" t="s">
        <v>28</v>
      </c>
      <c r="H8" t="s">
        <v>15</v>
      </c>
      <c r="I8">
        <v>4</v>
      </c>
      <c r="J8" t="s">
        <v>16</v>
      </c>
      <c r="K8" t="s">
        <v>24</v>
      </c>
      <c r="L8">
        <v>33</v>
      </c>
      <c r="M8" t="str">
        <f t="shared" si="0"/>
        <v>Young</v>
      </c>
      <c r="N8" t="s">
        <v>15</v>
      </c>
    </row>
    <row r="9" spans="1:14" x14ac:dyDescent="0.3">
      <c r="A9">
        <v>19364</v>
      </c>
      <c r="B9" t="s">
        <v>33</v>
      </c>
      <c r="C9" t="s">
        <v>35</v>
      </c>
      <c r="D9" s="2">
        <v>40000</v>
      </c>
      <c r="E9">
        <v>1</v>
      </c>
      <c r="F9" t="s">
        <v>13</v>
      </c>
      <c r="G9" t="s">
        <v>14</v>
      </c>
      <c r="H9" t="s">
        <v>15</v>
      </c>
      <c r="I9">
        <v>0</v>
      </c>
      <c r="J9" t="s">
        <v>16</v>
      </c>
      <c r="K9" t="s">
        <v>17</v>
      </c>
      <c r="L9">
        <v>43</v>
      </c>
      <c r="M9" t="str">
        <f t="shared" si="0"/>
        <v>Middle Aged</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Senior</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Aged</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Senior</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Aged</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Senior</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Young</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Aged</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Aged</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Senior</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Aged</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Young</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Senior</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Aged</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Young</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Young</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Senior</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Young</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Senior</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Young</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Aged</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Aged</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Young</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Senior</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Young</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Young</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Senior</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Senior</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Aged</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Senior</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Young</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Young</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Aged</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Aged</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Senior</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Aged</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Aged</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Aged</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Senior</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Aged</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Senior</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Aged</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Aged</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Young</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Young</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Senior</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Senior</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Aged</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Senior</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Aged</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Senior</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Aged</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Aged</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Aged</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Young</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Senior</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 Aged</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Aged</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IF(L67&lt;=35,"Young",IF(AND(L67&gt;35,L67&lt;50),"Middle Aged","Senior"))</f>
        <v>Senior</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Aged</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Young</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Aged</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Young</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 Aged</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Young</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Senior</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Aged</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Senior</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Young</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Young</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Young</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Senior</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Senior</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Aged</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Aged</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Aged</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Young</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Senior</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Young</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Senior</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Aged</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Young</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Aged</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Young</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Young</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Aged</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Young</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Senior</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Senior</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Aged</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Aged</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Young</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Young</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Young</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Senior</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Senior</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Young</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Young</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Senior</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Senior</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Young</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Senior</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Young</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Senior</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IF(L131&lt;=35,"Young",IF(AND(L131&gt;35,L131&lt;50),"Middle Aged","Senior"))</f>
        <v>Middle Aged</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Senior</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Senior</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Senior</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Young</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Senior</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Senior</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Young</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Young</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Senior</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Young</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Senior</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Senior</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Senior</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Senior</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Young</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Senior</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Senior</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Young</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Senior</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Senior</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Senior</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Senior</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Senior</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Senior</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Senior</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Young</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Senior</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Senior</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IF(L195&lt;=35,"Young",IF(AND(L195&gt;35,L195&lt;50),"Middle Aged","Senior"))</f>
        <v>Middle Aged</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Young</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Senior</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Young</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Young</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Young</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Senior</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Senior</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Young</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Young</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Senior</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Senior</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Senior</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Young</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Aged</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Senior</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Young</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Senior</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Senior</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Young</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Senior</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Young</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Senior</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Senior</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Young</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Senior</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Senior</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Senior</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Young</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Senior</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Senior</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IF(L259&lt;=35,"Young",IF(AND(L259&gt;35,L259&lt;50),"Middle Aged","Senior"))</f>
        <v>Middle Aged</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Senior</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Young</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Senior</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Aged</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Senior</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Young</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Young</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Young</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Senior</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Young</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Senior</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Senior</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Senior</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Senior</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Senior</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Senior</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Young</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Senior</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Senior</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Senior</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Young</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Senior</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IF(L323&lt;=35,"Young",IF(AND(L323&gt;35,L323&lt;50),"Middle Aged","Senior"))</f>
        <v>Middle Aged</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Senior</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Young</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Young</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Young</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Senior</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Young</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Young</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Senior</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Senior</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Young</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Young</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Young</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Young</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Young</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Senior</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Senior</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Young</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Senior</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Young</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Senior</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Young</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Young</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Senior</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Senior</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Senior</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Senior</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Aged</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Senior</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Young</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Senior</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Senior</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Senior</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Senior</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Young</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Senior</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Senior</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IF(L387&lt;=35,"Young",IF(AND(L387&gt;35,L387&lt;50),"Middle Aged","Senior"))</f>
        <v>Middle Aged</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Young</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Young</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Senior</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Senior</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Young</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Senior</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Senior</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Senior</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Senior</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Senior</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Young</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Senior</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Young</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Senior</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Young</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Senior</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Senior</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Senior</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Senior</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Young</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Young</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Senior</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Young</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Senior</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Young</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Senior</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Senior</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Senior</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Young</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Senior</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Young</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Young</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Aged</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Young</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IF(L451&lt;=35,"Young",IF(AND(L451&gt;35,L451&lt;50),"Middle Aged","Senior"))</f>
        <v>Middle Aged</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Senior</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Young</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Senior</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Senior</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Senior</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Young</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Young</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Young</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Senior</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Senior</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Senior</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Senior</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Young</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Young</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Young</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Senior</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Young</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Senior</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Young</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Young</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Young</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Senior</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Senior</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Senior</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Young</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Young</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Young</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Young</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Senior</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Young</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Senior</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IF(L515&lt;=35,"Young",IF(AND(L515&gt;35,L515&lt;50),"Middle Aged","Senior"))</f>
        <v>Senior</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Young</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Senior</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Senior</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Senior</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Senior</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Young</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Senior</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Young</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Young</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Senior</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Senior</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 Aged</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Senior</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Young</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Young</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Senior</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Young</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Senior</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Senior</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Senior</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Senior</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Young</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Senior</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Young</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Young</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Young</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Senior</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Senior</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Senior</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Senior</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Senior</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Young</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Senior</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Young</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Senior</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Young</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IF(L579&lt;=35,"Young",IF(AND(L579&gt;35,L579&lt;50),"Middle Aged","Senior"))</f>
        <v>Middle Aged</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Senior</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Young</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Senior</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Young</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Senior</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Senior</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Senior</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Senior</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Young</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Senior</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Senior</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Senior</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Senior</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Senior</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Senior</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Young</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Young</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Senior</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Aged</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Senior</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Young</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Young</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Young</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Senior</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Senior</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Young</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Senior</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Young</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Senior</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Senior</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Young</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Young</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Senior</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Young</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Senior</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Senior</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Senior</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IF(L643&lt;=35,"Young",IF(AND(L643&gt;35,L643&lt;50),"Middle Aged","Senior"))</f>
        <v>Senior</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Senior</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Young</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Aged</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Young</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Senior</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Senior</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Young</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Young</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Young</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Young</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Senior</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Senior</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Young</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Senior</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Senior</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Senior</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Young</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Young</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Senior</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Senior</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Young</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Senior</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Senior</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Senior</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Young</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Young</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Young</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Young</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Young</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Young</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Senior</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Young</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Young</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IF(L707&lt;=35,"Young",IF(AND(L707&gt;35,L707&lt;50),"Middle Aged","Senior"))</f>
        <v>Senior</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Young</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Senior</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Senior</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Young</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Senior</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Senior</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Young</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Senior</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Senior</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Senior</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Young</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Young</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Young</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Senior</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Young</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Young</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Senior</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Senior</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Senior</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Senior</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Senior</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Young</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Young</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Senior</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Senior</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Senior</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Senior</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Senior</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Young</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Young</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Young</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 Aged</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Senior</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IF(L771&lt;=35,"Young",IF(AND(L771&gt;35,L771&lt;50),"Middle Aged","Senior"))</f>
        <v>Middle Aged</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Senior</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Young</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Senior</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Senior</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Young</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Senior</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Senior</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Senior</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Young</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Young</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Senior</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Senior</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Young</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Senior</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Senior</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Senior</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Senior</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Senior</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Young</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Young</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Young</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Senior</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Young</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Young</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Young</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Young</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Senior</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Young</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Senior</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Senior</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Senior</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Young</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Senior</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Senior</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Senior</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Young</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Young</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Young</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Young</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Young</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Senior</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Senior</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Young</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Senior</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Senior</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IF(L835&lt;=35,"Young",IF(AND(L835&gt;35,L835&lt;50),"Middle Aged","Senior"))</f>
        <v>Middle Aged</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Senior</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Young</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Young</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Senior</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Senior</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Senior</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Senior</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Senior</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Senior</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Young</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Senior</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Senior</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Young</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Young</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Young</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Young</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Young</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Young</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Senior</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Young</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Young</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Senior</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Senior</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Senior</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Senior</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Senior</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Young</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Senior</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Senior</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Senior</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Young</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Senior</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Young</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Young</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Young</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Senior</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Young</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Young</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Senior</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Young</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IF(L899&lt;=35,"Young",IF(AND(L899&gt;35,L899&lt;50),"Middle Aged","Senior"))</f>
        <v>Young</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Senior</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Aged</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Senior</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Young</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Senior</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Senior</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Young</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Senior</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Young</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Young</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Senior</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Senior</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Senior</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Senior</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Young</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Senior</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Senior</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 Aged</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Young</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Young</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Senior</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Senior</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Young</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Senior</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Young</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Young</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Senior</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Young</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Senior</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Senior</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Young</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Senior</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Young</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Young</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Young</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IF(L963&lt;=35,"Young",IF(AND(L963&gt;35,L963&lt;50),"Middle Aged","Senior"))</f>
        <v>Senior</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Senior</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Senior</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Senior</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Young</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Senior</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Young</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Young</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Senior</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Senior</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Senior</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Young</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Senior</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Senior</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Young</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Aged</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Senior</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Senior</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Senior</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 Aged</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Young</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Senior</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Young</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Senior</v>
      </c>
      <c r="N1001" t="s">
        <v>15</v>
      </c>
    </row>
  </sheetData>
  <autoFilter ref="B1:N1001" xr:uid="{6EF1B487-F3A0-42D8-BC3F-D14FE08632B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63FE-A48B-415F-AA48-F45202B0612A}">
  <dimension ref="A1:AT7"/>
  <sheetViews>
    <sheetView showGridLines="0" tabSelected="1" topLeftCell="C1" workbookViewId="0">
      <selection activeCell="AN9" sqref="AN9"/>
    </sheetView>
  </sheetViews>
  <sheetFormatPr defaultRowHeight="14.4" x14ac:dyDescent="0.3"/>
  <cols>
    <col min="1" max="16384" width="8.88671875" style="7"/>
  </cols>
  <sheetData>
    <row r="1" spans="1:46" customFormat="1" x14ac:dyDescent="0.3">
      <c r="A1" s="8" t="s">
        <v>46</v>
      </c>
      <c r="B1" s="9"/>
      <c r="C1" s="9"/>
      <c r="D1" s="9"/>
      <c r="E1" s="9"/>
      <c r="F1" s="9"/>
      <c r="G1" s="9"/>
      <c r="H1" s="9"/>
      <c r="I1" s="9"/>
      <c r="J1" s="9"/>
      <c r="K1" s="9"/>
      <c r="L1" s="9"/>
      <c r="M1" s="9"/>
      <c r="N1" s="9"/>
      <c r="O1" s="9"/>
      <c r="P1" s="9"/>
      <c r="Q1" s="9"/>
      <c r="R1" s="9"/>
      <c r="S1" s="9"/>
      <c r="T1" s="9"/>
      <c r="U1" s="9"/>
      <c r="V1" s="9"/>
      <c r="W1" s="9"/>
      <c r="X1" s="8"/>
      <c r="Y1" s="9"/>
      <c r="Z1" s="9"/>
      <c r="AA1" s="9"/>
      <c r="AB1" s="9"/>
      <c r="AC1" s="9"/>
      <c r="AD1" s="9"/>
      <c r="AE1" s="9"/>
      <c r="AF1" s="9"/>
      <c r="AG1" s="9"/>
      <c r="AH1" s="9"/>
      <c r="AI1" s="9"/>
      <c r="AJ1" s="9"/>
      <c r="AK1" s="9"/>
      <c r="AL1" s="9"/>
      <c r="AM1" s="9"/>
      <c r="AN1" s="9"/>
      <c r="AO1" s="9"/>
      <c r="AP1" s="9"/>
      <c r="AQ1" s="9"/>
      <c r="AR1" s="9"/>
      <c r="AS1" s="9"/>
      <c r="AT1" s="9"/>
    </row>
    <row r="2" spans="1:46" customFormat="1"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row>
    <row r="3" spans="1:46" customFormat="1"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row>
    <row r="4" spans="1:46" customFormat="1"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row>
    <row r="5" spans="1:46" customFormat="1"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row>
    <row r="6" spans="1:46" customFormat="1"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row>
    <row r="7" spans="1:46" customFormat="1"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row>
  </sheetData>
  <mergeCells count="2">
    <mergeCell ref="A1:W7"/>
    <mergeCell ref="X1:A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802F4-58AE-4DB7-A59D-792F9D3EEF3E}">
  <dimension ref="A2:D42"/>
  <sheetViews>
    <sheetView zoomScale="150" zoomScaleNormal="150" workbookViewId="0">
      <selection activeCell="B12" sqref="B12"/>
    </sheetView>
  </sheetViews>
  <sheetFormatPr defaultRowHeight="14.4" x14ac:dyDescent="0.3"/>
  <cols>
    <col min="1" max="1" width="22" bestFit="1" customWidth="1"/>
    <col min="2" max="2" width="15.5546875" bestFit="1" customWidth="1"/>
    <col min="3" max="3" width="4" bestFit="1" customWidth="1"/>
    <col min="4" max="4" width="11.109375" bestFit="1" customWidth="1"/>
    <col min="5" max="5" width="13.88671875" bestFit="1" customWidth="1"/>
    <col min="6" max="6" width="26.6640625" bestFit="1" customWidth="1"/>
    <col min="7" max="7" width="18.6640625" bestFit="1" customWidth="1"/>
    <col min="8" max="10" width="7.5546875" bestFit="1" customWidth="1"/>
    <col min="11" max="16" width="8.5546875" bestFit="1" customWidth="1"/>
    <col min="17" max="17" width="8.109375" bestFit="1" customWidth="1"/>
    <col min="18" max="26" width="7.5546875" bestFit="1" customWidth="1"/>
    <col min="27" max="33" width="8.5546875" bestFit="1" customWidth="1"/>
    <col min="34" max="34" width="8.44140625" bestFit="1" customWidth="1"/>
    <col min="35" max="35" width="10.77734375" bestFit="1" customWidth="1"/>
  </cols>
  <sheetData>
    <row r="2" spans="1:4" x14ac:dyDescent="0.3">
      <c r="A2" s="3" t="s">
        <v>40</v>
      </c>
      <c r="B2" s="3" t="s">
        <v>41</v>
      </c>
    </row>
    <row r="3" spans="1:4" x14ac:dyDescent="0.3">
      <c r="A3" s="3" t="s">
        <v>38</v>
      </c>
      <c r="B3" t="s">
        <v>15</v>
      </c>
      <c r="C3" t="s">
        <v>18</v>
      </c>
      <c r="D3" t="s">
        <v>39</v>
      </c>
    </row>
    <row r="4" spans="1:4" x14ac:dyDescent="0.3">
      <c r="A4" s="4" t="s">
        <v>35</v>
      </c>
      <c r="B4" s="6">
        <v>60123.966942148763</v>
      </c>
      <c r="C4" s="6">
        <v>56208.178438661707</v>
      </c>
      <c r="D4" s="6">
        <v>58062.62230919765</v>
      </c>
    </row>
    <row r="5" spans="1:4" x14ac:dyDescent="0.3">
      <c r="A5" s="4" t="s">
        <v>36</v>
      </c>
      <c r="B5" s="6">
        <v>55774.058577405856</v>
      </c>
      <c r="C5" s="6">
        <v>53440</v>
      </c>
      <c r="D5" s="6">
        <v>54580.777096114522</v>
      </c>
    </row>
    <row r="6" spans="1:4" x14ac:dyDescent="0.3">
      <c r="A6" s="4" t="s">
        <v>39</v>
      </c>
      <c r="B6" s="6">
        <v>57962.577962577961</v>
      </c>
      <c r="C6" s="6">
        <v>54874.759152215796</v>
      </c>
      <c r="D6" s="6">
        <v>56360</v>
      </c>
    </row>
    <row r="18" spans="1:4" x14ac:dyDescent="0.3">
      <c r="A18" s="3" t="s">
        <v>42</v>
      </c>
      <c r="B18" s="3" t="s">
        <v>41</v>
      </c>
    </row>
    <row r="19" spans="1:4" x14ac:dyDescent="0.3">
      <c r="A19" s="3" t="s">
        <v>38</v>
      </c>
      <c r="B19" t="s">
        <v>15</v>
      </c>
      <c r="C19" t="s">
        <v>18</v>
      </c>
      <c r="D19" t="s">
        <v>39</v>
      </c>
    </row>
    <row r="20" spans="1:4" x14ac:dyDescent="0.3">
      <c r="A20" s="4" t="s">
        <v>16</v>
      </c>
      <c r="B20" s="5">
        <v>200</v>
      </c>
      <c r="C20" s="5">
        <v>166</v>
      </c>
      <c r="D20" s="5">
        <v>366</v>
      </c>
    </row>
    <row r="21" spans="1:4" x14ac:dyDescent="0.3">
      <c r="A21" s="4" t="s">
        <v>26</v>
      </c>
      <c r="B21" s="5">
        <v>77</v>
      </c>
      <c r="C21" s="5">
        <v>92</v>
      </c>
      <c r="D21" s="5">
        <v>169</v>
      </c>
    </row>
    <row r="22" spans="1:4" x14ac:dyDescent="0.3">
      <c r="A22" s="4" t="s">
        <v>22</v>
      </c>
      <c r="B22" s="5">
        <v>95</v>
      </c>
      <c r="C22" s="5">
        <v>67</v>
      </c>
      <c r="D22" s="5">
        <v>162</v>
      </c>
    </row>
    <row r="23" spans="1:4" x14ac:dyDescent="0.3">
      <c r="A23" s="4" t="s">
        <v>23</v>
      </c>
      <c r="B23" s="5">
        <v>76</v>
      </c>
      <c r="C23" s="5">
        <v>116</v>
      </c>
      <c r="D23" s="5">
        <v>192</v>
      </c>
    </row>
    <row r="24" spans="1:4" x14ac:dyDescent="0.3">
      <c r="A24" s="4" t="s">
        <v>30</v>
      </c>
      <c r="B24" s="5">
        <v>33</v>
      </c>
      <c r="C24" s="5">
        <v>78</v>
      </c>
      <c r="D24" s="5">
        <v>111</v>
      </c>
    </row>
    <row r="25" spans="1:4" x14ac:dyDescent="0.3">
      <c r="A25" s="4" t="s">
        <v>39</v>
      </c>
      <c r="B25" s="5">
        <v>481</v>
      </c>
      <c r="C25" s="5">
        <v>519</v>
      </c>
      <c r="D25" s="5">
        <v>1000</v>
      </c>
    </row>
    <row r="37" spans="1:4" x14ac:dyDescent="0.3">
      <c r="A37" s="3" t="s">
        <v>42</v>
      </c>
      <c r="B37" s="3" t="s">
        <v>41</v>
      </c>
    </row>
    <row r="38" spans="1:4" x14ac:dyDescent="0.3">
      <c r="A38" s="3" t="s">
        <v>38</v>
      </c>
      <c r="B38" t="s">
        <v>15</v>
      </c>
      <c r="C38" t="s">
        <v>18</v>
      </c>
      <c r="D38" t="s">
        <v>39</v>
      </c>
    </row>
    <row r="39" spans="1:4" x14ac:dyDescent="0.3">
      <c r="A39" s="4" t="s">
        <v>45</v>
      </c>
      <c r="B39" s="5">
        <v>115</v>
      </c>
      <c r="C39" s="5">
        <v>141</v>
      </c>
      <c r="D39" s="5">
        <v>256</v>
      </c>
    </row>
    <row r="40" spans="1:4" x14ac:dyDescent="0.3">
      <c r="A40" s="4" t="s">
        <v>43</v>
      </c>
      <c r="B40" s="5">
        <v>244</v>
      </c>
      <c r="C40" s="5">
        <v>200</v>
      </c>
      <c r="D40" s="5">
        <v>444</v>
      </c>
    </row>
    <row r="41" spans="1:4" x14ac:dyDescent="0.3">
      <c r="A41" s="4" t="s">
        <v>44</v>
      </c>
      <c r="B41" s="5">
        <v>122</v>
      </c>
      <c r="C41" s="5">
        <v>178</v>
      </c>
      <c r="D41" s="5">
        <v>300</v>
      </c>
    </row>
    <row r="42" spans="1:4" x14ac:dyDescent="0.3">
      <c r="A42" s="4" t="s">
        <v>39</v>
      </c>
      <c r="B42" s="5">
        <v>481</v>
      </c>
      <c r="C42" s="5">
        <v>519</v>
      </c>
      <c r="D42"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 Pandey</dc:creator>
  <cp:lastModifiedBy>Raman Pandey</cp:lastModifiedBy>
  <dcterms:created xsi:type="dcterms:W3CDTF">2022-03-18T02:50:57Z</dcterms:created>
  <dcterms:modified xsi:type="dcterms:W3CDTF">2024-05-11T09:04:26Z</dcterms:modified>
</cp:coreProperties>
</file>