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do\Proyectos\Python33\blrobot23\"/>
    </mc:Choice>
  </mc:AlternateContent>
  <xr:revisionPtr revIDLastSave="0" documentId="13_ncr:1_{CEC13D32-8467-4F95-A84A-E4C483669407}" xr6:coauthVersionLast="47" xr6:coauthVersionMax="47" xr10:uidLastSave="{00000000-0000-0000-0000-000000000000}"/>
  <bookViews>
    <workbookView xWindow="-108" yWindow="-108" windowWidth="23256" windowHeight="12456" xr2:uid="{29841FC5-B4FF-4417-B66A-4DEBF271E609}"/>
  </bookViews>
  <sheets>
    <sheet name="salarios2022" sheetId="2" r:id="rId1"/>
    <sheet name="Tabelle1" sheetId="1" r:id="rId2"/>
  </sheets>
  <definedNames>
    <definedName name="ExterneDaten_1" localSheetId="0" hidden="1">salarios2022!$A$1:$I$507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7" i="2" l="1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C202F-8E6E-4D27-9B7F-76205A9D9AF6}" keepAlive="1" name="Abfrage - salarios2022" description="Verbindung mit der Abfrage 'salarios2022' in der Arbeitsmappe." type="5" refreshedVersion="8" background="1" saveData="1">
    <dbPr connection="Provider=Microsoft.Mashup.OleDb.1;Data Source=$Workbook$;Location=salarios2022;Extended Properties=&quot;&quot;" command="SELECT * FROM [salarios2022]"/>
  </connection>
</connections>
</file>

<file path=xl/sharedStrings.xml><?xml version="1.0" encoding="utf-8"?>
<sst xmlns="http://schemas.openxmlformats.org/spreadsheetml/2006/main" count="2589" uniqueCount="631">
  <si>
    <t>PLAYER</t>
  </si>
  <si>
    <t>GROSS P/W</t>
  </si>
  <si>
    <t>GROSS P/Y</t>
  </si>
  <si>
    <t>CONTRACT EXP.</t>
  </si>
  <si>
    <t>CLUB</t>
  </si>
  <si>
    <t>AGE</t>
  </si>
  <si>
    <t>POS BASIC</t>
  </si>
  <si>
    <t>POS SPECIFIC</t>
  </si>
  <si>
    <t>NATIONALITY</t>
  </si>
  <si>
    <t>Sadio Mané</t>
  </si>
  <si>
    <t>Bayern Munich</t>
  </si>
  <si>
    <t>F</t>
  </si>
  <si>
    <t>LW</t>
  </si>
  <si>
    <t>Senegal</t>
  </si>
  <si>
    <t>Manuel Neuer</t>
  </si>
  <si>
    <t>K</t>
  </si>
  <si>
    <t>GK</t>
  </si>
  <si>
    <t>Germany</t>
  </si>
  <si>
    <t>Thomas Müller</t>
  </si>
  <si>
    <t>SS</t>
  </si>
  <si>
    <t>Leroy Sané</t>
  </si>
  <si>
    <t>Joshua Kimmich</t>
  </si>
  <si>
    <t>M</t>
  </si>
  <si>
    <t>DM</t>
  </si>
  <si>
    <t>Serge Gnabry</t>
  </si>
  <si>
    <t>RW</t>
  </si>
  <si>
    <t>Niklas Süle</t>
  </si>
  <si>
    <t>Borussia Dortmund</t>
  </si>
  <si>
    <t>D</t>
  </si>
  <si>
    <t>CB</t>
  </si>
  <si>
    <t>Lucas Hernández</t>
  </si>
  <si>
    <t>France</t>
  </si>
  <si>
    <t>Leon Goretzka</t>
  </si>
  <si>
    <t>CM</t>
  </si>
  <si>
    <t>Kingsley Coman</t>
  </si>
  <si>
    <t>Matthijs de Ligt</t>
  </si>
  <si>
    <t>Netherlands</t>
  </si>
  <si>
    <t>Marcel Sabitzer</t>
  </si>
  <si>
    <t>Austria</t>
  </si>
  <si>
    <t>Alphonso Davies</t>
  </si>
  <si>
    <t>LB</t>
  </si>
  <si>
    <t>Canada</t>
  </si>
  <si>
    <t>Sébastien Haller</t>
  </si>
  <si>
    <t>CF</t>
  </si>
  <si>
    <t>Cote d'Ivoire</t>
  </si>
  <si>
    <t>Marco Reus</t>
  </si>
  <si>
    <t>AM</t>
  </si>
  <si>
    <t>Mats Hummels</t>
  </si>
  <si>
    <t>Timo Werner</t>
  </si>
  <si>
    <t>Leipzig</t>
  </si>
  <si>
    <t>Christopher Nkunku</t>
  </si>
  <si>
    <t>Dayot Upamecano</t>
  </si>
  <si>
    <t>Ryan Gravenberch</t>
  </si>
  <si>
    <t>Emre Can</t>
  </si>
  <si>
    <t>Noussair Mazraoui</t>
  </si>
  <si>
    <t>RB</t>
  </si>
  <si>
    <t>Morocco</t>
  </si>
  <si>
    <t>Matthias Ginter</t>
  </si>
  <si>
    <t>Freiburg</t>
  </si>
  <si>
    <t>David Raum</t>
  </si>
  <si>
    <t>Emil Forsberg</t>
  </si>
  <si>
    <t>Sweden</t>
  </si>
  <si>
    <t>Péter Gulácsi</t>
  </si>
  <si>
    <t>Hungary</t>
  </si>
  <si>
    <t>Maximilian Arnold</t>
  </si>
  <si>
    <t>Wolfsburg</t>
  </si>
  <si>
    <t>Lukas Klostermann</t>
  </si>
  <si>
    <t>Kevin Trapp</t>
  </si>
  <si>
    <t>Eintracht Frankfurt</t>
  </si>
  <si>
    <t>Jamal Musiala</t>
  </si>
  <si>
    <t>André Silva</t>
  </si>
  <si>
    <t>Portugal</t>
  </si>
  <si>
    <t>Benjamin Pavard</t>
  </si>
  <si>
    <t>Alassane Plea</t>
  </si>
  <si>
    <t>Monchengladbach</t>
  </si>
  <si>
    <t>Nico Schlotterbeck</t>
  </si>
  <si>
    <t>Angeliño</t>
  </si>
  <si>
    <t>Hoffenheim</t>
  </si>
  <si>
    <t>Spain</t>
  </si>
  <si>
    <t>Dominick Drexler</t>
  </si>
  <si>
    <t>Schalke 04</t>
  </si>
  <si>
    <t>Donyell Malen</t>
  </si>
  <si>
    <t>Sebastian Rudy</t>
  </si>
  <si>
    <t>Dani Olmo</t>
  </si>
  <si>
    <t>Dominik Szoboszlai</t>
  </si>
  <si>
    <t>Willi Orbán</t>
  </si>
  <si>
    <t>Mathys Tel</t>
  </si>
  <si>
    <t>Julian Brandt</t>
  </si>
  <si>
    <t>Mahmoud Dahoud</t>
  </si>
  <si>
    <t>Yussuf Poulsen</t>
  </si>
  <si>
    <t>Denmark</t>
  </si>
  <si>
    <t>Diadié Samassékou</t>
  </si>
  <si>
    <t>Mali</t>
  </si>
  <si>
    <t>Simon Terodde</t>
  </si>
  <si>
    <t>Benjamin Henrichs</t>
  </si>
  <si>
    <t>Max Kruse</t>
  </si>
  <si>
    <t>Yannick Gerhardt</t>
  </si>
  <si>
    <t>Christoph Kramer</t>
  </si>
  <si>
    <t>Mario Götze</t>
  </si>
  <si>
    <t>Eric Maxim Choupo-Moting</t>
  </si>
  <si>
    <t>Cameroon</t>
  </si>
  <si>
    <t>Raphaël Guerreiro</t>
  </si>
  <si>
    <t>Kevin Kampl</t>
  </si>
  <si>
    <t>Slovenia</t>
  </si>
  <si>
    <t>Koen Casteels</t>
  </si>
  <si>
    <t>Belgium</t>
  </si>
  <si>
    <t>Marius Wolf</t>
  </si>
  <si>
    <t>Jonas Hector</t>
  </si>
  <si>
    <t>Koln</t>
  </si>
  <si>
    <t>Marcus Thuram</t>
  </si>
  <si>
    <t>Sardar Azmoun</t>
  </si>
  <si>
    <t>Bayer Leverkusen</t>
  </si>
  <si>
    <t>Iran</t>
  </si>
  <si>
    <t>Nadiem Amiri</t>
  </si>
  <si>
    <t>Kerem Demirbay</t>
  </si>
  <si>
    <t>Oliver Baumann</t>
  </si>
  <si>
    <t>Suat Serdar</t>
  </si>
  <si>
    <t>Hertha Berlin</t>
  </si>
  <si>
    <t>Patrik Schick</t>
  </si>
  <si>
    <t>Czech Republic</t>
  </si>
  <si>
    <t>Marcel Halstenberg</t>
  </si>
  <si>
    <t>Robert Andrich</t>
  </si>
  <si>
    <t>Andrej Kramaric</t>
  </si>
  <si>
    <t>Croatia</t>
  </si>
  <si>
    <t>Lars Stindl</t>
  </si>
  <si>
    <t>Jérôme Roussillon</t>
  </si>
  <si>
    <t>Josuha Guilavogui</t>
  </si>
  <si>
    <t>Dan-Axel Zagadou</t>
  </si>
  <si>
    <t>Stuttgart</t>
  </si>
  <si>
    <t>Ralf Fährmann</t>
  </si>
  <si>
    <t>Danny Latza</t>
  </si>
  <si>
    <t>Luca Netz</t>
  </si>
  <si>
    <t>Thomas Meunier</t>
  </si>
  <si>
    <t>Jiri Pavlenka</t>
  </si>
  <si>
    <t>Werder Bremen</t>
  </si>
  <si>
    <t>Karim Bellarabi</t>
  </si>
  <si>
    <t>Lucas Tousart</t>
  </si>
  <si>
    <t>Kingsley Schindler</t>
  </si>
  <si>
    <t>Dodi Lukébakio</t>
  </si>
  <si>
    <t>Sven Ulreich</t>
  </si>
  <si>
    <t>Konrad Laimer</t>
  </si>
  <si>
    <t>Timo Horn</t>
  </si>
  <si>
    <t>Jonas Hofmann</t>
  </si>
  <si>
    <t>Marvin Ducksch</t>
  </si>
  <si>
    <t>Lukas Hradecky</t>
  </si>
  <si>
    <t>Finland</t>
  </si>
  <si>
    <t>Vladimir Darida</t>
  </si>
  <si>
    <t>Stefan Lainer</t>
  </si>
  <si>
    <t>Niclas Füllkrug</t>
  </si>
  <si>
    <t>Anthony Jung</t>
  </si>
  <si>
    <t>Yann Sommer</t>
  </si>
  <si>
    <t>Switzerland</t>
  </si>
  <si>
    <t>Sebastian Rode</t>
  </si>
  <si>
    <t>Jeremie Frimpong</t>
  </si>
  <si>
    <t>Maximilian Philipp</t>
  </si>
  <si>
    <t>Daniel Caligiuri</t>
  </si>
  <si>
    <t>Augsburg</t>
  </si>
  <si>
    <t>Italy</t>
  </si>
  <si>
    <t>Rune Jarstein</t>
  </si>
  <si>
    <t>Norway</t>
  </si>
  <si>
    <t>Djibril Sow</t>
  </si>
  <si>
    <t>Marius Bülter</t>
  </si>
  <si>
    <t>Jonas Wind</t>
  </si>
  <si>
    <t>Aarón Martín</t>
  </si>
  <si>
    <t>Mainz</t>
  </si>
  <si>
    <t>Daley Sinkgraven</t>
  </si>
  <si>
    <t>Luca Waldschmidt</t>
  </si>
  <si>
    <t>Munas Dabbur</t>
  </si>
  <si>
    <t>Israel</t>
  </si>
  <si>
    <t>Marcin Kaminski</t>
  </si>
  <si>
    <t>Poland</t>
  </si>
  <si>
    <t>Ramy Bensebaini</t>
  </si>
  <si>
    <t>Algeria</t>
  </si>
  <si>
    <t>Bouna Sarr</t>
  </si>
  <si>
    <t>RM</t>
  </si>
  <si>
    <t>Moussa Diaby</t>
  </si>
  <si>
    <t>Josip Brekalo</t>
  </si>
  <si>
    <t>Santos Borré</t>
  </si>
  <si>
    <t>Colombia</t>
  </si>
  <si>
    <t>Nicolai Rapp</t>
  </si>
  <si>
    <t>Sebastiaan Bornauw</t>
  </si>
  <si>
    <t>Edimilson Fernandes</t>
  </si>
  <si>
    <t>Robert Skov</t>
  </si>
  <si>
    <t>Stefan Bell</t>
  </si>
  <si>
    <t>Marvin Friedrich</t>
  </si>
  <si>
    <t>Almamy Touré</t>
  </si>
  <si>
    <t>Patrick Herrmann</t>
  </si>
  <si>
    <t>Kevin Vogt</t>
  </si>
  <si>
    <t>Tony Jantschke</t>
  </si>
  <si>
    <t>Exequiel Palacios</t>
  </si>
  <si>
    <t>Argentina</t>
  </si>
  <si>
    <t>Ellyes Skhiri</t>
  </si>
  <si>
    <t>Tunisia</t>
  </si>
  <si>
    <t>Pavel Kaderabek</t>
  </si>
  <si>
    <t>Ihlas Bebou</t>
  </si>
  <si>
    <t>Togo</t>
  </si>
  <si>
    <t>Rodrigo Zalazar</t>
  </si>
  <si>
    <t>Uruguay</t>
  </si>
  <si>
    <t>Jesper Lindström</t>
  </si>
  <si>
    <t>Odilon Kossounou</t>
  </si>
  <si>
    <t>Mitchel Bakker</t>
  </si>
  <si>
    <t>Jude Bellingham</t>
  </si>
  <si>
    <t>England</t>
  </si>
  <si>
    <t>Leonardo Bittencourt</t>
  </si>
  <si>
    <t>Carlos Gruezo</t>
  </si>
  <si>
    <t>Ecuador</t>
  </si>
  <si>
    <t>Florian Neuhaus</t>
  </si>
  <si>
    <t>Thorgan Hazard</t>
  </si>
  <si>
    <t>André Hahn</t>
  </si>
  <si>
    <t>Nico Elvedi</t>
  </si>
  <si>
    <t>Jeffrey Gouweleeuw</t>
  </si>
  <si>
    <t>Robin Knoche</t>
  </si>
  <si>
    <t>Union Berlin</t>
  </si>
  <si>
    <t>Charles Aránguiz</t>
  </si>
  <si>
    <t>Chile</t>
  </si>
  <si>
    <t>Jonathan Tah</t>
  </si>
  <si>
    <t>Florian Niederlechner</t>
  </si>
  <si>
    <t>Florian Wirtz</t>
  </si>
  <si>
    <t>Marvin Plattenhardt</t>
  </si>
  <si>
    <t>Timo Baumgartl</t>
  </si>
  <si>
    <t>Davie Selke</t>
  </si>
  <si>
    <t>Stevan Jovetic</t>
  </si>
  <si>
    <t>Montenegro</t>
  </si>
  <si>
    <t>Paulinho</t>
  </si>
  <si>
    <t>Brazil</t>
  </si>
  <si>
    <t>Timothy Fosu-Mensah</t>
  </si>
  <si>
    <t>Nico Schulz</t>
  </si>
  <si>
    <t>Silvan Widmer</t>
  </si>
  <si>
    <t>Andrey Lunev</t>
  </si>
  <si>
    <t>Russia</t>
  </si>
  <si>
    <t>Manuel Riemann</t>
  </si>
  <si>
    <t>Bochum</t>
  </si>
  <si>
    <t>Lys Mousset</t>
  </si>
  <si>
    <t>Florian Kainz</t>
  </si>
  <si>
    <t>Ermin Bicakcic</t>
  </si>
  <si>
    <t>Bosnia-Herzegovina</t>
  </si>
  <si>
    <t>Angelo Stiller</t>
  </si>
  <si>
    <t>Kevin-Prince Boateng</t>
  </si>
  <si>
    <t>Ghana</t>
  </si>
  <si>
    <t>Iago</t>
  </si>
  <si>
    <t>Dominik Kohr</t>
  </si>
  <si>
    <t>Piero Hincapié</t>
  </si>
  <si>
    <t>Hiroki Ito</t>
  </si>
  <si>
    <t>Japan</t>
  </si>
  <si>
    <t>Mark Uth</t>
  </si>
  <si>
    <t>Josko Gvardiol</t>
  </si>
  <si>
    <t>Amine Adli</t>
  </si>
  <si>
    <t>Edmond Tapsoba</t>
  </si>
  <si>
    <t>Burkina Faso</t>
  </si>
  <si>
    <t>Ondrej Duda</t>
  </si>
  <si>
    <t>Slovakia</t>
  </si>
  <si>
    <t>Marc Oliver Kempf</t>
  </si>
  <si>
    <t>Soumaïla Coulibaly</t>
  </si>
  <si>
    <t>Makoto Hasebe</t>
  </si>
  <si>
    <t>Amadou Haidara</t>
  </si>
  <si>
    <t>Tobias Strobl</t>
  </si>
  <si>
    <t>Hannes Wolf</t>
  </si>
  <si>
    <t>Tomas Koubek</t>
  </si>
  <si>
    <t>Dennis Geiger</t>
  </si>
  <si>
    <t>Maximilian Mittelstädt</t>
  </si>
  <si>
    <t>Dejan Ljubicic</t>
  </si>
  <si>
    <t>Vincenzo Grifo</t>
  </si>
  <si>
    <t>Tom Krauß</t>
  </si>
  <si>
    <t>Milos Veljkovic</t>
  </si>
  <si>
    <t>Serbia</t>
  </si>
  <si>
    <t>Kevin Möhwald</t>
  </si>
  <si>
    <t>Anthony Losilla</t>
  </si>
  <si>
    <t>Anton Stach</t>
  </si>
  <si>
    <t>Kevin Paredes</t>
  </si>
  <si>
    <t>LM</t>
  </si>
  <si>
    <t>United States</t>
  </si>
  <si>
    <t>Lennart Grill</t>
  </si>
  <si>
    <t>András Schäfer</t>
  </si>
  <si>
    <t>Nicolas Höfler</t>
  </si>
  <si>
    <t>Sebastian Andersson</t>
  </si>
  <si>
    <t>Felix Passlack</t>
  </si>
  <si>
    <t>Jae-sung Lee</t>
  </si>
  <si>
    <t>South Korea</t>
  </si>
  <si>
    <t>Benjamin Hübner</t>
  </si>
  <si>
    <t>Alexander Schwolow</t>
  </si>
  <si>
    <t>Kevin Akpoguma</t>
  </si>
  <si>
    <t>Nigeria</t>
  </si>
  <si>
    <t>Levin Öztunali</t>
  </si>
  <si>
    <t>Rani Khedira</t>
  </si>
  <si>
    <t>Christian Günter</t>
  </si>
  <si>
    <t>Jonathan Schmid</t>
  </si>
  <si>
    <t>Felix Uduokhai</t>
  </si>
  <si>
    <t>Pavao Pervan</t>
  </si>
  <si>
    <t>Reece Oxford</t>
  </si>
  <si>
    <t>Konstantinos Mavropanos</t>
  </si>
  <si>
    <t>Greece</t>
  </si>
  <si>
    <t>Thomas Ouwejan</t>
  </si>
  <si>
    <t>Waldemar Anton</t>
  </si>
  <si>
    <t>Nils Petersen</t>
  </si>
  <si>
    <t>Gregor Kobel</t>
  </si>
  <si>
    <t>Maximilian Eggestein</t>
  </si>
  <si>
    <t>Peter Pekarik</t>
  </si>
  <si>
    <t>Marcus Ingvartsen</t>
  </si>
  <si>
    <t>Mateu Morey Bauzà</t>
  </si>
  <si>
    <t>Christopher Lenz</t>
  </si>
  <si>
    <t>Pascal Stenzel</t>
  </si>
  <si>
    <t>Timothy Chandler</t>
  </si>
  <si>
    <t>Dong-jun Lee</t>
  </si>
  <si>
    <t>Noah Joel Sarenren Bazee</t>
  </si>
  <si>
    <t>Niklas Dorsch</t>
  </si>
  <si>
    <t>Frederik Rönnow</t>
  </si>
  <si>
    <t>Christopher Trimmel</t>
  </si>
  <si>
    <t>Philipp Lienhart</t>
  </si>
  <si>
    <t>Wataru Endo</t>
  </si>
  <si>
    <t>Borna Sosa</t>
  </si>
  <si>
    <t>Arne Maier</t>
  </si>
  <si>
    <t>Erhan Masovic</t>
  </si>
  <si>
    <t>Nikolas Nartey</t>
  </si>
  <si>
    <t>Lukas Nmecha</t>
  </si>
  <si>
    <t>Ridle Baku</t>
  </si>
  <si>
    <t>Georginio Rutter</t>
  </si>
  <si>
    <t>Niko Gießelmann</t>
  </si>
  <si>
    <t>Deyovaisio Zeefuik</t>
  </si>
  <si>
    <t>Felix Agu</t>
  </si>
  <si>
    <t>Karim Onisiwo</t>
  </si>
  <si>
    <t>Marco Friedl</t>
  </si>
  <si>
    <t>Benno Schmitz</t>
  </si>
  <si>
    <t>Tymoteusz Puchacz</t>
  </si>
  <si>
    <t>Mehmet Aydin</t>
  </si>
  <si>
    <t>Raphael Framberger</t>
  </si>
  <si>
    <t>Roland Sallai</t>
  </si>
  <si>
    <t>Silas Wamangituka</t>
  </si>
  <si>
    <t>Democratic Republic of the Congo</t>
  </si>
  <si>
    <t>Rubén Vargas</t>
  </si>
  <si>
    <t>Alexander Hack</t>
  </si>
  <si>
    <t>Rafal Gikiewicz</t>
  </si>
  <si>
    <t>Julian Ryerson</t>
  </si>
  <si>
    <t>Robin Zentner</t>
  </si>
  <si>
    <t>Evan N'Dicka</t>
  </si>
  <si>
    <t>Sheraldo Becker</t>
  </si>
  <si>
    <t>Suriname</t>
  </si>
  <si>
    <t>Manuel Gulde</t>
  </si>
  <si>
    <t>Fabian Bredlow</t>
  </si>
  <si>
    <t>Paulo Otávio</t>
  </si>
  <si>
    <t>Cristian Gamboa</t>
  </si>
  <si>
    <t>Costa Rica</t>
  </si>
  <si>
    <t>Atakan Karazor</t>
  </si>
  <si>
    <t>Michael Langer</t>
  </si>
  <si>
    <t>Mads Pedersen</t>
  </si>
  <si>
    <t>Gerrit Holtmann</t>
  </si>
  <si>
    <t>Philippines</t>
  </si>
  <si>
    <t>Jacob Bruun Larsen</t>
  </si>
  <si>
    <t>Marco Richter</t>
  </si>
  <si>
    <t>Oliver Christensen</t>
  </si>
  <si>
    <t>Tobias Sippel</t>
  </si>
  <si>
    <t>Simon Zoller</t>
  </si>
  <si>
    <t>Danilo Soares</t>
  </si>
  <si>
    <t>Lucas Höler</t>
  </si>
  <si>
    <t>Daichi Kamada</t>
  </si>
  <si>
    <t>Jakob Busk</t>
  </si>
  <si>
    <t>Micky van de Ven</t>
  </si>
  <si>
    <t>Fredrik Jensen</t>
  </si>
  <si>
    <t>Sven Michel</t>
  </si>
  <si>
    <t>Vasilios Lampropoulos</t>
  </si>
  <si>
    <t>Woo-yeong Jeong</t>
  </si>
  <si>
    <t>Christoph Baumgartner</t>
  </si>
  <si>
    <t>Benjamin Uphoff</t>
  </si>
  <si>
    <t>Chris Führich</t>
  </si>
  <si>
    <t>Julian Chabot</t>
  </si>
  <si>
    <t>Dimitrios Limnios</t>
  </si>
  <si>
    <t>Marvin Schwäbe</t>
  </si>
  <si>
    <t>Kouadio Koné</t>
  </si>
  <si>
    <t>Jens Grahl</t>
  </si>
  <si>
    <t>Genki Haraguchi</t>
  </si>
  <si>
    <t>Mark Flekken</t>
  </si>
  <si>
    <t>Enzo Millot</t>
  </si>
  <si>
    <t>Kristijan Jakic</t>
  </si>
  <si>
    <t>Paul Jaeckel</t>
  </si>
  <si>
    <t>Christian Groß</t>
  </si>
  <si>
    <t>Kevin Schade</t>
  </si>
  <si>
    <t>Niklas Lomb</t>
  </si>
  <si>
    <t>Florian Müller</t>
  </si>
  <si>
    <t>Delano Burgzorg</t>
  </si>
  <si>
    <t>Mohamed Simakan</t>
  </si>
  <si>
    <t>Lukas Kübler</t>
  </si>
  <si>
    <t>Florian Flick</t>
  </si>
  <si>
    <t>Saidy Janko</t>
  </si>
  <si>
    <t>The Gambia</t>
  </si>
  <si>
    <t>Silvère Ganvoula</t>
  </si>
  <si>
    <t>Congo</t>
  </si>
  <si>
    <t>Omar Marmoush</t>
  </si>
  <si>
    <t>Egypt</t>
  </si>
  <si>
    <t>Robert Gumny</t>
  </si>
  <si>
    <t>Romano Schmid</t>
  </si>
  <si>
    <t>Eduardo Dos Santos Haesler</t>
  </si>
  <si>
    <t>Tuta</t>
  </si>
  <si>
    <t>Tanguy Coulibaly</t>
  </si>
  <si>
    <t>Josip Stanisic</t>
  </si>
  <si>
    <t>Eren Dinkci</t>
  </si>
  <si>
    <t>Diant Ramaj</t>
  </si>
  <si>
    <t>Tarsis Bonga</t>
  </si>
  <si>
    <t>Timo Hübers</t>
  </si>
  <si>
    <t>Kevin Behrens</t>
  </si>
  <si>
    <t>Maxence Lacroix</t>
  </si>
  <si>
    <t>Torben Müsel</t>
  </si>
  <si>
    <t>Marlon Mustapha</t>
  </si>
  <si>
    <t>Tim Maciejewski</t>
  </si>
  <si>
    <t>Jonathan Burkardt</t>
  </si>
  <si>
    <t>Mamadou Doucouré</t>
  </si>
  <si>
    <t>Kelian Nsona</t>
  </si>
  <si>
    <t>Paul Grave</t>
  </si>
  <si>
    <t>Ansgar Knauff</t>
  </si>
  <si>
    <t>Philipp Pentke</t>
  </si>
  <si>
    <t>Luca Kilian</t>
  </si>
  <si>
    <t>Abdoulaye Kamara</t>
  </si>
  <si>
    <t>Guinea</t>
  </si>
  <si>
    <t>Hugo Siquet</t>
  </si>
  <si>
    <t>Joe Scally</t>
  </si>
  <si>
    <t>Michael Zetterer</t>
  </si>
  <si>
    <t>Myziane Maolida</t>
  </si>
  <si>
    <t>Giovanni Reyna</t>
  </si>
  <si>
    <t>Jan Thielmann</t>
  </si>
  <si>
    <t>Leandro Barreiro Martins</t>
  </si>
  <si>
    <t>Luxembourg</t>
  </si>
  <si>
    <t>Niklas Schmidt</t>
  </si>
  <si>
    <t>Fisnik Asllani</t>
  </si>
  <si>
    <t>Tiago Tomás</t>
  </si>
  <si>
    <t>Jean Manuel Mbom</t>
  </si>
  <si>
    <t>Kimberly Ezekwem</t>
  </si>
  <si>
    <t>Benjamin Goller</t>
  </si>
  <si>
    <t>Kiliann Sildillia</t>
  </si>
  <si>
    <t>Felix Nmecha</t>
  </si>
  <si>
    <t>Noah Weißhaupt</t>
  </si>
  <si>
    <t>Frederik Winther</t>
  </si>
  <si>
    <t>Tom Bischof</t>
  </si>
  <si>
    <t>Márton Dárdai</t>
  </si>
  <si>
    <t>Fabio Chiarodia</t>
  </si>
  <si>
    <t>Finn Dahmen</t>
  </si>
  <si>
    <t>Yannik Keitel</t>
  </si>
  <si>
    <t>Conor Noß</t>
  </si>
  <si>
    <t>Ireland</t>
  </si>
  <si>
    <t>Henning Matriciani</t>
  </si>
  <si>
    <t>Keven Schlotterbeck</t>
  </si>
  <si>
    <t>Lasse Rieß</t>
  </si>
  <si>
    <t>Niklas Klinger</t>
  </si>
  <si>
    <t>Noah Atubolu</t>
  </si>
  <si>
    <t>Paul Wanner</t>
  </si>
  <si>
    <t>Luca Unbehaun</t>
  </si>
  <si>
    <t>Ilia Gruev</t>
  </si>
  <si>
    <t>Bulgaria</t>
  </si>
  <si>
    <t>Philipp Schulze</t>
  </si>
  <si>
    <t>Takuma Asano</t>
  </si>
  <si>
    <t>Hugo Novoa</t>
  </si>
  <si>
    <t>Rocco Reitz</t>
  </si>
  <si>
    <t>Zidan Sertdemir</t>
  </si>
  <si>
    <t>Youssoufa Moukoko</t>
  </si>
  <si>
    <t>Jan Schröder</t>
  </si>
  <si>
    <t>Tim Lemperle</t>
  </si>
  <si>
    <t>Luca Philipp</t>
  </si>
  <si>
    <t>Niklas Tauer</t>
  </si>
  <si>
    <t>Jonas Urbig</t>
  </si>
  <si>
    <t>Kerim Calhanoglu</t>
  </si>
  <si>
    <t>Nahue Noll</t>
  </si>
  <si>
    <t>Lilian Egloff</t>
  </si>
  <si>
    <t>Florian Schock</t>
  </si>
  <si>
    <t>Matthias Köbbing</t>
  </si>
  <si>
    <t>Christopher Antwi-Adjei</t>
  </si>
  <si>
    <t>Mathias Olesen</t>
  </si>
  <si>
    <t>Michael Esser</t>
  </si>
  <si>
    <t>Jan Olschowsky</t>
  </si>
  <si>
    <t>Daniel Klein</t>
  </si>
  <si>
    <t>Patrick Osterhage</t>
  </si>
  <si>
    <t>Naouirou Ahamada</t>
  </si>
  <si>
    <t>Linus Gechter</t>
  </si>
  <si>
    <t>Louis Lord</t>
  </si>
  <si>
    <t>Oliver Burke</t>
  </si>
  <si>
    <t>Scotland</t>
  </si>
  <si>
    <t>Linton Maina</t>
  </si>
  <si>
    <t>Leo Greiml</t>
  </si>
  <si>
    <t>Oscar Fraulo</t>
  </si>
  <si>
    <t>Ozan Kabak</t>
  </si>
  <si>
    <t>Turkey</t>
  </si>
  <si>
    <t>Lee Buchanan</t>
  </si>
  <si>
    <t>Kristian Pedersen</t>
  </si>
  <si>
    <t>Patrick Wimmer</t>
  </si>
  <si>
    <t>Konstantinos Stafylidis</t>
  </si>
  <si>
    <t>Ko Itakura</t>
  </si>
  <si>
    <t>Kilian Fischer</t>
  </si>
  <si>
    <t>Kevin Stöger</t>
  </si>
  <si>
    <t>Paul Seguin</t>
  </si>
  <si>
    <t>Kenan Karaman</t>
  </si>
  <si>
    <t>Karim Adeyemi</t>
  </si>
  <si>
    <t>Justin Heekeren</t>
  </si>
  <si>
    <t>Julian Weigl</t>
  </si>
  <si>
    <t>Philipp Förster</t>
  </si>
  <si>
    <t>Philipp Hofmann</t>
  </si>
  <si>
    <t>Julian Eitschberger</t>
  </si>
  <si>
    <t>Julian Baumgartlinger</t>
  </si>
  <si>
    <t>Philipp Schulz</t>
  </si>
  <si>
    <t>Juan José Perea</t>
  </si>
  <si>
    <t>Joshua Eze</t>
  </si>
  <si>
    <t>Josha Vagnoman</t>
  </si>
  <si>
    <t>Jordi Osei-Tutu</t>
  </si>
  <si>
    <t>Randal Kolo Muani</t>
  </si>
  <si>
    <t>Jordan Siebatcheu</t>
  </si>
  <si>
    <t>Jordan Larsson</t>
  </si>
  <si>
    <t>Jonjoe Kenny</t>
  </si>
  <si>
    <t>Jonas Nickisch</t>
  </si>
  <si>
    <t>Ritsu Doan</t>
  </si>
  <si>
    <t>Johannes Schenk</t>
  </si>
  <si>
    <t>Jessic Ngankam</t>
  </si>
  <si>
    <t>Jérôme Onguéné</t>
  </si>
  <si>
    <t>Robert Wagner</t>
  </si>
  <si>
    <t>Jens Stage</t>
  </si>
  <si>
    <t>Jean-Paul Boëtius</t>
  </si>
  <si>
    <t>Jannes Horn</t>
  </si>
  <si>
    <t>Janis Blaswich</t>
  </si>
  <si>
    <t>Janik Haberer</t>
  </si>
  <si>
    <t>Jamie Leweling</t>
  </si>
  <si>
    <t>Jamie Bynoe-Gittens</t>
  </si>
  <si>
    <t>Jakub Kaminski</t>
  </si>
  <si>
    <t>Salih Özcan</t>
  </si>
  <si>
    <t>Sanoussy Ba</t>
  </si>
  <si>
    <t>Jacek Goralski</t>
  </si>
  <si>
    <t>Ivan Sunjic</t>
  </si>
  <si>
    <t>Sargis Adamyan</t>
  </si>
  <si>
    <t>Armenia</t>
  </si>
  <si>
    <t>Ivan Ordets</t>
  </si>
  <si>
    <t>Ukraine</t>
  </si>
  <si>
    <t>Sebastian Polter</t>
  </si>
  <si>
    <t>Ibrahima Cissé</t>
  </si>
  <si>
    <t>Hrvoje Smolcic</t>
  </si>
  <si>
    <t>Sepp van den Berg</t>
  </si>
  <si>
    <t>Grischa Prömel</t>
  </si>
  <si>
    <t>Serhou Guirassy</t>
  </si>
  <si>
    <t>Göktan Gürpüz</t>
  </si>
  <si>
    <t>Florian Dietz</t>
  </si>
  <si>
    <t>Florent Mollet</t>
  </si>
  <si>
    <t>Finn Ole Becker</t>
  </si>
  <si>
    <t>Filip Uremovic</t>
  </si>
  <si>
    <t>Faride Alidou</t>
  </si>
  <si>
    <t>Stanley Nsoki</t>
  </si>
  <si>
    <t>Fabio Schneider</t>
  </si>
  <si>
    <t>Ermedin Demirovic</t>
  </si>
  <si>
    <t>Steffen Tigges</t>
  </si>
  <si>
    <t>Eric Martel</t>
  </si>
  <si>
    <t>Éric Ebimbe</t>
  </si>
  <si>
    <t>Eniss Shabani</t>
  </si>
  <si>
    <t>Elvis Rexhbecaj</t>
  </si>
  <si>
    <t>Eduardo Quaresma</t>
  </si>
  <si>
    <t>Dzenan Pejcinovic</t>
  </si>
  <si>
    <t>Thomas Kastanaras</t>
  </si>
  <si>
    <t>Dominique Heintz</t>
  </si>
  <si>
    <t>Diogo Leite</t>
  </si>
  <si>
    <t>Dikeni Salifou</t>
  </si>
  <si>
    <t>Derry Scherhant</t>
  </si>
  <si>
    <t>Denis Huseinbasic</t>
  </si>
  <si>
    <t>Danny da Costa</t>
  </si>
  <si>
    <t>Danilho Doekhi</t>
  </si>
  <si>
    <t>Tim Oermann</t>
  </si>
  <si>
    <t>Daniel-Kofi Kyereh</t>
  </si>
  <si>
    <t>Timo Schlieck</t>
  </si>
  <si>
    <t>Chidera Ejuke</t>
  </si>
  <si>
    <t>Cédric Brunner</t>
  </si>
  <si>
    <t>Tim Skarke</t>
  </si>
  <si>
    <t>Tjark Ernst</t>
  </si>
  <si>
    <t>Tobias Mohr</t>
  </si>
  <si>
    <t>Callum Hudson-Odoi</t>
  </si>
  <si>
    <t>Benjamin Leneis</t>
  </si>
  <si>
    <t>Ben Bobzien</t>
  </si>
  <si>
    <t>Bartol Franjic</t>
  </si>
  <si>
    <t>Aymen Barkok</t>
  </si>
  <si>
    <t>Tom Rothe</t>
  </si>
  <si>
    <t>Ayman Azhil</t>
  </si>
  <si>
    <t>Aurélio Buta</t>
  </si>
  <si>
    <t>Aster Vranckx</t>
  </si>
  <si>
    <t>Antonis Aidonis</t>
  </si>
  <si>
    <t>Anthony Modeste</t>
  </si>
  <si>
    <t>Anthony Caci</t>
  </si>
  <si>
    <t>Angelo Fulgini</t>
  </si>
  <si>
    <t>Amos Pieper</t>
  </si>
  <si>
    <t>Alou Kuol</t>
  </si>
  <si>
    <t>Australia</t>
  </si>
  <si>
    <t>Wilfried Kanga</t>
  </si>
  <si>
    <t>Alex Kral</t>
  </si>
  <si>
    <t>Alexander Meyer</t>
  </si>
  <si>
    <t>Xaver Schlager</t>
  </si>
  <si>
    <t>Agustín Rogel</t>
  </si>
  <si>
    <t>Adam Hlozek</t>
  </si>
  <si>
    <t>Abdou Diallo</t>
  </si>
  <si>
    <t>Milos Pantovic</t>
  </si>
  <si>
    <t>Mio Backhaus</t>
  </si>
  <si>
    <t>Mitchell Weiser</t>
  </si>
  <si>
    <t>Michael Gregoritsch</t>
  </si>
  <si>
    <t>Mohammed Tolba</t>
  </si>
  <si>
    <t>Morten Thorsby</t>
  </si>
  <si>
    <t>Merlin Röhl</t>
  </si>
  <si>
    <t>Muhammed Damar</t>
  </si>
  <si>
    <t>Mergim Berisha</t>
  </si>
  <si>
    <t>Mehdi Loune</t>
  </si>
  <si>
    <t>Maya Yoshida</t>
  </si>
  <si>
    <t>Nathan N'Goumou</t>
  </si>
  <si>
    <t>Nelson Weiper</t>
  </si>
  <si>
    <t>Maxim Leitsch</t>
  </si>
  <si>
    <t>Maximilian Bauer</t>
  </si>
  <si>
    <t>Mattias Svanberg</t>
  </si>
  <si>
    <t>Matteo Bignetti</t>
  </si>
  <si>
    <t>Marko Johansson</t>
  </si>
  <si>
    <t>Aaron Zehnter</t>
  </si>
  <si>
    <t>Marcel Wenig</t>
  </si>
  <si>
    <t>Marcel Lotka</t>
  </si>
  <si>
    <t>Niklas Stark</t>
  </si>
  <si>
    <t>Lukas Ullrich</t>
  </si>
  <si>
    <t>Lukas Petkov</t>
  </si>
  <si>
    <t>Nikola Soldo</t>
  </si>
  <si>
    <t>Lucas Alario</t>
  </si>
  <si>
    <t>Yvandro Borges Sanches</t>
  </si>
  <si>
    <t>Luca Pfeiffer</t>
  </si>
  <si>
    <t>Luca Pellegrini</t>
  </si>
  <si>
    <t>50,000</t>
  </si>
  <si>
    <t>40,000</t>
  </si>
  <si>
    <t>100,000</t>
  </si>
  <si>
    <t>75,000</t>
  </si>
  <si>
    <t>35,000</t>
  </si>
  <si>
    <t>25,000</t>
  </si>
  <si>
    <t>10,000</t>
  </si>
  <si>
    <t>47,500</t>
  </si>
  <si>
    <t>17,500</t>
  </si>
  <si>
    <t>7,500</t>
  </si>
  <si>
    <t>2,500</t>
  </si>
  <si>
    <t>962,000</t>
  </si>
  <si>
    <t>962000</t>
  </si>
  <si>
    <t>769000</t>
  </si>
  <si>
    <t>577000</t>
  </si>
  <si>
    <t>385000</t>
  </si>
  <si>
    <t>SALFORMAT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</si>
</sst>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" formatCode="0"/>
    </dxf>
    <dxf>
      <numFmt numFmtId="30" formatCode="@"/>
    </dxf>
    <dxf>
      <numFmt numFmtId="0" formatCode="General"/>
    </dxf>
  </dxfs>
  <tableStyles count="1" defaultTableStyle="TableStyleMedium2" defaultPivotStyle="PivotStyleLight16">
    <tableStyle name="Invisible" pivot="0" table="0" count="0" xr9:uid="{C6776E96-D01F-4EFD-A7D1-773A90035DA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9466CD-0BB3-4C4F-BCB1-39E7CB185E61}" autoFormatId="16" applyNumberFormats="0" applyBorderFormats="0" applyFontFormats="0" applyPatternFormats="0" applyAlignmentFormats="0" applyWidthHeightFormats="0">
  <queryTableRefresh nextId="10">
    <queryTableFields count="9">
      <queryTableField id="1" name="PLAYER" tableColumnId="1"/>
      <queryTableField id="2" name="GROSS P/W" tableColumnId="2"/>
      <queryTableField id="3" name="GROSS P/Y" tableColumnId="3"/>
      <queryTableField id="4" name="CONTRACT EXP." tableColumnId="4"/>
      <queryTableField id="5" name="CLUB" tableColumnId="5"/>
      <queryTableField id="6" name="AGE" tableColumnId="6"/>
      <queryTableField id="7" name="POS BASIC" tableColumnId="7"/>
      <queryTableField id="8" name="POS SPECIFIC" tableColumnId="8"/>
      <queryTableField id="9" name="NATIONALITY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B02446-E996-49CF-B2AD-91A1EE961418}" name="salarios2022" displayName="salarios2022" ref="A1:I507" tableType="queryTable" totalsRowShown="0">
  <autoFilter ref="A1:I507" xr:uid="{09B02446-E996-49CF-B2AD-91A1EE961418}"/>
  <sortState xmlns:xlrd2="http://schemas.microsoft.com/office/spreadsheetml/2017/richdata2" ref="A2:I507">
    <sortCondition descending="1" ref="C1:C507"/>
  </sortState>
  <tableColumns count="9">
    <tableColumn id="1" xr3:uid="{C0161DBE-DFC1-4554-BAE0-86790699CC58}" uniqueName="1" name="PLAYER" queryTableFieldId="1" dataDxfId="7"/>
    <tableColumn id="2" xr3:uid="{0A62D73E-D3DB-47FC-A2F8-C0BC31B72175}" uniqueName="2" name="GROSS P/W" queryTableFieldId="2" dataDxfId="6"/>
    <tableColumn id="3" xr3:uid="{7B31BF8C-3172-4F56-AEC3-F22655C9C65A}" uniqueName="3" name="GROSS P/Y" queryTableFieldId="3" dataDxfId="5"/>
    <tableColumn id="4" xr3:uid="{1C88F8AD-0F95-4875-BE91-C8434C7B33FB}" uniqueName="4" name="CONTRACT EXP." queryTableFieldId="4" dataDxfId="4"/>
    <tableColumn id="5" xr3:uid="{62A005A8-A98A-4019-9F77-C8C640E09895}" uniqueName="5" name="CLUB" queryTableFieldId="5" dataDxfId="3"/>
    <tableColumn id="6" xr3:uid="{E8080B08-DAA3-4B7E-BE3A-752116B5CD6C}" uniqueName="6" name="AGE" queryTableFieldId="6"/>
    <tableColumn id="7" xr3:uid="{1E395F01-410F-4097-9157-8BF7556DE79C}" uniqueName="7" name="POS BASIC" queryTableFieldId="7" dataDxfId="2"/>
    <tableColumn id="8" xr3:uid="{AC29211A-923C-4C93-A8DF-ABCA2DD2FEA1}" uniqueName="8" name="POS SPECIFIC" queryTableFieldId="8" dataDxfId="1"/>
    <tableColumn id="9" xr3:uid="{4F918BFD-CE87-4BD7-8791-6A232E7110E9}" uniqueName="9" name="NATIONALITY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936C5-BC43-4A19-9BA4-A90BBEBC899F}">
  <dimension ref="A1:K507"/>
  <sheetViews>
    <sheetView tabSelected="1" workbookViewId="0">
      <selection activeCell="K1" sqref="K1"/>
    </sheetView>
  </sheetViews>
  <sheetFormatPr baseColWidth="10" defaultRowHeight="14.4" x14ac:dyDescent="0.3"/>
  <cols>
    <col min="1" max="1" width="24" bestFit="1" customWidth="1"/>
    <col min="2" max="2" width="13.109375" bestFit="1" customWidth="1"/>
    <col min="3" max="3" width="12.33203125" bestFit="1" customWidth="1"/>
    <col min="4" max="5" width="16.6640625" bestFit="1" customWidth="1"/>
    <col min="6" max="6" width="6.6640625" bestFit="1" customWidth="1"/>
    <col min="7" max="7" width="12.109375" bestFit="1" customWidth="1"/>
    <col min="8" max="8" width="14.44140625" bestFit="1" customWidth="1"/>
    <col min="9" max="9" width="29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630</v>
      </c>
    </row>
    <row r="2" spans="1:11" x14ac:dyDescent="0.3">
      <c r="A2" t="s">
        <v>9</v>
      </c>
      <c r="B2" s="3">
        <v>423.077</v>
      </c>
      <c r="C2" s="2">
        <v>22000000</v>
      </c>
      <c r="D2" s="1">
        <v>45838</v>
      </c>
      <c r="E2" t="s">
        <v>10</v>
      </c>
      <c r="F2">
        <v>30</v>
      </c>
      <c r="G2" t="s">
        <v>11</v>
      </c>
      <c r="H2" t="s">
        <v>12</v>
      </c>
      <c r="I2" t="s">
        <v>13</v>
      </c>
      <c r="K2">
        <f>_xlfn.NUMBERVALUE(REPLACE(salarios2022[[#This Row],[GROSS P/W]],LEN(B2)-3,1,""))</f>
        <v>423077</v>
      </c>
    </row>
    <row r="3" spans="1:11" x14ac:dyDescent="0.3">
      <c r="A3" t="s">
        <v>14</v>
      </c>
      <c r="B3" s="3">
        <v>403.846</v>
      </c>
      <c r="C3" s="2">
        <v>21000000</v>
      </c>
      <c r="D3" s="1">
        <v>45473</v>
      </c>
      <c r="E3" t="s">
        <v>10</v>
      </c>
      <c r="F3">
        <v>36</v>
      </c>
      <c r="G3" t="s">
        <v>15</v>
      </c>
      <c r="H3" t="s">
        <v>16</v>
      </c>
      <c r="I3" t="s">
        <v>17</v>
      </c>
      <c r="K3">
        <f>_xlfn.NUMBERVALUE(REPLACE(salarios2022[[#This Row],[GROSS P/W]],LEN(B3)-3,1,""))</f>
        <v>403846</v>
      </c>
    </row>
    <row r="4" spans="1:11" x14ac:dyDescent="0.3">
      <c r="A4" t="s">
        <v>18</v>
      </c>
      <c r="B4" s="3">
        <v>394.23099999999999</v>
      </c>
      <c r="C4" s="2">
        <v>20500000</v>
      </c>
      <c r="D4" s="1">
        <v>45473</v>
      </c>
      <c r="E4" t="s">
        <v>10</v>
      </c>
      <c r="F4">
        <v>32</v>
      </c>
      <c r="G4" t="s">
        <v>11</v>
      </c>
      <c r="H4" t="s">
        <v>19</v>
      </c>
      <c r="I4" t="s">
        <v>17</v>
      </c>
      <c r="K4">
        <f>_xlfn.NUMBERVALUE(REPLACE(salarios2022[[#This Row],[GROSS P/W]],LEN(B4)-3,1,""))</f>
        <v>394231</v>
      </c>
    </row>
    <row r="5" spans="1:11" x14ac:dyDescent="0.3">
      <c r="A5" t="s">
        <v>20</v>
      </c>
      <c r="B5" s="3">
        <v>384.61500000000001</v>
      </c>
      <c r="C5" s="2">
        <v>20000000</v>
      </c>
      <c r="D5" s="1">
        <v>45838</v>
      </c>
      <c r="E5" t="s">
        <v>10</v>
      </c>
      <c r="F5">
        <v>26</v>
      </c>
      <c r="G5" t="s">
        <v>11</v>
      </c>
      <c r="H5" t="s">
        <v>12</v>
      </c>
      <c r="I5" t="s">
        <v>17</v>
      </c>
      <c r="K5">
        <f>_xlfn.NUMBERVALUE(REPLACE(salarios2022[[#This Row],[GROSS P/W]],LEN(B5)-3,1,""))</f>
        <v>384615</v>
      </c>
    </row>
    <row r="6" spans="1:11" x14ac:dyDescent="0.3">
      <c r="A6" t="s">
        <v>21</v>
      </c>
      <c r="B6" s="3">
        <v>375000</v>
      </c>
      <c r="C6" s="2">
        <v>19500000</v>
      </c>
      <c r="D6" s="1">
        <v>45838</v>
      </c>
      <c r="E6" t="s">
        <v>10</v>
      </c>
      <c r="F6">
        <v>27</v>
      </c>
      <c r="G6" t="s">
        <v>22</v>
      </c>
      <c r="H6" t="s">
        <v>23</v>
      </c>
      <c r="I6" t="s">
        <v>17</v>
      </c>
      <c r="K6">
        <f>_xlfn.NUMBERVALUE(REPLACE(salarios2022[[#This Row],[GROSS P/W]],LEN(B6)-3,1,""))</f>
        <v>37000</v>
      </c>
    </row>
    <row r="7" spans="1:11" x14ac:dyDescent="0.3">
      <c r="A7" t="s">
        <v>24</v>
      </c>
      <c r="B7" s="3">
        <v>362.88499999999999</v>
      </c>
      <c r="C7" s="2">
        <v>18870000</v>
      </c>
      <c r="D7" s="1">
        <v>46203</v>
      </c>
      <c r="E7" t="s">
        <v>10</v>
      </c>
      <c r="F7">
        <v>27</v>
      </c>
      <c r="G7" t="s">
        <v>11</v>
      </c>
      <c r="H7" t="s">
        <v>25</v>
      </c>
      <c r="I7" t="s">
        <v>17</v>
      </c>
      <c r="K7">
        <f>_xlfn.NUMBERVALUE(REPLACE(salarios2022[[#This Row],[GROSS P/W]],LEN(B7)-3,1,""))</f>
        <v>362885</v>
      </c>
    </row>
    <row r="8" spans="1:11" x14ac:dyDescent="0.3">
      <c r="A8" t="s">
        <v>26</v>
      </c>
      <c r="B8" s="3">
        <v>362.88499999999999</v>
      </c>
      <c r="C8" s="2">
        <v>18870000</v>
      </c>
      <c r="D8" s="1">
        <v>46203</v>
      </c>
      <c r="E8" t="s">
        <v>27</v>
      </c>
      <c r="F8">
        <v>27</v>
      </c>
      <c r="G8" t="s">
        <v>28</v>
      </c>
      <c r="H8" t="s">
        <v>29</v>
      </c>
      <c r="I8" t="s">
        <v>17</v>
      </c>
      <c r="K8">
        <f>_xlfn.NUMBERVALUE(REPLACE(salarios2022[[#This Row],[GROSS P/W]],LEN(B8)-3,1,""))</f>
        <v>362885</v>
      </c>
    </row>
    <row r="9" spans="1:11" x14ac:dyDescent="0.3">
      <c r="A9" t="s">
        <v>30</v>
      </c>
      <c r="B9" s="3">
        <v>346.154</v>
      </c>
      <c r="C9" s="2">
        <v>18000000</v>
      </c>
      <c r="D9" s="1">
        <v>45473</v>
      </c>
      <c r="E9" t="s">
        <v>10</v>
      </c>
      <c r="F9">
        <v>26</v>
      </c>
      <c r="G9" t="s">
        <v>28</v>
      </c>
      <c r="H9" t="s">
        <v>29</v>
      </c>
      <c r="I9" t="s">
        <v>31</v>
      </c>
      <c r="K9">
        <f>_xlfn.NUMBERVALUE(REPLACE(salarios2022[[#This Row],[GROSS P/W]],LEN(B9)-3,1,""))</f>
        <v>346154</v>
      </c>
    </row>
    <row r="10" spans="1:11" x14ac:dyDescent="0.3">
      <c r="A10" t="s">
        <v>32</v>
      </c>
      <c r="B10" s="3">
        <v>346.154</v>
      </c>
      <c r="C10" s="2">
        <v>18000000</v>
      </c>
      <c r="D10" s="1">
        <v>46203</v>
      </c>
      <c r="E10" t="s">
        <v>10</v>
      </c>
      <c r="F10">
        <v>27</v>
      </c>
      <c r="G10" t="s">
        <v>22</v>
      </c>
      <c r="H10" t="s">
        <v>33</v>
      </c>
      <c r="I10" t="s">
        <v>17</v>
      </c>
      <c r="K10">
        <f>_xlfn.NUMBERVALUE(REPLACE(salarios2022[[#This Row],[GROSS P/W]],LEN(B10)-3,1,""))</f>
        <v>346154</v>
      </c>
    </row>
    <row r="11" spans="1:11" x14ac:dyDescent="0.3">
      <c r="A11" t="s">
        <v>34</v>
      </c>
      <c r="B11" s="3">
        <v>326.923</v>
      </c>
      <c r="C11" s="2">
        <v>17000000</v>
      </c>
      <c r="D11" s="1">
        <v>46568</v>
      </c>
      <c r="E11" t="s">
        <v>10</v>
      </c>
      <c r="F11">
        <v>26</v>
      </c>
      <c r="G11" t="s">
        <v>11</v>
      </c>
      <c r="H11" t="s">
        <v>25</v>
      </c>
      <c r="I11" t="s">
        <v>31</v>
      </c>
      <c r="K11">
        <f>_xlfn.NUMBERVALUE(REPLACE(salarios2022[[#This Row],[GROSS P/W]],LEN(B11)-3,1,""))</f>
        <v>326923</v>
      </c>
    </row>
    <row r="12" spans="1:11" x14ac:dyDescent="0.3">
      <c r="A12" t="s">
        <v>35</v>
      </c>
      <c r="B12" s="3">
        <v>307.69200000000001</v>
      </c>
      <c r="C12" s="2">
        <v>16000000</v>
      </c>
      <c r="D12" s="1">
        <v>46568</v>
      </c>
      <c r="E12" t="s">
        <v>10</v>
      </c>
      <c r="F12">
        <v>23</v>
      </c>
      <c r="G12" t="s">
        <v>28</v>
      </c>
      <c r="H12" t="s">
        <v>29</v>
      </c>
      <c r="I12" t="s">
        <v>36</v>
      </c>
      <c r="K12">
        <f>_xlfn.NUMBERVALUE(REPLACE(salarios2022[[#This Row],[GROSS P/W]],LEN(B12)-3,1,""))</f>
        <v>307692</v>
      </c>
    </row>
    <row r="13" spans="1:11" x14ac:dyDescent="0.3">
      <c r="A13" t="s">
        <v>37</v>
      </c>
      <c r="B13" s="3">
        <v>240.38499999999999</v>
      </c>
      <c r="C13" s="2">
        <v>12500000</v>
      </c>
      <c r="D13" s="1">
        <v>45838</v>
      </c>
      <c r="E13" t="s">
        <v>10</v>
      </c>
      <c r="F13">
        <v>28</v>
      </c>
      <c r="G13" t="s">
        <v>22</v>
      </c>
      <c r="H13" t="s">
        <v>33</v>
      </c>
      <c r="I13" t="s">
        <v>38</v>
      </c>
      <c r="K13">
        <f>_xlfn.NUMBERVALUE(REPLACE(salarios2022[[#This Row],[GROSS P/W]],LEN(B13)-3,1,""))</f>
        <v>240385</v>
      </c>
    </row>
    <row r="14" spans="1:11" x14ac:dyDescent="0.3">
      <c r="A14" t="s">
        <v>39</v>
      </c>
      <c r="B14" s="3">
        <v>216.346</v>
      </c>
      <c r="C14" s="2">
        <v>11250000</v>
      </c>
      <c r="D14" s="1">
        <v>45838</v>
      </c>
      <c r="E14" t="s">
        <v>10</v>
      </c>
      <c r="F14">
        <v>21</v>
      </c>
      <c r="G14" t="s">
        <v>28</v>
      </c>
      <c r="H14" t="s">
        <v>40</v>
      </c>
      <c r="I14" t="s">
        <v>41</v>
      </c>
      <c r="K14">
        <f>_xlfn.NUMBERVALUE(REPLACE(salarios2022[[#This Row],[GROSS P/W]],LEN(B14)-3,1,""))</f>
        <v>216346</v>
      </c>
    </row>
    <row r="15" spans="1:11" x14ac:dyDescent="0.3">
      <c r="A15" t="s">
        <v>42</v>
      </c>
      <c r="B15" s="3">
        <v>211.53800000000001</v>
      </c>
      <c r="C15" s="2">
        <v>11000000</v>
      </c>
      <c r="D15" s="1">
        <v>46203</v>
      </c>
      <c r="E15" t="s">
        <v>27</v>
      </c>
      <c r="F15">
        <v>28</v>
      </c>
      <c r="G15" t="s">
        <v>11</v>
      </c>
      <c r="H15" t="s">
        <v>43</v>
      </c>
      <c r="I15" t="s">
        <v>44</v>
      </c>
      <c r="K15">
        <f>_xlfn.NUMBERVALUE(REPLACE(salarios2022[[#This Row],[GROSS P/W]],LEN(B15)-3,1,""))</f>
        <v>211538</v>
      </c>
    </row>
    <row r="16" spans="1:11" x14ac:dyDescent="0.3">
      <c r="A16" t="s">
        <v>45</v>
      </c>
      <c r="B16" s="3">
        <v>211.53800000000001</v>
      </c>
      <c r="C16" s="2">
        <v>11000000</v>
      </c>
      <c r="D16" s="1">
        <v>45107</v>
      </c>
      <c r="E16" t="s">
        <v>27</v>
      </c>
      <c r="F16">
        <v>33</v>
      </c>
      <c r="G16" t="s">
        <v>11</v>
      </c>
      <c r="H16" t="s">
        <v>46</v>
      </c>
      <c r="I16" t="s">
        <v>17</v>
      </c>
      <c r="K16">
        <f>_xlfn.NUMBERVALUE(REPLACE(salarios2022[[#This Row],[GROSS P/W]],LEN(B16)-3,1,""))</f>
        <v>211538</v>
      </c>
    </row>
    <row r="17" spans="1:11" x14ac:dyDescent="0.3">
      <c r="A17" t="s">
        <v>47</v>
      </c>
      <c r="B17" s="3">
        <v>192.30799999999999</v>
      </c>
      <c r="C17" s="2">
        <v>10000000</v>
      </c>
      <c r="D17" s="1">
        <v>45107</v>
      </c>
      <c r="E17" t="s">
        <v>27</v>
      </c>
      <c r="F17">
        <v>33</v>
      </c>
      <c r="G17" t="s">
        <v>28</v>
      </c>
      <c r="H17" t="s">
        <v>29</v>
      </c>
      <c r="I17" t="s">
        <v>17</v>
      </c>
      <c r="K17">
        <f>_xlfn.NUMBERVALUE(REPLACE(salarios2022[[#This Row],[GROSS P/W]],LEN(B17)-3,1,""))</f>
        <v>192308</v>
      </c>
    </row>
    <row r="18" spans="1:11" x14ac:dyDescent="0.3">
      <c r="A18" t="s">
        <v>48</v>
      </c>
      <c r="B18" s="3">
        <v>192.30799999999999</v>
      </c>
      <c r="C18" s="2">
        <v>10000000</v>
      </c>
      <c r="D18" s="1">
        <v>46203</v>
      </c>
      <c r="E18" t="s">
        <v>49</v>
      </c>
      <c r="F18">
        <v>26</v>
      </c>
      <c r="G18" t="s">
        <v>11</v>
      </c>
      <c r="H18" t="s">
        <v>43</v>
      </c>
      <c r="I18" t="s">
        <v>17</v>
      </c>
      <c r="K18">
        <f>_xlfn.NUMBERVALUE(REPLACE(salarios2022[[#This Row],[GROSS P/W]],LEN(B18)-3,1,""))</f>
        <v>192308</v>
      </c>
    </row>
    <row r="19" spans="1:11" x14ac:dyDescent="0.3">
      <c r="A19" t="s">
        <v>50</v>
      </c>
      <c r="B19" s="3">
        <v>192.30799999999999</v>
      </c>
      <c r="C19" s="2">
        <v>10000000</v>
      </c>
      <c r="D19" s="1">
        <v>46203</v>
      </c>
      <c r="E19" t="s">
        <v>49</v>
      </c>
      <c r="F19">
        <v>24</v>
      </c>
      <c r="G19" t="s">
        <v>11</v>
      </c>
      <c r="H19" t="s">
        <v>19</v>
      </c>
      <c r="I19" t="s">
        <v>31</v>
      </c>
      <c r="K19">
        <f>_xlfn.NUMBERVALUE(REPLACE(salarios2022[[#This Row],[GROSS P/W]],LEN(B19)-3,1,""))</f>
        <v>192308</v>
      </c>
    </row>
    <row r="20" spans="1:11" x14ac:dyDescent="0.3">
      <c r="A20" t="s">
        <v>51</v>
      </c>
      <c r="B20" s="3">
        <v>192.30799999999999</v>
      </c>
      <c r="C20" s="2">
        <v>10000000</v>
      </c>
      <c r="D20" s="1">
        <v>46203</v>
      </c>
      <c r="E20" t="s">
        <v>10</v>
      </c>
      <c r="F20">
        <v>23</v>
      </c>
      <c r="G20" t="s">
        <v>28</v>
      </c>
      <c r="H20" t="s">
        <v>29</v>
      </c>
      <c r="I20" t="s">
        <v>31</v>
      </c>
      <c r="K20">
        <f>_xlfn.NUMBERVALUE(REPLACE(salarios2022[[#This Row],[GROSS P/W]],LEN(B20)-3,1,""))</f>
        <v>192308</v>
      </c>
    </row>
    <row r="21" spans="1:11" x14ac:dyDescent="0.3">
      <c r="A21" t="s">
        <v>52</v>
      </c>
      <c r="B21" s="3">
        <v>176.923</v>
      </c>
      <c r="C21" s="2">
        <v>9200000</v>
      </c>
      <c r="D21" s="1">
        <v>46568</v>
      </c>
      <c r="E21" t="s">
        <v>10</v>
      </c>
      <c r="F21">
        <v>20</v>
      </c>
      <c r="G21" t="s">
        <v>22</v>
      </c>
      <c r="H21" t="s">
        <v>33</v>
      </c>
      <c r="I21" t="s">
        <v>36</v>
      </c>
      <c r="K21">
        <f>_xlfn.NUMBERVALUE(REPLACE(salarios2022[[#This Row],[GROSS P/W]],LEN(B21)-3,1,""))</f>
        <v>176923</v>
      </c>
    </row>
    <row r="22" spans="1:11" x14ac:dyDescent="0.3">
      <c r="A22" t="s">
        <v>53</v>
      </c>
      <c r="B22" s="3">
        <v>169.23099999999999</v>
      </c>
      <c r="C22" s="2">
        <v>8800000</v>
      </c>
      <c r="D22" s="1">
        <v>45473</v>
      </c>
      <c r="E22" t="s">
        <v>27</v>
      </c>
      <c r="F22">
        <v>28</v>
      </c>
      <c r="G22" t="s">
        <v>22</v>
      </c>
      <c r="H22" t="s">
        <v>23</v>
      </c>
      <c r="I22" t="s">
        <v>17</v>
      </c>
      <c r="K22">
        <f>_xlfn.NUMBERVALUE(REPLACE(salarios2022[[#This Row],[GROSS P/W]],LEN(B22)-3,1,""))</f>
        <v>169231</v>
      </c>
    </row>
    <row r="23" spans="1:11" x14ac:dyDescent="0.3">
      <c r="A23" t="s">
        <v>54</v>
      </c>
      <c r="B23" s="3">
        <v>153.846</v>
      </c>
      <c r="C23" s="2">
        <v>8000000</v>
      </c>
      <c r="D23" s="1">
        <v>46203</v>
      </c>
      <c r="E23" t="s">
        <v>10</v>
      </c>
      <c r="F23">
        <v>24</v>
      </c>
      <c r="G23" t="s">
        <v>28</v>
      </c>
      <c r="H23" t="s">
        <v>55</v>
      </c>
      <c r="I23" t="s">
        <v>56</v>
      </c>
      <c r="K23">
        <f>_xlfn.NUMBERVALUE(REPLACE(salarios2022[[#This Row],[GROSS P/W]],LEN(B23)-3,1,""))</f>
        <v>153846</v>
      </c>
    </row>
    <row r="24" spans="1:11" x14ac:dyDescent="0.3">
      <c r="A24" t="s">
        <v>57</v>
      </c>
      <c r="B24" s="3">
        <v>145.19200000000001</v>
      </c>
      <c r="C24" s="2">
        <v>7550000</v>
      </c>
      <c r="D24" s="1">
        <v>46568</v>
      </c>
      <c r="E24" t="s">
        <v>58</v>
      </c>
      <c r="F24">
        <v>28</v>
      </c>
      <c r="G24" t="s">
        <v>28</v>
      </c>
      <c r="H24" t="s">
        <v>29</v>
      </c>
      <c r="I24" t="s">
        <v>17</v>
      </c>
      <c r="K24">
        <f>_xlfn.NUMBERVALUE(REPLACE(salarios2022[[#This Row],[GROSS P/W]],LEN(B24)-3,1,""))</f>
        <v>145192</v>
      </c>
    </row>
    <row r="25" spans="1:11" x14ac:dyDescent="0.3">
      <c r="A25" t="s">
        <v>59</v>
      </c>
      <c r="B25" s="3">
        <v>145.19200000000001</v>
      </c>
      <c r="C25" s="2">
        <v>7550000</v>
      </c>
      <c r="D25" s="1">
        <v>46568</v>
      </c>
      <c r="E25" t="s">
        <v>49</v>
      </c>
      <c r="F25">
        <v>24</v>
      </c>
      <c r="G25" t="s">
        <v>28</v>
      </c>
      <c r="H25" t="s">
        <v>40</v>
      </c>
      <c r="I25" t="s">
        <v>17</v>
      </c>
      <c r="K25">
        <f>_xlfn.NUMBERVALUE(REPLACE(salarios2022[[#This Row],[GROSS P/W]],LEN(B25)-3,1,""))</f>
        <v>145192</v>
      </c>
    </row>
    <row r="26" spans="1:11" x14ac:dyDescent="0.3">
      <c r="A26" t="s">
        <v>60</v>
      </c>
      <c r="B26" s="3">
        <v>126.923</v>
      </c>
      <c r="C26" s="2">
        <v>6600000</v>
      </c>
      <c r="D26" s="1">
        <v>45838</v>
      </c>
      <c r="E26" t="s">
        <v>49</v>
      </c>
      <c r="F26">
        <v>30</v>
      </c>
      <c r="G26" t="s">
        <v>11</v>
      </c>
      <c r="H26" t="s">
        <v>12</v>
      </c>
      <c r="I26" t="s">
        <v>61</v>
      </c>
      <c r="K26">
        <f>_xlfn.NUMBERVALUE(REPLACE(salarios2022[[#This Row],[GROSS P/W]],LEN(B26)-3,1,""))</f>
        <v>126923</v>
      </c>
    </row>
    <row r="27" spans="1:11" x14ac:dyDescent="0.3">
      <c r="A27" t="s">
        <v>62</v>
      </c>
      <c r="B27" s="3">
        <v>107.69199999999999</v>
      </c>
      <c r="C27" s="2">
        <v>5600000</v>
      </c>
      <c r="D27" s="1">
        <v>45838</v>
      </c>
      <c r="E27" t="s">
        <v>49</v>
      </c>
      <c r="F27">
        <v>32</v>
      </c>
      <c r="G27" t="s">
        <v>15</v>
      </c>
      <c r="H27" t="s">
        <v>16</v>
      </c>
      <c r="I27" t="s">
        <v>63</v>
      </c>
      <c r="K27">
        <f>_xlfn.NUMBERVALUE(REPLACE(salarios2022[[#This Row],[GROSS P/W]],LEN(B27)-3,1,""))</f>
        <v>107692</v>
      </c>
    </row>
    <row r="28" spans="1:11" x14ac:dyDescent="0.3">
      <c r="A28" t="s">
        <v>64</v>
      </c>
      <c r="B28" s="3">
        <v>105.76900000000001</v>
      </c>
      <c r="C28" s="2">
        <v>5500000</v>
      </c>
      <c r="D28" s="1">
        <v>46203</v>
      </c>
      <c r="E28" t="s">
        <v>65</v>
      </c>
      <c r="F28">
        <v>28</v>
      </c>
      <c r="G28" t="s">
        <v>22</v>
      </c>
      <c r="H28" t="s">
        <v>33</v>
      </c>
      <c r="I28" t="s">
        <v>17</v>
      </c>
      <c r="K28">
        <f>_xlfn.NUMBERVALUE(REPLACE(salarios2022[[#This Row],[GROSS P/W]],LEN(B28)-3,1,""))</f>
        <v>105769</v>
      </c>
    </row>
    <row r="29" spans="1:11" x14ac:dyDescent="0.3">
      <c r="A29" t="s">
        <v>66</v>
      </c>
      <c r="B29" s="3" t="s">
        <v>616</v>
      </c>
      <c r="C29" s="2">
        <v>5200000</v>
      </c>
      <c r="D29" s="1">
        <v>45473</v>
      </c>
      <c r="E29" t="s">
        <v>49</v>
      </c>
      <c r="F29">
        <v>26</v>
      </c>
      <c r="G29" t="s">
        <v>28</v>
      </c>
      <c r="H29" t="s">
        <v>29</v>
      </c>
      <c r="I29" t="s">
        <v>17</v>
      </c>
      <c r="K29">
        <f>_xlfn.NUMBERVALUE(REPLACE(salarios2022[[#This Row],[GROSS P/W]],LEN(B29)-3,1,""))</f>
        <v>100000</v>
      </c>
    </row>
    <row r="30" spans="1:11" x14ac:dyDescent="0.3">
      <c r="A30" t="s">
        <v>67</v>
      </c>
      <c r="B30" s="3">
        <v>96.153999999999996</v>
      </c>
      <c r="C30" s="2">
        <v>5000000</v>
      </c>
      <c r="D30" s="1">
        <v>45473</v>
      </c>
      <c r="E30" t="s">
        <v>68</v>
      </c>
      <c r="F30">
        <v>32</v>
      </c>
      <c r="G30" t="s">
        <v>15</v>
      </c>
      <c r="H30" t="s">
        <v>16</v>
      </c>
      <c r="I30" t="s">
        <v>17</v>
      </c>
      <c r="K30">
        <f>_xlfn.NUMBERVALUE(REPLACE(salarios2022[[#This Row],[GROSS P/W]],LEN(B30)-3,1,""))</f>
        <v>96154</v>
      </c>
    </row>
    <row r="31" spans="1:11" x14ac:dyDescent="0.3">
      <c r="A31" t="s">
        <v>69</v>
      </c>
      <c r="B31" s="3">
        <v>96.153999999999996</v>
      </c>
      <c r="C31" s="2">
        <v>5000000</v>
      </c>
      <c r="D31" s="1">
        <v>46203</v>
      </c>
      <c r="E31" t="s">
        <v>10</v>
      </c>
      <c r="F31">
        <v>19</v>
      </c>
      <c r="G31" t="s">
        <v>11</v>
      </c>
      <c r="H31" t="s">
        <v>46</v>
      </c>
      <c r="I31" t="s">
        <v>17</v>
      </c>
      <c r="K31">
        <f>_xlfn.NUMBERVALUE(REPLACE(salarios2022[[#This Row],[GROSS P/W]],LEN(B31)-3,1,""))</f>
        <v>96154</v>
      </c>
    </row>
    <row r="32" spans="1:11" x14ac:dyDescent="0.3">
      <c r="A32" t="s">
        <v>70</v>
      </c>
      <c r="B32" s="3">
        <v>96.153999999999996</v>
      </c>
      <c r="C32" s="2">
        <v>5000000</v>
      </c>
      <c r="D32" s="1">
        <v>46203</v>
      </c>
      <c r="E32" t="s">
        <v>49</v>
      </c>
      <c r="F32">
        <v>26</v>
      </c>
      <c r="G32" t="s">
        <v>11</v>
      </c>
      <c r="H32" t="s">
        <v>43</v>
      </c>
      <c r="I32" t="s">
        <v>71</v>
      </c>
      <c r="K32">
        <f>_xlfn.NUMBERVALUE(REPLACE(salarios2022[[#This Row],[GROSS P/W]],LEN(B32)-3,1,""))</f>
        <v>96154</v>
      </c>
    </row>
    <row r="33" spans="1:11" x14ac:dyDescent="0.3">
      <c r="A33" t="s">
        <v>72</v>
      </c>
      <c r="B33" s="3">
        <v>96.153999999999996</v>
      </c>
      <c r="C33" s="2">
        <v>5000000</v>
      </c>
      <c r="D33" s="1">
        <v>45473</v>
      </c>
      <c r="E33" t="s">
        <v>10</v>
      </c>
      <c r="F33">
        <v>26</v>
      </c>
      <c r="G33" t="s">
        <v>28</v>
      </c>
      <c r="H33" t="s">
        <v>55</v>
      </c>
      <c r="I33" t="s">
        <v>31</v>
      </c>
      <c r="K33">
        <f>_xlfn.NUMBERVALUE(REPLACE(salarios2022[[#This Row],[GROSS P/W]],LEN(B33)-3,1,""))</f>
        <v>96154</v>
      </c>
    </row>
    <row r="34" spans="1:11" x14ac:dyDescent="0.3">
      <c r="A34" t="s">
        <v>73</v>
      </c>
      <c r="B34" s="3">
        <v>90.769000000000005</v>
      </c>
      <c r="C34" s="2">
        <v>4720000</v>
      </c>
      <c r="D34" s="1">
        <v>45838</v>
      </c>
      <c r="E34" t="s">
        <v>74</v>
      </c>
      <c r="F34">
        <v>29</v>
      </c>
      <c r="G34" t="s">
        <v>11</v>
      </c>
      <c r="H34" t="s">
        <v>43</v>
      </c>
      <c r="I34" t="s">
        <v>31</v>
      </c>
      <c r="K34">
        <f>_xlfn.NUMBERVALUE(REPLACE(salarios2022[[#This Row],[GROSS P/W]],LEN(B34)-3,1,""))</f>
        <v>90769</v>
      </c>
    </row>
    <row r="35" spans="1:11" x14ac:dyDescent="0.3">
      <c r="A35" t="s">
        <v>75</v>
      </c>
      <c r="B35" s="3">
        <v>90.769000000000005</v>
      </c>
      <c r="C35" s="2">
        <v>4720000</v>
      </c>
      <c r="D35" s="1">
        <v>46568</v>
      </c>
      <c r="E35" t="s">
        <v>27</v>
      </c>
      <c r="F35">
        <v>22</v>
      </c>
      <c r="G35" t="s">
        <v>28</v>
      </c>
      <c r="H35" t="s">
        <v>29</v>
      </c>
      <c r="I35" t="s">
        <v>17</v>
      </c>
      <c r="K35">
        <f>_xlfn.NUMBERVALUE(REPLACE(salarios2022[[#This Row],[GROSS P/W]],LEN(B35)-3,1,""))</f>
        <v>90769</v>
      </c>
    </row>
    <row r="36" spans="1:11" x14ac:dyDescent="0.3">
      <c r="A36" t="s">
        <v>76</v>
      </c>
      <c r="B36" s="3">
        <v>90.385000000000005</v>
      </c>
      <c r="C36" s="2">
        <v>4700000</v>
      </c>
      <c r="D36" s="1">
        <v>45107</v>
      </c>
      <c r="E36" t="s">
        <v>77</v>
      </c>
      <c r="F36">
        <v>25</v>
      </c>
      <c r="G36" t="s">
        <v>28</v>
      </c>
      <c r="H36" t="s">
        <v>40</v>
      </c>
      <c r="I36" t="s">
        <v>78</v>
      </c>
      <c r="K36">
        <f>_xlfn.NUMBERVALUE(REPLACE(salarios2022[[#This Row],[GROSS P/W]],LEN(B36)-3,1,""))</f>
        <v>90385</v>
      </c>
    </row>
    <row r="37" spans="1:11" x14ac:dyDescent="0.3">
      <c r="A37" t="s">
        <v>79</v>
      </c>
      <c r="B37" s="3">
        <v>86.730999999999995</v>
      </c>
      <c r="C37" s="2">
        <v>4510000</v>
      </c>
      <c r="D37" s="1">
        <v>45107</v>
      </c>
      <c r="E37" t="s">
        <v>80</v>
      </c>
      <c r="F37">
        <v>32</v>
      </c>
      <c r="G37" t="s">
        <v>11</v>
      </c>
      <c r="H37" t="s">
        <v>46</v>
      </c>
      <c r="I37" t="s">
        <v>17</v>
      </c>
      <c r="K37">
        <f>_xlfn.NUMBERVALUE(REPLACE(salarios2022[[#This Row],[GROSS P/W]],LEN(B37)-3,1,""))</f>
        <v>86731</v>
      </c>
    </row>
    <row r="38" spans="1:11" x14ac:dyDescent="0.3">
      <c r="A38" t="s">
        <v>81</v>
      </c>
      <c r="B38" s="3">
        <v>86.537999999999997</v>
      </c>
      <c r="C38" s="2">
        <v>4500000</v>
      </c>
      <c r="D38" s="1">
        <v>46203</v>
      </c>
      <c r="E38" t="s">
        <v>27</v>
      </c>
      <c r="F38">
        <v>23</v>
      </c>
      <c r="G38" t="s">
        <v>11</v>
      </c>
      <c r="H38" t="s">
        <v>12</v>
      </c>
      <c r="I38" t="s">
        <v>36</v>
      </c>
      <c r="K38">
        <f>_xlfn.NUMBERVALUE(REPLACE(salarios2022[[#This Row],[GROSS P/W]],LEN(B38)-3,1,""))</f>
        <v>86538</v>
      </c>
    </row>
    <row r="39" spans="1:11" x14ac:dyDescent="0.3">
      <c r="A39" t="s">
        <v>82</v>
      </c>
      <c r="B39" s="3">
        <v>84.614999999999995</v>
      </c>
      <c r="C39" s="2">
        <v>4400000</v>
      </c>
      <c r="D39" s="1">
        <v>45107</v>
      </c>
      <c r="E39" t="s">
        <v>77</v>
      </c>
      <c r="F39">
        <v>32</v>
      </c>
      <c r="G39" t="s">
        <v>22</v>
      </c>
      <c r="H39" t="s">
        <v>23</v>
      </c>
      <c r="I39" t="s">
        <v>17</v>
      </c>
      <c r="K39">
        <f>_xlfn.NUMBERVALUE(REPLACE(salarios2022[[#This Row],[GROSS P/W]],LEN(B39)-3,1,""))</f>
        <v>84615</v>
      </c>
    </row>
    <row r="40" spans="1:11" x14ac:dyDescent="0.3">
      <c r="A40" t="s">
        <v>83</v>
      </c>
      <c r="B40" s="3">
        <v>80.769000000000005</v>
      </c>
      <c r="C40" s="2">
        <v>4200000</v>
      </c>
      <c r="D40" s="1">
        <v>45473</v>
      </c>
      <c r="E40" t="s">
        <v>49</v>
      </c>
      <c r="F40">
        <v>24</v>
      </c>
      <c r="G40" t="s">
        <v>11</v>
      </c>
      <c r="H40" t="s">
        <v>46</v>
      </c>
      <c r="I40" t="s">
        <v>78</v>
      </c>
      <c r="K40">
        <f>_xlfn.NUMBERVALUE(REPLACE(salarios2022[[#This Row],[GROSS P/W]],LEN(B40)-3,1,""))</f>
        <v>80769</v>
      </c>
    </row>
    <row r="41" spans="1:11" x14ac:dyDescent="0.3">
      <c r="A41" t="s">
        <v>84</v>
      </c>
      <c r="B41" s="3">
        <v>80.769000000000005</v>
      </c>
      <c r="C41" s="2">
        <v>4200000</v>
      </c>
      <c r="D41" s="1">
        <v>46203</v>
      </c>
      <c r="E41" t="s">
        <v>49</v>
      </c>
      <c r="F41">
        <v>21</v>
      </c>
      <c r="G41" t="s">
        <v>11</v>
      </c>
      <c r="H41" t="s">
        <v>46</v>
      </c>
      <c r="I41" t="s">
        <v>63</v>
      </c>
      <c r="K41">
        <f>_xlfn.NUMBERVALUE(REPLACE(salarios2022[[#This Row],[GROSS P/W]],LEN(B41)-3,1,""))</f>
        <v>80769</v>
      </c>
    </row>
    <row r="42" spans="1:11" x14ac:dyDescent="0.3">
      <c r="A42" t="s">
        <v>85</v>
      </c>
      <c r="B42" s="3">
        <v>80.769000000000005</v>
      </c>
      <c r="C42" s="2">
        <v>4200000</v>
      </c>
      <c r="D42" s="1">
        <v>45838</v>
      </c>
      <c r="E42" t="s">
        <v>49</v>
      </c>
      <c r="F42">
        <v>29</v>
      </c>
      <c r="G42" t="s">
        <v>28</v>
      </c>
      <c r="H42" t="s">
        <v>29</v>
      </c>
      <c r="I42" t="s">
        <v>63</v>
      </c>
      <c r="K42">
        <f>_xlfn.NUMBERVALUE(REPLACE(salarios2022[[#This Row],[GROSS P/W]],LEN(B42)-3,1,""))</f>
        <v>80769</v>
      </c>
    </row>
    <row r="43" spans="1:11" x14ac:dyDescent="0.3">
      <c r="A43" t="s">
        <v>86</v>
      </c>
      <c r="B43" s="3">
        <v>76.923000000000002</v>
      </c>
      <c r="C43" s="2">
        <v>4000000</v>
      </c>
      <c r="D43" s="1">
        <v>46568</v>
      </c>
      <c r="E43" t="s">
        <v>10</v>
      </c>
      <c r="F43">
        <v>17</v>
      </c>
      <c r="G43" t="s">
        <v>11</v>
      </c>
      <c r="H43" t="s">
        <v>43</v>
      </c>
      <c r="I43" t="s">
        <v>31</v>
      </c>
      <c r="K43">
        <f>_xlfn.NUMBERVALUE(REPLACE(salarios2022[[#This Row],[GROSS P/W]],LEN(B43)-3,1,""))</f>
        <v>76923</v>
      </c>
    </row>
    <row r="44" spans="1:11" x14ac:dyDescent="0.3">
      <c r="A44" t="s">
        <v>87</v>
      </c>
      <c r="B44" s="3">
        <v>76.923000000000002</v>
      </c>
      <c r="C44" s="2">
        <v>4000000</v>
      </c>
      <c r="D44" s="1">
        <v>45473</v>
      </c>
      <c r="E44" t="s">
        <v>27</v>
      </c>
      <c r="F44">
        <v>26</v>
      </c>
      <c r="G44" t="s">
        <v>11</v>
      </c>
      <c r="H44" t="s">
        <v>46</v>
      </c>
      <c r="I44" t="s">
        <v>17</v>
      </c>
      <c r="K44">
        <f>_xlfn.NUMBERVALUE(REPLACE(salarios2022[[#This Row],[GROSS P/W]],LEN(B44)-3,1,""))</f>
        <v>76923</v>
      </c>
    </row>
    <row r="45" spans="1:11" x14ac:dyDescent="0.3">
      <c r="A45" t="s">
        <v>88</v>
      </c>
      <c r="B45" s="3">
        <v>76.923000000000002</v>
      </c>
      <c r="C45" s="2">
        <v>4000000</v>
      </c>
      <c r="D45" s="1">
        <v>45107</v>
      </c>
      <c r="E45" t="s">
        <v>27</v>
      </c>
      <c r="F45">
        <v>26</v>
      </c>
      <c r="G45" t="s">
        <v>22</v>
      </c>
      <c r="H45" t="s">
        <v>33</v>
      </c>
      <c r="I45" t="s">
        <v>17</v>
      </c>
      <c r="K45">
        <f>_xlfn.NUMBERVALUE(REPLACE(salarios2022[[#This Row],[GROSS P/W]],LEN(B45)-3,1,""))</f>
        <v>76923</v>
      </c>
    </row>
    <row r="46" spans="1:11" x14ac:dyDescent="0.3">
      <c r="A46" t="s">
        <v>89</v>
      </c>
      <c r="B46" s="3">
        <v>76.923000000000002</v>
      </c>
      <c r="C46" s="2">
        <v>4000000</v>
      </c>
      <c r="D46" s="1">
        <v>45473</v>
      </c>
      <c r="E46" t="s">
        <v>49</v>
      </c>
      <c r="F46">
        <v>28</v>
      </c>
      <c r="G46" t="s">
        <v>11</v>
      </c>
      <c r="H46" t="s">
        <v>43</v>
      </c>
      <c r="I46" t="s">
        <v>90</v>
      </c>
      <c r="K46">
        <f>_xlfn.NUMBERVALUE(REPLACE(salarios2022[[#This Row],[GROSS P/W]],LEN(B46)-3,1,""))</f>
        <v>76923</v>
      </c>
    </row>
    <row r="47" spans="1:11" x14ac:dyDescent="0.3">
      <c r="A47" t="s">
        <v>91</v>
      </c>
      <c r="B47" s="3" t="s">
        <v>617</v>
      </c>
      <c r="C47" s="2">
        <v>3900000</v>
      </c>
      <c r="D47" s="1">
        <v>45473</v>
      </c>
      <c r="E47" t="s">
        <v>77</v>
      </c>
      <c r="F47">
        <v>26</v>
      </c>
      <c r="G47" t="s">
        <v>22</v>
      </c>
      <c r="H47" t="s">
        <v>23</v>
      </c>
      <c r="I47" t="s">
        <v>92</v>
      </c>
      <c r="K47">
        <f>_xlfn.NUMBERVALUE(REPLACE(salarios2022[[#This Row],[GROSS P/W]],LEN(B47)-3,1,""))</f>
        <v>75000</v>
      </c>
    </row>
    <row r="48" spans="1:11" x14ac:dyDescent="0.3">
      <c r="A48" t="s">
        <v>93</v>
      </c>
      <c r="B48" s="3">
        <v>73.653999999999996</v>
      </c>
      <c r="C48" s="2">
        <v>3830000</v>
      </c>
      <c r="D48" s="1">
        <v>45107</v>
      </c>
      <c r="E48" t="s">
        <v>80</v>
      </c>
      <c r="F48">
        <v>34</v>
      </c>
      <c r="G48" t="s">
        <v>11</v>
      </c>
      <c r="H48" t="s">
        <v>43</v>
      </c>
      <c r="I48" t="s">
        <v>17</v>
      </c>
      <c r="K48">
        <f>_xlfn.NUMBERVALUE(REPLACE(salarios2022[[#This Row],[GROSS P/W]],LEN(B48)-3,1,""))</f>
        <v>73654</v>
      </c>
    </row>
    <row r="49" spans="1:11" x14ac:dyDescent="0.3">
      <c r="A49" t="s">
        <v>94</v>
      </c>
      <c r="B49" s="3">
        <v>73.076999999999998</v>
      </c>
      <c r="C49" s="2">
        <v>3800000</v>
      </c>
      <c r="D49" s="1">
        <v>45838</v>
      </c>
      <c r="E49" t="s">
        <v>49</v>
      </c>
      <c r="F49">
        <v>25</v>
      </c>
      <c r="G49" t="s">
        <v>28</v>
      </c>
      <c r="H49" t="s">
        <v>55</v>
      </c>
      <c r="I49" t="s">
        <v>17</v>
      </c>
      <c r="K49">
        <f>_xlfn.NUMBERVALUE(REPLACE(salarios2022[[#This Row],[GROSS P/W]],LEN(B49)-3,1,""))</f>
        <v>73077</v>
      </c>
    </row>
    <row r="50" spans="1:11" x14ac:dyDescent="0.3">
      <c r="A50" t="s">
        <v>95</v>
      </c>
      <c r="B50" s="3">
        <v>73.076999999999998</v>
      </c>
      <c r="C50" s="2">
        <v>3800000</v>
      </c>
      <c r="D50" s="1">
        <v>45107</v>
      </c>
      <c r="E50" t="s">
        <v>65</v>
      </c>
      <c r="F50">
        <v>34</v>
      </c>
      <c r="G50" t="s">
        <v>11</v>
      </c>
      <c r="H50" t="s">
        <v>19</v>
      </c>
      <c r="I50" t="s">
        <v>17</v>
      </c>
      <c r="K50">
        <f>_xlfn.NUMBERVALUE(REPLACE(salarios2022[[#This Row],[GROSS P/W]],LEN(B50)-3,1,""))</f>
        <v>73077</v>
      </c>
    </row>
    <row r="51" spans="1:11" x14ac:dyDescent="0.3">
      <c r="A51" t="s">
        <v>96</v>
      </c>
      <c r="B51" s="3">
        <v>69.230999999999995</v>
      </c>
      <c r="C51" s="2">
        <v>3600000</v>
      </c>
      <c r="D51" s="1">
        <v>45838</v>
      </c>
      <c r="E51" t="s">
        <v>65</v>
      </c>
      <c r="F51">
        <v>28</v>
      </c>
      <c r="G51" t="s">
        <v>22</v>
      </c>
      <c r="H51" t="s">
        <v>33</v>
      </c>
      <c r="I51" t="s">
        <v>17</v>
      </c>
      <c r="K51">
        <f>_xlfn.NUMBERVALUE(REPLACE(salarios2022[[#This Row],[GROSS P/W]],LEN(B51)-3,1,""))</f>
        <v>69231</v>
      </c>
    </row>
    <row r="52" spans="1:11" x14ac:dyDescent="0.3">
      <c r="A52" t="s">
        <v>97</v>
      </c>
      <c r="B52" s="3">
        <v>67.308000000000007</v>
      </c>
      <c r="C52" s="2">
        <v>3500000</v>
      </c>
      <c r="D52" s="1">
        <v>45107</v>
      </c>
      <c r="E52" t="s">
        <v>74</v>
      </c>
      <c r="F52">
        <v>31</v>
      </c>
      <c r="G52" t="s">
        <v>22</v>
      </c>
      <c r="H52" t="s">
        <v>23</v>
      </c>
      <c r="I52" t="s">
        <v>17</v>
      </c>
      <c r="K52">
        <f>_xlfn.NUMBERVALUE(REPLACE(salarios2022[[#This Row],[GROSS P/W]],LEN(B52)-3,1,""))</f>
        <v>67308</v>
      </c>
    </row>
    <row r="53" spans="1:11" x14ac:dyDescent="0.3">
      <c r="A53" t="s">
        <v>98</v>
      </c>
      <c r="B53" s="3">
        <v>67.308000000000007</v>
      </c>
      <c r="C53" s="2">
        <v>3500000</v>
      </c>
      <c r="D53" s="1">
        <v>45838</v>
      </c>
      <c r="E53" t="s">
        <v>68</v>
      </c>
      <c r="F53">
        <v>30</v>
      </c>
      <c r="G53" t="s">
        <v>11</v>
      </c>
      <c r="H53" t="s">
        <v>46</v>
      </c>
      <c r="I53" t="s">
        <v>17</v>
      </c>
      <c r="K53">
        <f>_xlfn.NUMBERVALUE(REPLACE(salarios2022[[#This Row],[GROSS P/W]],LEN(B53)-3,1,""))</f>
        <v>67308</v>
      </c>
    </row>
    <row r="54" spans="1:11" x14ac:dyDescent="0.3">
      <c r="A54" t="s">
        <v>99</v>
      </c>
      <c r="B54" s="3">
        <v>67.308000000000007</v>
      </c>
      <c r="C54" s="2">
        <v>3500000</v>
      </c>
      <c r="D54" s="1">
        <v>45107</v>
      </c>
      <c r="E54" t="s">
        <v>10</v>
      </c>
      <c r="F54">
        <v>33</v>
      </c>
      <c r="G54" t="s">
        <v>11</v>
      </c>
      <c r="H54" t="s">
        <v>43</v>
      </c>
      <c r="I54" t="s">
        <v>100</v>
      </c>
      <c r="K54">
        <f>_xlfn.NUMBERVALUE(REPLACE(salarios2022[[#This Row],[GROSS P/W]],LEN(B54)-3,1,""))</f>
        <v>67308</v>
      </c>
    </row>
    <row r="55" spans="1:11" x14ac:dyDescent="0.3">
      <c r="A55" t="s">
        <v>101</v>
      </c>
      <c r="B55" s="3">
        <v>67.308000000000007</v>
      </c>
      <c r="C55" s="2">
        <v>3500000</v>
      </c>
      <c r="D55" s="1">
        <v>45107</v>
      </c>
      <c r="E55" t="s">
        <v>27</v>
      </c>
      <c r="F55">
        <v>28</v>
      </c>
      <c r="G55" t="s">
        <v>28</v>
      </c>
      <c r="H55" t="s">
        <v>40</v>
      </c>
      <c r="I55" t="s">
        <v>71</v>
      </c>
      <c r="K55">
        <f>_xlfn.NUMBERVALUE(REPLACE(salarios2022[[#This Row],[GROSS P/W]],LEN(B55)-3,1,""))</f>
        <v>67308</v>
      </c>
    </row>
    <row r="56" spans="1:11" x14ac:dyDescent="0.3">
      <c r="A56" t="s">
        <v>102</v>
      </c>
      <c r="B56" s="3">
        <v>67.308000000000007</v>
      </c>
      <c r="C56" s="2">
        <v>3500000</v>
      </c>
      <c r="D56" s="1">
        <v>45473</v>
      </c>
      <c r="E56" t="s">
        <v>49</v>
      </c>
      <c r="F56">
        <v>31</v>
      </c>
      <c r="G56" t="s">
        <v>22</v>
      </c>
      <c r="H56" t="s">
        <v>33</v>
      </c>
      <c r="I56" t="s">
        <v>103</v>
      </c>
      <c r="K56">
        <f>_xlfn.NUMBERVALUE(REPLACE(salarios2022[[#This Row],[GROSS P/W]],LEN(B56)-3,1,""))</f>
        <v>67308</v>
      </c>
    </row>
    <row r="57" spans="1:11" x14ac:dyDescent="0.3">
      <c r="A57" t="s">
        <v>104</v>
      </c>
      <c r="B57" s="3">
        <v>65.385000000000005</v>
      </c>
      <c r="C57" s="2">
        <v>3400000</v>
      </c>
      <c r="D57" s="1">
        <v>45473</v>
      </c>
      <c r="E57" t="s">
        <v>65</v>
      </c>
      <c r="F57">
        <v>30</v>
      </c>
      <c r="G57" t="s">
        <v>15</v>
      </c>
      <c r="H57" t="s">
        <v>16</v>
      </c>
      <c r="I57" t="s">
        <v>105</v>
      </c>
      <c r="K57">
        <f>_xlfn.NUMBERVALUE(REPLACE(salarios2022[[#This Row],[GROSS P/W]],LEN(B57)-3,1,""))</f>
        <v>65385</v>
      </c>
    </row>
    <row r="58" spans="1:11" x14ac:dyDescent="0.3">
      <c r="A58" t="s">
        <v>106</v>
      </c>
      <c r="B58" s="3">
        <v>63.462000000000003</v>
      </c>
      <c r="C58" s="2">
        <v>3300000</v>
      </c>
      <c r="D58" s="1">
        <v>45473</v>
      </c>
      <c r="E58" t="s">
        <v>27</v>
      </c>
      <c r="F58">
        <v>27</v>
      </c>
      <c r="G58" t="s">
        <v>28</v>
      </c>
      <c r="H58" t="s">
        <v>55</v>
      </c>
      <c r="I58" t="s">
        <v>17</v>
      </c>
      <c r="K58">
        <f>_xlfn.NUMBERVALUE(REPLACE(salarios2022[[#This Row],[GROSS P/W]],LEN(B58)-3,1,""))</f>
        <v>63462</v>
      </c>
    </row>
    <row r="59" spans="1:11" x14ac:dyDescent="0.3">
      <c r="A59" t="s">
        <v>107</v>
      </c>
      <c r="B59" s="3">
        <v>63.462000000000003</v>
      </c>
      <c r="C59" s="2">
        <v>3300000</v>
      </c>
      <c r="D59" s="1">
        <v>45107</v>
      </c>
      <c r="E59" t="s">
        <v>108</v>
      </c>
      <c r="F59">
        <v>32</v>
      </c>
      <c r="G59" t="s">
        <v>28</v>
      </c>
      <c r="H59" t="s">
        <v>40</v>
      </c>
      <c r="I59" t="s">
        <v>17</v>
      </c>
      <c r="K59">
        <f>_xlfn.NUMBERVALUE(REPLACE(salarios2022[[#This Row],[GROSS P/W]],LEN(B59)-3,1,""))</f>
        <v>63462</v>
      </c>
    </row>
    <row r="60" spans="1:11" x14ac:dyDescent="0.3">
      <c r="A60" t="s">
        <v>109</v>
      </c>
      <c r="B60" s="3">
        <v>61.537999999999997</v>
      </c>
      <c r="C60" s="2">
        <v>3200000</v>
      </c>
      <c r="D60" s="1">
        <v>45107</v>
      </c>
      <c r="E60" t="s">
        <v>74</v>
      </c>
      <c r="F60">
        <v>25</v>
      </c>
      <c r="G60" t="s">
        <v>11</v>
      </c>
      <c r="H60" t="s">
        <v>43</v>
      </c>
      <c r="I60" t="s">
        <v>31</v>
      </c>
      <c r="K60">
        <f>_xlfn.NUMBERVALUE(REPLACE(salarios2022[[#This Row],[GROSS P/W]],LEN(B60)-3,1,""))</f>
        <v>61538</v>
      </c>
    </row>
    <row r="61" spans="1:11" x14ac:dyDescent="0.3">
      <c r="A61" t="s">
        <v>110</v>
      </c>
      <c r="B61" s="3">
        <v>61.537999999999997</v>
      </c>
      <c r="C61" s="2">
        <v>3200000</v>
      </c>
      <c r="D61" s="1">
        <v>46568</v>
      </c>
      <c r="E61" t="s">
        <v>111</v>
      </c>
      <c r="F61">
        <v>27</v>
      </c>
      <c r="G61" t="s">
        <v>11</v>
      </c>
      <c r="H61" t="s">
        <v>43</v>
      </c>
      <c r="I61" t="s">
        <v>112</v>
      </c>
      <c r="K61">
        <f>_xlfn.NUMBERVALUE(REPLACE(salarios2022[[#This Row],[GROSS P/W]],LEN(B61)-3,1,""))</f>
        <v>61538</v>
      </c>
    </row>
    <row r="62" spans="1:11" x14ac:dyDescent="0.3">
      <c r="A62" t="s">
        <v>113</v>
      </c>
      <c r="B62" s="3">
        <v>61.537999999999997</v>
      </c>
      <c r="C62" s="2">
        <v>3200000</v>
      </c>
      <c r="D62" s="1">
        <v>45473</v>
      </c>
      <c r="E62" t="s">
        <v>111</v>
      </c>
      <c r="F62">
        <v>25</v>
      </c>
      <c r="G62" t="s">
        <v>22</v>
      </c>
      <c r="H62" t="s">
        <v>33</v>
      </c>
      <c r="I62" t="s">
        <v>17</v>
      </c>
      <c r="K62">
        <f>_xlfn.NUMBERVALUE(REPLACE(salarios2022[[#This Row],[GROSS P/W]],LEN(B62)-3,1,""))</f>
        <v>61538</v>
      </c>
    </row>
    <row r="63" spans="1:11" x14ac:dyDescent="0.3">
      <c r="A63" t="s">
        <v>114</v>
      </c>
      <c r="B63" s="3">
        <v>61.537999999999997</v>
      </c>
      <c r="C63" s="2">
        <v>3200000</v>
      </c>
      <c r="D63" s="1">
        <v>45473</v>
      </c>
      <c r="E63" t="s">
        <v>111</v>
      </c>
      <c r="F63">
        <v>29</v>
      </c>
      <c r="G63" t="s">
        <v>22</v>
      </c>
      <c r="H63" t="s">
        <v>33</v>
      </c>
      <c r="I63" t="s">
        <v>17</v>
      </c>
      <c r="K63">
        <f>_xlfn.NUMBERVALUE(REPLACE(salarios2022[[#This Row],[GROSS P/W]],LEN(B63)-3,1,""))</f>
        <v>61538</v>
      </c>
    </row>
    <row r="64" spans="1:11" x14ac:dyDescent="0.3">
      <c r="A64" t="s">
        <v>115</v>
      </c>
      <c r="B64" s="3">
        <v>60.576999999999998</v>
      </c>
      <c r="C64" s="2">
        <v>3150000</v>
      </c>
      <c r="D64" s="1">
        <v>45473</v>
      </c>
      <c r="E64" t="s">
        <v>77</v>
      </c>
      <c r="F64">
        <v>32</v>
      </c>
      <c r="G64" t="s">
        <v>15</v>
      </c>
      <c r="H64" t="s">
        <v>16</v>
      </c>
      <c r="I64" t="s">
        <v>17</v>
      </c>
      <c r="K64">
        <f>_xlfn.NUMBERVALUE(REPLACE(salarios2022[[#This Row],[GROSS P/W]],LEN(B64)-3,1,""))</f>
        <v>60577</v>
      </c>
    </row>
    <row r="65" spans="1:11" x14ac:dyDescent="0.3">
      <c r="A65" t="s">
        <v>116</v>
      </c>
      <c r="B65" s="3">
        <v>60.192</v>
      </c>
      <c r="C65" s="2">
        <v>3130000</v>
      </c>
      <c r="D65" s="1">
        <v>46203</v>
      </c>
      <c r="E65" t="s">
        <v>117</v>
      </c>
      <c r="F65">
        <v>25</v>
      </c>
      <c r="G65" t="s">
        <v>22</v>
      </c>
      <c r="H65" t="s">
        <v>33</v>
      </c>
      <c r="I65" t="s">
        <v>17</v>
      </c>
      <c r="K65">
        <f>_xlfn.NUMBERVALUE(REPLACE(salarios2022[[#This Row],[GROSS P/W]],LEN(B65)-3,1,""))</f>
        <v>60192</v>
      </c>
    </row>
    <row r="66" spans="1:11" x14ac:dyDescent="0.3">
      <c r="A66" t="s">
        <v>118</v>
      </c>
      <c r="B66" s="3">
        <v>57.692</v>
      </c>
      <c r="C66" s="2">
        <v>3000000</v>
      </c>
      <c r="D66" s="1">
        <v>46568</v>
      </c>
      <c r="E66" t="s">
        <v>111</v>
      </c>
      <c r="F66">
        <v>26</v>
      </c>
      <c r="G66" t="s">
        <v>11</v>
      </c>
      <c r="H66" t="s">
        <v>43</v>
      </c>
      <c r="I66" t="s">
        <v>119</v>
      </c>
      <c r="K66">
        <f>_xlfn.NUMBERVALUE(REPLACE(salarios2022[[#This Row],[GROSS P/W]],LEN(B66)-3,1,""))</f>
        <v>57692</v>
      </c>
    </row>
    <row r="67" spans="1:11" x14ac:dyDescent="0.3">
      <c r="A67" t="s">
        <v>120</v>
      </c>
      <c r="B67" s="3">
        <v>57.692</v>
      </c>
      <c r="C67" s="2">
        <v>3000000</v>
      </c>
      <c r="D67" s="1">
        <v>45473</v>
      </c>
      <c r="E67" t="s">
        <v>49</v>
      </c>
      <c r="F67">
        <v>30</v>
      </c>
      <c r="G67" t="s">
        <v>28</v>
      </c>
      <c r="H67" t="s">
        <v>40</v>
      </c>
      <c r="I67" t="s">
        <v>17</v>
      </c>
      <c r="K67">
        <f>_xlfn.NUMBERVALUE(REPLACE(salarios2022[[#This Row],[GROSS P/W]],LEN(B67)-3,1,""))</f>
        <v>57692</v>
      </c>
    </row>
    <row r="68" spans="1:11" x14ac:dyDescent="0.3">
      <c r="A68" t="s">
        <v>121</v>
      </c>
      <c r="B68" s="3">
        <v>57.308</v>
      </c>
      <c r="C68" s="2">
        <v>2980000</v>
      </c>
      <c r="D68" s="1">
        <v>46203</v>
      </c>
      <c r="E68" t="s">
        <v>111</v>
      </c>
      <c r="F68">
        <v>27</v>
      </c>
      <c r="G68" t="s">
        <v>22</v>
      </c>
      <c r="H68" t="s">
        <v>33</v>
      </c>
      <c r="I68" t="s">
        <v>17</v>
      </c>
      <c r="K68">
        <f>_xlfn.NUMBERVALUE(REPLACE(salarios2022[[#This Row],[GROSS P/W]],LEN(B68)-3,1,""))</f>
        <v>57308</v>
      </c>
    </row>
    <row r="69" spans="1:11" x14ac:dyDescent="0.3">
      <c r="A69" t="s">
        <v>122</v>
      </c>
      <c r="B69" s="3">
        <v>55.768999999999998</v>
      </c>
      <c r="C69" s="2">
        <v>2900000</v>
      </c>
      <c r="D69" s="1">
        <v>45838</v>
      </c>
      <c r="E69" t="s">
        <v>77</v>
      </c>
      <c r="F69">
        <v>31</v>
      </c>
      <c r="G69" t="s">
        <v>11</v>
      </c>
      <c r="H69" t="s">
        <v>43</v>
      </c>
      <c r="I69" t="s">
        <v>123</v>
      </c>
      <c r="K69">
        <f>_xlfn.NUMBERVALUE(REPLACE(salarios2022[[#This Row],[GROSS P/W]],LEN(B69)-3,1,""))</f>
        <v>55769</v>
      </c>
    </row>
    <row r="70" spans="1:11" x14ac:dyDescent="0.3">
      <c r="A70" t="s">
        <v>124</v>
      </c>
      <c r="B70" s="3">
        <v>55.768999999999998</v>
      </c>
      <c r="C70" s="2">
        <v>2900000</v>
      </c>
      <c r="D70" s="1">
        <v>45107</v>
      </c>
      <c r="E70" t="s">
        <v>74</v>
      </c>
      <c r="F70">
        <v>34</v>
      </c>
      <c r="G70" t="s">
        <v>11</v>
      </c>
      <c r="H70" t="s">
        <v>46</v>
      </c>
      <c r="I70" t="s">
        <v>17</v>
      </c>
      <c r="K70">
        <f>_xlfn.NUMBERVALUE(REPLACE(salarios2022[[#This Row],[GROSS P/W]],LEN(B70)-3,1,""))</f>
        <v>55769</v>
      </c>
    </row>
    <row r="71" spans="1:11" x14ac:dyDescent="0.3">
      <c r="A71" t="s">
        <v>125</v>
      </c>
      <c r="B71" s="3">
        <v>55.384999999999998</v>
      </c>
      <c r="C71" s="2">
        <v>2880000</v>
      </c>
      <c r="D71" s="1">
        <v>45107</v>
      </c>
      <c r="E71" t="s">
        <v>65</v>
      </c>
      <c r="F71">
        <v>29</v>
      </c>
      <c r="G71" t="s">
        <v>28</v>
      </c>
      <c r="H71" t="s">
        <v>40</v>
      </c>
      <c r="I71" t="s">
        <v>31</v>
      </c>
      <c r="K71">
        <f>_xlfn.NUMBERVALUE(REPLACE(salarios2022[[#This Row],[GROSS P/W]],LEN(B71)-3,1,""))</f>
        <v>55385</v>
      </c>
    </row>
    <row r="72" spans="1:11" x14ac:dyDescent="0.3">
      <c r="A72" t="s">
        <v>126</v>
      </c>
      <c r="B72" s="3">
        <v>55.384999999999998</v>
      </c>
      <c r="C72" s="2">
        <v>2880000</v>
      </c>
      <c r="D72" s="1">
        <v>45107</v>
      </c>
      <c r="E72" t="s">
        <v>65</v>
      </c>
      <c r="F72">
        <v>31</v>
      </c>
      <c r="G72" t="s">
        <v>22</v>
      </c>
      <c r="H72" t="s">
        <v>23</v>
      </c>
      <c r="I72" t="s">
        <v>31</v>
      </c>
      <c r="K72">
        <f>_xlfn.NUMBERVALUE(REPLACE(salarios2022[[#This Row],[GROSS P/W]],LEN(B72)-3,1,""))</f>
        <v>55385</v>
      </c>
    </row>
    <row r="73" spans="1:11" x14ac:dyDescent="0.3">
      <c r="A73" t="s">
        <v>127</v>
      </c>
      <c r="B73" s="3">
        <v>54.423000000000002</v>
      </c>
      <c r="C73" s="2">
        <v>2830000</v>
      </c>
      <c r="D73" s="1">
        <v>46203</v>
      </c>
      <c r="E73" t="s">
        <v>128</v>
      </c>
      <c r="F73">
        <v>23</v>
      </c>
      <c r="G73" t="s">
        <v>28</v>
      </c>
      <c r="H73" t="s">
        <v>29</v>
      </c>
      <c r="I73" t="s">
        <v>31</v>
      </c>
      <c r="K73">
        <f>_xlfn.NUMBERVALUE(REPLACE(salarios2022[[#This Row],[GROSS P/W]],LEN(B73)-3,1,""))</f>
        <v>54423</v>
      </c>
    </row>
    <row r="74" spans="1:11" x14ac:dyDescent="0.3">
      <c r="A74" t="s">
        <v>129</v>
      </c>
      <c r="B74" s="3">
        <v>53.845999999999997</v>
      </c>
      <c r="C74" s="2">
        <v>2800000</v>
      </c>
      <c r="D74" s="1">
        <v>45838</v>
      </c>
      <c r="E74" t="s">
        <v>80</v>
      </c>
      <c r="F74">
        <v>33</v>
      </c>
      <c r="G74" t="s">
        <v>15</v>
      </c>
      <c r="H74" t="s">
        <v>16</v>
      </c>
      <c r="I74" t="s">
        <v>17</v>
      </c>
      <c r="K74">
        <f>_xlfn.NUMBERVALUE(REPLACE(salarios2022[[#This Row],[GROSS P/W]],LEN(B74)-3,1,""))</f>
        <v>53846</v>
      </c>
    </row>
    <row r="75" spans="1:11" x14ac:dyDescent="0.3">
      <c r="A75" t="s">
        <v>130</v>
      </c>
      <c r="B75" s="3">
        <v>52.884999999999998</v>
      </c>
      <c r="C75" s="2">
        <v>2750000</v>
      </c>
      <c r="D75" s="1">
        <v>45473</v>
      </c>
      <c r="E75" t="s">
        <v>80</v>
      </c>
      <c r="F75">
        <v>32</v>
      </c>
      <c r="G75" t="s">
        <v>22</v>
      </c>
      <c r="H75" t="s">
        <v>33</v>
      </c>
      <c r="I75" t="s">
        <v>17</v>
      </c>
      <c r="K75">
        <f>_xlfn.NUMBERVALUE(REPLACE(salarios2022[[#This Row],[GROSS P/W]],LEN(B75)-3,1,""))</f>
        <v>52885</v>
      </c>
    </row>
    <row r="76" spans="1:11" x14ac:dyDescent="0.3">
      <c r="A76" t="s">
        <v>131</v>
      </c>
      <c r="B76" s="3">
        <v>51.923000000000002</v>
      </c>
      <c r="C76" s="2">
        <v>2700000</v>
      </c>
      <c r="D76" s="1">
        <v>46203</v>
      </c>
      <c r="E76" t="s">
        <v>74</v>
      </c>
      <c r="F76">
        <v>19</v>
      </c>
      <c r="G76" t="s">
        <v>28</v>
      </c>
      <c r="H76" t="s">
        <v>40</v>
      </c>
      <c r="I76" t="s">
        <v>17</v>
      </c>
      <c r="K76">
        <f>_xlfn.NUMBERVALUE(REPLACE(salarios2022[[#This Row],[GROSS P/W]],LEN(B76)-3,1,""))</f>
        <v>51923</v>
      </c>
    </row>
    <row r="77" spans="1:11" x14ac:dyDescent="0.3">
      <c r="A77" t="s">
        <v>132</v>
      </c>
      <c r="B77" s="3" t="s">
        <v>614</v>
      </c>
      <c r="C77" s="2">
        <v>2600000</v>
      </c>
      <c r="D77" s="1">
        <v>45473</v>
      </c>
      <c r="E77" t="s">
        <v>27</v>
      </c>
      <c r="F77">
        <v>30</v>
      </c>
      <c r="G77" t="s">
        <v>28</v>
      </c>
      <c r="H77" t="s">
        <v>55</v>
      </c>
      <c r="I77" t="s">
        <v>105</v>
      </c>
      <c r="K77">
        <f>_xlfn.NUMBERVALUE(REPLACE(salarios2022[[#This Row],[GROSS P/W]],LEN(B77)-3,1,""))</f>
        <v>50000</v>
      </c>
    </row>
    <row r="78" spans="1:11" x14ac:dyDescent="0.3">
      <c r="A78" t="s">
        <v>133</v>
      </c>
      <c r="B78" s="3" t="s">
        <v>614</v>
      </c>
      <c r="C78" s="2">
        <v>2600000</v>
      </c>
      <c r="D78" s="1">
        <v>45838</v>
      </c>
      <c r="E78" t="s">
        <v>134</v>
      </c>
      <c r="F78">
        <v>30</v>
      </c>
      <c r="G78" t="s">
        <v>15</v>
      </c>
      <c r="H78" t="s">
        <v>16</v>
      </c>
      <c r="I78" t="s">
        <v>119</v>
      </c>
      <c r="K78">
        <f>_xlfn.NUMBERVALUE(REPLACE(salarios2022[[#This Row],[GROSS P/W]],LEN(B78)-3,1,""))</f>
        <v>50000</v>
      </c>
    </row>
    <row r="79" spans="1:11" x14ac:dyDescent="0.3">
      <c r="A79" t="s">
        <v>135</v>
      </c>
      <c r="B79" s="3" t="s">
        <v>614</v>
      </c>
      <c r="C79" s="2">
        <v>2600000</v>
      </c>
      <c r="D79" s="1">
        <v>45107</v>
      </c>
      <c r="E79" t="s">
        <v>111</v>
      </c>
      <c r="F79">
        <v>32</v>
      </c>
      <c r="G79" t="s">
        <v>11</v>
      </c>
      <c r="H79" t="s">
        <v>25</v>
      </c>
      <c r="I79" t="s">
        <v>17</v>
      </c>
      <c r="K79">
        <f>_xlfn.NUMBERVALUE(REPLACE(salarios2022[[#This Row],[GROSS P/W]],LEN(B79)-3,1,""))</f>
        <v>50000</v>
      </c>
    </row>
    <row r="80" spans="1:11" x14ac:dyDescent="0.3">
      <c r="A80" t="s">
        <v>136</v>
      </c>
      <c r="B80" s="3" t="s">
        <v>614</v>
      </c>
      <c r="C80" s="2">
        <v>2600000</v>
      </c>
      <c r="D80" s="1">
        <v>45838</v>
      </c>
      <c r="E80" t="s">
        <v>117</v>
      </c>
      <c r="F80">
        <v>25</v>
      </c>
      <c r="G80" t="s">
        <v>22</v>
      </c>
      <c r="H80" t="s">
        <v>23</v>
      </c>
      <c r="I80" t="s">
        <v>31</v>
      </c>
      <c r="K80">
        <f>_xlfn.NUMBERVALUE(REPLACE(salarios2022[[#This Row],[GROSS P/W]],LEN(B80)-3,1,""))</f>
        <v>50000</v>
      </c>
    </row>
    <row r="81" spans="1:11" x14ac:dyDescent="0.3">
      <c r="A81" t="s">
        <v>137</v>
      </c>
      <c r="B81" s="3">
        <v>49.423000000000002</v>
      </c>
      <c r="C81" s="2">
        <v>2570000</v>
      </c>
      <c r="D81" s="1">
        <v>45107</v>
      </c>
      <c r="E81" t="s">
        <v>108</v>
      </c>
      <c r="F81">
        <v>29</v>
      </c>
      <c r="G81" t="s">
        <v>11</v>
      </c>
      <c r="H81" t="s">
        <v>25</v>
      </c>
      <c r="I81" t="s">
        <v>17</v>
      </c>
      <c r="K81">
        <f>_xlfn.NUMBERVALUE(REPLACE(salarios2022[[#This Row],[GROSS P/W]],LEN(B81)-3,1,""))</f>
        <v>49423</v>
      </c>
    </row>
    <row r="82" spans="1:11" x14ac:dyDescent="0.3">
      <c r="A82" t="s">
        <v>138</v>
      </c>
      <c r="B82" s="3">
        <v>48.076999999999998</v>
      </c>
      <c r="C82" s="2">
        <v>2500000</v>
      </c>
      <c r="D82" s="1">
        <v>45473</v>
      </c>
      <c r="E82" t="s">
        <v>117</v>
      </c>
      <c r="F82">
        <v>24</v>
      </c>
      <c r="G82" t="s">
        <v>11</v>
      </c>
      <c r="H82" t="s">
        <v>25</v>
      </c>
      <c r="I82" t="s">
        <v>105</v>
      </c>
      <c r="K82">
        <f>_xlfn.NUMBERVALUE(REPLACE(salarios2022[[#This Row],[GROSS P/W]],LEN(B82)-3,1,""))</f>
        <v>48077</v>
      </c>
    </row>
    <row r="83" spans="1:11" x14ac:dyDescent="0.3">
      <c r="A83" t="s">
        <v>139</v>
      </c>
      <c r="B83" s="3">
        <v>48.076999999999998</v>
      </c>
      <c r="C83" s="2">
        <v>2500000</v>
      </c>
      <c r="D83" s="1">
        <v>45107</v>
      </c>
      <c r="E83" t="s">
        <v>10</v>
      </c>
      <c r="F83">
        <v>34</v>
      </c>
      <c r="G83" t="s">
        <v>15</v>
      </c>
      <c r="H83" t="s">
        <v>16</v>
      </c>
      <c r="I83" t="s">
        <v>17</v>
      </c>
      <c r="K83">
        <f>_xlfn.NUMBERVALUE(REPLACE(salarios2022[[#This Row],[GROSS P/W]],LEN(B83)-3,1,""))</f>
        <v>48077</v>
      </c>
    </row>
    <row r="84" spans="1:11" x14ac:dyDescent="0.3">
      <c r="A84" t="s">
        <v>140</v>
      </c>
      <c r="B84" s="3">
        <v>48.076999999999998</v>
      </c>
      <c r="C84" s="2">
        <v>2500000</v>
      </c>
      <c r="D84" s="1">
        <v>45107</v>
      </c>
      <c r="E84" t="s">
        <v>49</v>
      </c>
      <c r="F84">
        <v>25</v>
      </c>
      <c r="G84" t="s">
        <v>22</v>
      </c>
      <c r="H84" t="s">
        <v>33</v>
      </c>
      <c r="I84" t="s">
        <v>38</v>
      </c>
      <c r="K84">
        <f>_xlfn.NUMBERVALUE(REPLACE(salarios2022[[#This Row],[GROSS P/W]],LEN(B84)-3,1,""))</f>
        <v>48077</v>
      </c>
    </row>
    <row r="85" spans="1:11" x14ac:dyDescent="0.3">
      <c r="A85" t="s">
        <v>141</v>
      </c>
      <c r="B85" s="3">
        <v>48.076999999999998</v>
      </c>
      <c r="C85" s="2">
        <v>2500000</v>
      </c>
      <c r="D85" s="1">
        <v>45107</v>
      </c>
      <c r="E85" t="s">
        <v>108</v>
      </c>
      <c r="F85">
        <v>29</v>
      </c>
      <c r="G85" t="s">
        <v>15</v>
      </c>
      <c r="H85" t="s">
        <v>16</v>
      </c>
      <c r="I85" t="s">
        <v>17</v>
      </c>
      <c r="K85">
        <f>_xlfn.NUMBERVALUE(REPLACE(salarios2022[[#This Row],[GROSS P/W]],LEN(B85)-3,1,""))</f>
        <v>48077</v>
      </c>
    </row>
    <row r="86" spans="1:11" x14ac:dyDescent="0.3">
      <c r="A86" t="s">
        <v>142</v>
      </c>
      <c r="B86" s="3">
        <v>48.076999999999998</v>
      </c>
      <c r="C86" s="2">
        <v>2500000</v>
      </c>
      <c r="D86" s="1">
        <v>45838</v>
      </c>
      <c r="E86" t="s">
        <v>74</v>
      </c>
      <c r="F86">
        <v>30</v>
      </c>
      <c r="G86" t="s">
        <v>11</v>
      </c>
      <c r="H86" t="s">
        <v>25</v>
      </c>
      <c r="I86" t="s">
        <v>17</v>
      </c>
      <c r="K86">
        <f>_xlfn.NUMBERVALUE(REPLACE(salarios2022[[#This Row],[GROSS P/W]],LEN(B86)-3,1,""))</f>
        <v>48077</v>
      </c>
    </row>
    <row r="87" spans="1:11" x14ac:dyDescent="0.3">
      <c r="A87" t="s">
        <v>143</v>
      </c>
      <c r="B87" s="3" t="s">
        <v>621</v>
      </c>
      <c r="C87" s="2">
        <v>2470000</v>
      </c>
      <c r="D87" s="1">
        <v>45473</v>
      </c>
      <c r="E87" t="s">
        <v>134</v>
      </c>
      <c r="F87">
        <v>28</v>
      </c>
      <c r="G87" t="s">
        <v>11</v>
      </c>
      <c r="H87" t="s">
        <v>43</v>
      </c>
      <c r="I87" t="s">
        <v>17</v>
      </c>
      <c r="K87">
        <f>_xlfn.NUMBERVALUE(REPLACE(salarios2022[[#This Row],[GROSS P/W]],LEN(B87)-3,1,""))</f>
        <v>47500</v>
      </c>
    </row>
    <row r="88" spans="1:11" x14ac:dyDescent="0.3">
      <c r="A88" t="s">
        <v>144</v>
      </c>
      <c r="B88" s="3">
        <v>46.154000000000003</v>
      </c>
      <c r="C88" s="2">
        <v>2400000</v>
      </c>
      <c r="D88" s="1">
        <v>46203</v>
      </c>
      <c r="E88" t="s">
        <v>111</v>
      </c>
      <c r="F88">
        <v>32</v>
      </c>
      <c r="G88" t="s">
        <v>15</v>
      </c>
      <c r="H88" t="s">
        <v>16</v>
      </c>
      <c r="I88" t="s">
        <v>145</v>
      </c>
      <c r="K88">
        <f>_xlfn.NUMBERVALUE(REPLACE(salarios2022[[#This Row],[GROSS P/W]],LEN(B88)-3,1,""))</f>
        <v>46154</v>
      </c>
    </row>
    <row r="89" spans="1:11" x14ac:dyDescent="0.3">
      <c r="A89" t="s">
        <v>146</v>
      </c>
      <c r="B89" s="3">
        <v>46.154000000000003</v>
      </c>
      <c r="C89" s="2">
        <v>2400000</v>
      </c>
      <c r="D89" s="1">
        <v>45107</v>
      </c>
      <c r="E89" t="s">
        <v>117</v>
      </c>
      <c r="F89">
        <v>32</v>
      </c>
      <c r="G89" t="s">
        <v>22</v>
      </c>
      <c r="H89" t="s">
        <v>33</v>
      </c>
      <c r="I89" t="s">
        <v>119</v>
      </c>
      <c r="K89">
        <f>_xlfn.NUMBERVALUE(REPLACE(salarios2022[[#This Row],[GROSS P/W]],LEN(B89)-3,1,""))</f>
        <v>46154</v>
      </c>
    </row>
    <row r="90" spans="1:11" x14ac:dyDescent="0.3">
      <c r="A90" t="s">
        <v>147</v>
      </c>
      <c r="B90" s="3">
        <v>44.231000000000002</v>
      </c>
      <c r="C90" s="2">
        <v>2300000</v>
      </c>
      <c r="D90" s="1">
        <v>45473</v>
      </c>
      <c r="E90" t="s">
        <v>74</v>
      </c>
      <c r="F90">
        <v>30</v>
      </c>
      <c r="G90" t="s">
        <v>28</v>
      </c>
      <c r="H90" t="s">
        <v>55</v>
      </c>
      <c r="I90" t="s">
        <v>38</v>
      </c>
      <c r="K90">
        <f>_xlfn.NUMBERVALUE(REPLACE(salarios2022[[#This Row],[GROSS P/W]],LEN(B90)-3,1,""))</f>
        <v>44231</v>
      </c>
    </row>
    <row r="91" spans="1:11" x14ac:dyDescent="0.3">
      <c r="A91" t="s">
        <v>148</v>
      </c>
      <c r="B91" s="3">
        <v>44.231000000000002</v>
      </c>
      <c r="C91" s="2">
        <v>2300000</v>
      </c>
      <c r="D91" s="1">
        <v>45838</v>
      </c>
      <c r="E91" t="s">
        <v>134</v>
      </c>
      <c r="F91">
        <v>29</v>
      </c>
      <c r="G91" t="s">
        <v>11</v>
      </c>
      <c r="H91" t="s">
        <v>43</v>
      </c>
      <c r="I91" t="s">
        <v>17</v>
      </c>
      <c r="K91">
        <f>_xlfn.NUMBERVALUE(REPLACE(salarios2022[[#This Row],[GROSS P/W]],LEN(B91)-3,1,""))</f>
        <v>44231</v>
      </c>
    </row>
    <row r="92" spans="1:11" x14ac:dyDescent="0.3">
      <c r="A92" t="s">
        <v>149</v>
      </c>
      <c r="B92" s="3">
        <v>43.462000000000003</v>
      </c>
      <c r="C92" s="2">
        <v>2260000</v>
      </c>
      <c r="D92" s="1">
        <v>45107</v>
      </c>
      <c r="E92" t="s">
        <v>134</v>
      </c>
      <c r="F92">
        <v>30</v>
      </c>
      <c r="G92" t="s">
        <v>28</v>
      </c>
      <c r="H92" t="s">
        <v>40</v>
      </c>
      <c r="I92" t="s">
        <v>17</v>
      </c>
      <c r="K92">
        <f>_xlfn.NUMBERVALUE(REPLACE(salarios2022[[#This Row],[GROSS P/W]],LEN(B92)-3,1,""))</f>
        <v>43462</v>
      </c>
    </row>
    <row r="93" spans="1:11" x14ac:dyDescent="0.3">
      <c r="A93" t="s">
        <v>150</v>
      </c>
      <c r="B93" s="3">
        <v>42.308</v>
      </c>
      <c r="C93" s="2">
        <v>2200000</v>
      </c>
      <c r="D93" s="1">
        <v>45107</v>
      </c>
      <c r="E93" t="s">
        <v>74</v>
      </c>
      <c r="F93">
        <v>33</v>
      </c>
      <c r="G93" t="s">
        <v>15</v>
      </c>
      <c r="H93" t="s">
        <v>16</v>
      </c>
      <c r="I93" t="s">
        <v>151</v>
      </c>
      <c r="K93">
        <f>_xlfn.NUMBERVALUE(REPLACE(salarios2022[[#This Row],[GROSS P/W]],LEN(B93)-3,1,""))</f>
        <v>42308</v>
      </c>
    </row>
    <row r="94" spans="1:11" x14ac:dyDescent="0.3">
      <c r="A94" t="s">
        <v>152</v>
      </c>
      <c r="B94" s="3">
        <v>40.384999999999998</v>
      </c>
      <c r="C94" s="2">
        <v>2100000</v>
      </c>
      <c r="D94" s="1">
        <v>45473</v>
      </c>
      <c r="E94" t="s">
        <v>68</v>
      </c>
      <c r="F94">
        <v>31</v>
      </c>
      <c r="G94" t="s">
        <v>22</v>
      </c>
      <c r="H94" t="s">
        <v>33</v>
      </c>
      <c r="I94" t="s">
        <v>17</v>
      </c>
      <c r="K94">
        <f>_xlfn.NUMBERVALUE(REPLACE(salarios2022[[#This Row],[GROSS P/W]],LEN(B94)-3,1,""))</f>
        <v>40385</v>
      </c>
    </row>
    <row r="95" spans="1:11" x14ac:dyDescent="0.3">
      <c r="A95" t="s">
        <v>153</v>
      </c>
      <c r="B95" s="3">
        <v>40.384999999999998</v>
      </c>
      <c r="C95" s="2">
        <v>2100000</v>
      </c>
      <c r="D95" s="1">
        <v>45838</v>
      </c>
      <c r="E95" t="s">
        <v>111</v>
      </c>
      <c r="F95">
        <v>21</v>
      </c>
      <c r="G95" t="s">
        <v>28</v>
      </c>
      <c r="H95" t="s">
        <v>55</v>
      </c>
      <c r="I95" t="s">
        <v>36</v>
      </c>
      <c r="K95">
        <f>_xlfn.NUMBERVALUE(REPLACE(salarios2022[[#This Row],[GROSS P/W]],LEN(B95)-3,1,""))</f>
        <v>40385</v>
      </c>
    </row>
    <row r="96" spans="1:11" x14ac:dyDescent="0.3">
      <c r="A96" t="s">
        <v>154</v>
      </c>
      <c r="B96" s="3">
        <v>40.384999999999998</v>
      </c>
      <c r="C96" s="2">
        <v>2100000</v>
      </c>
      <c r="D96" s="1">
        <v>45838</v>
      </c>
      <c r="E96" t="s">
        <v>65</v>
      </c>
      <c r="F96">
        <v>28</v>
      </c>
      <c r="G96" t="s">
        <v>11</v>
      </c>
      <c r="H96" t="s">
        <v>19</v>
      </c>
      <c r="I96" t="s">
        <v>17</v>
      </c>
      <c r="K96">
        <f>_xlfn.NUMBERVALUE(REPLACE(salarios2022[[#This Row],[GROSS P/W]],LEN(B96)-3,1,""))</f>
        <v>40385</v>
      </c>
    </row>
    <row r="97" spans="1:11" x14ac:dyDescent="0.3">
      <c r="A97" t="s">
        <v>155</v>
      </c>
      <c r="B97" s="3">
        <v>40.384999999999998</v>
      </c>
      <c r="C97" s="2">
        <v>2100000</v>
      </c>
      <c r="D97" s="1">
        <v>45107</v>
      </c>
      <c r="E97" t="s">
        <v>156</v>
      </c>
      <c r="F97">
        <v>34</v>
      </c>
      <c r="G97" t="s">
        <v>11</v>
      </c>
      <c r="H97" t="s">
        <v>25</v>
      </c>
      <c r="I97" t="s">
        <v>157</v>
      </c>
      <c r="K97">
        <f>_xlfn.NUMBERVALUE(REPLACE(salarios2022[[#This Row],[GROSS P/W]],LEN(B97)-3,1,""))</f>
        <v>40385</v>
      </c>
    </row>
    <row r="98" spans="1:11" x14ac:dyDescent="0.3">
      <c r="A98" t="s">
        <v>158</v>
      </c>
      <c r="B98" s="3" t="s">
        <v>615</v>
      </c>
      <c r="C98" s="2">
        <v>2080000</v>
      </c>
      <c r="D98" s="1">
        <v>45107</v>
      </c>
      <c r="E98" t="s">
        <v>117</v>
      </c>
      <c r="F98">
        <v>37</v>
      </c>
      <c r="G98" t="s">
        <v>15</v>
      </c>
      <c r="H98" t="s">
        <v>16</v>
      </c>
      <c r="I98" t="s">
        <v>159</v>
      </c>
      <c r="K98">
        <f>_xlfn.NUMBERVALUE(REPLACE(salarios2022[[#This Row],[GROSS P/W]],LEN(B98)-3,1,""))</f>
        <v>40000</v>
      </c>
    </row>
    <row r="99" spans="1:11" x14ac:dyDescent="0.3">
      <c r="A99" t="s">
        <v>160</v>
      </c>
      <c r="B99" s="3">
        <v>39.808</v>
      </c>
      <c r="C99" s="2">
        <v>2070000</v>
      </c>
      <c r="D99" s="1">
        <v>45473</v>
      </c>
      <c r="E99" t="s">
        <v>68</v>
      </c>
      <c r="F99">
        <v>25</v>
      </c>
      <c r="G99" t="s">
        <v>22</v>
      </c>
      <c r="H99" t="s">
        <v>33</v>
      </c>
      <c r="I99" t="s">
        <v>151</v>
      </c>
      <c r="K99">
        <f>_xlfn.NUMBERVALUE(REPLACE(salarios2022[[#This Row],[GROSS P/W]],LEN(B99)-3,1,""))</f>
        <v>39808</v>
      </c>
    </row>
    <row r="100" spans="1:11" x14ac:dyDescent="0.3">
      <c r="A100" t="s">
        <v>161</v>
      </c>
      <c r="B100" s="3">
        <v>39.231000000000002</v>
      </c>
      <c r="C100" s="2">
        <v>2040000</v>
      </c>
      <c r="D100" s="1">
        <v>45473</v>
      </c>
      <c r="E100" t="s">
        <v>80</v>
      </c>
      <c r="F100">
        <v>29</v>
      </c>
      <c r="G100" t="s">
        <v>11</v>
      </c>
      <c r="H100" t="s">
        <v>12</v>
      </c>
      <c r="I100" t="s">
        <v>17</v>
      </c>
      <c r="K100">
        <f>_xlfn.NUMBERVALUE(REPLACE(salarios2022[[#This Row],[GROSS P/W]],LEN(B100)-3,1,""))</f>
        <v>39231</v>
      </c>
    </row>
    <row r="101" spans="1:11" x14ac:dyDescent="0.3">
      <c r="A101" t="s">
        <v>162</v>
      </c>
      <c r="B101" s="3">
        <v>39.231000000000002</v>
      </c>
      <c r="C101" s="2">
        <v>2040000</v>
      </c>
      <c r="D101" s="1">
        <v>46203</v>
      </c>
      <c r="E101" t="s">
        <v>65</v>
      </c>
      <c r="F101">
        <v>23</v>
      </c>
      <c r="G101" t="s">
        <v>11</v>
      </c>
      <c r="H101" t="s">
        <v>43</v>
      </c>
      <c r="I101" t="s">
        <v>90</v>
      </c>
      <c r="K101">
        <f>_xlfn.NUMBERVALUE(REPLACE(salarios2022[[#This Row],[GROSS P/W]],LEN(B101)-3,1,""))</f>
        <v>39231</v>
      </c>
    </row>
    <row r="102" spans="1:11" x14ac:dyDescent="0.3">
      <c r="A102" t="s">
        <v>163</v>
      </c>
      <c r="B102" s="3">
        <v>38.462000000000003</v>
      </c>
      <c r="C102" s="2">
        <v>2000000</v>
      </c>
      <c r="D102" s="1">
        <v>45107</v>
      </c>
      <c r="E102" t="s">
        <v>164</v>
      </c>
      <c r="F102">
        <v>25</v>
      </c>
      <c r="G102" t="s">
        <v>28</v>
      </c>
      <c r="H102" t="s">
        <v>40</v>
      </c>
      <c r="I102" t="s">
        <v>78</v>
      </c>
      <c r="K102">
        <f>_xlfn.NUMBERVALUE(REPLACE(salarios2022[[#This Row],[GROSS P/W]],LEN(B102)-3,1,""))</f>
        <v>38462</v>
      </c>
    </row>
    <row r="103" spans="1:11" x14ac:dyDescent="0.3">
      <c r="A103" t="s">
        <v>165</v>
      </c>
      <c r="B103" s="3">
        <v>38.462000000000003</v>
      </c>
      <c r="C103" s="2">
        <v>2000000</v>
      </c>
      <c r="D103" s="1">
        <v>45107</v>
      </c>
      <c r="E103" t="s">
        <v>111</v>
      </c>
      <c r="F103">
        <v>27</v>
      </c>
      <c r="G103" t="s">
        <v>28</v>
      </c>
      <c r="H103" t="s">
        <v>40</v>
      </c>
      <c r="I103" t="s">
        <v>36</v>
      </c>
      <c r="K103">
        <f>_xlfn.NUMBERVALUE(REPLACE(salarios2022[[#This Row],[GROSS P/W]],LEN(B103)-3,1,""))</f>
        <v>38462</v>
      </c>
    </row>
    <row r="104" spans="1:11" x14ac:dyDescent="0.3">
      <c r="A104" t="s">
        <v>166</v>
      </c>
      <c r="B104" s="3">
        <v>38.462000000000003</v>
      </c>
      <c r="C104" s="2">
        <v>2000000</v>
      </c>
      <c r="D104" s="1">
        <v>45838</v>
      </c>
      <c r="E104" t="s">
        <v>65</v>
      </c>
      <c r="F104">
        <v>26</v>
      </c>
      <c r="G104" t="s">
        <v>11</v>
      </c>
      <c r="H104" t="s">
        <v>19</v>
      </c>
      <c r="I104" t="s">
        <v>17</v>
      </c>
      <c r="K104">
        <f>_xlfn.NUMBERVALUE(REPLACE(salarios2022[[#This Row],[GROSS P/W]],LEN(B104)-3,1,""))</f>
        <v>38462</v>
      </c>
    </row>
    <row r="105" spans="1:11" x14ac:dyDescent="0.3">
      <c r="A105" t="s">
        <v>167</v>
      </c>
      <c r="B105" s="3">
        <v>38.462000000000003</v>
      </c>
      <c r="C105" s="2">
        <v>2000000</v>
      </c>
      <c r="D105" s="1">
        <v>45473</v>
      </c>
      <c r="E105" t="s">
        <v>77</v>
      </c>
      <c r="F105">
        <v>30</v>
      </c>
      <c r="G105" t="s">
        <v>11</v>
      </c>
      <c r="H105" t="s">
        <v>43</v>
      </c>
      <c r="I105" t="s">
        <v>168</v>
      </c>
      <c r="K105">
        <f>_xlfn.NUMBERVALUE(REPLACE(salarios2022[[#This Row],[GROSS P/W]],LEN(B105)-3,1,""))</f>
        <v>38462</v>
      </c>
    </row>
    <row r="106" spans="1:11" x14ac:dyDescent="0.3">
      <c r="A106" t="s">
        <v>169</v>
      </c>
      <c r="B106" s="3">
        <v>37.884999999999998</v>
      </c>
      <c r="C106" s="2">
        <v>1970000</v>
      </c>
      <c r="D106" s="1">
        <v>45107</v>
      </c>
      <c r="E106" t="s">
        <v>80</v>
      </c>
      <c r="F106">
        <v>30</v>
      </c>
      <c r="G106" t="s">
        <v>28</v>
      </c>
      <c r="H106" t="s">
        <v>29</v>
      </c>
      <c r="I106" t="s">
        <v>170</v>
      </c>
      <c r="K106">
        <f>_xlfn.NUMBERVALUE(REPLACE(salarios2022[[#This Row],[GROSS P/W]],LEN(B106)-3,1,""))</f>
        <v>37885</v>
      </c>
    </row>
    <row r="107" spans="1:11" x14ac:dyDescent="0.3">
      <c r="A107" t="s">
        <v>171</v>
      </c>
      <c r="B107" s="3">
        <v>36.537999999999997</v>
      </c>
      <c r="C107" s="2">
        <v>1900000</v>
      </c>
      <c r="D107" s="1">
        <v>45107</v>
      </c>
      <c r="E107" t="s">
        <v>74</v>
      </c>
      <c r="F107">
        <v>27</v>
      </c>
      <c r="G107" t="s">
        <v>28</v>
      </c>
      <c r="H107" t="s">
        <v>40</v>
      </c>
      <c r="I107" t="s">
        <v>172</v>
      </c>
      <c r="K107">
        <f>_xlfn.NUMBERVALUE(REPLACE(salarios2022[[#This Row],[GROSS P/W]],LEN(B107)-3,1,""))</f>
        <v>36538</v>
      </c>
    </row>
    <row r="108" spans="1:11" x14ac:dyDescent="0.3">
      <c r="A108" t="s">
        <v>173</v>
      </c>
      <c r="B108" s="3">
        <v>36.537999999999997</v>
      </c>
      <c r="C108" s="2">
        <v>1900000</v>
      </c>
      <c r="D108" s="1">
        <v>45473</v>
      </c>
      <c r="E108" t="s">
        <v>10</v>
      </c>
      <c r="F108">
        <v>30</v>
      </c>
      <c r="G108" t="s">
        <v>22</v>
      </c>
      <c r="H108" t="s">
        <v>174</v>
      </c>
      <c r="I108" t="s">
        <v>13</v>
      </c>
      <c r="K108">
        <f>_xlfn.NUMBERVALUE(REPLACE(salarios2022[[#This Row],[GROSS P/W]],LEN(B108)-3,1,""))</f>
        <v>36538</v>
      </c>
    </row>
    <row r="109" spans="1:11" x14ac:dyDescent="0.3">
      <c r="A109" t="s">
        <v>175</v>
      </c>
      <c r="B109" s="3">
        <v>36.537999999999997</v>
      </c>
      <c r="C109" s="2">
        <v>1900000</v>
      </c>
      <c r="D109" s="1">
        <v>45838</v>
      </c>
      <c r="E109" t="s">
        <v>111</v>
      </c>
      <c r="F109">
        <v>23</v>
      </c>
      <c r="G109" t="s">
        <v>11</v>
      </c>
      <c r="H109" t="s">
        <v>12</v>
      </c>
      <c r="I109" t="s">
        <v>31</v>
      </c>
      <c r="K109">
        <f>_xlfn.NUMBERVALUE(REPLACE(salarios2022[[#This Row],[GROSS P/W]],LEN(B109)-3,1,""))</f>
        <v>36538</v>
      </c>
    </row>
    <row r="110" spans="1:11" x14ac:dyDescent="0.3">
      <c r="A110" t="s">
        <v>176</v>
      </c>
      <c r="B110" s="3">
        <v>36.345999999999997</v>
      </c>
      <c r="C110" s="2">
        <v>1890000</v>
      </c>
      <c r="D110" s="1">
        <v>45107</v>
      </c>
      <c r="E110" t="s">
        <v>65</v>
      </c>
      <c r="F110">
        <v>24</v>
      </c>
      <c r="G110" t="s">
        <v>11</v>
      </c>
      <c r="H110" t="s">
        <v>12</v>
      </c>
      <c r="I110" t="s">
        <v>123</v>
      </c>
      <c r="K110">
        <f>_xlfn.NUMBERVALUE(REPLACE(salarios2022[[#This Row],[GROSS P/W]],LEN(B110)-3,1,""))</f>
        <v>36346</v>
      </c>
    </row>
    <row r="111" spans="1:11" x14ac:dyDescent="0.3">
      <c r="A111" t="s">
        <v>177</v>
      </c>
      <c r="B111" s="3">
        <v>35.576999999999998</v>
      </c>
      <c r="C111" s="2">
        <v>1850000</v>
      </c>
      <c r="D111" s="1">
        <v>45838</v>
      </c>
      <c r="E111" t="s">
        <v>68</v>
      </c>
      <c r="F111">
        <v>26</v>
      </c>
      <c r="G111" t="s">
        <v>11</v>
      </c>
      <c r="H111" t="s">
        <v>43</v>
      </c>
      <c r="I111" t="s">
        <v>178</v>
      </c>
      <c r="K111">
        <f>_xlfn.NUMBERVALUE(REPLACE(salarios2022[[#This Row],[GROSS P/W]],LEN(B111)-3,1,""))</f>
        <v>35577</v>
      </c>
    </row>
    <row r="112" spans="1:11" x14ac:dyDescent="0.3">
      <c r="A112" t="s">
        <v>179</v>
      </c>
      <c r="B112" s="3">
        <v>35.192</v>
      </c>
      <c r="C112" s="2">
        <v>1830000</v>
      </c>
      <c r="D112" s="1">
        <v>45473</v>
      </c>
      <c r="E112" t="s">
        <v>134</v>
      </c>
      <c r="F112">
        <v>25</v>
      </c>
      <c r="G112" t="s">
        <v>22</v>
      </c>
      <c r="H112" t="s">
        <v>33</v>
      </c>
      <c r="I112" t="s">
        <v>17</v>
      </c>
      <c r="K112">
        <f>_xlfn.NUMBERVALUE(REPLACE(salarios2022[[#This Row],[GROSS P/W]],LEN(B112)-3,1,""))</f>
        <v>35192</v>
      </c>
    </row>
    <row r="113" spans="1:11" x14ac:dyDescent="0.3">
      <c r="A113" t="s">
        <v>180</v>
      </c>
      <c r="B113" s="3">
        <v>35.192</v>
      </c>
      <c r="C113" s="2">
        <v>1830000</v>
      </c>
      <c r="D113" s="1">
        <v>46203</v>
      </c>
      <c r="E113" t="s">
        <v>65</v>
      </c>
      <c r="F113">
        <v>23</v>
      </c>
      <c r="G113" t="s">
        <v>28</v>
      </c>
      <c r="H113" t="s">
        <v>29</v>
      </c>
      <c r="I113" t="s">
        <v>105</v>
      </c>
      <c r="K113">
        <f>_xlfn.NUMBERVALUE(REPLACE(salarios2022[[#This Row],[GROSS P/W]],LEN(B113)-3,1,""))</f>
        <v>35192</v>
      </c>
    </row>
    <row r="114" spans="1:11" x14ac:dyDescent="0.3">
      <c r="A114" t="s">
        <v>181</v>
      </c>
      <c r="B114" s="3" t="s">
        <v>618</v>
      </c>
      <c r="C114" s="2">
        <v>1820000</v>
      </c>
      <c r="D114" s="1">
        <v>45107</v>
      </c>
      <c r="E114" t="s">
        <v>164</v>
      </c>
      <c r="F114">
        <v>26</v>
      </c>
      <c r="G114" t="s">
        <v>22</v>
      </c>
      <c r="H114" t="s">
        <v>33</v>
      </c>
      <c r="I114" t="s">
        <v>151</v>
      </c>
      <c r="K114">
        <f>_xlfn.NUMBERVALUE(REPLACE(salarios2022[[#This Row],[GROSS P/W]],LEN(B114)-3,1,""))</f>
        <v>35000</v>
      </c>
    </row>
    <row r="115" spans="1:11" x14ac:dyDescent="0.3">
      <c r="A115" t="s">
        <v>182</v>
      </c>
      <c r="B115" s="3">
        <v>34.615000000000002</v>
      </c>
      <c r="C115" s="2">
        <v>1800000</v>
      </c>
      <c r="D115" s="1">
        <v>45473</v>
      </c>
      <c r="E115" t="s">
        <v>77</v>
      </c>
      <c r="F115">
        <v>26</v>
      </c>
      <c r="G115" t="s">
        <v>11</v>
      </c>
      <c r="H115" t="s">
        <v>25</v>
      </c>
      <c r="I115" t="s">
        <v>90</v>
      </c>
      <c r="K115">
        <f>_xlfn.NUMBERVALUE(REPLACE(salarios2022[[#This Row],[GROSS P/W]],LEN(B115)-3,1,""))</f>
        <v>34615</v>
      </c>
    </row>
    <row r="116" spans="1:11" x14ac:dyDescent="0.3">
      <c r="A116" t="s">
        <v>183</v>
      </c>
      <c r="B116" s="3">
        <v>34.615000000000002</v>
      </c>
      <c r="C116" s="2">
        <v>1800000</v>
      </c>
      <c r="D116" s="1">
        <v>45107</v>
      </c>
      <c r="E116" t="s">
        <v>164</v>
      </c>
      <c r="F116">
        <v>31</v>
      </c>
      <c r="G116" t="s">
        <v>28</v>
      </c>
      <c r="H116" t="s">
        <v>29</v>
      </c>
      <c r="I116" t="s">
        <v>17</v>
      </c>
      <c r="K116">
        <f>_xlfn.NUMBERVALUE(REPLACE(salarios2022[[#This Row],[GROSS P/W]],LEN(B116)-3,1,""))</f>
        <v>34615</v>
      </c>
    </row>
    <row r="117" spans="1:11" x14ac:dyDescent="0.3">
      <c r="A117" t="s">
        <v>184</v>
      </c>
      <c r="B117" s="3">
        <v>33.654000000000003</v>
      </c>
      <c r="C117" s="2">
        <v>1750000</v>
      </c>
      <c r="D117" s="1">
        <v>46203</v>
      </c>
      <c r="E117" t="s">
        <v>74</v>
      </c>
      <c r="F117">
        <v>26</v>
      </c>
      <c r="G117" t="s">
        <v>28</v>
      </c>
      <c r="H117" t="s">
        <v>29</v>
      </c>
      <c r="I117" t="s">
        <v>17</v>
      </c>
      <c r="K117">
        <f>_xlfn.NUMBERVALUE(REPLACE(salarios2022[[#This Row],[GROSS P/W]],LEN(B117)-3,1,""))</f>
        <v>33654</v>
      </c>
    </row>
    <row r="118" spans="1:11" x14ac:dyDescent="0.3">
      <c r="A118" t="s">
        <v>185</v>
      </c>
      <c r="B118" s="3">
        <v>32.692</v>
      </c>
      <c r="C118" s="2">
        <v>1700000</v>
      </c>
      <c r="D118" s="1">
        <v>45107</v>
      </c>
      <c r="E118" t="s">
        <v>68</v>
      </c>
      <c r="F118">
        <v>26</v>
      </c>
      <c r="G118" t="s">
        <v>28</v>
      </c>
      <c r="H118" t="s">
        <v>29</v>
      </c>
      <c r="I118" t="s">
        <v>92</v>
      </c>
      <c r="K118">
        <f>_xlfn.NUMBERVALUE(REPLACE(salarios2022[[#This Row],[GROSS P/W]],LEN(B118)-3,1,""))</f>
        <v>32692</v>
      </c>
    </row>
    <row r="119" spans="1:11" x14ac:dyDescent="0.3">
      <c r="A119" t="s">
        <v>186</v>
      </c>
      <c r="B119" s="3">
        <v>32.692</v>
      </c>
      <c r="C119" s="2">
        <v>1700000</v>
      </c>
      <c r="D119" s="1">
        <v>45473</v>
      </c>
      <c r="E119" t="s">
        <v>74</v>
      </c>
      <c r="F119">
        <v>31</v>
      </c>
      <c r="G119" t="s">
        <v>11</v>
      </c>
      <c r="H119" t="s">
        <v>25</v>
      </c>
      <c r="I119" t="s">
        <v>17</v>
      </c>
      <c r="K119">
        <f>_xlfn.NUMBERVALUE(REPLACE(salarios2022[[#This Row],[GROSS P/W]],LEN(B119)-3,1,""))</f>
        <v>32692</v>
      </c>
    </row>
    <row r="120" spans="1:11" x14ac:dyDescent="0.3">
      <c r="A120" t="s">
        <v>187</v>
      </c>
      <c r="B120" s="3">
        <v>32.692</v>
      </c>
      <c r="C120" s="2">
        <v>1700000</v>
      </c>
      <c r="D120" s="1">
        <v>45838</v>
      </c>
      <c r="E120" t="s">
        <v>77</v>
      </c>
      <c r="F120">
        <v>30</v>
      </c>
      <c r="G120" t="s">
        <v>28</v>
      </c>
      <c r="H120" t="s">
        <v>29</v>
      </c>
      <c r="I120" t="s">
        <v>17</v>
      </c>
      <c r="K120">
        <f>_xlfn.NUMBERVALUE(REPLACE(salarios2022[[#This Row],[GROSS P/W]],LEN(B120)-3,1,""))</f>
        <v>32692</v>
      </c>
    </row>
    <row r="121" spans="1:11" x14ac:dyDescent="0.3">
      <c r="A121" t="s">
        <v>188</v>
      </c>
      <c r="B121" s="3">
        <v>32.692</v>
      </c>
      <c r="C121" s="2">
        <v>1700000</v>
      </c>
      <c r="D121" s="1">
        <v>45107</v>
      </c>
      <c r="E121" t="s">
        <v>74</v>
      </c>
      <c r="F121">
        <v>32</v>
      </c>
      <c r="G121" t="s">
        <v>28</v>
      </c>
      <c r="H121" t="s">
        <v>29</v>
      </c>
      <c r="I121" t="s">
        <v>17</v>
      </c>
      <c r="K121">
        <f>_xlfn.NUMBERVALUE(REPLACE(salarios2022[[#This Row],[GROSS P/W]],LEN(B121)-3,1,""))</f>
        <v>32692</v>
      </c>
    </row>
    <row r="122" spans="1:11" x14ac:dyDescent="0.3">
      <c r="A122" t="s">
        <v>189</v>
      </c>
      <c r="B122" s="3">
        <v>32.692</v>
      </c>
      <c r="C122" s="2">
        <v>1700000</v>
      </c>
      <c r="D122" s="1">
        <v>45838</v>
      </c>
      <c r="E122" t="s">
        <v>111</v>
      </c>
      <c r="F122">
        <v>23</v>
      </c>
      <c r="G122" t="s">
        <v>22</v>
      </c>
      <c r="H122" t="s">
        <v>33</v>
      </c>
      <c r="I122" t="s">
        <v>190</v>
      </c>
      <c r="K122">
        <f>_xlfn.NUMBERVALUE(REPLACE(salarios2022[[#This Row],[GROSS P/W]],LEN(B122)-3,1,""))</f>
        <v>32692</v>
      </c>
    </row>
    <row r="123" spans="1:11" x14ac:dyDescent="0.3">
      <c r="A123" t="s">
        <v>191</v>
      </c>
      <c r="B123" s="3">
        <v>32.692</v>
      </c>
      <c r="C123" s="2">
        <v>1700000</v>
      </c>
      <c r="D123" s="1">
        <v>45107</v>
      </c>
      <c r="E123" t="s">
        <v>108</v>
      </c>
      <c r="F123">
        <v>27</v>
      </c>
      <c r="G123" t="s">
        <v>22</v>
      </c>
      <c r="H123" t="s">
        <v>23</v>
      </c>
      <c r="I123" t="s">
        <v>192</v>
      </c>
      <c r="K123">
        <f>_xlfn.NUMBERVALUE(REPLACE(salarios2022[[#This Row],[GROSS P/W]],LEN(B123)-3,1,""))</f>
        <v>32692</v>
      </c>
    </row>
    <row r="124" spans="1:11" x14ac:dyDescent="0.3">
      <c r="A124" t="s">
        <v>193</v>
      </c>
      <c r="B124" s="3">
        <v>32.692</v>
      </c>
      <c r="C124" s="2">
        <v>1700000</v>
      </c>
      <c r="D124" s="1">
        <v>45838</v>
      </c>
      <c r="E124" t="s">
        <v>77</v>
      </c>
      <c r="F124">
        <v>30</v>
      </c>
      <c r="G124" t="s">
        <v>28</v>
      </c>
      <c r="H124" t="s">
        <v>55</v>
      </c>
      <c r="I124" t="s">
        <v>119</v>
      </c>
      <c r="K124">
        <f>_xlfn.NUMBERVALUE(REPLACE(salarios2022[[#This Row],[GROSS P/W]],LEN(B124)-3,1,""))</f>
        <v>32692</v>
      </c>
    </row>
    <row r="125" spans="1:11" x14ac:dyDescent="0.3">
      <c r="A125" t="s">
        <v>194</v>
      </c>
      <c r="B125" s="3">
        <v>32.692</v>
      </c>
      <c r="C125" s="2">
        <v>1700000</v>
      </c>
      <c r="D125" s="1">
        <v>46203</v>
      </c>
      <c r="E125" t="s">
        <v>77</v>
      </c>
      <c r="F125">
        <v>28</v>
      </c>
      <c r="G125" t="s">
        <v>11</v>
      </c>
      <c r="H125" t="s">
        <v>43</v>
      </c>
      <c r="I125" t="s">
        <v>195</v>
      </c>
      <c r="K125">
        <f>_xlfn.NUMBERVALUE(REPLACE(salarios2022[[#This Row],[GROSS P/W]],LEN(B125)-3,1,""))</f>
        <v>32692</v>
      </c>
    </row>
    <row r="126" spans="1:11" x14ac:dyDescent="0.3">
      <c r="A126" t="s">
        <v>196</v>
      </c>
      <c r="B126" s="3">
        <v>31.922999999999998</v>
      </c>
      <c r="C126" s="2">
        <v>1660000</v>
      </c>
      <c r="D126" s="1">
        <v>46203</v>
      </c>
      <c r="E126" t="s">
        <v>80</v>
      </c>
      <c r="F126">
        <v>23</v>
      </c>
      <c r="G126" t="s">
        <v>11</v>
      </c>
      <c r="H126" t="s">
        <v>46</v>
      </c>
      <c r="I126" t="s">
        <v>197</v>
      </c>
      <c r="K126">
        <f>_xlfn.NUMBERVALUE(REPLACE(salarios2022[[#This Row],[GROSS P/W]],LEN(B126)-3,1,""))</f>
        <v>31923</v>
      </c>
    </row>
    <row r="127" spans="1:11" x14ac:dyDescent="0.3">
      <c r="A127" t="s">
        <v>198</v>
      </c>
      <c r="B127" s="3">
        <v>31.538</v>
      </c>
      <c r="C127" s="2">
        <v>1640000</v>
      </c>
      <c r="D127" s="1">
        <v>46203</v>
      </c>
      <c r="E127" t="s">
        <v>68</v>
      </c>
      <c r="F127">
        <v>22</v>
      </c>
      <c r="G127" t="s">
        <v>11</v>
      </c>
      <c r="H127" t="s">
        <v>46</v>
      </c>
      <c r="I127" t="s">
        <v>90</v>
      </c>
      <c r="K127">
        <f>_xlfn.NUMBERVALUE(REPLACE(salarios2022[[#This Row],[GROSS P/W]],LEN(B127)-3,1,""))</f>
        <v>31538</v>
      </c>
    </row>
    <row r="128" spans="1:11" x14ac:dyDescent="0.3">
      <c r="A128" t="s">
        <v>199</v>
      </c>
      <c r="B128" s="3">
        <v>31.346</v>
      </c>
      <c r="C128" s="2">
        <v>1630000</v>
      </c>
      <c r="D128" s="1">
        <v>46203</v>
      </c>
      <c r="E128" t="s">
        <v>111</v>
      </c>
      <c r="F128">
        <v>21</v>
      </c>
      <c r="G128" t="s">
        <v>28</v>
      </c>
      <c r="H128" t="s">
        <v>29</v>
      </c>
      <c r="I128" t="s">
        <v>44</v>
      </c>
      <c r="K128">
        <f>_xlfn.NUMBERVALUE(REPLACE(salarios2022[[#This Row],[GROSS P/W]],LEN(B128)-3,1,""))</f>
        <v>31346</v>
      </c>
    </row>
    <row r="129" spans="1:11" x14ac:dyDescent="0.3">
      <c r="A129" t="s">
        <v>200</v>
      </c>
      <c r="B129" s="3">
        <v>30.962</v>
      </c>
      <c r="C129" s="2">
        <v>1610000</v>
      </c>
      <c r="D129" s="1">
        <v>45838</v>
      </c>
      <c r="E129" t="s">
        <v>111</v>
      </c>
      <c r="F129">
        <v>22</v>
      </c>
      <c r="G129" t="s">
        <v>28</v>
      </c>
      <c r="H129" t="s">
        <v>40</v>
      </c>
      <c r="I129" t="s">
        <v>36</v>
      </c>
      <c r="K129">
        <f>_xlfn.NUMBERVALUE(REPLACE(salarios2022[[#This Row],[GROSS P/W]],LEN(B129)-3,1,""))</f>
        <v>30962</v>
      </c>
    </row>
    <row r="130" spans="1:11" x14ac:dyDescent="0.3">
      <c r="A130" t="s">
        <v>201</v>
      </c>
      <c r="B130" s="3">
        <v>30.768999999999998</v>
      </c>
      <c r="C130" s="2">
        <v>1600000</v>
      </c>
      <c r="D130" s="1">
        <v>45838</v>
      </c>
      <c r="E130" t="s">
        <v>27</v>
      </c>
      <c r="F130">
        <v>19</v>
      </c>
      <c r="G130" t="s">
        <v>22</v>
      </c>
      <c r="H130" t="s">
        <v>33</v>
      </c>
      <c r="I130" t="s">
        <v>202</v>
      </c>
      <c r="K130">
        <f>_xlfn.NUMBERVALUE(REPLACE(salarios2022[[#This Row],[GROSS P/W]],LEN(B130)-3,1,""))</f>
        <v>30769</v>
      </c>
    </row>
    <row r="131" spans="1:11" x14ac:dyDescent="0.3">
      <c r="A131" t="s">
        <v>203</v>
      </c>
      <c r="B131" s="3">
        <v>30.768999999999998</v>
      </c>
      <c r="C131" s="2">
        <v>1600000</v>
      </c>
      <c r="D131" s="1">
        <v>45473</v>
      </c>
      <c r="E131" t="s">
        <v>134</v>
      </c>
      <c r="F131">
        <v>28</v>
      </c>
      <c r="G131" t="s">
        <v>11</v>
      </c>
      <c r="H131" t="s">
        <v>46</v>
      </c>
      <c r="I131" t="s">
        <v>17</v>
      </c>
      <c r="K131">
        <f>_xlfn.NUMBERVALUE(REPLACE(salarios2022[[#This Row],[GROSS P/W]],LEN(B131)-3,1,""))</f>
        <v>30769</v>
      </c>
    </row>
    <row r="132" spans="1:11" x14ac:dyDescent="0.3">
      <c r="A132" t="s">
        <v>204</v>
      </c>
      <c r="B132" s="3">
        <v>30.768999999999998</v>
      </c>
      <c r="C132" s="2">
        <v>1600000</v>
      </c>
      <c r="D132" s="1">
        <v>45473</v>
      </c>
      <c r="E132" t="s">
        <v>156</v>
      </c>
      <c r="F132">
        <v>27</v>
      </c>
      <c r="G132" t="s">
        <v>22</v>
      </c>
      <c r="H132" t="s">
        <v>23</v>
      </c>
      <c r="I132" t="s">
        <v>205</v>
      </c>
      <c r="K132">
        <f>_xlfn.NUMBERVALUE(REPLACE(salarios2022[[#This Row],[GROSS P/W]],LEN(B132)-3,1,""))</f>
        <v>30769</v>
      </c>
    </row>
    <row r="133" spans="1:11" x14ac:dyDescent="0.3">
      <c r="A133" t="s">
        <v>206</v>
      </c>
      <c r="B133" s="3">
        <v>30.768999999999998</v>
      </c>
      <c r="C133" s="2">
        <v>1600000</v>
      </c>
      <c r="D133" s="1">
        <v>45473</v>
      </c>
      <c r="E133" t="s">
        <v>74</v>
      </c>
      <c r="F133">
        <v>25</v>
      </c>
      <c r="G133" t="s">
        <v>22</v>
      </c>
      <c r="H133" t="s">
        <v>33</v>
      </c>
      <c r="I133" t="s">
        <v>17</v>
      </c>
      <c r="K133">
        <f>_xlfn.NUMBERVALUE(REPLACE(salarios2022[[#This Row],[GROSS P/W]],LEN(B133)-3,1,""))</f>
        <v>30769</v>
      </c>
    </row>
    <row r="134" spans="1:11" x14ac:dyDescent="0.3">
      <c r="A134" t="s">
        <v>207</v>
      </c>
      <c r="B134" s="3">
        <v>30.768999999999998</v>
      </c>
      <c r="C134" s="2">
        <v>1600000</v>
      </c>
      <c r="D134" s="1">
        <v>45473</v>
      </c>
      <c r="E134" t="s">
        <v>27</v>
      </c>
      <c r="F134">
        <v>29</v>
      </c>
      <c r="G134" t="s">
        <v>11</v>
      </c>
      <c r="H134" t="s">
        <v>12</v>
      </c>
      <c r="I134" t="s">
        <v>105</v>
      </c>
      <c r="K134">
        <f>_xlfn.NUMBERVALUE(REPLACE(salarios2022[[#This Row],[GROSS P/W]],LEN(B134)-3,1,""))</f>
        <v>30769</v>
      </c>
    </row>
    <row r="135" spans="1:11" x14ac:dyDescent="0.3">
      <c r="A135" t="s">
        <v>208</v>
      </c>
      <c r="B135" s="3">
        <v>30.768999999999998</v>
      </c>
      <c r="C135" s="2">
        <v>1600000</v>
      </c>
      <c r="D135" s="1">
        <v>45107</v>
      </c>
      <c r="E135" t="s">
        <v>156</v>
      </c>
      <c r="F135">
        <v>32</v>
      </c>
      <c r="G135" t="s">
        <v>11</v>
      </c>
      <c r="H135" t="s">
        <v>25</v>
      </c>
      <c r="I135" t="s">
        <v>17</v>
      </c>
      <c r="K135">
        <f>_xlfn.NUMBERVALUE(REPLACE(salarios2022[[#This Row],[GROSS P/W]],LEN(B135)-3,1,""))</f>
        <v>30769</v>
      </c>
    </row>
    <row r="136" spans="1:11" x14ac:dyDescent="0.3">
      <c r="A136" t="s">
        <v>209</v>
      </c>
      <c r="B136" s="3">
        <v>30.768999999999998</v>
      </c>
      <c r="C136" s="2">
        <v>1600000</v>
      </c>
      <c r="D136" s="1">
        <v>45473</v>
      </c>
      <c r="E136" t="s">
        <v>74</v>
      </c>
      <c r="F136">
        <v>25</v>
      </c>
      <c r="G136" t="s">
        <v>28</v>
      </c>
      <c r="H136" t="s">
        <v>29</v>
      </c>
      <c r="I136" t="s">
        <v>151</v>
      </c>
      <c r="K136">
        <f>_xlfn.NUMBERVALUE(REPLACE(salarios2022[[#This Row],[GROSS P/W]],LEN(B136)-3,1,""))</f>
        <v>30769</v>
      </c>
    </row>
    <row r="137" spans="1:11" x14ac:dyDescent="0.3">
      <c r="A137" t="s">
        <v>210</v>
      </c>
      <c r="B137" s="3">
        <v>28.846</v>
      </c>
      <c r="C137" s="2">
        <v>1500000</v>
      </c>
      <c r="D137" s="1">
        <v>45473</v>
      </c>
      <c r="E137" t="s">
        <v>156</v>
      </c>
      <c r="F137">
        <v>31</v>
      </c>
      <c r="G137" t="s">
        <v>28</v>
      </c>
      <c r="H137" t="s">
        <v>29</v>
      </c>
      <c r="I137" t="s">
        <v>36</v>
      </c>
      <c r="K137">
        <f>_xlfn.NUMBERVALUE(REPLACE(salarios2022[[#This Row],[GROSS P/W]],LEN(B137)-3,1,""))</f>
        <v>28846</v>
      </c>
    </row>
    <row r="138" spans="1:11" x14ac:dyDescent="0.3">
      <c r="A138" t="s">
        <v>211</v>
      </c>
      <c r="B138" s="3">
        <v>28.846</v>
      </c>
      <c r="C138" s="2">
        <v>1500000</v>
      </c>
      <c r="D138" s="1">
        <v>45473</v>
      </c>
      <c r="E138" t="s">
        <v>212</v>
      </c>
      <c r="F138">
        <v>30</v>
      </c>
      <c r="G138" t="s">
        <v>28</v>
      </c>
      <c r="H138" t="s">
        <v>29</v>
      </c>
      <c r="I138" t="s">
        <v>17</v>
      </c>
      <c r="K138">
        <f>_xlfn.NUMBERVALUE(REPLACE(salarios2022[[#This Row],[GROSS P/W]],LEN(B138)-3,1,""))</f>
        <v>28846</v>
      </c>
    </row>
    <row r="139" spans="1:11" x14ac:dyDescent="0.3">
      <c r="A139" t="s">
        <v>213</v>
      </c>
      <c r="B139" s="3">
        <v>28.846</v>
      </c>
      <c r="C139" s="2">
        <v>1500000</v>
      </c>
      <c r="D139" s="1">
        <v>45107</v>
      </c>
      <c r="E139" t="s">
        <v>111</v>
      </c>
      <c r="F139">
        <v>33</v>
      </c>
      <c r="G139" t="s">
        <v>22</v>
      </c>
      <c r="H139" t="s">
        <v>33</v>
      </c>
      <c r="I139" t="s">
        <v>214</v>
      </c>
      <c r="K139">
        <f>_xlfn.NUMBERVALUE(REPLACE(salarios2022[[#This Row],[GROSS P/W]],LEN(B139)-3,1,""))</f>
        <v>28846</v>
      </c>
    </row>
    <row r="140" spans="1:11" x14ac:dyDescent="0.3">
      <c r="A140" t="s">
        <v>215</v>
      </c>
      <c r="B140" s="3">
        <v>28.846</v>
      </c>
      <c r="C140" s="2">
        <v>1500000</v>
      </c>
      <c r="D140" s="1">
        <v>45838</v>
      </c>
      <c r="E140" t="s">
        <v>111</v>
      </c>
      <c r="F140">
        <v>26</v>
      </c>
      <c r="G140" t="s">
        <v>28</v>
      </c>
      <c r="H140" t="s">
        <v>29</v>
      </c>
      <c r="I140" t="s">
        <v>17</v>
      </c>
      <c r="K140">
        <f>_xlfn.NUMBERVALUE(REPLACE(salarios2022[[#This Row],[GROSS P/W]],LEN(B140)-3,1,""))</f>
        <v>28846</v>
      </c>
    </row>
    <row r="141" spans="1:11" x14ac:dyDescent="0.3">
      <c r="A141" t="s">
        <v>216</v>
      </c>
      <c r="B141" s="3">
        <v>28.846</v>
      </c>
      <c r="C141" s="2">
        <v>1500000</v>
      </c>
      <c r="D141" s="1">
        <v>45107</v>
      </c>
      <c r="E141" t="s">
        <v>156</v>
      </c>
      <c r="F141">
        <v>31</v>
      </c>
      <c r="G141" t="s">
        <v>11</v>
      </c>
      <c r="H141" t="s">
        <v>43</v>
      </c>
      <c r="I141" t="s">
        <v>17</v>
      </c>
      <c r="K141">
        <f>_xlfn.NUMBERVALUE(REPLACE(salarios2022[[#This Row],[GROSS P/W]],LEN(B141)-3,1,""))</f>
        <v>28846</v>
      </c>
    </row>
    <row r="142" spans="1:11" x14ac:dyDescent="0.3">
      <c r="A142" t="s">
        <v>217</v>
      </c>
      <c r="B142" s="3">
        <v>28.846</v>
      </c>
      <c r="C142" s="2">
        <v>1500000</v>
      </c>
      <c r="D142" s="1">
        <v>46568</v>
      </c>
      <c r="E142" t="s">
        <v>111</v>
      </c>
      <c r="F142">
        <v>19</v>
      </c>
      <c r="G142" t="s">
        <v>11</v>
      </c>
      <c r="H142" t="s">
        <v>46</v>
      </c>
      <c r="I142" t="s">
        <v>17</v>
      </c>
      <c r="K142">
        <f>_xlfn.NUMBERVALUE(REPLACE(salarios2022[[#This Row],[GROSS P/W]],LEN(B142)-3,1,""))</f>
        <v>28846</v>
      </c>
    </row>
    <row r="143" spans="1:11" x14ac:dyDescent="0.3">
      <c r="A143" t="s">
        <v>218</v>
      </c>
      <c r="B143" s="3">
        <v>28.846</v>
      </c>
      <c r="C143" s="2">
        <v>1500000</v>
      </c>
      <c r="D143" s="1">
        <v>45107</v>
      </c>
      <c r="E143" t="s">
        <v>117</v>
      </c>
      <c r="F143">
        <v>30</v>
      </c>
      <c r="G143" t="s">
        <v>28</v>
      </c>
      <c r="H143" t="s">
        <v>40</v>
      </c>
      <c r="I143" t="s">
        <v>17</v>
      </c>
      <c r="K143">
        <f>_xlfn.NUMBERVALUE(REPLACE(salarios2022[[#This Row],[GROSS P/W]],LEN(B143)-3,1,""))</f>
        <v>28846</v>
      </c>
    </row>
    <row r="144" spans="1:11" x14ac:dyDescent="0.3">
      <c r="A144" t="s">
        <v>219</v>
      </c>
      <c r="B144" s="3">
        <v>28.268999999999998</v>
      </c>
      <c r="C144" s="2">
        <v>1470000</v>
      </c>
      <c r="D144" s="1">
        <v>45107</v>
      </c>
      <c r="E144" t="s">
        <v>212</v>
      </c>
      <c r="F144">
        <v>26</v>
      </c>
      <c r="G144" t="s">
        <v>28</v>
      </c>
      <c r="H144" t="s">
        <v>29</v>
      </c>
      <c r="I144" t="s">
        <v>17</v>
      </c>
      <c r="K144">
        <f>_xlfn.NUMBERVALUE(REPLACE(salarios2022[[#This Row],[GROSS P/W]],LEN(B144)-3,1,""))</f>
        <v>28269</v>
      </c>
    </row>
    <row r="145" spans="1:11" x14ac:dyDescent="0.3">
      <c r="A145" t="s">
        <v>220</v>
      </c>
      <c r="B145" s="3">
        <v>26.922999999999998</v>
      </c>
      <c r="C145" s="2">
        <v>1400000</v>
      </c>
      <c r="D145" s="1">
        <v>45107</v>
      </c>
      <c r="E145" t="s">
        <v>117</v>
      </c>
      <c r="F145">
        <v>27</v>
      </c>
      <c r="G145" t="s">
        <v>11</v>
      </c>
      <c r="H145" t="s">
        <v>43</v>
      </c>
      <c r="I145" t="s">
        <v>17</v>
      </c>
      <c r="K145">
        <f>_xlfn.NUMBERVALUE(REPLACE(salarios2022[[#This Row],[GROSS P/W]],LEN(B145)-3,1,""))</f>
        <v>26923</v>
      </c>
    </row>
    <row r="146" spans="1:11" x14ac:dyDescent="0.3">
      <c r="A146" t="s">
        <v>221</v>
      </c>
      <c r="B146" s="3">
        <v>25.192</v>
      </c>
      <c r="C146" s="2">
        <v>1310000</v>
      </c>
      <c r="D146" s="1">
        <v>45107</v>
      </c>
      <c r="E146" t="s">
        <v>117</v>
      </c>
      <c r="F146">
        <v>32</v>
      </c>
      <c r="G146" t="s">
        <v>11</v>
      </c>
      <c r="H146" t="s">
        <v>43</v>
      </c>
      <c r="I146" t="s">
        <v>222</v>
      </c>
      <c r="K146">
        <f>_xlfn.NUMBERVALUE(REPLACE(salarios2022[[#This Row],[GROSS P/W]],LEN(B146)-3,1,""))</f>
        <v>25192</v>
      </c>
    </row>
    <row r="147" spans="1:11" x14ac:dyDescent="0.3">
      <c r="A147" t="s">
        <v>223</v>
      </c>
      <c r="B147" s="3" t="s">
        <v>619</v>
      </c>
      <c r="C147" s="2">
        <v>1300000</v>
      </c>
      <c r="D147" s="1">
        <v>45107</v>
      </c>
      <c r="E147" t="s">
        <v>111</v>
      </c>
      <c r="F147">
        <v>22</v>
      </c>
      <c r="G147" t="s">
        <v>11</v>
      </c>
      <c r="H147" t="s">
        <v>12</v>
      </c>
      <c r="I147" t="s">
        <v>224</v>
      </c>
      <c r="K147">
        <f>_xlfn.NUMBERVALUE(REPLACE(salarios2022[[#This Row],[GROSS P/W]],LEN(B147)-3,1,""))</f>
        <v>25000</v>
      </c>
    </row>
    <row r="148" spans="1:11" x14ac:dyDescent="0.3">
      <c r="A148" t="s">
        <v>225</v>
      </c>
      <c r="B148" s="3" t="s">
        <v>619</v>
      </c>
      <c r="C148" s="2">
        <v>1300000</v>
      </c>
      <c r="D148" s="1">
        <v>45473</v>
      </c>
      <c r="E148" t="s">
        <v>111</v>
      </c>
      <c r="F148">
        <v>24</v>
      </c>
      <c r="G148" t="s">
        <v>28</v>
      </c>
      <c r="H148" t="s">
        <v>55</v>
      </c>
      <c r="I148" t="s">
        <v>36</v>
      </c>
      <c r="K148">
        <f>_xlfn.NUMBERVALUE(REPLACE(salarios2022[[#This Row],[GROSS P/W]],LEN(B148)-3,1,""))</f>
        <v>25000</v>
      </c>
    </row>
    <row r="149" spans="1:11" x14ac:dyDescent="0.3">
      <c r="A149" t="s">
        <v>226</v>
      </c>
      <c r="B149" s="3" t="s">
        <v>619</v>
      </c>
      <c r="C149" s="2">
        <v>1300000</v>
      </c>
      <c r="D149" s="1">
        <v>45473</v>
      </c>
      <c r="E149" t="s">
        <v>27</v>
      </c>
      <c r="F149">
        <v>29</v>
      </c>
      <c r="G149" t="s">
        <v>28</v>
      </c>
      <c r="H149" t="s">
        <v>40</v>
      </c>
      <c r="I149" t="s">
        <v>17</v>
      </c>
      <c r="K149">
        <f>_xlfn.NUMBERVALUE(REPLACE(salarios2022[[#This Row],[GROSS P/W]],LEN(B149)-3,1,""))</f>
        <v>25000</v>
      </c>
    </row>
    <row r="150" spans="1:11" x14ac:dyDescent="0.3">
      <c r="A150" t="s">
        <v>227</v>
      </c>
      <c r="B150" s="3" t="s">
        <v>619</v>
      </c>
      <c r="C150" s="2">
        <v>1300000</v>
      </c>
      <c r="D150" s="1">
        <v>45473</v>
      </c>
      <c r="E150" t="s">
        <v>164</v>
      </c>
      <c r="F150">
        <v>29</v>
      </c>
      <c r="G150" t="s">
        <v>28</v>
      </c>
      <c r="H150" t="s">
        <v>55</v>
      </c>
      <c r="I150" t="s">
        <v>151</v>
      </c>
      <c r="K150">
        <f>_xlfn.NUMBERVALUE(REPLACE(salarios2022[[#This Row],[GROSS P/W]],LEN(B150)-3,1,""))</f>
        <v>25000</v>
      </c>
    </row>
    <row r="151" spans="1:11" x14ac:dyDescent="0.3">
      <c r="A151" t="s">
        <v>228</v>
      </c>
      <c r="B151" s="3">
        <v>23.846</v>
      </c>
      <c r="C151" s="2">
        <v>1240000</v>
      </c>
      <c r="D151" s="1">
        <v>45107</v>
      </c>
      <c r="E151" t="s">
        <v>111</v>
      </c>
      <c r="F151">
        <v>30</v>
      </c>
      <c r="G151" t="s">
        <v>15</v>
      </c>
      <c r="H151" t="s">
        <v>16</v>
      </c>
      <c r="I151" t="s">
        <v>229</v>
      </c>
      <c r="K151">
        <f>_xlfn.NUMBERVALUE(REPLACE(salarios2022[[#This Row],[GROSS P/W]],LEN(B151)-3,1,""))</f>
        <v>23846</v>
      </c>
    </row>
    <row r="152" spans="1:11" x14ac:dyDescent="0.3">
      <c r="A152" t="s">
        <v>230</v>
      </c>
      <c r="B152" s="3">
        <v>23.654</v>
      </c>
      <c r="C152" s="2">
        <v>1230000</v>
      </c>
      <c r="D152" s="1">
        <v>45838</v>
      </c>
      <c r="E152" t="s">
        <v>231</v>
      </c>
      <c r="F152">
        <v>33</v>
      </c>
      <c r="G152" t="s">
        <v>15</v>
      </c>
      <c r="H152" t="s">
        <v>16</v>
      </c>
      <c r="I152" t="s">
        <v>17</v>
      </c>
      <c r="K152">
        <f>_xlfn.NUMBERVALUE(REPLACE(salarios2022[[#This Row],[GROSS P/W]],LEN(B152)-3,1,""))</f>
        <v>23654</v>
      </c>
    </row>
    <row r="153" spans="1:11" x14ac:dyDescent="0.3">
      <c r="A153" t="s">
        <v>232</v>
      </c>
      <c r="B153" s="3">
        <v>23.654</v>
      </c>
      <c r="C153" s="2">
        <v>1230000</v>
      </c>
      <c r="D153" s="1">
        <v>45473</v>
      </c>
      <c r="E153" t="s">
        <v>231</v>
      </c>
      <c r="F153">
        <v>26</v>
      </c>
      <c r="G153" t="s">
        <v>11</v>
      </c>
      <c r="H153" t="s">
        <v>43</v>
      </c>
      <c r="I153" t="s">
        <v>31</v>
      </c>
      <c r="K153">
        <f>_xlfn.NUMBERVALUE(REPLACE(salarios2022[[#This Row],[GROSS P/W]],LEN(B153)-3,1,""))</f>
        <v>23654</v>
      </c>
    </row>
    <row r="154" spans="1:11" x14ac:dyDescent="0.3">
      <c r="A154" t="s">
        <v>233</v>
      </c>
      <c r="B154" s="3">
        <v>23.077000000000002</v>
      </c>
      <c r="C154" s="2">
        <v>1200000</v>
      </c>
      <c r="D154" s="1">
        <v>45473</v>
      </c>
      <c r="E154" t="s">
        <v>108</v>
      </c>
      <c r="F154">
        <v>29</v>
      </c>
      <c r="G154" t="s">
        <v>11</v>
      </c>
      <c r="H154" t="s">
        <v>12</v>
      </c>
      <c r="I154" t="s">
        <v>38</v>
      </c>
      <c r="K154">
        <f>_xlfn.NUMBERVALUE(REPLACE(salarios2022[[#This Row],[GROSS P/W]],LEN(B154)-3,1,""))</f>
        <v>23077</v>
      </c>
    </row>
    <row r="155" spans="1:11" x14ac:dyDescent="0.3">
      <c r="A155" t="s">
        <v>234</v>
      </c>
      <c r="B155" s="3">
        <v>23.077000000000002</v>
      </c>
      <c r="C155" s="2">
        <v>1200000</v>
      </c>
      <c r="D155" s="1">
        <v>45107</v>
      </c>
      <c r="E155" t="s">
        <v>77</v>
      </c>
      <c r="F155">
        <v>32</v>
      </c>
      <c r="G155" t="s">
        <v>28</v>
      </c>
      <c r="H155" t="s">
        <v>29</v>
      </c>
      <c r="I155" t="s">
        <v>235</v>
      </c>
      <c r="K155">
        <f>_xlfn.NUMBERVALUE(REPLACE(salarios2022[[#This Row],[GROSS P/W]],LEN(B155)-3,1,""))</f>
        <v>23077</v>
      </c>
    </row>
    <row r="156" spans="1:11" x14ac:dyDescent="0.3">
      <c r="A156" t="s">
        <v>236</v>
      </c>
      <c r="B156" s="3">
        <v>23.077000000000002</v>
      </c>
      <c r="C156" s="2">
        <v>1200000</v>
      </c>
      <c r="D156" s="1">
        <v>45838</v>
      </c>
      <c r="E156" t="s">
        <v>77</v>
      </c>
      <c r="F156">
        <v>21</v>
      </c>
      <c r="G156" t="s">
        <v>22</v>
      </c>
      <c r="H156" t="s">
        <v>23</v>
      </c>
      <c r="I156" t="s">
        <v>17</v>
      </c>
      <c r="K156">
        <f>_xlfn.NUMBERVALUE(REPLACE(salarios2022[[#This Row],[GROSS P/W]],LEN(B156)-3,1,""))</f>
        <v>23077</v>
      </c>
    </row>
    <row r="157" spans="1:11" x14ac:dyDescent="0.3">
      <c r="A157" t="s">
        <v>237</v>
      </c>
      <c r="B157" s="3">
        <v>23.077000000000002</v>
      </c>
      <c r="C157" s="2">
        <v>1200000</v>
      </c>
      <c r="D157" s="1">
        <v>45107</v>
      </c>
      <c r="E157" t="s">
        <v>117</v>
      </c>
      <c r="F157">
        <v>35</v>
      </c>
      <c r="G157" t="s">
        <v>11</v>
      </c>
      <c r="H157" t="s">
        <v>46</v>
      </c>
      <c r="I157" t="s">
        <v>238</v>
      </c>
      <c r="K157">
        <f>_xlfn.NUMBERVALUE(REPLACE(salarios2022[[#This Row],[GROSS P/W]],LEN(B157)-3,1,""))</f>
        <v>23077</v>
      </c>
    </row>
    <row r="158" spans="1:11" x14ac:dyDescent="0.3">
      <c r="A158" t="s">
        <v>239</v>
      </c>
      <c r="B158" s="3">
        <v>23.077000000000002</v>
      </c>
      <c r="C158" s="2">
        <v>1200000</v>
      </c>
      <c r="D158" s="1">
        <v>45473</v>
      </c>
      <c r="E158" t="s">
        <v>156</v>
      </c>
      <c r="F158">
        <v>25</v>
      </c>
      <c r="G158" t="s">
        <v>28</v>
      </c>
      <c r="H158" t="s">
        <v>40</v>
      </c>
      <c r="I158" t="s">
        <v>224</v>
      </c>
      <c r="K158">
        <f>_xlfn.NUMBERVALUE(REPLACE(salarios2022[[#This Row],[GROSS P/W]],LEN(B158)-3,1,""))</f>
        <v>23077</v>
      </c>
    </row>
    <row r="159" spans="1:11" x14ac:dyDescent="0.3">
      <c r="A159" t="s">
        <v>240</v>
      </c>
      <c r="B159" s="3">
        <v>22.885000000000002</v>
      </c>
      <c r="C159" s="2">
        <v>1190000</v>
      </c>
      <c r="D159" s="1">
        <v>46203</v>
      </c>
      <c r="E159" t="s">
        <v>164</v>
      </c>
      <c r="F159">
        <v>28</v>
      </c>
      <c r="G159" t="s">
        <v>22</v>
      </c>
      <c r="H159" t="s">
        <v>33</v>
      </c>
      <c r="I159" t="s">
        <v>17</v>
      </c>
      <c r="K159">
        <f>_xlfn.NUMBERVALUE(REPLACE(salarios2022[[#This Row],[GROSS P/W]],LEN(B159)-3,1,""))</f>
        <v>22885</v>
      </c>
    </row>
    <row r="160" spans="1:11" x14ac:dyDescent="0.3">
      <c r="A160" t="s">
        <v>241</v>
      </c>
      <c r="B160" s="3">
        <v>22.308</v>
      </c>
      <c r="C160" s="2">
        <v>1160000</v>
      </c>
      <c r="D160" s="1">
        <v>46203</v>
      </c>
      <c r="E160" t="s">
        <v>111</v>
      </c>
      <c r="F160">
        <v>20</v>
      </c>
      <c r="G160" t="s">
        <v>28</v>
      </c>
      <c r="H160" t="s">
        <v>29</v>
      </c>
      <c r="I160" t="s">
        <v>205</v>
      </c>
      <c r="K160">
        <f>_xlfn.NUMBERVALUE(REPLACE(salarios2022[[#This Row],[GROSS P/W]],LEN(B160)-3,1,""))</f>
        <v>22308</v>
      </c>
    </row>
    <row r="161" spans="1:11" x14ac:dyDescent="0.3">
      <c r="A161" t="s">
        <v>242</v>
      </c>
      <c r="B161" s="3">
        <v>22.114999999999998</v>
      </c>
      <c r="C161" s="2">
        <v>1150000</v>
      </c>
      <c r="D161" s="1">
        <v>45838</v>
      </c>
      <c r="E161" t="s">
        <v>128</v>
      </c>
      <c r="F161">
        <v>23</v>
      </c>
      <c r="G161" t="s">
        <v>28</v>
      </c>
      <c r="H161" t="s">
        <v>29</v>
      </c>
      <c r="I161" t="s">
        <v>243</v>
      </c>
      <c r="K161">
        <f>_xlfn.NUMBERVALUE(REPLACE(salarios2022[[#This Row],[GROSS P/W]],LEN(B161)-3,1,""))</f>
        <v>22115</v>
      </c>
    </row>
    <row r="162" spans="1:11" x14ac:dyDescent="0.3">
      <c r="A162" t="s">
        <v>244</v>
      </c>
      <c r="B162" s="3">
        <v>21.922999999999998</v>
      </c>
      <c r="C162" s="2">
        <v>1140000</v>
      </c>
      <c r="D162" s="1">
        <v>45107</v>
      </c>
      <c r="E162" t="s">
        <v>108</v>
      </c>
      <c r="F162">
        <v>31</v>
      </c>
      <c r="G162" t="s">
        <v>11</v>
      </c>
      <c r="H162" t="s">
        <v>19</v>
      </c>
      <c r="I162" t="s">
        <v>17</v>
      </c>
      <c r="K162">
        <f>_xlfn.NUMBERVALUE(REPLACE(salarios2022[[#This Row],[GROSS P/W]],LEN(B162)-3,1,""))</f>
        <v>21923</v>
      </c>
    </row>
    <row r="163" spans="1:11" x14ac:dyDescent="0.3">
      <c r="A163" t="s">
        <v>245</v>
      </c>
      <c r="B163" s="3">
        <v>21.538</v>
      </c>
      <c r="C163" s="2">
        <v>1120000</v>
      </c>
      <c r="D163" s="1">
        <v>46568</v>
      </c>
      <c r="E163" t="s">
        <v>49</v>
      </c>
      <c r="F163">
        <v>20</v>
      </c>
      <c r="G163" t="s">
        <v>28</v>
      </c>
      <c r="H163" t="s">
        <v>29</v>
      </c>
      <c r="I163" t="s">
        <v>123</v>
      </c>
      <c r="K163">
        <f>_xlfn.NUMBERVALUE(REPLACE(salarios2022[[#This Row],[GROSS P/W]],LEN(B163)-3,1,""))</f>
        <v>21538</v>
      </c>
    </row>
    <row r="164" spans="1:11" x14ac:dyDescent="0.3">
      <c r="A164" t="s">
        <v>246</v>
      </c>
      <c r="B164" s="3">
        <v>21.346</v>
      </c>
      <c r="C164" s="2">
        <v>1110000</v>
      </c>
      <c r="D164" s="1">
        <v>46203</v>
      </c>
      <c r="E164" t="s">
        <v>111</v>
      </c>
      <c r="F164">
        <v>22</v>
      </c>
      <c r="G164" t="s">
        <v>11</v>
      </c>
      <c r="H164" t="s">
        <v>25</v>
      </c>
      <c r="I164" t="s">
        <v>31</v>
      </c>
      <c r="K164">
        <f>_xlfn.NUMBERVALUE(REPLACE(salarios2022[[#This Row],[GROSS P/W]],LEN(B164)-3,1,""))</f>
        <v>21346</v>
      </c>
    </row>
    <row r="165" spans="1:11" x14ac:dyDescent="0.3">
      <c r="A165" t="s">
        <v>247</v>
      </c>
      <c r="B165" s="3">
        <v>21.154</v>
      </c>
      <c r="C165" s="2">
        <v>1100000</v>
      </c>
      <c r="D165" s="1">
        <v>46203</v>
      </c>
      <c r="E165" t="s">
        <v>111</v>
      </c>
      <c r="F165">
        <v>23</v>
      </c>
      <c r="G165" t="s">
        <v>28</v>
      </c>
      <c r="H165" t="s">
        <v>29</v>
      </c>
      <c r="I165" t="s">
        <v>248</v>
      </c>
      <c r="K165">
        <f>_xlfn.NUMBERVALUE(REPLACE(salarios2022[[#This Row],[GROSS P/W]],LEN(B165)-3,1,""))</f>
        <v>21154</v>
      </c>
    </row>
    <row r="166" spans="1:11" x14ac:dyDescent="0.3">
      <c r="A166" t="s">
        <v>249</v>
      </c>
      <c r="B166" s="3">
        <v>21.154</v>
      </c>
      <c r="C166" s="2">
        <v>1100000</v>
      </c>
      <c r="D166" s="1">
        <v>45473</v>
      </c>
      <c r="E166" t="s">
        <v>108</v>
      </c>
      <c r="F166">
        <v>27</v>
      </c>
      <c r="G166" t="s">
        <v>11</v>
      </c>
      <c r="H166" t="s">
        <v>46</v>
      </c>
      <c r="I166" t="s">
        <v>250</v>
      </c>
      <c r="K166">
        <f>_xlfn.NUMBERVALUE(REPLACE(salarios2022[[#This Row],[GROSS P/W]],LEN(B166)-3,1,""))</f>
        <v>21154</v>
      </c>
    </row>
    <row r="167" spans="1:11" x14ac:dyDescent="0.3">
      <c r="A167" t="s">
        <v>251</v>
      </c>
      <c r="B167" s="3">
        <v>20.768999999999998</v>
      </c>
      <c r="C167" s="2">
        <v>1080000</v>
      </c>
      <c r="D167" s="1">
        <v>46203</v>
      </c>
      <c r="E167" t="s">
        <v>117</v>
      </c>
      <c r="F167">
        <v>27</v>
      </c>
      <c r="G167" t="s">
        <v>28</v>
      </c>
      <c r="H167" t="s">
        <v>29</v>
      </c>
      <c r="I167" t="s">
        <v>17</v>
      </c>
      <c r="K167">
        <f>_xlfn.NUMBERVALUE(REPLACE(salarios2022[[#This Row],[GROSS P/W]],LEN(B167)-3,1,""))</f>
        <v>20769</v>
      </c>
    </row>
    <row r="168" spans="1:11" x14ac:dyDescent="0.3">
      <c r="A168" t="s">
        <v>252</v>
      </c>
      <c r="B168" s="3">
        <v>20.192</v>
      </c>
      <c r="C168" s="2">
        <v>1050000</v>
      </c>
      <c r="D168" s="1">
        <v>45473</v>
      </c>
      <c r="E168" t="s">
        <v>27</v>
      </c>
      <c r="F168">
        <v>18</v>
      </c>
      <c r="G168" t="s">
        <v>28</v>
      </c>
      <c r="H168" t="s">
        <v>29</v>
      </c>
      <c r="I168" t="s">
        <v>31</v>
      </c>
      <c r="K168">
        <f>_xlfn.NUMBERVALUE(REPLACE(salarios2022[[#This Row],[GROSS P/W]],LEN(B168)-3,1,""))</f>
        <v>20192</v>
      </c>
    </row>
    <row r="169" spans="1:11" x14ac:dyDescent="0.3">
      <c r="A169" t="s">
        <v>253</v>
      </c>
      <c r="B169" s="3">
        <v>19.231000000000002</v>
      </c>
      <c r="C169" s="2">
        <v>1000000</v>
      </c>
      <c r="D169" s="1">
        <v>45107</v>
      </c>
      <c r="E169" t="s">
        <v>68</v>
      </c>
      <c r="F169">
        <v>38</v>
      </c>
      <c r="G169" t="s">
        <v>28</v>
      </c>
      <c r="H169" t="s">
        <v>29</v>
      </c>
      <c r="I169" t="s">
        <v>243</v>
      </c>
      <c r="K169">
        <f>_xlfn.NUMBERVALUE(REPLACE(salarios2022[[#This Row],[GROSS P/W]],LEN(B169)-3,1,""))</f>
        <v>19231</v>
      </c>
    </row>
    <row r="170" spans="1:11" x14ac:dyDescent="0.3">
      <c r="A170" t="s">
        <v>254</v>
      </c>
      <c r="B170" s="3">
        <v>19.231000000000002</v>
      </c>
      <c r="C170" s="2">
        <v>1000000</v>
      </c>
      <c r="D170" s="1">
        <v>45838</v>
      </c>
      <c r="E170" t="s">
        <v>49</v>
      </c>
      <c r="F170">
        <v>24</v>
      </c>
      <c r="G170" t="s">
        <v>22</v>
      </c>
      <c r="H170" t="s">
        <v>33</v>
      </c>
      <c r="I170" t="s">
        <v>92</v>
      </c>
      <c r="K170">
        <f>_xlfn.NUMBERVALUE(REPLACE(salarios2022[[#This Row],[GROSS P/W]],LEN(B170)-3,1,""))</f>
        <v>19231</v>
      </c>
    </row>
    <row r="171" spans="1:11" x14ac:dyDescent="0.3">
      <c r="A171" t="s">
        <v>255</v>
      </c>
      <c r="B171" s="3">
        <v>19.231000000000002</v>
      </c>
      <c r="C171" s="2">
        <v>1000000</v>
      </c>
      <c r="D171" s="1">
        <v>45107</v>
      </c>
      <c r="E171" t="s">
        <v>156</v>
      </c>
      <c r="F171">
        <v>32</v>
      </c>
      <c r="G171" t="s">
        <v>22</v>
      </c>
      <c r="H171" t="s">
        <v>23</v>
      </c>
      <c r="I171" t="s">
        <v>17</v>
      </c>
      <c r="K171">
        <f>_xlfn.NUMBERVALUE(REPLACE(salarios2022[[#This Row],[GROSS P/W]],LEN(B171)-3,1,""))</f>
        <v>19231</v>
      </c>
    </row>
    <row r="172" spans="1:11" x14ac:dyDescent="0.3">
      <c r="A172" t="s">
        <v>256</v>
      </c>
      <c r="B172" s="3">
        <v>19.231000000000002</v>
      </c>
      <c r="C172" s="2">
        <v>1000000</v>
      </c>
      <c r="D172" s="1">
        <v>45473</v>
      </c>
      <c r="E172" t="s">
        <v>74</v>
      </c>
      <c r="F172">
        <v>23</v>
      </c>
      <c r="G172" t="s">
        <v>11</v>
      </c>
      <c r="H172" t="s">
        <v>46</v>
      </c>
      <c r="I172" t="s">
        <v>38</v>
      </c>
      <c r="K172">
        <f>_xlfn.NUMBERVALUE(REPLACE(salarios2022[[#This Row],[GROSS P/W]],LEN(B172)-3,1,""))</f>
        <v>19231</v>
      </c>
    </row>
    <row r="173" spans="1:11" x14ac:dyDescent="0.3">
      <c r="A173" t="s">
        <v>257</v>
      </c>
      <c r="B173" s="3">
        <v>19.231000000000002</v>
      </c>
      <c r="C173" s="2">
        <v>1000000</v>
      </c>
      <c r="D173" s="1">
        <v>45473</v>
      </c>
      <c r="E173" t="s">
        <v>156</v>
      </c>
      <c r="F173">
        <v>30</v>
      </c>
      <c r="G173" t="s">
        <v>15</v>
      </c>
      <c r="H173" t="s">
        <v>16</v>
      </c>
      <c r="I173" t="s">
        <v>119</v>
      </c>
      <c r="K173">
        <f>_xlfn.NUMBERVALUE(REPLACE(salarios2022[[#This Row],[GROSS P/W]],LEN(B173)-3,1,""))</f>
        <v>19231</v>
      </c>
    </row>
    <row r="174" spans="1:11" x14ac:dyDescent="0.3">
      <c r="A174" t="s">
        <v>258</v>
      </c>
      <c r="B174" s="3">
        <v>19.038</v>
      </c>
      <c r="C174" s="2">
        <v>990000</v>
      </c>
      <c r="D174" s="1">
        <v>45107</v>
      </c>
      <c r="E174" t="s">
        <v>77</v>
      </c>
      <c r="F174">
        <v>24</v>
      </c>
      <c r="G174" t="s">
        <v>22</v>
      </c>
      <c r="H174" t="s">
        <v>33</v>
      </c>
      <c r="I174" t="s">
        <v>17</v>
      </c>
      <c r="K174">
        <f>_xlfn.NUMBERVALUE(REPLACE(salarios2022[[#This Row],[GROSS P/W]],LEN(B174)-3,1,""))</f>
        <v>19038</v>
      </c>
    </row>
    <row r="175" spans="1:11" x14ac:dyDescent="0.3">
      <c r="A175" t="s">
        <v>259</v>
      </c>
      <c r="B175" s="3">
        <v>19.038</v>
      </c>
      <c r="C175" s="2">
        <v>990000</v>
      </c>
      <c r="D175" s="1">
        <v>45107</v>
      </c>
      <c r="E175" t="s">
        <v>117</v>
      </c>
      <c r="F175">
        <v>25</v>
      </c>
      <c r="G175" t="s">
        <v>28</v>
      </c>
      <c r="H175" t="s">
        <v>40</v>
      </c>
      <c r="I175" t="s">
        <v>17</v>
      </c>
      <c r="K175">
        <f>_xlfn.NUMBERVALUE(REPLACE(salarios2022[[#This Row],[GROSS P/W]],LEN(B175)-3,1,""))</f>
        <v>19038</v>
      </c>
    </row>
    <row r="176" spans="1:11" x14ac:dyDescent="0.3">
      <c r="A176" t="s">
        <v>260</v>
      </c>
      <c r="B176" s="3">
        <v>18.654</v>
      </c>
      <c r="C176" s="2">
        <v>970000</v>
      </c>
      <c r="D176" s="1">
        <v>45838</v>
      </c>
      <c r="E176" t="s">
        <v>108</v>
      </c>
      <c r="F176">
        <v>24</v>
      </c>
      <c r="G176" t="s">
        <v>22</v>
      </c>
      <c r="H176" t="s">
        <v>23</v>
      </c>
      <c r="I176" t="s">
        <v>38</v>
      </c>
      <c r="K176">
        <f>_xlfn.NUMBERVALUE(REPLACE(salarios2022[[#This Row],[GROSS P/W]],LEN(B176)-3,1,""))</f>
        <v>18654</v>
      </c>
    </row>
    <row r="177" spans="1:11" x14ac:dyDescent="0.3">
      <c r="A177" t="s">
        <v>261</v>
      </c>
      <c r="B177" s="3">
        <v>18.268999999999998</v>
      </c>
      <c r="C177" s="2">
        <v>950000</v>
      </c>
      <c r="D177" s="1">
        <v>45107</v>
      </c>
      <c r="E177" t="s">
        <v>58</v>
      </c>
      <c r="F177">
        <v>29</v>
      </c>
      <c r="G177" t="s">
        <v>11</v>
      </c>
      <c r="H177" t="s">
        <v>12</v>
      </c>
      <c r="I177" t="s">
        <v>157</v>
      </c>
      <c r="K177">
        <f>_xlfn.NUMBERVALUE(REPLACE(salarios2022[[#This Row],[GROSS P/W]],LEN(B177)-3,1,""))</f>
        <v>18269</v>
      </c>
    </row>
    <row r="178" spans="1:11" x14ac:dyDescent="0.3">
      <c r="A178" t="s">
        <v>262</v>
      </c>
      <c r="B178" s="3">
        <v>18.077000000000002</v>
      </c>
      <c r="C178" s="2">
        <v>940000</v>
      </c>
      <c r="D178" s="1">
        <v>45107</v>
      </c>
      <c r="E178" t="s">
        <v>80</v>
      </c>
      <c r="F178">
        <v>21</v>
      </c>
      <c r="G178" t="s">
        <v>22</v>
      </c>
      <c r="H178" t="s">
        <v>33</v>
      </c>
      <c r="I178" t="s">
        <v>17</v>
      </c>
      <c r="K178">
        <f>_xlfn.NUMBERVALUE(REPLACE(salarios2022[[#This Row],[GROSS P/W]],LEN(B178)-3,1,""))</f>
        <v>18077</v>
      </c>
    </row>
    <row r="179" spans="1:11" x14ac:dyDescent="0.3">
      <c r="A179" t="s">
        <v>263</v>
      </c>
      <c r="B179" s="3">
        <v>17.692</v>
      </c>
      <c r="C179" s="2">
        <v>920000</v>
      </c>
      <c r="D179" s="1">
        <v>45838</v>
      </c>
      <c r="E179" t="s">
        <v>134</v>
      </c>
      <c r="F179">
        <v>26</v>
      </c>
      <c r="G179" t="s">
        <v>28</v>
      </c>
      <c r="H179" t="s">
        <v>29</v>
      </c>
      <c r="I179" t="s">
        <v>264</v>
      </c>
      <c r="K179">
        <f>_xlfn.NUMBERVALUE(REPLACE(salarios2022[[#This Row],[GROSS P/W]],LEN(B179)-3,1,""))</f>
        <v>17692</v>
      </c>
    </row>
    <row r="180" spans="1:11" x14ac:dyDescent="0.3">
      <c r="A180" t="s">
        <v>265</v>
      </c>
      <c r="B180" s="3">
        <v>17.692</v>
      </c>
      <c r="C180" s="2">
        <v>920000</v>
      </c>
      <c r="D180" s="1">
        <v>45107</v>
      </c>
      <c r="E180" t="s">
        <v>212</v>
      </c>
      <c r="F180">
        <v>29</v>
      </c>
      <c r="G180" t="s">
        <v>22</v>
      </c>
      <c r="H180" t="s">
        <v>33</v>
      </c>
      <c r="I180" t="s">
        <v>17</v>
      </c>
      <c r="K180">
        <f>_xlfn.NUMBERVALUE(REPLACE(salarios2022[[#This Row],[GROSS P/W]],LEN(B180)-3,1,""))</f>
        <v>17692</v>
      </c>
    </row>
    <row r="181" spans="1:11" x14ac:dyDescent="0.3">
      <c r="A181" t="s">
        <v>266</v>
      </c>
      <c r="B181" s="3">
        <v>17.692</v>
      </c>
      <c r="C181" s="2">
        <v>920000</v>
      </c>
      <c r="D181" s="1">
        <v>45107</v>
      </c>
      <c r="E181" t="s">
        <v>231</v>
      </c>
      <c r="F181">
        <v>36</v>
      </c>
      <c r="G181" t="s">
        <v>22</v>
      </c>
      <c r="H181" t="s">
        <v>23</v>
      </c>
      <c r="I181" t="s">
        <v>31</v>
      </c>
      <c r="K181">
        <f>_xlfn.NUMBERVALUE(REPLACE(salarios2022[[#This Row],[GROSS P/W]],LEN(B181)-3,1,""))</f>
        <v>17692</v>
      </c>
    </row>
    <row r="182" spans="1:11" x14ac:dyDescent="0.3">
      <c r="A182" t="s">
        <v>267</v>
      </c>
      <c r="B182" s="3" t="s">
        <v>622</v>
      </c>
      <c r="C182" s="2">
        <v>910000</v>
      </c>
      <c r="D182" s="1">
        <v>45473</v>
      </c>
      <c r="E182" t="s">
        <v>164</v>
      </c>
      <c r="F182">
        <v>23</v>
      </c>
      <c r="G182" t="s">
        <v>22</v>
      </c>
      <c r="H182" t="s">
        <v>23</v>
      </c>
      <c r="I182" t="s">
        <v>17</v>
      </c>
      <c r="K182">
        <f>_xlfn.NUMBERVALUE(REPLACE(salarios2022[[#This Row],[GROSS P/W]],LEN(B182)-3,1,""))</f>
        <v>17500</v>
      </c>
    </row>
    <row r="183" spans="1:11" x14ac:dyDescent="0.3">
      <c r="A183" t="s">
        <v>268</v>
      </c>
      <c r="B183" s="3">
        <v>17.308</v>
      </c>
      <c r="C183" s="2">
        <v>900000</v>
      </c>
      <c r="D183" s="1">
        <v>46203</v>
      </c>
      <c r="E183" t="s">
        <v>65</v>
      </c>
      <c r="F183">
        <v>19</v>
      </c>
      <c r="G183" t="s">
        <v>22</v>
      </c>
      <c r="H183" t="s">
        <v>269</v>
      </c>
      <c r="I183" t="s">
        <v>270</v>
      </c>
      <c r="K183">
        <f>_xlfn.NUMBERVALUE(REPLACE(salarios2022[[#This Row],[GROSS P/W]],LEN(B183)-3,1,""))</f>
        <v>17308</v>
      </c>
    </row>
    <row r="184" spans="1:11" x14ac:dyDescent="0.3">
      <c r="A184" t="s">
        <v>271</v>
      </c>
      <c r="B184" s="3">
        <v>17.308</v>
      </c>
      <c r="C184" s="2">
        <v>900000</v>
      </c>
      <c r="D184" s="1">
        <v>45107</v>
      </c>
      <c r="E184" t="s">
        <v>212</v>
      </c>
      <c r="F184">
        <v>23</v>
      </c>
      <c r="G184" t="s">
        <v>15</v>
      </c>
      <c r="H184" t="s">
        <v>16</v>
      </c>
      <c r="I184" t="s">
        <v>17</v>
      </c>
      <c r="K184">
        <f>_xlfn.NUMBERVALUE(REPLACE(salarios2022[[#This Row],[GROSS P/W]],LEN(B184)-3,1,""))</f>
        <v>17308</v>
      </c>
    </row>
    <row r="185" spans="1:11" x14ac:dyDescent="0.3">
      <c r="A185" t="s">
        <v>272</v>
      </c>
      <c r="B185" s="3">
        <v>17.308</v>
      </c>
      <c r="C185" s="2">
        <v>900000</v>
      </c>
      <c r="D185" s="1">
        <v>45107</v>
      </c>
      <c r="E185" t="s">
        <v>212</v>
      </c>
      <c r="F185">
        <v>23</v>
      </c>
      <c r="G185" t="s">
        <v>22</v>
      </c>
      <c r="H185" t="s">
        <v>33</v>
      </c>
      <c r="I185" t="s">
        <v>63</v>
      </c>
      <c r="K185">
        <f>_xlfn.NUMBERVALUE(REPLACE(salarios2022[[#This Row],[GROSS P/W]],LEN(B185)-3,1,""))</f>
        <v>17308</v>
      </c>
    </row>
    <row r="186" spans="1:11" x14ac:dyDescent="0.3">
      <c r="A186" t="s">
        <v>273</v>
      </c>
      <c r="B186" s="3">
        <v>17.308</v>
      </c>
      <c r="C186" s="2">
        <v>900000</v>
      </c>
      <c r="D186" s="1">
        <v>45107</v>
      </c>
      <c r="E186" t="s">
        <v>58</v>
      </c>
      <c r="F186">
        <v>32</v>
      </c>
      <c r="G186" t="s">
        <v>22</v>
      </c>
      <c r="H186" t="s">
        <v>23</v>
      </c>
      <c r="I186" t="s">
        <v>17</v>
      </c>
      <c r="K186">
        <f>_xlfn.NUMBERVALUE(REPLACE(salarios2022[[#This Row],[GROSS P/W]],LEN(B186)-3,1,""))</f>
        <v>17308</v>
      </c>
    </row>
    <row r="187" spans="1:11" x14ac:dyDescent="0.3">
      <c r="A187" t="s">
        <v>274</v>
      </c>
      <c r="B187" s="3">
        <v>17.114999999999998</v>
      </c>
      <c r="C187" s="2">
        <v>890000</v>
      </c>
      <c r="D187" s="1">
        <v>45107</v>
      </c>
      <c r="E187" t="s">
        <v>108</v>
      </c>
      <c r="F187">
        <v>31</v>
      </c>
      <c r="G187" t="s">
        <v>11</v>
      </c>
      <c r="H187" t="s">
        <v>43</v>
      </c>
      <c r="I187" t="s">
        <v>61</v>
      </c>
      <c r="K187">
        <f>_xlfn.NUMBERVALUE(REPLACE(salarios2022[[#This Row],[GROSS P/W]],LEN(B187)-3,1,""))</f>
        <v>17115</v>
      </c>
    </row>
    <row r="188" spans="1:11" x14ac:dyDescent="0.3">
      <c r="A188" t="s">
        <v>275</v>
      </c>
      <c r="B188" s="3">
        <v>17.114999999999998</v>
      </c>
      <c r="C188" s="2">
        <v>890000</v>
      </c>
      <c r="D188" s="1">
        <v>45107</v>
      </c>
      <c r="E188" t="s">
        <v>27</v>
      </c>
      <c r="F188">
        <v>24</v>
      </c>
      <c r="G188" t="s">
        <v>28</v>
      </c>
      <c r="H188" t="s">
        <v>55</v>
      </c>
      <c r="I188" t="s">
        <v>17</v>
      </c>
      <c r="K188">
        <f>_xlfn.NUMBERVALUE(REPLACE(salarios2022[[#This Row],[GROSS P/W]],LEN(B188)-3,1,""))</f>
        <v>17115</v>
      </c>
    </row>
    <row r="189" spans="1:11" x14ac:dyDescent="0.3">
      <c r="A189" t="s">
        <v>276</v>
      </c>
      <c r="B189" s="3">
        <v>16.922999999999998</v>
      </c>
      <c r="C189" s="2">
        <v>880000</v>
      </c>
      <c r="D189" s="1">
        <v>45473</v>
      </c>
      <c r="E189" t="s">
        <v>164</v>
      </c>
      <c r="F189">
        <v>30</v>
      </c>
      <c r="G189" t="s">
        <v>11</v>
      </c>
      <c r="H189" t="s">
        <v>46</v>
      </c>
      <c r="I189" t="s">
        <v>277</v>
      </c>
      <c r="K189">
        <f>_xlfn.NUMBERVALUE(REPLACE(salarios2022[[#This Row],[GROSS P/W]],LEN(B189)-3,1,""))</f>
        <v>16923</v>
      </c>
    </row>
    <row r="190" spans="1:11" x14ac:dyDescent="0.3">
      <c r="A190" t="s">
        <v>278</v>
      </c>
      <c r="B190" s="3">
        <v>16.922999999999998</v>
      </c>
      <c r="C190" s="2">
        <v>880000</v>
      </c>
      <c r="D190" s="1">
        <v>45107</v>
      </c>
      <c r="E190" t="s">
        <v>77</v>
      </c>
      <c r="F190">
        <v>33</v>
      </c>
      <c r="G190" t="s">
        <v>28</v>
      </c>
      <c r="H190" t="s">
        <v>29</v>
      </c>
      <c r="I190" t="s">
        <v>17</v>
      </c>
      <c r="K190">
        <f>_xlfn.NUMBERVALUE(REPLACE(salarios2022[[#This Row],[GROSS P/W]],LEN(B190)-3,1,""))</f>
        <v>16923</v>
      </c>
    </row>
    <row r="191" spans="1:11" x14ac:dyDescent="0.3">
      <c r="A191" t="s">
        <v>279</v>
      </c>
      <c r="B191" s="3">
        <v>16.922999999999998</v>
      </c>
      <c r="C191" s="2">
        <v>880000</v>
      </c>
      <c r="D191" s="1">
        <v>45107</v>
      </c>
      <c r="E191" t="s">
        <v>80</v>
      </c>
      <c r="F191">
        <v>30</v>
      </c>
      <c r="G191" t="s">
        <v>15</v>
      </c>
      <c r="H191" t="s">
        <v>16</v>
      </c>
      <c r="I191" t="s">
        <v>17</v>
      </c>
      <c r="K191">
        <f>_xlfn.NUMBERVALUE(REPLACE(salarios2022[[#This Row],[GROSS P/W]],LEN(B191)-3,1,""))</f>
        <v>16923</v>
      </c>
    </row>
    <row r="192" spans="1:11" x14ac:dyDescent="0.3">
      <c r="A192" t="s">
        <v>280</v>
      </c>
      <c r="B192" s="3">
        <v>16.731000000000002</v>
      </c>
      <c r="C192" s="2">
        <v>870000</v>
      </c>
      <c r="D192" s="1">
        <v>45473</v>
      </c>
      <c r="E192" t="s">
        <v>77</v>
      </c>
      <c r="F192">
        <v>27</v>
      </c>
      <c r="G192" t="s">
        <v>28</v>
      </c>
      <c r="H192" t="s">
        <v>29</v>
      </c>
      <c r="I192" t="s">
        <v>281</v>
      </c>
      <c r="K192">
        <f>_xlfn.NUMBERVALUE(REPLACE(salarios2022[[#This Row],[GROSS P/W]],LEN(B192)-3,1,""))</f>
        <v>16731</v>
      </c>
    </row>
    <row r="193" spans="1:11" x14ac:dyDescent="0.3">
      <c r="A193" t="s">
        <v>282</v>
      </c>
      <c r="B193" s="3">
        <v>16.538</v>
      </c>
      <c r="C193" s="2">
        <v>860000</v>
      </c>
      <c r="D193" s="1">
        <v>45107</v>
      </c>
      <c r="E193" t="s">
        <v>212</v>
      </c>
      <c r="F193">
        <v>26</v>
      </c>
      <c r="G193" t="s">
        <v>22</v>
      </c>
      <c r="H193" t="s">
        <v>33</v>
      </c>
      <c r="I193" t="s">
        <v>17</v>
      </c>
      <c r="K193">
        <f>_xlfn.NUMBERVALUE(REPLACE(salarios2022[[#This Row],[GROSS P/W]],LEN(B193)-3,1,""))</f>
        <v>16538</v>
      </c>
    </row>
    <row r="194" spans="1:11" x14ac:dyDescent="0.3">
      <c r="A194" t="s">
        <v>283</v>
      </c>
      <c r="B194" s="3">
        <v>16.346</v>
      </c>
      <c r="C194" s="2">
        <v>850000</v>
      </c>
      <c r="D194" s="1">
        <v>45107</v>
      </c>
      <c r="E194" t="s">
        <v>212</v>
      </c>
      <c r="F194">
        <v>28</v>
      </c>
      <c r="G194" t="s">
        <v>22</v>
      </c>
      <c r="H194" t="s">
        <v>23</v>
      </c>
      <c r="I194" t="s">
        <v>17</v>
      </c>
      <c r="K194">
        <f>_xlfn.NUMBERVALUE(REPLACE(salarios2022[[#This Row],[GROSS P/W]],LEN(B194)-3,1,""))</f>
        <v>16346</v>
      </c>
    </row>
    <row r="195" spans="1:11" x14ac:dyDescent="0.3">
      <c r="A195" t="s">
        <v>284</v>
      </c>
      <c r="B195" s="3">
        <v>15.577</v>
      </c>
      <c r="C195" s="2">
        <v>810000</v>
      </c>
      <c r="D195" s="1">
        <v>45107</v>
      </c>
      <c r="E195" t="s">
        <v>58</v>
      </c>
      <c r="F195">
        <v>29</v>
      </c>
      <c r="G195" t="s">
        <v>28</v>
      </c>
      <c r="H195" t="s">
        <v>40</v>
      </c>
      <c r="I195" t="s">
        <v>17</v>
      </c>
      <c r="K195">
        <f>_xlfn.NUMBERVALUE(REPLACE(salarios2022[[#This Row],[GROSS P/W]],LEN(B195)-3,1,""))</f>
        <v>15577</v>
      </c>
    </row>
    <row r="196" spans="1:11" x14ac:dyDescent="0.3">
      <c r="A196" t="s">
        <v>285</v>
      </c>
      <c r="B196" s="3">
        <v>15.577</v>
      </c>
      <c r="C196" s="2">
        <v>810000</v>
      </c>
      <c r="D196" s="1">
        <v>45107</v>
      </c>
      <c r="E196" t="s">
        <v>58</v>
      </c>
      <c r="F196">
        <v>32</v>
      </c>
      <c r="G196" t="s">
        <v>28</v>
      </c>
      <c r="H196" t="s">
        <v>55</v>
      </c>
      <c r="I196" t="s">
        <v>31</v>
      </c>
      <c r="K196">
        <f>_xlfn.NUMBERVALUE(REPLACE(salarios2022[[#This Row],[GROSS P/W]],LEN(B196)-3,1,""))</f>
        <v>15577</v>
      </c>
    </row>
    <row r="197" spans="1:11" x14ac:dyDescent="0.3">
      <c r="A197" t="s">
        <v>286</v>
      </c>
      <c r="B197" s="3">
        <v>15.385</v>
      </c>
      <c r="C197" s="2">
        <v>800000</v>
      </c>
      <c r="D197" s="1">
        <v>45473</v>
      </c>
      <c r="E197" t="s">
        <v>156</v>
      </c>
      <c r="F197">
        <v>24</v>
      </c>
      <c r="G197" t="s">
        <v>28</v>
      </c>
      <c r="H197" t="s">
        <v>29</v>
      </c>
      <c r="I197" t="s">
        <v>17</v>
      </c>
      <c r="K197">
        <f>_xlfn.NUMBERVALUE(REPLACE(salarios2022[[#This Row],[GROSS P/W]],LEN(B197)-3,1,""))</f>
        <v>15385</v>
      </c>
    </row>
    <row r="198" spans="1:11" x14ac:dyDescent="0.3">
      <c r="A198" t="s">
        <v>287</v>
      </c>
      <c r="B198" s="3">
        <v>15.385</v>
      </c>
      <c r="C198" s="2">
        <v>800000</v>
      </c>
      <c r="D198" s="1">
        <v>45473</v>
      </c>
      <c r="E198" t="s">
        <v>65</v>
      </c>
      <c r="F198">
        <v>34</v>
      </c>
      <c r="G198" t="s">
        <v>15</v>
      </c>
      <c r="H198" t="s">
        <v>16</v>
      </c>
      <c r="I198" t="s">
        <v>38</v>
      </c>
      <c r="K198">
        <f>_xlfn.NUMBERVALUE(REPLACE(salarios2022[[#This Row],[GROSS P/W]],LEN(B198)-3,1,""))</f>
        <v>15385</v>
      </c>
    </row>
    <row r="199" spans="1:11" x14ac:dyDescent="0.3">
      <c r="A199" t="s">
        <v>288</v>
      </c>
      <c r="B199" s="3">
        <v>14.808</v>
      </c>
      <c r="C199" s="2">
        <v>770000</v>
      </c>
      <c r="D199" s="1">
        <v>45838</v>
      </c>
      <c r="E199" t="s">
        <v>156</v>
      </c>
      <c r="F199">
        <v>23</v>
      </c>
      <c r="G199" t="s">
        <v>28</v>
      </c>
      <c r="H199" t="s">
        <v>29</v>
      </c>
      <c r="I199" t="s">
        <v>202</v>
      </c>
      <c r="K199">
        <f>_xlfn.NUMBERVALUE(REPLACE(salarios2022[[#This Row],[GROSS P/W]],LEN(B199)-3,1,""))</f>
        <v>14808</v>
      </c>
    </row>
    <row r="200" spans="1:11" x14ac:dyDescent="0.3">
      <c r="A200" t="s">
        <v>289</v>
      </c>
      <c r="B200" s="3">
        <v>14.615</v>
      </c>
      <c r="C200" s="2">
        <v>760000</v>
      </c>
      <c r="D200" s="1">
        <v>45838</v>
      </c>
      <c r="E200" t="s">
        <v>128</v>
      </c>
      <c r="F200">
        <v>24</v>
      </c>
      <c r="G200" t="s">
        <v>28</v>
      </c>
      <c r="H200" t="s">
        <v>29</v>
      </c>
      <c r="I200" t="s">
        <v>290</v>
      </c>
      <c r="K200">
        <f>_xlfn.NUMBERVALUE(REPLACE(salarios2022[[#This Row],[GROSS P/W]],LEN(B200)-3,1,""))</f>
        <v>14615</v>
      </c>
    </row>
    <row r="201" spans="1:11" x14ac:dyDescent="0.3">
      <c r="A201" t="s">
        <v>291</v>
      </c>
      <c r="B201" s="3">
        <v>14.423</v>
      </c>
      <c r="C201" s="2">
        <v>750000</v>
      </c>
      <c r="D201" s="1">
        <v>45473</v>
      </c>
      <c r="E201" t="s">
        <v>80</v>
      </c>
      <c r="F201">
        <v>25</v>
      </c>
      <c r="G201" t="s">
        <v>28</v>
      </c>
      <c r="H201" t="s">
        <v>40</v>
      </c>
      <c r="I201" t="s">
        <v>36</v>
      </c>
      <c r="K201">
        <f>_xlfn.NUMBERVALUE(REPLACE(salarios2022[[#This Row],[GROSS P/W]],LEN(B201)-3,1,""))</f>
        <v>14423</v>
      </c>
    </row>
    <row r="202" spans="1:11" x14ac:dyDescent="0.3">
      <c r="A202" t="s">
        <v>292</v>
      </c>
      <c r="B202" s="3">
        <v>14.423</v>
      </c>
      <c r="C202" s="2">
        <v>750000</v>
      </c>
      <c r="D202" s="1">
        <v>45838</v>
      </c>
      <c r="E202" t="s">
        <v>128</v>
      </c>
      <c r="F202">
        <v>26</v>
      </c>
      <c r="G202" t="s">
        <v>28</v>
      </c>
      <c r="H202" t="s">
        <v>29</v>
      </c>
      <c r="I202" t="s">
        <v>17</v>
      </c>
      <c r="K202">
        <f>_xlfn.NUMBERVALUE(REPLACE(salarios2022[[#This Row],[GROSS P/W]],LEN(B202)-3,1,""))</f>
        <v>14423</v>
      </c>
    </row>
    <row r="203" spans="1:11" x14ac:dyDescent="0.3">
      <c r="A203" t="s">
        <v>293</v>
      </c>
      <c r="B203" s="3">
        <v>14.423</v>
      </c>
      <c r="C203" s="2">
        <v>750000</v>
      </c>
      <c r="D203" s="1">
        <v>45107</v>
      </c>
      <c r="E203" t="s">
        <v>58</v>
      </c>
      <c r="F203">
        <v>33</v>
      </c>
      <c r="G203" t="s">
        <v>11</v>
      </c>
      <c r="H203" t="s">
        <v>43</v>
      </c>
      <c r="I203" t="s">
        <v>17</v>
      </c>
      <c r="K203">
        <f>_xlfn.NUMBERVALUE(REPLACE(salarios2022[[#This Row],[GROSS P/W]],LEN(B203)-3,1,""))</f>
        <v>14423</v>
      </c>
    </row>
    <row r="204" spans="1:11" x14ac:dyDescent="0.3">
      <c r="A204" t="s">
        <v>294</v>
      </c>
      <c r="B204" s="3">
        <v>14.423</v>
      </c>
      <c r="C204" s="2">
        <v>750000</v>
      </c>
      <c r="D204" s="1">
        <v>46203</v>
      </c>
      <c r="E204" t="s">
        <v>27</v>
      </c>
      <c r="F204">
        <v>24</v>
      </c>
      <c r="G204" t="s">
        <v>15</v>
      </c>
      <c r="H204" t="s">
        <v>16</v>
      </c>
      <c r="I204" t="s">
        <v>151</v>
      </c>
      <c r="K204">
        <f>_xlfn.NUMBERVALUE(REPLACE(salarios2022[[#This Row],[GROSS P/W]],LEN(B204)-3,1,""))</f>
        <v>14423</v>
      </c>
    </row>
    <row r="205" spans="1:11" x14ac:dyDescent="0.3">
      <c r="A205" t="s">
        <v>295</v>
      </c>
      <c r="B205" s="3">
        <v>14.231</v>
      </c>
      <c r="C205" s="2">
        <v>740000</v>
      </c>
      <c r="D205" s="1">
        <v>45838</v>
      </c>
      <c r="E205" t="s">
        <v>58</v>
      </c>
      <c r="F205">
        <v>25</v>
      </c>
      <c r="G205" t="s">
        <v>22</v>
      </c>
      <c r="H205" t="s">
        <v>33</v>
      </c>
      <c r="I205" t="s">
        <v>17</v>
      </c>
      <c r="K205">
        <f>_xlfn.NUMBERVALUE(REPLACE(salarios2022[[#This Row],[GROSS P/W]],LEN(B205)-3,1,""))</f>
        <v>14231</v>
      </c>
    </row>
    <row r="206" spans="1:11" x14ac:dyDescent="0.3">
      <c r="A206" t="s">
        <v>296</v>
      </c>
      <c r="B206" s="3">
        <v>14.231</v>
      </c>
      <c r="C206" s="2">
        <v>740000</v>
      </c>
      <c r="D206" s="1">
        <v>45107</v>
      </c>
      <c r="E206" t="s">
        <v>117</v>
      </c>
      <c r="F206">
        <v>35</v>
      </c>
      <c r="G206" t="s">
        <v>28</v>
      </c>
      <c r="H206" t="s">
        <v>55</v>
      </c>
      <c r="I206" t="s">
        <v>250</v>
      </c>
      <c r="K206">
        <f>_xlfn.NUMBERVALUE(REPLACE(salarios2022[[#This Row],[GROSS P/W]],LEN(B206)-3,1,""))</f>
        <v>14231</v>
      </c>
    </row>
    <row r="207" spans="1:11" x14ac:dyDescent="0.3">
      <c r="A207" t="s">
        <v>297</v>
      </c>
      <c r="B207" s="3">
        <v>13.846</v>
      </c>
      <c r="C207" s="2">
        <v>720000</v>
      </c>
      <c r="D207" s="1">
        <v>45838</v>
      </c>
      <c r="E207" t="s">
        <v>164</v>
      </c>
      <c r="F207">
        <v>26</v>
      </c>
      <c r="G207" t="s">
        <v>11</v>
      </c>
      <c r="H207" t="s">
        <v>43</v>
      </c>
      <c r="I207" t="s">
        <v>90</v>
      </c>
      <c r="K207">
        <f>_xlfn.NUMBERVALUE(REPLACE(salarios2022[[#This Row],[GROSS P/W]],LEN(B207)-3,1,""))</f>
        <v>13846</v>
      </c>
    </row>
    <row r="208" spans="1:11" x14ac:dyDescent="0.3">
      <c r="A208" t="s">
        <v>298</v>
      </c>
      <c r="B208" s="3">
        <v>13.846</v>
      </c>
      <c r="C208" s="2">
        <v>720000</v>
      </c>
      <c r="D208" s="1">
        <v>45473</v>
      </c>
      <c r="E208" t="s">
        <v>27</v>
      </c>
      <c r="F208">
        <v>22</v>
      </c>
      <c r="G208" t="s">
        <v>28</v>
      </c>
      <c r="H208" t="s">
        <v>55</v>
      </c>
      <c r="I208" t="s">
        <v>78</v>
      </c>
      <c r="K208">
        <f>_xlfn.NUMBERVALUE(REPLACE(salarios2022[[#This Row],[GROSS P/W]],LEN(B208)-3,1,""))</f>
        <v>13846</v>
      </c>
    </row>
    <row r="209" spans="1:11" x14ac:dyDescent="0.3">
      <c r="A209" t="s">
        <v>299</v>
      </c>
      <c r="B209" s="3">
        <v>13.846</v>
      </c>
      <c r="C209" s="2">
        <v>720000</v>
      </c>
      <c r="D209" s="1">
        <v>45473</v>
      </c>
      <c r="E209" t="s">
        <v>68</v>
      </c>
      <c r="F209">
        <v>27</v>
      </c>
      <c r="G209" t="s">
        <v>28</v>
      </c>
      <c r="H209" t="s">
        <v>40</v>
      </c>
      <c r="I209" t="s">
        <v>17</v>
      </c>
      <c r="K209">
        <f>_xlfn.NUMBERVALUE(REPLACE(salarios2022[[#This Row],[GROSS P/W]],LEN(B209)-3,1,""))</f>
        <v>13846</v>
      </c>
    </row>
    <row r="210" spans="1:11" x14ac:dyDescent="0.3">
      <c r="A210" t="s">
        <v>300</v>
      </c>
      <c r="B210" s="3">
        <v>13.654</v>
      </c>
      <c r="C210" s="2">
        <v>710000</v>
      </c>
      <c r="D210" s="1">
        <v>45473</v>
      </c>
      <c r="E210" t="s">
        <v>128</v>
      </c>
      <c r="F210">
        <v>26</v>
      </c>
      <c r="G210" t="s">
        <v>28</v>
      </c>
      <c r="H210" t="s">
        <v>55</v>
      </c>
      <c r="I210" t="s">
        <v>17</v>
      </c>
      <c r="K210">
        <f>_xlfn.NUMBERVALUE(REPLACE(salarios2022[[#This Row],[GROSS P/W]],LEN(B210)-3,1,""))</f>
        <v>13654</v>
      </c>
    </row>
    <row r="211" spans="1:11" x14ac:dyDescent="0.3">
      <c r="A211" t="s">
        <v>301</v>
      </c>
      <c r="B211" s="3">
        <v>13.654</v>
      </c>
      <c r="C211" s="2">
        <v>710000</v>
      </c>
      <c r="D211" s="1">
        <v>45838</v>
      </c>
      <c r="E211" t="s">
        <v>68</v>
      </c>
      <c r="F211">
        <v>32</v>
      </c>
      <c r="G211" t="s">
        <v>28</v>
      </c>
      <c r="H211" t="s">
        <v>55</v>
      </c>
      <c r="I211" t="s">
        <v>270</v>
      </c>
      <c r="K211">
        <f>_xlfn.NUMBERVALUE(REPLACE(salarios2022[[#This Row],[GROSS P/W]],LEN(B211)-3,1,""))</f>
        <v>13654</v>
      </c>
    </row>
    <row r="212" spans="1:11" x14ac:dyDescent="0.3">
      <c r="A212" t="s">
        <v>302</v>
      </c>
      <c r="B212" s="3">
        <v>13.654</v>
      </c>
      <c r="C212" s="2">
        <v>710000</v>
      </c>
      <c r="D212" s="1">
        <v>45838</v>
      </c>
      <c r="E212" t="s">
        <v>117</v>
      </c>
      <c r="F212">
        <v>25</v>
      </c>
      <c r="G212" t="s">
        <v>11</v>
      </c>
      <c r="H212" t="s">
        <v>25</v>
      </c>
      <c r="I212" t="s">
        <v>277</v>
      </c>
      <c r="K212">
        <f>_xlfn.NUMBERVALUE(REPLACE(salarios2022[[#This Row],[GROSS P/W]],LEN(B212)-3,1,""))</f>
        <v>13654</v>
      </c>
    </row>
    <row r="213" spans="1:11" x14ac:dyDescent="0.3">
      <c r="A213" t="s">
        <v>303</v>
      </c>
      <c r="B213" s="3">
        <v>13.462</v>
      </c>
      <c r="C213" s="2">
        <v>700000</v>
      </c>
      <c r="D213" s="1">
        <v>45473</v>
      </c>
      <c r="E213" t="s">
        <v>156</v>
      </c>
      <c r="F213">
        <v>26</v>
      </c>
      <c r="G213" t="s">
        <v>11</v>
      </c>
      <c r="H213" t="s">
        <v>25</v>
      </c>
      <c r="I213" t="s">
        <v>17</v>
      </c>
      <c r="K213">
        <f>_xlfn.NUMBERVALUE(REPLACE(salarios2022[[#This Row],[GROSS P/W]],LEN(B213)-3,1,""))</f>
        <v>13462</v>
      </c>
    </row>
    <row r="214" spans="1:11" x14ac:dyDescent="0.3">
      <c r="A214" t="s">
        <v>304</v>
      </c>
      <c r="B214" s="3">
        <v>13.462</v>
      </c>
      <c r="C214" s="2">
        <v>700000</v>
      </c>
      <c r="D214" s="1">
        <v>46203</v>
      </c>
      <c r="E214" t="s">
        <v>156</v>
      </c>
      <c r="F214">
        <v>24</v>
      </c>
      <c r="G214" t="s">
        <v>22</v>
      </c>
      <c r="H214" t="s">
        <v>23</v>
      </c>
      <c r="I214" t="s">
        <v>17</v>
      </c>
      <c r="K214">
        <f>_xlfn.NUMBERVALUE(REPLACE(salarios2022[[#This Row],[GROSS P/W]],LEN(B214)-3,1,""))</f>
        <v>13462</v>
      </c>
    </row>
    <row r="215" spans="1:11" x14ac:dyDescent="0.3">
      <c r="A215" t="s">
        <v>305</v>
      </c>
      <c r="B215" s="3">
        <v>13.462</v>
      </c>
      <c r="C215" s="2">
        <v>700000</v>
      </c>
      <c r="D215" s="1">
        <v>45473</v>
      </c>
      <c r="E215" t="s">
        <v>212</v>
      </c>
      <c r="F215">
        <v>30</v>
      </c>
      <c r="G215" t="s">
        <v>15</v>
      </c>
      <c r="H215" t="s">
        <v>16</v>
      </c>
      <c r="I215" t="s">
        <v>90</v>
      </c>
      <c r="K215">
        <f>_xlfn.NUMBERVALUE(REPLACE(salarios2022[[#This Row],[GROSS P/W]],LEN(B215)-3,1,""))</f>
        <v>13462</v>
      </c>
    </row>
    <row r="216" spans="1:11" x14ac:dyDescent="0.3">
      <c r="A216" t="s">
        <v>306</v>
      </c>
      <c r="B216" s="3">
        <v>13.077</v>
      </c>
      <c r="C216" s="2">
        <v>680000</v>
      </c>
      <c r="D216" s="1">
        <v>45107</v>
      </c>
      <c r="E216" t="s">
        <v>212</v>
      </c>
      <c r="F216">
        <v>35</v>
      </c>
      <c r="G216" t="s">
        <v>28</v>
      </c>
      <c r="H216" t="s">
        <v>55</v>
      </c>
      <c r="I216" t="s">
        <v>38</v>
      </c>
      <c r="K216">
        <f>_xlfn.NUMBERVALUE(REPLACE(salarios2022[[#This Row],[GROSS P/W]],LEN(B216)-3,1,""))</f>
        <v>13077</v>
      </c>
    </row>
    <row r="217" spans="1:11" x14ac:dyDescent="0.3">
      <c r="A217" t="s">
        <v>307</v>
      </c>
      <c r="B217" s="3">
        <v>13.077</v>
      </c>
      <c r="C217" s="2">
        <v>680000</v>
      </c>
      <c r="D217" s="1">
        <v>45473</v>
      </c>
      <c r="E217" t="s">
        <v>58</v>
      </c>
      <c r="F217">
        <v>26</v>
      </c>
      <c r="G217" t="s">
        <v>28</v>
      </c>
      <c r="H217" t="s">
        <v>29</v>
      </c>
      <c r="I217" t="s">
        <v>38</v>
      </c>
      <c r="K217">
        <f>_xlfn.NUMBERVALUE(REPLACE(salarios2022[[#This Row],[GROSS P/W]],LEN(B217)-3,1,""))</f>
        <v>13077</v>
      </c>
    </row>
    <row r="218" spans="1:11" x14ac:dyDescent="0.3">
      <c r="A218" t="s">
        <v>308</v>
      </c>
      <c r="B218" s="3">
        <v>12.692</v>
      </c>
      <c r="C218" s="2">
        <v>660000</v>
      </c>
      <c r="D218" s="1">
        <v>45473</v>
      </c>
      <c r="E218" t="s">
        <v>128</v>
      </c>
      <c r="F218">
        <v>29</v>
      </c>
      <c r="G218" t="s">
        <v>22</v>
      </c>
      <c r="H218" t="s">
        <v>23</v>
      </c>
      <c r="I218" t="s">
        <v>243</v>
      </c>
      <c r="K218">
        <f>_xlfn.NUMBERVALUE(REPLACE(salarios2022[[#This Row],[GROSS P/W]],LEN(B218)-3,1,""))</f>
        <v>12692</v>
      </c>
    </row>
    <row r="219" spans="1:11" x14ac:dyDescent="0.3">
      <c r="A219" t="s">
        <v>309</v>
      </c>
      <c r="B219" s="3">
        <v>12.308</v>
      </c>
      <c r="C219" s="2">
        <v>640000</v>
      </c>
      <c r="D219" s="1">
        <v>45838</v>
      </c>
      <c r="E219" t="s">
        <v>128</v>
      </c>
      <c r="F219">
        <v>24</v>
      </c>
      <c r="G219" t="s">
        <v>28</v>
      </c>
      <c r="H219" t="s">
        <v>40</v>
      </c>
      <c r="I219" t="s">
        <v>123</v>
      </c>
      <c r="K219">
        <f>_xlfn.NUMBERVALUE(REPLACE(salarios2022[[#This Row],[GROSS P/W]],LEN(B219)-3,1,""))</f>
        <v>12308</v>
      </c>
    </row>
    <row r="220" spans="1:11" x14ac:dyDescent="0.3">
      <c r="A220" t="s">
        <v>310</v>
      </c>
      <c r="B220" s="3">
        <v>12.308</v>
      </c>
      <c r="C220" s="2">
        <v>640000</v>
      </c>
      <c r="D220" s="1">
        <v>45838</v>
      </c>
      <c r="E220" t="s">
        <v>156</v>
      </c>
      <c r="F220">
        <v>23</v>
      </c>
      <c r="G220" t="s">
        <v>22</v>
      </c>
      <c r="H220" t="s">
        <v>33</v>
      </c>
      <c r="I220" t="s">
        <v>17</v>
      </c>
      <c r="K220">
        <f>_xlfn.NUMBERVALUE(REPLACE(salarios2022[[#This Row],[GROSS P/W]],LEN(B220)-3,1,""))</f>
        <v>12308</v>
      </c>
    </row>
    <row r="221" spans="1:11" x14ac:dyDescent="0.3">
      <c r="A221" t="s">
        <v>311</v>
      </c>
      <c r="B221" s="3">
        <v>12.308</v>
      </c>
      <c r="C221" s="2">
        <v>640000</v>
      </c>
      <c r="D221" s="1">
        <v>45838</v>
      </c>
      <c r="E221" t="s">
        <v>231</v>
      </c>
      <c r="F221">
        <v>23</v>
      </c>
      <c r="G221" t="s">
        <v>28</v>
      </c>
      <c r="H221" t="s">
        <v>29</v>
      </c>
      <c r="I221" t="s">
        <v>264</v>
      </c>
      <c r="K221">
        <f>_xlfn.NUMBERVALUE(REPLACE(salarios2022[[#This Row],[GROSS P/W]],LEN(B221)-3,1,""))</f>
        <v>12308</v>
      </c>
    </row>
    <row r="222" spans="1:11" x14ac:dyDescent="0.3">
      <c r="A222" t="s">
        <v>312</v>
      </c>
      <c r="B222" s="3">
        <v>11.923</v>
      </c>
      <c r="C222" s="2">
        <v>620000</v>
      </c>
      <c r="D222" s="1">
        <v>45838</v>
      </c>
      <c r="E222" t="s">
        <v>128</v>
      </c>
      <c r="F222">
        <v>22</v>
      </c>
      <c r="G222" t="s">
        <v>22</v>
      </c>
      <c r="H222" t="s">
        <v>33</v>
      </c>
      <c r="I222" t="s">
        <v>90</v>
      </c>
      <c r="K222">
        <f>_xlfn.NUMBERVALUE(REPLACE(salarios2022[[#This Row],[GROSS P/W]],LEN(B222)-3,1,""))</f>
        <v>11923</v>
      </c>
    </row>
    <row r="223" spans="1:11" x14ac:dyDescent="0.3">
      <c r="A223" t="s">
        <v>313</v>
      </c>
      <c r="B223" s="3">
        <v>11.923</v>
      </c>
      <c r="C223" s="2">
        <v>620000</v>
      </c>
      <c r="D223" s="1">
        <v>45838</v>
      </c>
      <c r="E223" t="s">
        <v>65</v>
      </c>
      <c r="F223">
        <v>23</v>
      </c>
      <c r="G223" t="s">
        <v>11</v>
      </c>
      <c r="H223" t="s">
        <v>43</v>
      </c>
      <c r="I223" t="s">
        <v>17</v>
      </c>
      <c r="K223">
        <f>_xlfn.NUMBERVALUE(REPLACE(salarios2022[[#This Row],[GROSS P/W]],LEN(B223)-3,1,""))</f>
        <v>11923</v>
      </c>
    </row>
    <row r="224" spans="1:11" x14ac:dyDescent="0.3">
      <c r="A224" t="s">
        <v>314</v>
      </c>
      <c r="B224" s="3">
        <v>11.538</v>
      </c>
      <c r="C224" s="2">
        <v>600000</v>
      </c>
      <c r="D224" s="1">
        <v>45838</v>
      </c>
      <c r="E224" t="s">
        <v>65</v>
      </c>
      <c r="F224">
        <v>24</v>
      </c>
      <c r="G224" t="s">
        <v>28</v>
      </c>
      <c r="H224" t="s">
        <v>55</v>
      </c>
      <c r="I224" t="s">
        <v>17</v>
      </c>
      <c r="K224">
        <f>_xlfn.NUMBERVALUE(REPLACE(salarios2022[[#This Row],[GROSS P/W]],LEN(B224)-3,1,""))</f>
        <v>11538</v>
      </c>
    </row>
    <row r="225" spans="1:11" x14ac:dyDescent="0.3">
      <c r="A225" t="s">
        <v>315</v>
      </c>
      <c r="B225" s="3">
        <v>11.538</v>
      </c>
      <c r="C225" s="2">
        <v>600000</v>
      </c>
      <c r="D225" s="1">
        <v>46203</v>
      </c>
      <c r="E225" t="s">
        <v>77</v>
      </c>
      <c r="F225">
        <v>20</v>
      </c>
      <c r="G225" t="s">
        <v>11</v>
      </c>
      <c r="H225" t="s">
        <v>43</v>
      </c>
      <c r="I225" t="s">
        <v>31</v>
      </c>
      <c r="K225">
        <f>_xlfn.NUMBERVALUE(REPLACE(salarios2022[[#This Row],[GROSS P/W]],LEN(B225)-3,1,""))</f>
        <v>11538</v>
      </c>
    </row>
    <row r="226" spans="1:11" x14ac:dyDescent="0.3">
      <c r="A226" t="s">
        <v>316</v>
      </c>
      <c r="B226" s="3">
        <v>11.538</v>
      </c>
      <c r="C226" s="2">
        <v>600000</v>
      </c>
      <c r="D226" s="1">
        <v>45107</v>
      </c>
      <c r="E226" t="s">
        <v>212</v>
      </c>
      <c r="F226">
        <v>30</v>
      </c>
      <c r="G226" t="s">
        <v>28</v>
      </c>
      <c r="H226" t="s">
        <v>40</v>
      </c>
      <c r="I226" t="s">
        <v>17</v>
      </c>
      <c r="K226">
        <f>_xlfn.NUMBERVALUE(REPLACE(salarios2022[[#This Row],[GROSS P/W]],LEN(B226)-3,1,""))</f>
        <v>11538</v>
      </c>
    </row>
    <row r="227" spans="1:11" x14ac:dyDescent="0.3">
      <c r="A227" t="s">
        <v>317</v>
      </c>
      <c r="B227" s="3">
        <v>11.538</v>
      </c>
      <c r="C227" s="2">
        <v>600000</v>
      </c>
      <c r="D227" s="1">
        <v>45107</v>
      </c>
      <c r="E227" t="s">
        <v>117</v>
      </c>
      <c r="F227">
        <v>24</v>
      </c>
      <c r="G227" t="s">
        <v>28</v>
      </c>
      <c r="H227" t="s">
        <v>55</v>
      </c>
      <c r="I227" t="s">
        <v>36</v>
      </c>
      <c r="K227">
        <f>_xlfn.NUMBERVALUE(REPLACE(salarios2022[[#This Row],[GROSS P/W]],LEN(B227)-3,1,""))</f>
        <v>11538</v>
      </c>
    </row>
    <row r="228" spans="1:11" x14ac:dyDescent="0.3">
      <c r="A228" t="s">
        <v>318</v>
      </c>
      <c r="B228" s="3">
        <v>11.538</v>
      </c>
      <c r="C228" s="2">
        <v>600000</v>
      </c>
      <c r="D228" s="1">
        <v>45473</v>
      </c>
      <c r="E228" t="s">
        <v>134</v>
      </c>
      <c r="F228">
        <v>22</v>
      </c>
      <c r="G228" t="s">
        <v>28</v>
      </c>
      <c r="H228" t="s">
        <v>55</v>
      </c>
      <c r="I228" t="s">
        <v>17</v>
      </c>
      <c r="K228">
        <f>_xlfn.NUMBERVALUE(REPLACE(salarios2022[[#This Row],[GROSS P/W]],LEN(B228)-3,1,""))</f>
        <v>11538</v>
      </c>
    </row>
    <row r="229" spans="1:11" x14ac:dyDescent="0.3">
      <c r="A229" t="s">
        <v>319</v>
      </c>
      <c r="B229" s="3">
        <v>11.346</v>
      </c>
      <c r="C229" s="2">
        <v>590000</v>
      </c>
      <c r="D229" s="1">
        <v>45473</v>
      </c>
      <c r="E229" t="s">
        <v>164</v>
      </c>
      <c r="F229">
        <v>30</v>
      </c>
      <c r="G229" t="s">
        <v>11</v>
      </c>
      <c r="H229" t="s">
        <v>43</v>
      </c>
      <c r="I229" t="s">
        <v>38</v>
      </c>
      <c r="K229">
        <f>_xlfn.NUMBERVALUE(REPLACE(salarios2022[[#This Row],[GROSS P/W]],LEN(B229)-3,1,""))</f>
        <v>11346</v>
      </c>
    </row>
    <row r="230" spans="1:11" x14ac:dyDescent="0.3">
      <c r="A230" t="s">
        <v>320</v>
      </c>
      <c r="B230" s="3">
        <v>11.154</v>
      </c>
      <c r="C230" s="2">
        <v>580000</v>
      </c>
      <c r="D230" s="1">
        <v>46203</v>
      </c>
      <c r="E230" t="s">
        <v>134</v>
      </c>
      <c r="F230">
        <v>24</v>
      </c>
      <c r="G230" t="s">
        <v>28</v>
      </c>
      <c r="H230" t="s">
        <v>29</v>
      </c>
      <c r="I230" t="s">
        <v>38</v>
      </c>
      <c r="K230">
        <f>_xlfn.NUMBERVALUE(REPLACE(salarios2022[[#This Row],[GROSS P/W]],LEN(B230)-3,1,""))</f>
        <v>11154</v>
      </c>
    </row>
    <row r="231" spans="1:11" x14ac:dyDescent="0.3">
      <c r="A231" t="s">
        <v>321</v>
      </c>
      <c r="B231" s="3">
        <v>11.154</v>
      </c>
      <c r="C231" s="2">
        <v>580000</v>
      </c>
      <c r="D231" s="1">
        <v>45473</v>
      </c>
      <c r="E231" t="s">
        <v>108</v>
      </c>
      <c r="F231">
        <v>27</v>
      </c>
      <c r="G231" t="s">
        <v>28</v>
      </c>
      <c r="H231" t="s">
        <v>55</v>
      </c>
      <c r="I231" t="s">
        <v>17</v>
      </c>
      <c r="K231">
        <f>_xlfn.NUMBERVALUE(REPLACE(salarios2022[[#This Row],[GROSS P/W]],LEN(B231)-3,1,""))</f>
        <v>11154</v>
      </c>
    </row>
    <row r="232" spans="1:11" x14ac:dyDescent="0.3">
      <c r="A232" t="s">
        <v>322</v>
      </c>
      <c r="B232" s="3">
        <v>11.154</v>
      </c>
      <c r="C232" s="2">
        <v>580000</v>
      </c>
      <c r="D232" s="1">
        <v>45838</v>
      </c>
      <c r="E232" t="s">
        <v>212</v>
      </c>
      <c r="F232">
        <v>23</v>
      </c>
      <c r="G232" t="s">
        <v>28</v>
      </c>
      <c r="H232" t="s">
        <v>40</v>
      </c>
      <c r="I232" t="s">
        <v>170</v>
      </c>
      <c r="K232">
        <f>_xlfn.NUMBERVALUE(REPLACE(salarios2022[[#This Row],[GROSS P/W]],LEN(B232)-3,1,""))</f>
        <v>11154</v>
      </c>
    </row>
    <row r="233" spans="1:11" x14ac:dyDescent="0.3">
      <c r="A233" t="s">
        <v>323</v>
      </c>
      <c r="B233" s="3">
        <v>10.962</v>
      </c>
      <c r="C233" s="2">
        <v>570000</v>
      </c>
      <c r="D233" s="1">
        <v>45838</v>
      </c>
      <c r="E233" t="s">
        <v>80</v>
      </c>
      <c r="F233">
        <v>20</v>
      </c>
      <c r="G233" t="s">
        <v>28</v>
      </c>
      <c r="H233" t="s">
        <v>55</v>
      </c>
      <c r="I233" t="s">
        <v>17</v>
      </c>
      <c r="K233">
        <f>_xlfn.NUMBERVALUE(REPLACE(salarios2022[[#This Row],[GROSS P/W]],LEN(B233)-3,1,""))</f>
        <v>10962</v>
      </c>
    </row>
    <row r="234" spans="1:11" x14ac:dyDescent="0.3">
      <c r="A234" t="s">
        <v>324</v>
      </c>
      <c r="B234" s="3">
        <v>10.962</v>
      </c>
      <c r="C234" s="2">
        <v>570000</v>
      </c>
      <c r="D234" s="1">
        <v>45473</v>
      </c>
      <c r="E234" t="s">
        <v>156</v>
      </c>
      <c r="F234">
        <v>26</v>
      </c>
      <c r="G234" t="s">
        <v>28</v>
      </c>
      <c r="H234" t="s">
        <v>55</v>
      </c>
      <c r="I234" t="s">
        <v>17</v>
      </c>
      <c r="K234">
        <f>_xlfn.NUMBERVALUE(REPLACE(salarios2022[[#This Row],[GROSS P/W]],LEN(B234)-3,1,""))</f>
        <v>10962</v>
      </c>
    </row>
    <row r="235" spans="1:11" x14ac:dyDescent="0.3">
      <c r="A235" t="s">
        <v>325</v>
      </c>
      <c r="B235" s="3">
        <v>10.769</v>
      </c>
      <c r="C235" s="2">
        <v>560000</v>
      </c>
      <c r="D235" s="1">
        <v>45838</v>
      </c>
      <c r="E235" t="s">
        <v>58</v>
      </c>
      <c r="F235">
        <v>25</v>
      </c>
      <c r="G235" t="s">
        <v>11</v>
      </c>
      <c r="H235" t="s">
        <v>25</v>
      </c>
      <c r="I235" t="s">
        <v>63</v>
      </c>
      <c r="K235">
        <f>_xlfn.NUMBERVALUE(REPLACE(salarios2022[[#This Row],[GROSS P/W]],LEN(B235)-3,1,""))</f>
        <v>10769</v>
      </c>
    </row>
    <row r="236" spans="1:11" x14ac:dyDescent="0.3">
      <c r="A236" t="s">
        <v>326</v>
      </c>
      <c r="B236" s="3">
        <v>10.769</v>
      </c>
      <c r="C236" s="2">
        <v>560000</v>
      </c>
      <c r="D236" s="1">
        <v>45473</v>
      </c>
      <c r="E236" t="s">
        <v>128</v>
      </c>
      <c r="F236">
        <v>23</v>
      </c>
      <c r="G236" t="s">
        <v>22</v>
      </c>
      <c r="H236" t="s">
        <v>174</v>
      </c>
      <c r="I236" t="s">
        <v>327</v>
      </c>
      <c r="K236">
        <f>_xlfn.NUMBERVALUE(REPLACE(salarios2022[[#This Row],[GROSS P/W]],LEN(B236)-3,1,""))</f>
        <v>10769</v>
      </c>
    </row>
    <row r="237" spans="1:11" x14ac:dyDescent="0.3">
      <c r="A237" t="s">
        <v>328</v>
      </c>
      <c r="B237" s="3">
        <v>10.577</v>
      </c>
      <c r="C237" s="2">
        <v>550000</v>
      </c>
      <c r="D237" s="1">
        <v>45838</v>
      </c>
      <c r="E237" t="s">
        <v>156</v>
      </c>
      <c r="F237">
        <v>24</v>
      </c>
      <c r="G237" t="s">
        <v>11</v>
      </c>
      <c r="H237" t="s">
        <v>12</v>
      </c>
      <c r="I237" t="s">
        <v>151</v>
      </c>
      <c r="K237">
        <f>_xlfn.NUMBERVALUE(REPLACE(salarios2022[[#This Row],[GROSS P/W]],LEN(B237)-3,1,""))</f>
        <v>10577</v>
      </c>
    </row>
    <row r="238" spans="1:11" x14ac:dyDescent="0.3">
      <c r="A238" t="s">
        <v>329</v>
      </c>
      <c r="B238" s="3">
        <v>10.577</v>
      </c>
      <c r="C238" s="2">
        <v>550000</v>
      </c>
      <c r="D238" s="1">
        <v>45473</v>
      </c>
      <c r="E238" t="s">
        <v>164</v>
      </c>
      <c r="F238">
        <v>28</v>
      </c>
      <c r="G238" t="s">
        <v>28</v>
      </c>
      <c r="H238" t="s">
        <v>29</v>
      </c>
      <c r="I238" t="s">
        <v>17</v>
      </c>
      <c r="K238">
        <f>_xlfn.NUMBERVALUE(REPLACE(salarios2022[[#This Row],[GROSS P/W]],LEN(B238)-3,1,""))</f>
        <v>10577</v>
      </c>
    </row>
    <row r="239" spans="1:11" x14ac:dyDescent="0.3">
      <c r="A239" t="s">
        <v>330</v>
      </c>
      <c r="B239" s="3">
        <v>10.385</v>
      </c>
      <c r="C239" s="2">
        <v>540000</v>
      </c>
      <c r="D239" s="1">
        <v>45107</v>
      </c>
      <c r="E239" t="s">
        <v>156</v>
      </c>
      <c r="F239">
        <v>34</v>
      </c>
      <c r="G239" t="s">
        <v>15</v>
      </c>
      <c r="H239" t="s">
        <v>16</v>
      </c>
      <c r="I239" t="s">
        <v>170</v>
      </c>
      <c r="K239">
        <f>_xlfn.NUMBERVALUE(REPLACE(salarios2022[[#This Row],[GROSS P/W]],LEN(B239)-3,1,""))</f>
        <v>10385</v>
      </c>
    </row>
    <row r="240" spans="1:11" x14ac:dyDescent="0.3">
      <c r="A240" t="s">
        <v>331</v>
      </c>
      <c r="B240" s="3">
        <v>10.385</v>
      </c>
      <c r="C240" s="2">
        <v>540000</v>
      </c>
      <c r="D240" s="1">
        <v>45107</v>
      </c>
      <c r="E240" t="s">
        <v>212</v>
      </c>
      <c r="F240">
        <v>24</v>
      </c>
      <c r="G240" t="s">
        <v>28</v>
      </c>
      <c r="H240" t="s">
        <v>55</v>
      </c>
      <c r="I240" t="s">
        <v>159</v>
      </c>
      <c r="K240">
        <f>_xlfn.NUMBERVALUE(REPLACE(salarios2022[[#This Row],[GROSS P/W]],LEN(B240)-3,1,""))</f>
        <v>10385</v>
      </c>
    </row>
    <row r="241" spans="1:11" x14ac:dyDescent="0.3">
      <c r="A241" t="s">
        <v>332</v>
      </c>
      <c r="B241" s="3" t="s">
        <v>620</v>
      </c>
      <c r="C241" s="2">
        <v>520000</v>
      </c>
      <c r="D241" s="1">
        <v>45838</v>
      </c>
      <c r="E241" t="s">
        <v>164</v>
      </c>
      <c r="F241">
        <v>27</v>
      </c>
      <c r="G241" t="s">
        <v>15</v>
      </c>
      <c r="H241" t="s">
        <v>16</v>
      </c>
      <c r="I241" t="s">
        <v>17</v>
      </c>
      <c r="K241">
        <f>_xlfn.NUMBERVALUE(REPLACE(salarios2022[[#This Row],[GROSS P/W]],LEN(B241)-3,1,""))</f>
        <v>10000</v>
      </c>
    </row>
    <row r="242" spans="1:11" x14ac:dyDescent="0.3">
      <c r="A242" t="s">
        <v>333</v>
      </c>
      <c r="B242" s="3" t="s">
        <v>620</v>
      </c>
      <c r="C242" s="2">
        <v>520000</v>
      </c>
      <c r="D242" s="1">
        <v>45107</v>
      </c>
      <c r="E242" t="s">
        <v>68</v>
      </c>
      <c r="F242">
        <v>23</v>
      </c>
      <c r="G242" t="s">
        <v>28</v>
      </c>
      <c r="H242" t="s">
        <v>29</v>
      </c>
      <c r="I242" t="s">
        <v>31</v>
      </c>
      <c r="K242">
        <f>_xlfn.NUMBERVALUE(REPLACE(salarios2022[[#This Row],[GROSS P/W]],LEN(B242)-3,1,""))</f>
        <v>10000</v>
      </c>
    </row>
    <row r="243" spans="1:11" x14ac:dyDescent="0.3">
      <c r="A243" t="s">
        <v>334</v>
      </c>
      <c r="B243" s="3" t="s">
        <v>620</v>
      </c>
      <c r="C243" s="2">
        <v>520000</v>
      </c>
      <c r="D243" s="1">
        <v>45107</v>
      </c>
      <c r="E243" t="s">
        <v>212</v>
      </c>
      <c r="F243">
        <v>27</v>
      </c>
      <c r="G243" t="s">
        <v>11</v>
      </c>
      <c r="H243" t="s">
        <v>19</v>
      </c>
      <c r="I243" t="s">
        <v>335</v>
      </c>
      <c r="K243">
        <f>_xlfn.NUMBERVALUE(REPLACE(salarios2022[[#This Row],[GROSS P/W]],LEN(B243)-3,1,""))</f>
        <v>10000</v>
      </c>
    </row>
    <row r="244" spans="1:11" x14ac:dyDescent="0.3">
      <c r="A244" t="s">
        <v>336</v>
      </c>
      <c r="B244" s="3">
        <v>9.423</v>
      </c>
      <c r="C244" s="2">
        <v>490000</v>
      </c>
      <c r="D244" s="1">
        <v>45107</v>
      </c>
      <c r="E244" t="s">
        <v>58</v>
      </c>
      <c r="F244">
        <v>31</v>
      </c>
      <c r="G244" t="s">
        <v>28</v>
      </c>
      <c r="H244" t="s">
        <v>29</v>
      </c>
      <c r="I244" t="s">
        <v>17</v>
      </c>
      <c r="K244">
        <f>_xlfn.NUMBERVALUE(REPLACE(salarios2022[[#This Row],[GROSS P/W]],LEN(B244)-3,1,""))</f>
        <v>9423</v>
      </c>
    </row>
    <row r="245" spans="1:11" x14ac:dyDescent="0.3">
      <c r="A245" t="s">
        <v>337</v>
      </c>
      <c r="B245" s="3">
        <v>9.423</v>
      </c>
      <c r="C245" s="2">
        <v>490000</v>
      </c>
      <c r="D245" s="1">
        <v>45473</v>
      </c>
      <c r="E245" t="s">
        <v>128</v>
      </c>
      <c r="F245">
        <v>27</v>
      </c>
      <c r="G245" t="s">
        <v>15</v>
      </c>
      <c r="H245" t="s">
        <v>16</v>
      </c>
      <c r="I245" t="s">
        <v>17</v>
      </c>
      <c r="K245">
        <f>_xlfn.NUMBERVALUE(REPLACE(salarios2022[[#This Row],[GROSS P/W]],LEN(B245)-3,1,""))</f>
        <v>9423</v>
      </c>
    </row>
    <row r="246" spans="1:11" x14ac:dyDescent="0.3">
      <c r="A246" t="s">
        <v>338</v>
      </c>
      <c r="B246" s="3">
        <v>9.2309999999999999</v>
      </c>
      <c r="C246" s="2">
        <v>480000</v>
      </c>
      <c r="D246" s="1">
        <v>45107</v>
      </c>
      <c r="E246" t="s">
        <v>65</v>
      </c>
      <c r="F246">
        <v>27</v>
      </c>
      <c r="G246" t="s">
        <v>28</v>
      </c>
      <c r="H246" t="s">
        <v>40</v>
      </c>
      <c r="I246" t="s">
        <v>224</v>
      </c>
      <c r="K246">
        <f>_xlfn.NUMBERVALUE(REPLACE(salarios2022[[#This Row],[GROSS P/W]],LEN(B246)-3,1,""))</f>
        <v>9231</v>
      </c>
    </row>
    <row r="247" spans="1:11" x14ac:dyDescent="0.3">
      <c r="A247" t="s">
        <v>339</v>
      </c>
      <c r="B247" s="3">
        <v>9.0380000000000003</v>
      </c>
      <c r="C247" s="2">
        <v>470000</v>
      </c>
      <c r="D247" s="1">
        <v>45473</v>
      </c>
      <c r="E247" t="s">
        <v>231</v>
      </c>
      <c r="F247">
        <v>32</v>
      </c>
      <c r="G247" t="s">
        <v>28</v>
      </c>
      <c r="H247" t="s">
        <v>55</v>
      </c>
      <c r="I247" t="s">
        <v>340</v>
      </c>
      <c r="K247">
        <f>_xlfn.NUMBERVALUE(REPLACE(salarios2022[[#This Row],[GROSS P/W]],LEN(B247)-3,1,""))</f>
        <v>9038</v>
      </c>
    </row>
    <row r="248" spans="1:11" x14ac:dyDescent="0.3">
      <c r="A248" t="s">
        <v>341</v>
      </c>
      <c r="B248" s="3">
        <v>9.0380000000000003</v>
      </c>
      <c r="C248" s="2">
        <v>470000</v>
      </c>
      <c r="D248" s="1">
        <v>46203</v>
      </c>
      <c r="E248" t="s">
        <v>128</v>
      </c>
      <c r="F248">
        <v>25</v>
      </c>
      <c r="G248" t="s">
        <v>22</v>
      </c>
      <c r="H248" t="s">
        <v>23</v>
      </c>
      <c r="I248" t="s">
        <v>17</v>
      </c>
      <c r="K248">
        <f>_xlfn.NUMBERVALUE(REPLACE(salarios2022[[#This Row],[GROSS P/W]],LEN(B248)-3,1,""))</f>
        <v>9038</v>
      </c>
    </row>
    <row r="249" spans="1:11" x14ac:dyDescent="0.3">
      <c r="A249" t="s">
        <v>342</v>
      </c>
      <c r="B249" s="3">
        <v>8.8460000000000001</v>
      </c>
      <c r="C249" s="2">
        <v>460000</v>
      </c>
      <c r="D249" s="1">
        <v>45107</v>
      </c>
      <c r="E249" t="s">
        <v>80</v>
      </c>
      <c r="F249">
        <v>37</v>
      </c>
      <c r="G249" t="s">
        <v>15</v>
      </c>
      <c r="H249" t="s">
        <v>16</v>
      </c>
      <c r="I249" t="s">
        <v>38</v>
      </c>
      <c r="K249">
        <f>_xlfn.NUMBERVALUE(REPLACE(salarios2022[[#This Row],[GROSS P/W]],LEN(B249)-3,1,""))</f>
        <v>8846</v>
      </c>
    </row>
    <row r="250" spans="1:11" x14ac:dyDescent="0.3">
      <c r="A250" t="s">
        <v>343</v>
      </c>
      <c r="B250" s="3">
        <v>8.8460000000000001</v>
      </c>
      <c r="C250" s="2">
        <v>460000</v>
      </c>
      <c r="D250" s="1">
        <v>45473</v>
      </c>
      <c r="E250" t="s">
        <v>156</v>
      </c>
      <c r="F250">
        <v>26</v>
      </c>
      <c r="G250" t="s">
        <v>28</v>
      </c>
      <c r="H250" t="s">
        <v>40</v>
      </c>
      <c r="I250" t="s">
        <v>90</v>
      </c>
      <c r="K250">
        <f>_xlfn.NUMBERVALUE(REPLACE(salarios2022[[#This Row],[GROSS P/W]],LEN(B250)-3,1,""))</f>
        <v>8846</v>
      </c>
    </row>
    <row r="251" spans="1:11" x14ac:dyDescent="0.3">
      <c r="A251" t="s">
        <v>344</v>
      </c>
      <c r="B251" s="3">
        <v>8.6539999999999999</v>
      </c>
      <c r="C251" s="2">
        <v>450000</v>
      </c>
      <c r="D251" s="1">
        <v>45838</v>
      </c>
      <c r="E251" t="s">
        <v>231</v>
      </c>
      <c r="F251">
        <v>27</v>
      </c>
      <c r="G251" t="s">
        <v>11</v>
      </c>
      <c r="H251" t="s">
        <v>12</v>
      </c>
      <c r="I251" t="s">
        <v>345</v>
      </c>
      <c r="K251">
        <f>_xlfn.NUMBERVALUE(REPLACE(salarios2022[[#This Row],[GROSS P/W]],LEN(B251)-3,1,""))</f>
        <v>8654</v>
      </c>
    </row>
    <row r="252" spans="1:11" x14ac:dyDescent="0.3">
      <c r="A252" t="s">
        <v>346</v>
      </c>
      <c r="B252" s="3">
        <v>8.6539999999999999</v>
      </c>
      <c r="C252" s="2">
        <v>450000</v>
      </c>
      <c r="D252" s="1">
        <v>45473</v>
      </c>
      <c r="E252" t="s">
        <v>77</v>
      </c>
      <c r="F252">
        <v>23</v>
      </c>
      <c r="G252" t="s">
        <v>11</v>
      </c>
      <c r="H252" t="s">
        <v>12</v>
      </c>
      <c r="I252" t="s">
        <v>90</v>
      </c>
      <c r="K252">
        <f>_xlfn.NUMBERVALUE(REPLACE(salarios2022[[#This Row],[GROSS P/W]],LEN(B252)-3,1,""))</f>
        <v>8654</v>
      </c>
    </row>
    <row r="253" spans="1:11" x14ac:dyDescent="0.3">
      <c r="A253" t="s">
        <v>347</v>
      </c>
      <c r="B253" s="3">
        <v>8.6539999999999999</v>
      </c>
      <c r="C253" s="2">
        <v>450000</v>
      </c>
      <c r="D253" s="1">
        <v>45838</v>
      </c>
      <c r="E253" t="s">
        <v>117</v>
      </c>
      <c r="F253">
        <v>24</v>
      </c>
      <c r="G253" t="s">
        <v>11</v>
      </c>
      <c r="H253" t="s">
        <v>25</v>
      </c>
      <c r="I253" t="s">
        <v>17</v>
      </c>
      <c r="K253">
        <f>_xlfn.NUMBERVALUE(REPLACE(salarios2022[[#This Row],[GROSS P/W]],LEN(B253)-3,1,""))</f>
        <v>8654</v>
      </c>
    </row>
    <row r="254" spans="1:11" x14ac:dyDescent="0.3">
      <c r="A254" t="s">
        <v>348</v>
      </c>
      <c r="B254" s="3">
        <v>8.6539999999999999</v>
      </c>
      <c r="C254" s="2">
        <v>450000</v>
      </c>
      <c r="D254" s="1">
        <v>46203</v>
      </c>
      <c r="E254" t="s">
        <v>117</v>
      </c>
      <c r="F254">
        <v>23</v>
      </c>
      <c r="G254" t="s">
        <v>15</v>
      </c>
      <c r="H254" t="s">
        <v>16</v>
      </c>
      <c r="I254" t="s">
        <v>90</v>
      </c>
      <c r="K254">
        <f>_xlfn.NUMBERVALUE(REPLACE(salarios2022[[#This Row],[GROSS P/W]],LEN(B254)-3,1,""))</f>
        <v>8654</v>
      </c>
    </row>
    <row r="255" spans="1:11" x14ac:dyDescent="0.3">
      <c r="A255" t="s">
        <v>349</v>
      </c>
      <c r="B255" s="3">
        <v>8.4619999999999997</v>
      </c>
      <c r="C255" s="2">
        <v>440000</v>
      </c>
      <c r="D255" s="1">
        <v>45107</v>
      </c>
      <c r="E255" t="s">
        <v>74</v>
      </c>
      <c r="F255">
        <v>34</v>
      </c>
      <c r="G255" t="s">
        <v>15</v>
      </c>
      <c r="H255" t="s">
        <v>16</v>
      </c>
      <c r="I255" t="s">
        <v>17</v>
      </c>
      <c r="K255">
        <f>_xlfn.NUMBERVALUE(REPLACE(salarios2022[[#This Row],[GROSS P/W]],LEN(B255)-3,1,""))</f>
        <v>8462</v>
      </c>
    </row>
    <row r="256" spans="1:11" x14ac:dyDescent="0.3">
      <c r="A256" t="s">
        <v>350</v>
      </c>
      <c r="B256" s="3">
        <v>8.4619999999999997</v>
      </c>
      <c r="C256" s="2">
        <v>440000</v>
      </c>
      <c r="D256" s="1">
        <v>45473</v>
      </c>
      <c r="E256" t="s">
        <v>231</v>
      </c>
      <c r="F256">
        <v>31</v>
      </c>
      <c r="G256" t="s">
        <v>11</v>
      </c>
      <c r="H256" t="s">
        <v>43</v>
      </c>
      <c r="I256" t="s">
        <v>17</v>
      </c>
      <c r="K256">
        <f>_xlfn.NUMBERVALUE(REPLACE(salarios2022[[#This Row],[GROSS P/W]],LEN(B256)-3,1,""))</f>
        <v>8462</v>
      </c>
    </row>
    <row r="257" spans="1:11" x14ac:dyDescent="0.3">
      <c r="A257" t="s">
        <v>351</v>
      </c>
      <c r="B257" s="3">
        <v>8.2690000000000001</v>
      </c>
      <c r="C257" s="2">
        <v>430000</v>
      </c>
      <c r="D257" s="1">
        <v>45473</v>
      </c>
      <c r="E257" t="s">
        <v>231</v>
      </c>
      <c r="F257">
        <v>30</v>
      </c>
      <c r="G257" t="s">
        <v>28</v>
      </c>
      <c r="H257" t="s">
        <v>40</v>
      </c>
      <c r="I257" t="s">
        <v>224</v>
      </c>
      <c r="K257">
        <f>_xlfn.NUMBERVALUE(REPLACE(salarios2022[[#This Row],[GROSS P/W]],LEN(B257)-3,1,""))</f>
        <v>8269</v>
      </c>
    </row>
    <row r="258" spans="1:11" x14ac:dyDescent="0.3">
      <c r="A258" t="s">
        <v>352</v>
      </c>
      <c r="B258" s="3">
        <v>8.2690000000000001</v>
      </c>
      <c r="C258" s="2">
        <v>430000</v>
      </c>
      <c r="D258" s="1">
        <v>45107</v>
      </c>
      <c r="E258" t="s">
        <v>58</v>
      </c>
      <c r="F258">
        <v>28</v>
      </c>
      <c r="G258" t="s">
        <v>11</v>
      </c>
      <c r="H258" t="s">
        <v>43</v>
      </c>
      <c r="I258" t="s">
        <v>17</v>
      </c>
      <c r="K258">
        <f>_xlfn.NUMBERVALUE(REPLACE(salarios2022[[#This Row],[GROSS P/W]],LEN(B258)-3,1,""))</f>
        <v>8269</v>
      </c>
    </row>
    <row r="259" spans="1:11" x14ac:dyDescent="0.3">
      <c r="A259" t="s">
        <v>353</v>
      </c>
      <c r="B259" s="3">
        <v>8.2690000000000001</v>
      </c>
      <c r="C259" s="2">
        <v>430000</v>
      </c>
      <c r="D259" s="1">
        <v>45107</v>
      </c>
      <c r="E259" t="s">
        <v>68</v>
      </c>
      <c r="F259">
        <v>26</v>
      </c>
      <c r="G259" t="s">
        <v>11</v>
      </c>
      <c r="H259" t="s">
        <v>46</v>
      </c>
      <c r="I259" t="s">
        <v>243</v>
      </c>
      <c r="K259">
        <f>_xlfn.NUMBERVALUE(REPLACE(salarios2022[[#This Row],[GROSS P/W]],LEN(B259)-3,1,""))</f>
        <v>8269</v>
      </c>
    </row>
    <row r="260" spans="1:11" x14ac:dyDescent="0.3">
      <c r="A260" t="s">
        <v>354</v>
      </c>
      <c r="B260" s="3">
        <v>8.077</v>
      </c>
      <c r="C260" s="2">
        <v>420000</v>
      </c>
      <c r="D260" s="1">
        <v>45107</v>
      </c>
      <c r="E260" t="s">
        <v>212</v>
      </c>
      <c r="F260">
        <v>28</v>
      </c>
      <c r="G260" t="s">
        <v>15</v>
      </c>
      <c r="H260" t="s">
        <v>16</v>
      </c>
      <c r="I260" t="s">
        <v>90</v>
      </c>
      <c r="K260">
        <f>_xlfn.NUMBERVALUE(REPLACE(salarios2022[[#This Row],[GROSS P/W]],LEN(B260)-3,1,""))</f>
        <v>8077</v>
      </c>
    </row>
    <row r="261" spans="1:11" x14ac:dyDescent="0.3">
      <c r="A261" t="s">
        <v>355</v>
      </c>
      <c r="B261" s="3">
        <v>8.077</v>
      </c>
      <c r="C261" s="2">
        <v>420000</v>
      </c>
      <c r="D261" s="1">
        <v>45838</v>
      </c>
      <c r="E261" t="s">
        <v>65</v>
      </c>
      <c r="F261">
        <v>21</v>
      </c>
      <c r="G261" t="s">
        <v>28</v>
      </c>
      <c r="H261" t="s">
        <v>29</v>
      </c>
      <c r="I261" t="s">
        <v>36</v>
      </c>
      <c r="K261">
        <f>_xlfn.NUMBERVALUE(REPLACE(salarios2022[[#This Row],[GROSS P/W]],LEN(B261)-3,1,""))</f>
        <v>8077</v>
      </c>
    </row>
    <row r="262" spans="1:11" x14ac:dyDescent="0.3">
      <c r="A262" t="s">
        <v>356</v>
      </c>
      <c r="B262" s="3">
        <v>7.8849999999999998</v>
      </c>
      <c r="C262" s="2">
        <v>410000</v>
      </c>
      <c r="D262" s="1">
        <v>45107</v>
      </c>
      <c r="E262" t="s">
        <v>156</v>
      </c>
      <c r="F262">
        <v>24</v>
      </c>
      <c r="G262" t="s">
        <v>11</v>
      </c>
      <c r="H262" t="s">
        <v>46</v>
      </c>
      <c r="I262" t="s">
        <v>145</v>
      </c>
      <c r="K262">
        <f>_xlfn.NUMBERVALUE(REPLACE(salarios2022[[#This Row],[GROSS P/W]],LEN(B262)-3,1,""))</f>
        <v>7885</v>
      </c>
    </row>
    <row r="263" spans="1:11" x14ac:dyDescent="0.3">
      <c r="A263" t="s">
        <v>357</v>
      </c>
      <c r="B263" s="3">
        <v>7.6920000000000002</v>
      </c>
      <c r="C263" s="2">
        <v>400000</v>
      </c>
      <c r="D263" s="1">
        <v>45473</v>
      </c>
      <c r="E263" t="s">
        <v>212</v>
      </c>
      <c r="F263">
        <v>32</v>
      </c>
      <c r="G263" t="s">
        <v>11</v>
      </c>
      <c r="H263" t="s">
        <v>43</v>
      </c>
      <c r="I263" t="s">
        <v>17</v>
      </c>
      <c r="K263">
        <f>_xlfn.NUMBERVALUE(REPLACE(salarios2022[[#This Row],[GROSS P/W]],LEN(B263)-3,1,""))</f>
        <v>7692</v>
      </c>
    </row>
    <row r="264" spans="1:11" x14ac:dyDescent="0.3">
      <c r="A264" t="s">
        <v>358</v>
      </c>
      <c r="B264" s="3">
        <v>7.6920000000000002</v>
      </c>
      <c r="C264" s="2">
        <v>400000</v>
      </c>
      <c r="D264" s="1">
        <v>45107</v>
      </c>
      <c r="E264" t="s">
        <v>231</v>
      </c>
      <c r="F264">
        <v>32</v>
      </c>
      <c r="G264" t="s">
        <v>28</v>
      </c>
      <c r="H264" t="s">
        <v>29</v>
      </c>
      <c r="I264" t="s">
        <v>290</v>
      </c>
      <c r="K264">
        <f>_xlfn.NUMBERVALUE(REPLACE(salarios2022[[#This Row],[GROSS P/W]],LEN(B264)-3,1,""))</f>
        <v>7692</v>
      </c>
    </row>
    <row r="265" spans="1:11" x14ac:dyDescent="0.3">
      <c r="A265" t="s">
        <v>359</v>
      </c>
      <c r="B265" s="3" t="s">
        <v>623</v>
      </c>
      <c r="C265" s="2">
        <v>390000</v>
      </c>
      <c r="D265" s="1">
        <v>45838</v>
      </c>
      <c r="E265" t="s">
        <v>58</v>
      </c>
      <c r="F265">
        <v>22</v>
      </c>
      <c r="G265" t="s">
        <v>11</v>
      </c>
      <c r="H265" t="s">
        <v>19</v>
      </c>
      <c r="I265" t="s">
        <v>277</v>
      </c>
      <c r="K265">
        <f>_xlfn.NUMBERVALUE(REPLACE(salarios2022[[#This Row],[GROSS P/W]],LEN(B265)-3,1,""))</f>
        <v>7500</v>
      </c>
    </row>
    <row r="266" spans="1:11" x14ac:dyDescent="0.3">
      <c r="A266" t="s">
        <v>360</v>
      </c>
      <c r="B266" s="3" t="s">
        <v>623</v>
      </c>
      <c r="C266" s="2">
        <v>390000</v>
      </c>
      <c r="D266" s="1">
        <v>45838</v>
      </c>
      <c r="E266" t="s">
        <v>77</v>
      </c>
      <c r="F266">
        <v>23</v>
      </c>
      <c r="G266" t="s">
        <v>11</v>
      </c>
      <c r="H266" t="s">
        <v>46</v>
      </c>
      <c r="I266" t="s">
        <v>38</v>
      </c>
      <c r="K266">
        <f>_xlfn.NUMBERVALUE(REPLACE(salarios2022[[#This Row],[GROSS P/W]],LEN(B266)-3,1,""))</f>
        <v>7500</v>
      </c>
    </row>
    <row r="267" spans="1:11" x14ac:dyDescent="0.3">
      <c r="A267" t="s">
        <v>361</v>
      </c>
      <c r="B267" s="3">
        <v>7.3079999999999998</v>
      </c>
      <c r="C267" s="2">
        <v>380000</v>
      </c>
      <c r="D267" s="1">
        <v>45107</v>
      </c>
      <c r="E267" t="s">
        <v>58</v>
      </c>
      <c r="F267">
        <v>29</v>
      </c>
      <c r="G267" t="s">
        <v>15</v>
      </c>
      <c r="H267" t="s">
        <v>16</v>
      </c>
      <c r="I267" t="s">
        <v>17</v>
      </c>
      <c r="K267">
        <f>_xlfn.NUMBERVALUE(REPLACE(salarios2022[[#This Row],[GROSS P/W]],LEN(B267)-3,1,""))</f>
        <v>7308</v>
      </c>
    </row>
    <row r="268" spans="1:11" x14ac:dyDescent="0.3">
      <c r="A268" t="s">
        <v>362</v>
      </c>
      <c r="B268" s="3">
        <v>7.3079999999999998</v>
      </c>
      <c r="C268" s="2">
        <v>380000</v>
      </c>
      <c r="D268" s="1">
        <v>45838</v>
      </c>
      <c r="E268" t="s">
        <v>128</v>
      </c>
      <c r="F268">
        <v>24</v>
      </c>
      <c r="G268" t="s">
        <v>11</v>
      </c>
      <c r="H268" t="s">
        <v>25</v>
      </c>
      <c r="I268" t="s">
        <v>17</v>
      </c>
      <c r="K268">
        <f>_xlfn.NUMBERVALUE(REPLACE(salarios2022[[#This Row],[GROSS P/W]],LEN(B268)-3,1,""))</f>
        <v>7308</v>
      </c>
    </row>
    <row r="269" spans="1:11" x14ac:dyDescent="0.3">
      <c r="A269" t="s">
        <v>363</v>
      </c>
      <c r="B269" s="3">
        <v>7.3079999999999998</v>
      </c>
      <c r="C269" s="2">
        <v>380000</v>
      </c>
      <c r="D269" s="1">
        <v>45107</v>
      </c>
      <c r="E269" t="s">
        <v>108</v>
      </c>
      <c r="F269">
        <v>24</v>
      </c>
      <c r="G269" t="s">
        <v>28</v>
      </c>
      <c r="H269" t="s">
        <v>29</v>
      </c>
      <c r="I269" t="s">
        <v>17</v>
      </c>
      <c r="K269">
        <f>_xlfn.NUMBERVALUE(REPLACE(salarios2022[[#This Row],[GROSS P/W]],LEN(B269)-3,1,""))</f>
        <v>7308</v>
      </c>
    </row>
    <row r="270" spans="1:11" x14ac:dyDescent="0.3">
      <c r="A270" t="s">
        <v>364</v>
      </c>
      <c r="B270" s="3">
        <v>7.1150000000000002</v>
      </c>
      <c r="C270" s="2">
        <v>370000</v>
      </c>
      <c r="D270" s="1">
        <v>45473</v>
      </c>
      <c r="E270" t="s">
        <v>108</v>
      </c>
      <c r="F270">
        <v>24</v>
      </c>
      <c r="G270" t="s">
        <v>11</v>
      </c>
      <c r="H270" t="s">
        <v>25</v>
      </c>
      <c r="I270" t="s">
        <v>290</v>
      </c>
      <c r="K270">
        <f>_xlfn.NUMBERVALUE(REPLACE(salarios2022[[#This Row],[GROSS P/W]],LEN(B270)-3,1,""))</f>
        <v>7115</v>
      </c>
    </row>
    <row r="271" spans="1:11" x14ac:dyDescent="0.3">
      <c r="A271" t="s">
        <v>365</v>
      </c>
      <c r="B271" s="3">
        <v>7.1150000000000002</v>
      </c>
      <c r="C271" s="2">
        <v>370000</v>
      </c>
      <c r="D271" s="1">
        <v>45473</v>
      </c>
      <c r="E271" t="s">
        <v>108</v>
      </c>
      <c r="F271">
        <v>27</v>
      </c>
      <c r="G271" t="s">
        <v>15</v>
      </c>
      <c r="H271" t="s">
        <v>16</v>
      </c>
      <c r="I271" t="s">
        <v>17</v>
      </c>
      <c r="K271">
        <f>_xlfn.NUMBERVALUE(REPLACE(salarios2022[[#This Row],[GROSS P/W]],LEN(B271)-3,1,""))</f>
        <v>7115</v>
      </c>
    </row>
    <row r="272" spans="1:11" x14ac:dyDescent="0.3">
      <c r="A272" t="s">
        <v>366</v>
      </c>
      <c r="B272" s="3">
        <v>6.7309999999999999</v>
      </c>
      <c r="C272" s="2">
        <v>350000</v>
      </c>
      <c r="D272" s="1">
        <v>45838</v>
      </c>
      <c r="E272" t="s">
        <v>74</v>
      </c>
      <c r="F272">
        <v>21</v>
      </c>
      <c r="G272" t="s">
        <v>22</v>
      </c>
      <c r="H272" t="s">
        <v>33</v>
      </c>
      <c r="I272" t="s">
        <v>31</v>
      </c>
      <c r="K272">
        <f>_xlfn.NUMBERVALUE(REPLACE(salarios2022[[#This Row],[GROSS P/W]],LEN(B272)-3,1,""))</f>
        <v>6731</v>
      </c>
    </row>
    <row r="273" spans="1:11" x14ac:dyDescent="0.3">
      <c r="A273" t="s">
        <v>367</v>
      </c>
      <c r="B273" s="3">
        <v>6.7309999999999999</v>
      </c>
      <c r="C273" s="2">
        <v>350000</v>
      </c>
      <c r="D273" s="1">
        <v>45473</v>
      </c>
      <c r="E273" t="s">
        <v>68</v>
      </c>
      <c r="F273">
        <v>33</v>
      </c>
      <c r="G273" t="s">
        <v>15</v>
      </c>
      <c r="H273" t="s">
        <v>16</v>
      </c>
      <c r="I273" t="s">
        <v>17</v>
      </c>
      <c r="K273">
        <f>_xlfn.NUMBERVALUE(REPLACE(salarios2022[[#This Row],[GROSS P/W]],LEN(B273)-3,1,""))</f>
        <v>6731</v>
      </c>
    </row>
    <row r="274" spans="1:11" x14ac:dyDescent="0.3">
      <c r="A274" t="s">
        <v>368</v>
      </c>
      <c r="B274" s="3">
        <v>6.7309999999999999</v>
      </c>
      <c r="C274" s="2">
        <v>350000</v>
      </c>
      <c r="D274" s="1">
        <v>45107</v>
      </c>
      <c r="E274" t="s">
        <v>212</v>
      </c>
      <c r="F274">
        <v>31</v>
      </c>
      <c r="G274" t="s">
        <v>11</v>
      </c>
      <c r="H274" t="s">
        <v>46</v>
      </c>
      <c r="I274" t="s">
        <v>243</v>
      </c>
      <c r="K274">
        <f>_xlfn.NUMBERVALUE(REPLACE(salarios2022[[#This Row],[GROSS P/W]],LEN(B274)-3,1,""))</f>
        <v>6731</v>
      </c>
    </row>
    <row r="275" spans="1:11" x14ac:dyDescent="0.3">
      <c r="A275" t="s">
        <v>369</v>
      </c>
      <c r="B275" s="3">
        <v>6.7309999999999999</v>
      </c>
      <c r="C275" s="2">
        <v>350000</v>
      </c>
      <c r="D275" s="1">
        <v>45107</v>
      </c>
      <c r="E275" t="s">
        <v>58</v>
      </c>
      <c r="F275">
        <v>29</v>
      </c>
      <c r="G275" t="s">
        <v>15</v>
      </c>
      <c r="H275" t="s">
        <v>16</v>
      </c>
      <c r="I275" t="s">
        <v>36</v>
      </c>
      <c r="K275">
        <f>_xlfn.NUMBERVALUE(REPLACE(salarios2022[[#This Row],[GROSS P/W]],LEN(B275)-3,1,""))</f>
        <v>6731</v>
      </c>
    </row>
    <row r="276" spans="1:11" x14ac:dyDescent="0.3">
      <c r="A276" t="s">
        <v>370</v>
      </c>
      <c r="B276" s="3">
        <v>5.7690000000000001</v>
      </c>
      <c r="C276" s="2">
        <v>300000</v>
      </c>
      <c r="D276" s="1">
        <v>45838</v>
      </c>
      <c r="E276" t="s">
        <v>128</v>
      </c>
      <c r="F276">
        <v>20</v>
      </c>
      <c r="G276" t="s">
        <v>22</v>
      </c>
      <c r="H276" t="s">
        <v>33</v>
      </c>
      <c r="I276" t="s">
        <v>31</v>
      </c>
      <c r="K276">
        <f>_xlfn.NUMBERVALUE(REPLACE(salarios2022[[#This Row],[GROSS P/W]],LEN(B276)-3,1,""))</f>
        <v>5769</v>
      </c>
    </row>
    <row r="277" spans="1:11" x14ac:dyDescent="0.3">
      <c r="A277" t="s">
        <v>371</v>
      </c>
      <c r="B277" s="3">
        <v>5.7690000000000001</v>
      </c>
      <c r="C277" s="2">
        <v>300000</v>
      </c>
      <c r="D277" s="1">
        <v>46203</v>
      </c>
      <c r="E277" t="s">
        <v>68</v>
      </c>
      <c r="F277">
        <v>25</v>
      </c>
      <c r="G277" t="s">
        <v>22</v>
      </c>
      <c r="H277" t="s">
        <v>23</v>
      </c>
      <c r="I277" t="s">
        <v>123</v>
      </c>
      <c r="K277">
        <f>_xlfn.NUMBERVALUE(REPLACE(salarios2022[[#This Row],[GROSS P/W]],LEN(B277)-3,1,""))</f>
        <v>5769</v>
      </c>
    </row>
    <row r="278" spans="1:11" x14ac:dyDescent="0.3">
      <c r="A278" t="s">
        <v>372</v>
      </c>
      <c r="B278" s="3">
        <v>5.7690000000000001</v>
      </c>
      <c r="C278" s="2">
        <v>300000</v>
      </c>
      <c r="D278" s="1">
        <v>45107</v>
      </c>
      <c r="E278" t="s">
        <v>212</v>
      </c>
      <c r="F278">
        <v>24</v>
      </c>
      <c r="G278" t="s">
        <v>28</v>
      </c>
      <c r="H278" t="s">
        <v>29</v>
      </c>
      <c r="I278" t="s">
        <v>17</v>
      </c>
      <c r="K278">
        <f>_xlfn.NUMBERVALUE(REPLACE(salarios2022[[#This Row],[GROSS P/W]],LEN(B278)-3,1,""))</f>
        <v>5769</v>
      </c>
    </row>
    <row r="279" spans="1:11" x14ac:dyDescent="0.3">
      <c r="A279" t="s">
        <v>373</v>
      </c>
      <c r="B279" s="3">
        <v>5.577</v>
      </c>
      <c r="C279" s="2">
        <v>290000</v>
      </c>
      <c r="D279" s="1">
        <v>45107</v>
      </c>
      <c r="E279" t="s">
        <v>134</v>
      </c>
      <c r="F279">
        <v>33</v>
      </c>
      <c r="G279" t="s">
        <v>22</v>
      </c>
      <c r="H279" t="s">
        <v>23</v>
      </c>
      <c r="I279" t="s">
        <v>17</v>
      </c>
      <c r="K279">
        <f>_xlfn.NUMBERVALUE(REPLACE(salarios2022[[#This Row],[GROSS P/W]],LEN(B279)-3,1,""))</f>
        <v>5577</v>
      </c>
    </row>
    <row r="280" spans="1:11" x14ac:dyDescent="0.3">
      <c r="A280" t="s">
        <v>374</v>
      </c>
      <c r="B280" s="3">
        <v>5.3849999999999998</v>
      </c>
      <c r="C280" s="2">
        <v>280000</v>
      </c>
      <c r="D280" s="1">
        <v>46203</v>
      </c>
      <c r="E280" t="s">
        <v>58</v>
      </c>
      <c r="F280">
        <v>20</v>
      </c>
      <c r="G280" t="s">
        <v>11</v>
      </c>
      <c r="H280" t="s">
        <v>25</v>
      </c>
      <c r="I280" t="s">
        <v>17</v>
      </c>
      <c r="K280">
        <f>_xlfn.NUMBERVALUE(REPLACE(salarios2022[[#This Row],[GROSS P/W]],LEN(B280)-3,1,""))</f>
        <v>5385</v>
      </c>
    </row>
    <row r="281" spans="1:11" x14ac:dyDescent="0.3">
      <c r="A281" t="s">
        <v>375</v>
      </c>
      <c r="B281" s="3">
        <v>5.1920000000000002</v>
      </c>
      <c r="C281" s="2">
        <v>270000</v>
      </c>
      <c r="D281" s="1">
        <v>45473</v>
      </c>
      <c r="E281" t="s">
        <v>111</v>
      </c>
      <c r="F281">
        <v>29</v>
      </c>
      <c r="G281" t="s">
        <v>15</v>
      </c>
      <c r="H281" t="s">
        <v>16</v>
      </c>
      <c r="I281" t="s">
        <v>17</v>
      </c>
      <c r="K281">
        <f>_xlfn.NUMBERVALUE(REPLACE(salarios2022[[#This Row],[GROSS P/W]],LEN(B281)-3,1,""))</f>
        <v>5192</v>
      </c>
    </row>
    <row r="282" spans="1:11" x14ac:dyDescent="0.3">
      <c r="A282" t="s">
        <v>376</v>
      </c>
      <c r="B282" s="3">
        <v>5.1920000000000002</v>
      </c>
      <c r="C282" s="2">
        <v>270000</v>
      </c>
      <c r="D282" s="1">
        <v>45838</v>
      </c>
      <c r="E282" t="s">
        <v>128</v>
      </c>
      <c r="F282">
        <v>24</v>
      </c>
      <c r="G282" t="s">
        <v>15</v>
      </c>
      <c r="H282" t="s">
        <v>16</v>
      </c>
      <c r="I282" t="s">
        <v>17</v>
      </c>
      <c r="K282">
        <f>_xlfn.NUMBERVALUE(REPLACE(salarios2022[[#This Row],[GROSS P/W]],LEN(B282)-3,1,""))</f>
        <v>5192</v>
      </c>
    </row>
    <row r="283" spans="1:11" x14ac:dyDescent="0.3">
      <c r="A283" t="s">
        <v>377</v>
      </c>
      <c r="B283" s="3">
        <v>4.8079999999999998</v>
      </c>
      <c r="C283" s="2">
        <v>250000</v>
      </c>
      <c r="D283" s="1">
        <v>45838</v>
      </c>
      <c r="E283" t="s">
        <v>164</v>
      </c>
      <c r="F283">
        <v>23</v>
      </c>
      <c r="G283" t="s">
        <v>11</v>
      </c>
      <c r="H283" t="s">
        <v>12</v>
      </c>
      <c r="I283" t="s">
        <v>36</v>
      </c>
      <c r="K283">
        <f>_xlfn.NUMBERVALUE(REPLACE(salarios2022[[#This Row],[GROSS P/W]],LEN(B283)-3,1,""))</f>
        <v>4808</v>
      </c>
    </row>
    <row r="284" spans="1:11" x14ac:dyDescent="0.3">
      <c r="A284" t="s">
        <v>378</v>
      </c>
      <c r="B284" s="3">
        <v>4.8079999999999998</v>
      </c>
      <c r="C284" s="2">
        <v>250000</v>
      </c>
      <c r="D284" s="1">
        <v>46203</v>
      </c>
      <c r="E284" t="s">
        <v>49</v>
      </c>
      <c r="F284">
        <v>22</v>
      </c>
      <c r="G284" t="s">
        <v>28</v>
      </c>
      <c r="H284" t="s">
        <v>29</v>
      </c>
      <c r="I284" t="s">
        <v>31</v>
      </c>
      <c r="K284">
        <f>_xlfn.NUMBERVALUE(REPLACE(salarios2022[[#This Row],[GROSS P/W]],LEN(B284)-3,1,""))</f>
        <v>4808</v>
      </c>
    </row>
    <row r="285" spans="1:11" x14ac:dyDescent="0.3">
      <c r="A285" t="s">
        <v>379</v>
      </c>
      <c r="B285" s="3">
        <v>4.8079999999999998</v>
      </c>
      <c r="C285" s="2">
        <v>250000</v>
      </c>
      <c r="D285" s="1">
        <v>45473</v>
      </c>
      <c r="E285" t="s">
        <v>58</v>
      </c>
      <c r="F285">
        <v>30</v>
      </c>
      <c r="G285" t="s">
        <v>28</v>
      </c>
      <c r="H285" t="s">
        <v>55</v>
      </c>
      <c r="I285" t="s">
        <v>17</v>
      </c>
      <c r="K285">
        <f>_xlfn.NUMBERVALUE(REPLACE(salarios2022[[#This Row],[GROSS P/W]],LEN(B285)-3,1,""))</f>
        <v>4808</v>
      </c>
    </row>
    <row r="286" spans="1:11" x14ac:dyDescent="0.3">
      <c r="A286" t="s">
        <v>380</v>
      </c>
      <c r="B286" s="3">
        <v>4.8079999999999998</v>
      </c>
      <c r="C286" s="2">
        <v>250000</v>
      </c>
      <c r="D286" s="1">
        <v>45473</v>
      </c>
      <c r="E286" t="s">
        <v>80</v>
      </c>
      <c r="F286">
        <v>22</v>
      </c>
      <c r="G286" t="s">
        <v>22</v>
      </c>
      <c r="H286" t="s">
        <v>23</v>
      </c>
      <c r="I286" t="s">
        <v>17</v>
      </c>
      <c r="K286">
        <f>_xlfn.NUMBERVALUE(REPLACE(salarios2022[[#This Row],[GROSS P/W]],LEN(B286)-3,1,""))</f>
        <v>4808</v>
      </c>
    </row>
    <row r="287" spans="1:11" x14ac:dyDescent="0.3">
      <c r="A287" t="s">
        <v>381</v>
      </c>
      <c r="B287" s="3">
        <v>4.8079999999999998</v>
      </c>
      <c r="C287" s="2">
        <v>250000</v>
      </c>
      <c r="D287" s="1">
        <v>45107</v>
      </c>
      <c r="E287" t="s">
        <v>231</v>
      </c>
      <c r="F287">
        <v>26</v>
      </c>
      <c r="G287" t="s">
        <v>28</v>
      </c>
      <c r="H287" t="s">
        <v>55</v>
      </c>
      <c r="I287" t="s">
        <v>382</v>
      </c>
      <c r="K287">
        <f>_xlfn.NUMBERVALUE(REPLACE(salarios2022[[#This Row],[GROSS P/W]],LEN(B287)-3,1,""))</f>
        <v>4808</v>
      </c>
    </row>
    <row r="288" spans="1:11" x14ac:dyDescent="0.3">
      <c r="A288" t="s">
        <v>383</v>
      </c>
      <c r="B288" s="3">
        <v>4.423</v>
      </c>
      <c r="C288" s="2">
        <v>230000</v>
      </c>
      <c r="D288" s="1">
        <v>45107</v>
      </c>
      <c r="E288" t="s">
        <v>231</v>
      </c>
      <c r="F288">
        <v>26</v>
      </c>
      <c r="G288" t="s">
        <v>11</v>
      </c>
      <c r="H288" t="s">
        <v>43</v>
      </c>
      <c r="I288" t="s">
        <v>384</v>
      </c>
      <c r="K288">
        <f>_xlfn.NUMBERVALUE(REPLACE(salarios2022[[#This Row],[GROSS P/W]],LEN(B288)-3,1,""))</f>
        <v>4423</v>
      </c>
    </row>
    <row r="289" spans="1:11" x14ac:dyDescent="0.3">
      <c r="A289" t="s">
        <v>385</v>
      </c>
      <c r="B289" s="3">
        <v>4.423</v>
      </c>
      <c r="C289" s="2">
        <v>230000</v>
      </c>
      <c r="D289" s="1">
        <v>45107</v>
      </c>
      <c r="E289" t="s">
        <v>65</v>
      </c>
      <c r="F289">
        <v>23</v>
      </c>
      <c r="G289" t="s">
        <v>11</v>
      </c>
      <c r="H289" t="s">
        <v>12</v>
      </c>
      <c r="I289" t="s">
        <v>386</v>
      </c>
      <c r="K289">
        <f>_xlfn.NUMBERVALUE(REPLACE(salarios2022[[#This Row],[GROSS P/W]],LEN(B289)-3,1,""))</f>
        <v>4423</v>
      </c>
    </row>
    <row r="290" spans="1:11" x14ac:dyDescent="0.3">
      <c r="A290" t="s">
        <v>387</v>
      </c>
      <c r="B290" s="3">
        <v>4.2309999999999999</v>
      </c>
      <c r="C290" s="2">
        <v>220000</v>
      </c>
      <c r="D290" s="1">
        <v>45838</v>
      </c>
      <c r="E290" t="s">
        <v>156</v>
      </c>
      <c r="F290">
        <v>24</v>
      </c>
      <c r="G290" t="s">
        <v>28</v>
      </c>
      <c r="H290" t="s">
        <v>55</v>
      </c>
      <c r="I290" t="s">
        <v>170</v>
      </c>
      <c r="K290">
        <f>_xlfn.NUMBERVALUE(REPLACE(salarios2022[[#This Row],[GROSS P/W]],LEN(B290)-3,1,""))</f>
        <v>4231</v>
      </c>
    </row>
    <row r="291" spans="1:11" x14ac:dyDescent="0.3">
      <c r="A291" t="s">
        <v>388</v>
      </c>
      <c r="B291" s="3">
        <v>4.0380000000000003</v>
      </c>
      <c r="C291" s="2">
        <v>210000</v>
      </c>
      <c r="D291" s="1">
        <v>45838</v>
      </c>
      <c r="E291" t="s">
        <v>134</v>
      </c>
      <c r="F291">
        <v>22</v>
      </c>
      <c r="G291" t="s">
        <v>11</v>
      </c>
      <c r="H291" t="s">
        <v>46</v>
      </c>
      <c r="I291" t="s">
        <v>38</v>
      </c>
      <c r="K291">
        <f>_xlfn.NUMBERVALUE(REPLACE(salarios2022[[#This Row],[GROSS P/W]],LEN(B291)-3,1,""))</f>
        <v>4038</v>
      </c>
    </row>
    <row r="292" spans="1:11" x14ac:dyDescent="0.3">
      <c r="A292" t="s">
        <v>389</v>
      </c>
      <c r="B292" s="3">
        <v>4.0380000000000003</v>
      </c>
      <c r="C292" s="2">
        <v>210000</v>
      </c>
      <c r="D292" s="1">
        <v>45473</v>
      </c>
      <c r="E292" t="s">
        <v>134</v>
      </c>
      <c r="F292">
        <v>23</v>
      </c>
      <c r="G292" t="s">
        <v>15</v>
      </c>
      <c r="H292" t="s">
        <v>16</v>
      </c>
      <c r="I292" t="s">
        <v>17</v>
      </c>
      <c r="K292">
        <f>_xlfn.NUMBERVALUE(REPLACE(salarios2022[[#This Row],[GROSS P/W]],LEN(B292)-3,1,""))</f>
        <v>4038</v>
      </c>
    </row>
    <row r="293" spans="1:11" x14ac:dyDescent="0.3">
      <c r="A293" t="s">
        <v>390</v>
      </c>
      <c r="B293" s="3">
        <v>4.0380000000000003</v>
      </c>
      <c r="C293" s="2">
        <v>210000</v>
      </c>
      <c r="D293" s="1">
        <v>46203</v>
      </c>
      <c r="E293" t="s">
        <v>68</v>
      </c>
      <c r="F293">
        <v>23</v>
      </c>
      <c r="G293" t="s">
        <v>28</v>
      </c>
      <c r="H293" t="s">
        <v>29</v>
      </c>
      <c r="I293" t="s">
        <v>224</v>
      </c>
      <c r="K293">
        <f>_xlfn.NUMBERVALUE(REPLACE(salarios2022[[#This Row],[GROSS P/W]],LEN(B293)-3,1,""))</f>
        <v>4038</v>
      </c>
    </row>
    <row r="294" spans="1:11" x14ac:dyDescent="0.3">
      <c r="A294" t="s">
        <v>391</v>
      </c>
      <c r="B294" s="3">
        <v>3.8460000000000001</v>
      </c>
      <c r="C294" s="2">
        <v>200000</v>
      </c>
      <c r="D294" s="1">
        <v>45107</v>
      </c>
      <c r="E294" t="s">
        <v>128</v>
      </c>
      <c r="F294">
        <v>21</v>
      </c>
      <c r="G294" t="s">
        <v>11</v>
      </c>
      <c r="H294" t="s">
        <v>12</v>
      </c>
      <c r="I294" t="s">
        <v>31</v>
      </c>
      <c r="K294">
        <f>_xlfn.NUMBERVALUE(REPLACE(salarios2022[[#This Row],[GROSS P/W]],LEN(B294)-3,1,""))</f>
        <v>3846</v>
      </c>
    </row>
    <row r="295" spans="1:11" x14ac:dyDescent="0.3">
      <c r="A295" t="s">
        <v>392</v>
      </c>
      <c r="B295" s="3">
        <v>3.8460000000000001</v>
      </c>
      <c r="C295" s="2">
        <v>200000</v>
      </c>
      <c r="D295" s="1">
        <v>45838</v>
      </c>
      <c r="E295" t="s">
        <v>10</v>
      </c>
      <c r="F295">
        <v>22</v>
      </c>
      <c r="G295" t="s">
        <v>28</v>
      </c>
      <c r="H295" t="s">
        <v>55</v>
      </c>
      <c r="I295" t="s">
        <v>123</v>
      </c>
      <c r="K295">
        <f>_xlfn.NUMBERVALUE(REPLACE(salarios2022[[#This Row],[GROSS P/W]],LEN(B295)-3,1,""))</f>
        <v>3846</v>
      </c>
    </row>
    <row r="296" spans="1:11" x14ac:dyDescent="0.3">
      <c r="A296" t="s">
        <v>393</v>
      </c>
      <c r="B296" s="3">
        <v>3.8460000000000001</v>
      </c>
      <c r="C296" s="2">
        <v>200000</v>
      </c>
      <c r="D296" s="1">
        <v>45838</v>
      </c>
      <c r="E296" t="s">
        <v>134</v>
      </c>
      <c r="F296">
        <v>20</v>
      </c>
      <c r="G296" t="s">
        <v>11</v>
      </c>
      <c r="H296" t="s">
        <v>25</v>
      </c>
      <c r="I296" t="s">
        <v>17</v>
      </c>
      <c r="K296">
        <f>_xlfn.NUMBERVALUE(REPLACE(salarios2022[[#This Row],[GROSS P/W]],LEN(B296)-3,1,""))</f>
        <v>3846</v>
      </c>
    </row>
    <row r="297" spans="1:11" x14ac:dyDescent="0.3">
      <c r="A297" t="s">
        <v>394</v>
      </c>
      <c r="B297" s="3">
        <v>3.8460000000000001</v>
      </c>
      <c r="C297" s="2">
        <v>200000</v>
      </c>
      <c r="D297" s="1">
        <v>46568</v>
      </c>
      <c r="E297" t="s">
        <v>68</v>
      </c>
      <c r="F297">
        <v>20</v>
      </c>
      <c r="G297" t="s">
        <v>15</v>
      </c>
      <c r="H297" t="s">
        <v>16</v>
      </c>
      <c r="I297" t="s">
        <v>17</v>
      </c>
      <c r="K297">
        <f>_xlfn.NUMBERVALUE(REPLACE(salarios2022[[#This Row],[GROSS P/W]],LEN(B297)-3,1,""))</f>
        <v>3846</v>
      </c>
    </row>
    <row r="298" spans="1:11" x14ac:dyDescent="0.3">
      <c r="A298" t="s">
        <v>395</v>
      </c>
      <c r="B298" s="3">
        <v>3.8460000000000001</v>
      </c>
      <c r="C298" s="2">
        <v>200000</v>
      </c>
      <c r="D298" s="1">
        <v>45107</v>
      </c>
      <c r="E298" t="s">
        <v>231</v>
      </c>
      <c r="F298">
        <v>25</v>
      </c>
      <c r="G298" t="s">
        <v>11</v>
      </c>
      <c r="H298" t="s">
        <v>25</v>
      </c>
      <c r="I298" t="s">
        <v>17</v>
      </c>
      <c r="K298">
        <f>_xlfn.NUMBERVALUE(REPLACE(salarios2022[[#This Row],[GROSS P/W]],LEN(B298)-3,1,""))</f>
        <v>3846</v>
      </c>
    </row>
    <row r="299" spans="1:11" x14ac:dyDescent="0.3">
      <c r="A299" t="s">
        <v>396</v>
      </c>
      <c r="B299" s="3">
        <v>3.8460000000000001</v>
      </c>
      <c r="C299" s="2">
        <v>200000</v>
      </c>
      <c r="D299" s="1">
        <v>45107</v>
      </c>
      <c r="E299" t="s">
        <v>108</v>
      </c>
      <c r="F299">
        <v>26</v>
      </c>
      <c r="G299" t="s">
        <v>28</v>
      </c>
      <c r="H299" t="s">
        <v>29</v>
      </c>
      <c r="I299" t="s">
        <v>17</v>
      </c>
      <c r="K299">
        <f>_xlfn.NUMBERVALUE(REPLACE(salarios2022[[#This Row],[GROSS P/W]],LEN(B299)-3,1,""))</f>
        <v>3846</v>
      </c>
    </row>
    <row r="300" spans="1:11" x14ac:dyDescent="0.3">
      <c r="A300" t="s">
        <v>397</v>
      </c>
      <c r="B300" s="3">
        <v>3.6539999999999999</v>
      </c>
      <c r="C300" s="2">
        <v>190000</v>
      </c>
      <c r="D300" s="1">
        <v>45107</v>
      </c>
      <c r="E300" t="s">
        <v>212</v>
      </c>
      <c r="F300">
        <v>31</v>
      </c>
      <c r="G300" t="s">
        <v>11</v>
      </c>
      <c r="H300" t="s">
        <v>43</v>
      </c>
      <c r="I300" t="s">
        <v>17</v>
      </c>
      <c r="K300">
        <f>_xlfn.NUMBERVALUE(REPLACE(salarios2022[[#This Row],[GROSS P/W]],LEN(B300)-3,1,""))</f>
        <v>3654</v>
      </c>
    </row>
    <row r="301" spans="1:11" x14ac:dyDescent="0.3">
      <c r="A301" t="s">
        <v>398</v>
      </c>
      <c r="B301" s="3">
        <v>3.6539999999999999</v>
      </c>
      <c r="C301" s="2">
        <v>190000</v>
      </c>
      <c r="D301" s="1">
        <v>45838</v>
      </c>
      <c r="E301" t="s">
        <v>65</v>
      </c>
      <c r="F301">
        <v>22</v>
      </c>
      <c r="G301" t="s">
        <v>28</v>
      </c>
      <c r="H301" t="s">
        <v>29</v>
      </c>
      <c r="I301" t="s">
        <v>31</v>
      </c>
      <c r="K301">
        <f>_xlfn.NUMBERVALUE(REPLACE(salarios2022[[#This Row],[GROSS P/W]],LEN(B301)-3,1,""))</f>
        <v>3654</v>
      </c>
    </row>
    <row r="302" spans="1:11" x14ac:dyDescent="0.3">
      <c r="A302" t="s">
        <v>399</v>
      </c>
      <c r="B302" s="3">
        <v>3.6539999999999999</v>
      </c>
      <c r="C302" s="2">
        <v>190000</v>
      </c>
      <c r="D302" s="1">
        <v>45473</v>
      </c>
      <c r="E302" t="s">
        <v>74</v>
      </c>
      <c r="F302">
        <v>23</v>
      </c>
      <c r="G302" t="s">
        <v>11</v>
      </c>
      <c r="H302" t="s">
        <v>46</v>
      </c>
      <c r="I302" t="s">
        <v>17</v>
      </c>
      <c r="K302">
        <f>_xlfn.NUMBERVALUE(REPLACE(salarios2022[[#This Row],[GROSS P/W]],LEN(B302)-3,1,""))</f>
        <v>3654</v>
      </c>
    </row>
    <row r="303" spans="1:11" x14ac:dyDescent="0.3">
      <c r="A303" t="s">
        <v>400</v>
      </c>
      <c r="B303" s="3">
        <v>3.6539999999999999</v>
      </c>
      <c r="C303" s="2">
        <v>190000</v>
      </c>
      <c r="D303" s="1">
        <v>45473</v>
      </c>
      <c r="E303" t="s">
        <v>164</v>
      </c>
      <c r="F303">
        <v>21</v>
      </c>
      <c r="G303" t="s">
        <v>11</v>
      </c>
      <c r="H303" t="s">
        <v>43</v>
      </c>
      <c r="I303" t="s">
        <v>38</v>
      </c>
      <c r="K303">
        <f>_xlfn.NUMBERVALUE(REPLACE(salarios2022[[#This Row],[GROSS P/W]],LEN(B303)-3,1,""))</f>
        <v>3654</v>
      </c>
    </row>
    <row r="304" spans="1:11" x14ac:dyDescent="0.3">
      <c r="A304" t="s">
        <v>401</v>
      </c>
      <c r="B304" s="3">
        <v>3.6539999999999999</v>
      </c>
      <c r="C304" s="2">
        <v>190000</v>
      </c>
      <c r="D304" s="1">
        <v>45107</v>
      </c>
      <c r="E304" t="s">
        <v>212</v>
      </c>
      <c r="F304">
        <v>21</v>
      </c>
      <c r="G304" t="s">
        <v>11</v>
      </c>
      <c r="H304" t="s">
        <v>25</v>
      </c>
      <c r="I304" t="s">
        <v>17</v>
      </c>
      <c r="K304">
        <f>_xlfn.NUMBERVALUE(REPLACE(salarios2022[[#This Row],[GROSS P/W]],LEN(B304)-3,1,""))</f>
        <v>3654</v>
      </c>
    </row>
    <row r="305" spans="1:11" x14ac:dyDescent="0.3">
      <c r="A305" t="s">
        <v>402</v>
      </c>
      <c r="B305" s="3">
        <v>3.6539999999999999</v>
      </c>
      <c r="C305" s="2">
        <v>190000</v>
      </c>
      <c r="D305" s="1">
        <v>45473</v>
      </c>
      <c r="E305" t="s">
        <v>164</v>
      </c>
      <c r="F305">
        <v>22</v>
      </c>
      <c r="G305" t="s">
        <v>11</v>
      </c>
      <c r="H305" t="s">
        <v>43</v>
      </c>
      <c r="I305" t="s">
        <v>17</v>
      </c>
      <c r="K305">
        <f>_xlfn.NUMBERVALUE(REPLACE(salarios2022[[#This Row],[GROSS P/W]],LEN(B305)-3,1,""))</f>
        <v>3654</v>
      </c>
    </row>
    <row r="306" spans="1:11" x14ac:dyDescent="0.3">
      <c r="A306" t="s">
        <v>403</v>
      </c>
      <c r="B306" s="3">
        <v>3.4620000000000002</v>
      </c>
      <c r="C306" s="2">
        <v>180000</v>
      </c>
      <c r="D306" s="1">
        <v>45473</v>
      </c>
      <c r="E306" t="s">
        <v>74</v>
      </c>
      <c r="F306">
        <v>24</v>
      </c>
      <c r="G306" t="s">
        <v>28</v>
      </c>
      <c r="H306" t="s">
        <v>29</v>
      </c>
      <c r="I306" t="s">
        <v>31</v>
      </c>
      <c r="K306">
        <f>_xlfn.NUMBERVALUE(REPLACE(salarios2022[[#This Row],[GROSS P/W]],LEN(B306)-3,1,""))</f>
        <v>3462</v>
      </c>
    </row>
    <row r="307" spans="1:11" x14ac:dyDescent="0.3">
      <c r="A307" t="s">
        <v>404</v>
      </c>
      <c r="B307" s="3">
        <v>3.4620000000000002</v>
      </c>
      <c r="C307" s="2">
        <v>180000</v>
      </c>
      <c r="D307" s="1">
        <v>46203</v>
      </c>
      <c r="E307" t="s">
        <v>117</v>
      </c>
      <c r="F307">
        <v>20</v>
      </c>
      <c r="G307" t="s">
        <v>11</v>
      </c>
      <c r="H307" t="s">
        <v>25</v>
      </c>
      <c r="I307" t="s">
        <v>31</v>
      </c>
      <c r="K307">
        <f>_xlfn.NUMBERVALUE(REPLACE(salarios2022[[#This Row],[GROSS P/W]],LEN(B307)-3,1,""))</f>
        <v>3462</v>
      </c>
    </row>
    <row r="308" spans="1:11" x14ac:dyDescent="0.3">
      <c r="A308" t="s">
        <v>405</v>
      </c>
      <c r="B308" s="3">
        <v>3.2690000000000001</v>
      </c>
      <c r="C308" s="2">
        <v>170000</v>
      </c>
      <c r="D308" s="1">
        <v>45107</v>
      </c>
      <c r="E308" t="s">
        <v>231</v>
      </c>
      <c r="F308">
        <v>21</v>
      </c>
      <c r="G308" t="s">
        <v>15</v>
      </c>
      <c r="H308" t="s">
        <v>16</v>
      </c>
      <c r="I308" t="s">
        <v>17</v>
      </c>
      <c r="K308">
        <f>_xlfn.NUMBERVALUE(REPLACE(salarios2022[[#This Row],[GROSS P/W]],LEN(B308)-3,1,""))</f>
        <v>3269</v>
      </c>
    </row>
    <row r="309" spans="1:11" x14ac:dyDescent="0.3">
      <c r="A309" t="s">
        <v>406</v>
      </c>
      <c r="B309" s="3">
        <v>3.077</v>
      </c>
      <c r="C309" s="2">
        <v>160000</v>
      </c>
      <c r="D309" s="1">
        <v>45107</v>
      </c>
      <c r="E309" t="s">
        <v>68</v>
      </c>
      <c r="F309">
        <v>20</v>
      </c>
      <c r="G309" t="s">
        <v>11</v>
      </c>
      <c r="H309" t="s">
        <v>25</v>
      </c>
      <c r="I309" t="s">
        <v>17</v>
      </c>
      <c r="K309">
        <f>_xlfn.NUMBERVALUE(REPLACE(salarios2022[[#This Row],[GROSS P/W]],LEN(B309)-3,1,""))</f>
        <v>3077</v>
      </c>
    </row>
    <row r="310" spans="1:11" x14ac:dyDescent="0.3">
      <c r="A310" t="s">
        <v>407</v>
      </c>
      <c r="B310" s="3">
        <v>3.077</v>
      </c>
      <c r="C310" s="2">
        <v>160000</v>
      </c>
      <c r="D310" s="1">
        <v>45107</v>
      </c>
      <c r="E310" t="s">
        <v>77</v>
      </c>
      <c r="F310">
        <v>37</v>
      </c>
      <c r="G310" t="s">
        <v>15</v>
      </c>
      <c r="H310" t="s">
        <v>16</v>
      </c>
      <c r="I310" t="s">
        <v>17</v>
      </c>
      <c r="K310">
        <f>_xlfn.NUMBERVALUE(REPLACE(salarios2022[[#This Row],[GROSS P/W]],LEN(B310)-3,1,""))</f>
        <v>3077</v>
      </c>
    </row>
    <row r="311" spans="1:11" x14ac:dyDescent="0.3">
      <c r="A311" t="s">
        <v>408</v>
      </c>
      <c r="B311" s="3">
        <v>2.8849999999999998</v>
      </c>
      <c r="C311" s="2">
        <v>150000</v>
      </c>
      <c r="D311" s="1">
        <v>45838</v>
      </c>
      <c r="E311" t="s">
        <v>108</v>
      </c>
      <c r="F311">
        <v>23</v>
      </c>
      <c r="G311" t="s">
        <v>28</v>
      </c>
      <c r="H311" t="s">
        <v>29</v>
      </c>
      <c r="I311" t="s">
        <v>17</v>
      </c>
      <c r="K311">
        <f>_xlfn.NUMBERVALUE(REPLACE(salarios2022[[#This Row],[GROSS P/W]],LEN(B311)-3,1,""))</f>
        <v>2885</v>
      </c>
    </row>
    <row r="312" spans="1:11" x14ac:dyDescent="0.3">
      <c r="A312" t="s">
        <v>409</v>
      </c>
      <c r="B312" s="3">
        <v>2.8849999999999998</v>
      </c>
      <c r="C312" s="2">
        <v>150000</v>
      </c>
      <c r="D312" s="1">
        <v>45473</v>
      </c>
      <c r="E312" t="s">
        <v>27</v>
      </c>
      <c r="F312">
        <v>17</v>
      </c>
      <c r="G312" t="s">
        <v>22</v>
      </c>
      <c r="H312" t="s">
        <v>23</v>
      </c>
      <c r="I312" t="s">
        <v>410</v>
      </c>
      <c r="K312">
        <f>_xlfn.NUMBERVALUE(REPLACE(salarios2022[[#This Row],[GROSS P/W]],LEN(B312)-3,1,""))</f>
        <v>2885</v>
      </c>
    </row>
    <row r="313" spans="1:11" x14ac:dyDescent="0.3">
      <c r="A313" t="s">
        <v>411</v>
      </c>
      <c r="B313" s="3">
        <v>2.8849999999999998</v>
      </c>
      <c r="C313" s="2">
        <v>150000</v>
      </c>
      <c r="D313" s="1">
        <v>46203</v>
      </c>
      <c r="E313" t="s">
        <v>58</v>
      </c>
      <c r="F313">
        <v>20</v>
      </c>
      <c r="G313" t="s">
        <v>28</v>
      </c>
      <c r="H313" t="s">
        <v>55</v>
      </c>
      <c r="I313" t="s">
        <v>105</v>
      </c>
      <c r="K313">
        <f>_xlfn.NUMBERVALUE(REPLACE(salarios2022[[#This Row],[GROSS P/W]],LEN(B313)-3,1,""))</f>
        <v>2885</v>
      </c>
    </row>
    <row r="314" spans="1:11" x14ac:dyDescent="0.3">
      <c r="A314" t="s">
        <v>412</v>
      </c>
      <c r="B314" s="3">
        <v>2.8849999999999998</v>
      </c>
      <c r="C314" s="2">
        <v>150000</v>
      </c>
      <c r="D314" s="1">
        <v>45107</v>
      </c>
      <c r="E314" t="s">
        <v>74</v>
      </c>
      <c r="F314">
        <v>19</v>
      </c>
      <c r="G314" t="s">
        <v>28</v>
      </c>
      <c r="H314" t="s">
        <v>55</v>
      </c>
      <c r="I314" t="s">
        <v>270</v>
      </c>
      <c r="K314">
        <f>_xlfn.NUMBERVALUE(REPLACE(salarios2022[[#This Row],[GROSS P/W]],LEN(B314)-3,1,""))</f>
        <v>2885</v>
      </c>
    </row>
    <row r="315" spans="1:11" x14ac:dyDescent="0.3">
      <c r="A315" t="s">
        <v>413</v>
      </c>
      <c r="B315" s="3">
        <v>2.8849999999999998</v>
      </c>
      <c r="C315" s="2">
        <v>150000</v>
      </c>
      <c r="D315" s="1">
        <v>45107</v>
      </c>
      <c r="E315" t="s">
        <v>134</v>
      </c>
      <c r="F315">
        <v>27</v>
      </c>
      <c r="G315" t="s">
        <v>15</v>
      </c>
      <c r="H315" t="s">
        <v>16</v>
      </c>
      <c r="I315" t="s">
        <v>17</v>
      </c>
      <c r="K315">
        <f>_xlfn.NUMBERVALUE(REPLACE(salarios2022[[#This Row],[GROSS P/W]],LEN(B315)-3,1,""))</f>
        <v>2885</v>
      </c>
    </row>
    <row r="316" spans="1:11" x14ac:dyDescent="0.3">
      <c r="A316" t="s">
        <v>414</v>
      </c>
      <c r="B316" s="3">
        <v>2.8849999999999998</v>
      </c>
      <c r="C316" s="2">
        <v>150000</v>
      </c>
      <c r="D316" s="1">
        <v>45838</v>
      </c>
      <c r="E316" t="s">
        <v>117</v>
      </c>
      <c r="F316">
        <v>23</v>
      </c>
      <c r="G316" t="s">
        <v>11</v>
      </c>
      <c r="H316" t="s">
        <v>12</v>
      </c>
      <c r="I316" t="s">
        <v>31</v>
      </c>
      <c r="K316">
        <f>_xlfn.NUMBERVALUE(REPLACE(salarios2022[[#This Row],[GROSS P/W]],LEN(B316)-3,1,""))</f>
        <v>2885</v>
      </c>
    </row>
    <row r="317" spans="1:11" x14ac:dyDescent="0.3">
      <c r="A317" t="s">
        <v>415</v>
      </c>
      <c r="B317" s="3" t="s">
        <v>624</v>
      </c>
      <c r="C317" s="2">
        <v>130000</v>
      </c>
      <c r="D317" s="1">
        <v>45838</v>
      </c>
      <c r="E317" t="s">
        <v>27</v>
      </c>
      <c r="F317">
        <v>19</v>
      </c>
      <c r="G317" t="s">
        <v>11</v>
      </c>
      <c r="H317" t="s">
        <v>46</v>
      </c>
      <c r="I317" t="s">
        <v>270</v>
      </c>
      <c r="K317">
        <f>_xlfn.NUMBERVALUE(REPLACE(salarios2022[[#This Row],[GROSS P/W]],LEN(B317)-3,1,""))</f>
        <v>2500</v>
      </c>
    </row>
    <row r="318" spans="1:11" x14ac:dyDescent="0.3">
      <c r="A318" t="s">
        <v>416</v>
      </c>
      <c r="B318" s="3" t="s">
        <v>624</v>
      </c>
      <c r="C318" s="2">
        <v>130000</v>
      </c>
      <c r="D318" s="1">
        <v>45473</v>
      </c>
      <c r="E318" t="s">
        <v>108</v>
      </c>
      <c r="F318">
        <v>20</v>
      </c>
      <c r="G318" t="s">
        <v>11</v>
      </c>
      <c r="H318" t="s">
        <v>25</v>
      </c>
      <c r="I318" t="s">
        <v>17</v>
      </c>
      <c r="K318">
        <f>_xlfn.NUMBERVALUE(REPLACE(salarios2022[[#This Row],[GROSS P/W]],LEN(B318)-3,1,""))</f>
        <v>2500</v>
      </c>
    </row>
    <row r="319" spans="1:11" x14ac:dyDescent="0.3">
      <c r="A319" t="s">
        <v>417</v>
      </c>
      <c r="B319" s="3" t="s">
        <v>624</v>
      </c>
      <c r="C319" s="2">
        <v>130000</v>
      </c>
      <c r="D319" s="1">
        <v>45473</v>
      </c>
      <c r="E319" t="s">
        <v>164</v>
      </c>
      <c r="F319">
        <v>22</v>
      </c>
      <c r="G319" t="s">
        <v>22</v>
      </c>
      <c r="H319" t="s">
        <v>33</v>
      </c>
      <c r="I319" t="s">
        <v>418</v>
      </c>
      <c r="K319">
        <f>_xlfn.NUMBERVALUE(REPLACE(salarios2022[[#This Row],[GROSS P/W]],LEN(B319)-3,1,""))</f>
        <v>2500</v>
      </c>
    </row>
    <row r="320" spans="1:11" x14ac:dyDescent="0.3">
      <c r="A320" t="s">
        <v>419</v>
      </c>
      <c r="B320" s="3" t="s">
        <v>624</v>
      </c>
      <c r="C320" s="2">
        <v>130000</v>
      </c>
      <c r="D320" s="1">
        <v>45838</v>
      </c>
      <c r="E320" t="s">
        <v>134</v>
      </c>
      <c r="F320">
        <v>24</v>
      </c>
      <c r="G320" t="s">
        <v>11</v>
      </c>
      <c r="H320" t="s">
        <v>46</v>
      </c>
      <c r="I320" t="s">
        <v>17</v>
      </c>
      <c r="K320">
        <f>_xlfn.NUMBERVALUE(REPLACE(salarios2022[[#This Row],[GROSS P/W]],LEN(B320)-3,1,""))</f>
        <v>2500</v>
      </c>
    </row>
    <row r="321" spans="1:11" x14ac:dyDescent="0.3">
      <c r="A321" t="s">
        <v>420</v>
      </c>
      <c r="B321" s="3">
        <v>2.3079999999999998</v>
      </c>
      <c r="C321" s="2">
        <v>120000</v>
      </c>
      <c r="D321" s="1">
        <v>45473</v>
      </c>
      <c r="E321" t="s">
        <v>77</v>
      </c>
      <c r="F321">
        <v>20</v>
      </c>
      <c r="G321" t="s">
        <v>11</v>
      </c>
      <c r="H321" t="s">
        <v>43</v>
      </c>
      <c r="I321" t="s">
        <v>17</v>
      </c>
      <c r="K321">
        <f>_xlfn.NUMBERVALUE(REPLACE(salarios2022[[#This Row],[GROSS P/W]],LEN(B321)-3,1,""))</f>
        <v>2308</v>
      </c>
    </row>
    <row r="322" spans="1:11" x14ac:dyDescent="0.3">
      <c r="A322" t="s">
        <v>421</v>
      </c>
      <c r="B322" s="3">
        <v>2.3079999999999998</v>
      </c>
      <c r="C322" s="2">
        <v>120000</v>
      </c>
      <c r="D322" s="1">
        <v>45107</v>
      </c>
      <c r="E322" t="s">
        <v>128</v>
      </c>
      <c r="F322">
        <v>20</v>
      </c>
      <c r="G322" t="s">
        <v>11</v>
      </c>
      <c r="H322" t="s">
        <v>43</v>
      </c>
      <c r="I322" t="s">
        <v>71</v>
      </c>
      <c r="K322">
        <f>_xlfn.NUMBERVALUE(REPLACE(salarios2022[[#This Row],[GROSS P/W]],LEN(B322)-3,1,""))</f>
        <v>2308</v>
      </c>
    </row>
    <row r="323" spans="1:11" x14ac:dyDescent="0.3">
      <c r="A323" t="s">
        <v>422</v>
      </c>
      <c r="B323" s="3">
        <v>2.1150000000000002</v>
      </c>
      <c r="C323" s="2">
        <v>110000</v>
      </c>
      <c r="D323" s="1">
        <v>45107</v>
      </c>
      <c r="E323" t="s">
        <v>134</v>
      </c>
      <c r="F323">
        <v>22</v>
      </c>
      <c r="G323" t="s">
        <v>22</v>
      </c>
      <c r="H323" t="s">
        <v>33</v>
      </c>
      <c r="I323" t="s">
        <v>17</v>
      </c>
      <c r="K323">
        <f>_xlfn.NUMBERVALUE(REPLACE(salarios2022[[#This Row],[GROSS P/W]],LEN(B323)-3,1,""))</f>
        <v>2115</v>
      </c>
    </row>
    <row r="324" spans="1:11" x14ac:dyDescent="0.3">
      <c r="A324" t="s">
        <v>423</v>
      </c>
      <c r="B324" s="3">
        <v>2.1150000000000002</v>
      </c>
      <c r="C324" s="2">
        <v>110000</v>
      </c>
      <c r="D324" s="1">
        <v>45107</v>
      </c>
      <c r="E324" t="s">
        <v>58</v>
      </c>
      <c r="F324">
        <v>21</v>
      </c>
      <c r="G324" t="s">
        <v>28</v>
      </c>
      <c r="H324" t="s">
        <v>40</v>
      </c>
      <c r="I324" t="s">
        <v>17</v>
      </c>
      <c r="K324">
        <f>_xlfn.NUMBERVALUE(REPLACE(salarios2022[[#This Row],[GROSS P/W]],LEN(B324)-3,1,""))</f>
        <v>2115</v>
      </c>
    </row>
    <row r="325" spans="1:11" x14ac:dyDescent="0.3">
      <c r="A325" t="s">
        <v>424</v>
      </c>
      <c r="B325" s="3">
        <v>2.1150000000000002</v>
      </c>
      <c r="C325" s="2">
        <v>110000</v>
      </c>
      <c r="D325" s="1">
        <v>45107</v>
      </c>
      <c r="E325" t="s">
        <v>134</v>
      </c>
      <c r="F325">
        <v>23</v>
      </c>
      <c r="G325" t="s">
        <v>11</v>
      </c>
      <c r="H325" t="s">
        <v>25</v>
      </c>
      <c r="I325" t="s">
        <v>17</v>
      </c>
      <c r="K325">
        <f>_xlfn.NUMBERVALUE(REPLACE(salarios2022[[#This Row],[GROSS P/W]],LEN(B325)-3,1,""))</f>
        <v>2115</v>
      </c>
    </row>
    <row r="326" spans="1:11" x14ac:dyDescent="0.3">
      <c r="A326" t="s">
        <v>425</v>
      </c>
      <c r="B326" s="3">
        <v>2.1150000000000002</v>
      </c>
      <c r="C326" s="2">
        <v>110000</v>
      </c>
      <c r="D326" s="1">
        <v>45107</v>
      </c>
      <c r="E326" t="s">
        <v>58</v>
      </c>
      <c r="F326">
        <v>20</v>
      </c>
      <c r="G326" t="s">
        <v>28</v>
      </c>
      <c r="H326" t="s">
        <v>55</v>
      </c>
      <c r="I326" t="s">
        <v>31</v>
      </c>
      <c r="K326">
        <f>_xlfn.NUMBERVALUE(REPLACE(salarios2022[[#This Row],[GROSS P/W]],LEN(B326)-3,1,""))</f>
        <v>2115</v>
      </c>
    </row>
    <row r="327" spans="1:11" x14ac:dyDescent="0.3">
      <c r="A327" t="s">
        <v>426</v>
      </c>
      <c r="B327" s="3">
        <v>2.1150000000000002</v>
      </c>
      <c r="C327" s="2">
        <v>110000</v>
      </c>
      <c r="D327" s="1">
        <v>45473</v>
      </c>
      <c r="E327" t="s">
        <v>65</v>
      </c>
      <c r="F327">
        <v>21</v>
      </c>
      <c r="G327" t="s">
        <v>11</v>
      </c>
      <c r="H327" t="s">
        <v>46</v>
      </c>
      <c r="I327" t="s">
        <v>17</v>
      </c>
      <c r="K327">
        <f>_xlfn.NUMBERVALUE(REPLACE(salarios2022[[#This Row],[GROSS P/W]],LEN(B327)-3,1,""))</f>
        <v>2115</v>
      </c>
    </row>
    <row r="328" spans="1:11" x14ac:dyDescent="0.3">
      <c r="A328" t="s">
        <v>427</v>
      </c>
      <c r="B328" s="3">
        <v>1.7310000000000001</v>
      </c>
      <c r="C328" s="2">
        <v>90000</v>
      </c>
      <c r="D328" s="1">
        <v>45107</v>
      </c>
      <c r="E328" t="s">
        <v>58</v>
      </c>
      <c r="F328">
        <v>20</v>
      </c>
      <c r="G328" t="s">
        <v>11</v>
      </c>
      <c r="H328" t="s">
        <v>12</v>
      </c>
      <c r="I328" t="s">
        <v>17</v>
      </c>
      <c r="K328">
        <f>_xlfn.NUMBERVALUE(REPLACE(salarios2022[[#This Row],[GROSS P/W]],LEN(B328)-3,1,""))</f>
        <v>1731</v>
      </c>
    </row>
    <row r="329" spans="1:11" x14ac:dyDescent="0.3">
      <c r="A329" t="s">
        <v>428</v>
      </c>
      <c r="B329" s="3">
        <v>1.538</v>
      </c>
      <c r="C329" s="2">
        <v>80000</v>
      </c>
      <c r="D329" s="1">
        <v>45838</v>
      </c>
      <c r="E329" t="s">
        <v>156</v>
      </c>
      <c r="F329">
        <v>21</v>
      </c>
      <c r="G329" t="s">
        <v>28</v>
      </c>
      <c r="H329" t="s">
        <v>29</v>
      </c>
      <c r="I329" t="s">
        <v>90</v>
      </c>
      <c r="K329">
        <f>_xlfn.NUMBERVALUE(REPLACE(salarios2022[[#This Row],[GROSS P/W]],LEN(B329)-3,1,""))</f>
        <v>1538</v>
      </c>
    </row>
    <row r="330" spans="1:11" x14ac:dyDescent="0.3">
      <c r="A330" t="s">
        <v>429</v>
      </c>
      <c r="B330" s="3">
        <v>1.538</v>
      </c>
      <c r="C330" s="2">
        <v>80000</v>
      </c>
      <c r="D330" s="1">
        <v>45838</v>
      </c>
      <c r="E330" t="s">
        <v>77</v>
      </c>
      <c r="F330">
        <v>17</v>
      </c>
      <c r="G330" t="s">
        <v>11</v>
      </c>
      <c r="H330" t="s">
        <v>46</v>
      </c>
      <c r="I330" t="s">
        <v>17</v>
      </c>
      <c r="K330">
        <f>_xlfn.NUMBERVALUE(REPLACE(salarios2022[[#This Row],[GROSS P/W]],LEN(B330)-3,1,""))</f>
        <v>1538</v>
      </c>
    </row>
    <row r="331" spans="1:11" x14ac:dyDescent="0.3">
      <c r="A331" t="s">
        <v>430</v>
      </c>
      <c r="B331" s="3">
        <v>1.3460000000000001</v>
      </c>
      <c r="C331" s="2">
        <v>70000</v>
      </c>
      <c r="D331" s="1">
        <v>45838</v>
      </c>
      <c r="E331" t="s">
        <v>117</v>
      </c>
      <c r="F331">
        <v>20</v>
      </c>
      <c r="G331" t="s">
        <v>28</v>
      </c>
      <c r="H331" t="s">
        <v>29</v>
      </c>
      <c r="I331" t="s">
        <v>17</v>
      </c>
      <c r="K331">
        <f>_xlfn.NUMBERVALUE(REPLACE(salarios2022[[#This Row],[GROSS P/W]],LEN(B331)-3,1,""))</f>
        <v>1346</v>
      </c>
    </row>
    <row r="332" spans="1:11" x14ac:dyDescent="0.3">
      <c r="A332" t="s">
        <v>431</v>
      </c>
      <c r="B332" s="3">
        <v>1.3460000000000001</v>
      </c>
      <c r="C332" s="2">
        <v>70000</v>
      </c>
      <c r="D332" s="1">
        <v>45473</v>
      </c>
      <c r="E332" t="s">
        <v>134</v>
      </c>
      <c r="F332">
        <v>17</v>
      </c>
      <c r="G332" t="s">
        <v>28</v>
      </c>
      <c r="H332" t="s">
        <v>29</v>
      </c>
      <c r="I332" t="s">
        <v>157</v>
      </c>
      <c r="K332">
        <f>_xlfn.NUMBERVALUE(REPLACE(salarios2022[[#This Row],[GROSS P/W]],LEN(B332)-3,1,""))</f>
        <v>1346</v>
      </c>
    </row>
    <row r="333" spans="1:11" x14ac:dyDescent="0.3">
      <c r="A333" t="s">
        <v>432</v>
      </c>
      <c r="B333" s="3">
        <v>1.3460000000000001</v>
      </c>
      <c r="C333" s="2">
        <v>70000</v>
      </c>
      <c r="D333" s="1">
        <v>45107</v>
      </c>
      <c r="E333" t="s">
        <v>164</v>
      </c>
      <c r="F333">
        <v>24</v>
      </c>
      <c r="G333" t="s">
        <v>15</v>
      </c>
      <c r="H333" t="s">
        <v>16</v>
      </c>
      <c r="I333" t="s">
        <v>17</v>
      </c>
      <c r="K333">
        <f>_xlfn.NUMBERVALUE(REPLACE(salarios2022[[#This Row],[GROSS P/W]],LEN(B333)-3,1,""))</f>
        <v>1346</v>
      </c>
    </row>
    <row r="334" spans="1:11" x14ac:dyDescent="0.3">
      <c r="A334" t="s">
        <v>433</v>
      </c>
      <c r="B334" s="3">
        <v>1.3460000000000001</v>
      </c>
      <c r="C334" s="2">
        <v>70000</v>
      </c>
      <c r="D334" s="1">
        <v>45473</v>
      </c>
      <c r="E334" t="s">
        <v>58</v>
      </c>
      <c r="F334">
        <v>22</v>
      </c>
      <c r="G334" t="s">
        <v>22</v>
      </c>
      <c r="H334" t="s">
        <v>23</v>
      </c>
      <c r="I334" t="s">
        <v>17</v>
      </c>
      <c r="K334">
        <f>_xlfn.NUMBERVALUE(REPLACE(salarios2022[[#This Row],[GROSS P/W]],LEN(B334)-3,1,""))</f>
        <v>1346</v>
      </c>
    </row>
    <row r="335" spans="1:11" x14ac:dyDescent="0.3">
      <c r="A335" t="s">
        <v>434</v>
      </c>
      <c r="B335" s="3">
        <v>1.1539999999999999</v>
      </c>
      <c r="C335" s="2">
        <v>60000</v>
      </c>
      <c r="D335" s="1">
        <v>45473</v>
      </c>
      <c r="E335" t="s">
        <v>74</v>
      </c>
      <c r="F335">
        <v>21</v>
      </c>
      <c r="G335" t="s">
        <v>11</v>
      </c>
      <c r="H335" t="s">
        <v>19</v>
      </c>
      <c r="I335" t="s">
        <v>435</v>
      </c>
      <c r="K335">
        <f>_xlfn.NUMBERVALUE(REPLACE(salarios2022[[#This Row],[GROSS P/W]],LEN(B335)-3,1,""))</f>
        <v>1154</v>
      </c>
    </row>
    <row r="336" spans="1:11" x14ac:dyDescent="0.3">
      <c r="A336" t="s">
        <v>436</v>
      </c>
      <c r="B336" s="3">
        <v>1.1539999999999999</v>
      </c>
      <c r="C336" s="2">
        <v>60000</v>
      </c>
      <c r="D336" s="1">
        <v>45473</v>
      </c>
      <c r="E336" t="s">
        <v>80</v>
      </c>
      <c r="F336">
        <v>22</v>
      </c>
      <c r="G336" t="s">
        <v>28</v>
      </c>
      <c r="H336" t="s">
        <v>55</v>
      </c>
      <c r="I336" t="s">
        <v>17</v>
      </c>
      <c r="K336">
        <f>_xlfn.NUMBERVALUE(REPLACE(salarios2022[[#This Row],[GROSS P/W]],LEN(B336)-3,1,""))</f>
        <v>1154</v>
      </c>
    </row>
    <row r="337" spans="1:11" x14ac:dyDescent="0.3">
      <c r="A337" t="s">
        <v>437</v>
      </c>
      <c r="B337" s="3">
        <v>1.1539999999999999</v>
      </c>
      <c r="C337" s="2">
        <v>60000</v>
      </c>
      <c r="D337" s="1">
        <v>45107</v>
      </c>
      <c r="E337" t="s">
        <v>58</v>
      </c>
      <c r="F337">
        <v>25</v>
      </c>
      <c r="G337" t="s">
        <v>28</v>
      </c>
      <c r="H337" t="s">
        <v>29</v>
      </c>
      <c r="I337" t="s">
        <v>17</v>
      </c>
      <c r="K337">
        <f>_xlfn.NUMBERVALUE(REPLACE(salarios2022[[#This Row],[GROSS P/W]],LEN(B337)-3,1,""))</f>
        <v>1154</v>
      </c>
    </row>
    <row r="338" spans="1:11" x14ac:dyDescent="0.3">
      <c r="A338" t="s">
        <v>438</v>
      </c>
      <c r="B338" s="3">
        <v>1.1539999999999999</v>
      </c>
      <c r="C338" s="2">
        <v>60000</v>
      </c>
      <c r="D338" s="1">
        <v>45838</v>
      </c>
      <c r="E338" t="s">
        <v>164</v>
      </c>
      <c r="F338">
        <v>21</v>
      </c>
      <c r="G338" t="s">
        <v>15</v>
      </c>
      <c r="H338" t="s">
        <v>16</v>
      </c>
      <c r="I338" t="s">
        <v>17</v>
      </c>
      <c r="K338">
        <f>_xlfn.NUMBERVALUE(REPLACE(salarios2022[[#This Row],[GROSS P/W]],LEN(B338)-3,1,""))</f>
        <v>1154</v>
      </c>
    </row>
    <row r="339" spans="1:11" x14ac:dyDescent="0.3">
      <c r="A339" t="s">
        <v>439</v>
      </c>
      <c r="B339" s="3">
        <v>1.1539999999999999</v>
      </c>
      <c r="C339" s="2">
        <v>60000</v>
      </c>
      <c r="D339" s="1">
        <v>45107</v>
      </c>
      <c r="E339" t="s">
        <v>65</v>
      </c>
      <c r="F339">
        <v>26</v>
      </c>
      <c r="G339" t="s">
        <v>15</v>
      </c>
      <c r="H339" t="s">
        <v>16</v>
      </c>
      <c r="I339" t="s">
        <v>17</v>
      </c>
      <c r="K339">
        <f>_xlfn.NUMBERVALUE(REPLACE(salarios2022[[#This Row],[GROSS P/W]],LEN(B339)-3,1,""))</f>
        <v>1154</v>
      </c>
    </row>
    <row r="340" spans="1:11" x14ac:dyDescent="0.3">
      <c r="A340" t="s">
        <v>440</v>
      </c>
      <c r="B340" s="3">
        <v>1.1539999999999999</v>
      </c>
      <c r="C340" s="2">
        <v>60000</v>
      </c>
      <c r="D340" s="1">
        <v>45107</v>
      </c>
      <c r="E340" t="s">
        <v>58</v>
      </c>
      <c r="F340">
        <v>20</v>
      </c>
      <c r="G340" t="s">
        <v>15</v>
      </c>
      <c r="H340" t="s">
        <v>16</v>
      </c>
      <c r="I340" t="s">
        <v>17</v>
      </c>
      <c r="K340">
        <f>_xlfn.NUMBERVALUE(REPLACE(salarios2022[[#This Row],[GROSS P/W]],LEN(B340)-3,1,""))</f>
        <v>1154</v>
      </c>
    </row>
    <row r="341" spans="1:11" x14ac:dyDescent="0.3">
      <c r="A341" t="s">
        <v>441</v>
      </c>
      <c r="B341" s="3">
        <v>1.1539999999999999</v>
      </c>
      <c r="C341" s="2">
        <v>60000</v>
      </c>
      <c r="D341" s="1">
        <v>46568</v>
      </c>
      <c r="E341" t="s">
        <v>10</v>
      </c>
      <c r="F341">
        <v>16</v>
      </c>
      <c r="G341" t="s">
        <v>11</v>
      </c>
      <c r="H341" t="s">
        <v>46</v>
      </c>
      <c r="I341" t="s">
        <v>17</v>
      </c>
      <c r="K341">
        <f>_xlfn.NUMBERVALUE(REPLACE(salarios2022[[#This Row],[GROSS P/W]],LEN(B341)-3,1,""))</f>
        <v>1154</v>
      </c>
    </row>
    <row r="342" spans="1:11" x14ac:dyDescent="0.3">
      <c r="A342" t="s">
        <v>442</v>
      </c>
      <c r="B342" s="3" t="s">
        <v>625</v>
      </c>
      <c r="C342" s="2">
        <v>50000</v>
      </c>
      <c r="D342" s="1">
        <v>45107</v>
      </c>
      <c r="E342" t="s">
        <v>27</v>
      </c>
      <c r="F342">
        <v>21</v>
      </c>
      <c r="G342" t="s">
        <v>15</v>
      </c>
      <c r="H342" t="s">
        <v>16</v>
      </c>
      <c r="I342" t="s">
        <v>17</v>
      </c>
      <c r="K342">
        <f>_xlfn.NUMBERVALUE(REPLACE(salarios2022[[#This Row],[GROSS P/W]],LEN(B342)-3,1,""))</f>
        <v>962000</v>
      </c>
    </row>
    <row r="343" spans="1:11" x14ac:dyDescent="0.3">
      <c r="A343" t="s">
        <v>443</v>
      </c>
      <c r="B343" s="3" t="s">
        <v>625</v>
      </c>
      <c r="C343" s="2">
        <v>50000</v>
      </c>
      <c r="D343" s="1">
        <v>45838</v>
      </c>
      <c r="E343" t="s">
        <v>134</v>
      </c>
      <c r="F343">
        <v>22</v>
      </c>
      <c r="G343" t="s">
        <v>22</v>
      </c>
      <c r="H343" t="s">
        <v>23</v>
      </c>
      <c r="I343" t="s">
        <v>444</v>
      </c>
      <c r="K343">
        <f>_xlfn.NUMBERVALUE(REPLACE(salarios2022[[#This Row],[GROSS P/W]],LEN(B343)-3,1,""))</f>
        <v>962000</v>
      </c>
    </row>
    <row r="344" spans="1:11" x14ac:dyDescent="0.3">
      <c r="A344" t="s">
        <v>445</v>
      </c>
      <c r="B344" s="3" t="s">
        <v>626</v>
      </c>
      <c r="C344" s="2">
        <v>50000</v>
      </c>
      <c r="D344" s="1">
        <v>45107</v>
      </c>
      <c r="E344" t="s">
        <v>65</v>
      </c>
      <c r="F344">
        <v>19</v>
      </c>
      <c r="G344" t="s">
        <v>15</v>
      </c>
      <c r="H344" t="s">
        <v>16</v>
      </c>
      <c r="I344" t="s">
        <v>17</v>
      </c>
      <c r="K344">
        <f>_xlfn.NUMBERVALUE(REPLACE(salarios2022[[#This Row],[GROSS P/W]],LEN(B344)-3,1,""))</f>
        <v>96000</v>
      </c>
    </row>
    <row r="345" spans="1:11" x14ac:dyDescent="0.3">
      <c r="A345" t="s">
        <v>446</v>
      </c>
      <c r="B345" s="3" t="s">
        <v>626</v>
      </c>
      <c r="C345" s="2">
        <v>50000</v>
      </c>
      <c r="D345" s="1">
        <v>45473</v>
      </c>
      <c r="E345" t="s">
        <v>231</v>
      </c>
      <c r="F345">
        <v>27</v>
      </c>
      <c r="G345" t="s">
        <v>11</v>
      </c>
      <c r="H345" t="s">
        <v>25</v>
      </c>
      <c r="I345" t="s">
        <v>243</v>
      </c>
      <c r="K345">
        <f>_xlfn.NUMBERVALUE(REPLACE(salarios2022[[#This Row],[GROSS P/W]],LEN(B345)-3,1,""))</f>
        <v>96000</v>
      </c>
    </row>
    <row r="346" spans="1:11" x14ac:dyDescent="0.3">
      <c r="A346" t="s">
        <v>447</v>
      </c>
      <c r="B346" s="3" t="s">
        <v>626</v>
      </c>
      <c r="C346" s="2">
        <v>50000</v>
      </c>
      <c r="D346" s="1">
        <v>45473</v>
      </c>
      <c r="E346" t="s">
        <v>49</v>
      </c>
      <c r="F346">
        <v>19</v>
      </c>
      <c r="G346" t="s">
        <v>11</v>
      </c>
      <c r="H346" t="s">
        <v>25</v>
      </c>
      <c r="I346" t="s">
        <v>78</v>
      </c>
      <c r="K346">
        <f>_xlfn.NUMBERVALUE(REPLACE(salarios2022[[#This Row],[GROSS P/W]],LEN(B346)-3,1,""))</f>
        <v>96000</v>
      </c>
    </row>
    <row r="347" spans="1:11" x14ac:dyDescent="0.3">
      <c r="A347" t="s">
        <v>448</v>
      </c>
      <c r="B347" s="3" t="s">
        <v>626</v>
      </c>
      <c r="C347" s="2">
        <v>50000</v>
      </c>
      <c r="D347" s="1">
        <v>45473</v>
      </c>
      <c r="E347" t="s">
        <v>74</v>
      </c>
      <c r="F347">
        <v>20</v>
      </c>
      <c r="G347" t="s">
        <v>22</v>
      </c>
      <c r="H347" t="s">
        <v>33</v>
      </c>
      <c r="I347" t="s">
        <v>17</v>
      </c>
      <c r="K347">
        <f>_xlfn.NUMBERVALUE(REPLACE(salarios2022[[#This Row],[GROSS P/W]],LEN(B347)-3,1,""))</f>
        <v>96000</v>
      </c>
    </row>
    <row r="348" spans="1:11" x14ac:dyDescent="0.3">
      <c r="A348" t="s">
        <v>449</v>
      </c>
      <c r="B348" s="3" t="s">
        <v>626</v>
      </c>
      <c r="C348" s="2">
        <v>50000</v>
      </c>
      <c r="D348" s="1">
        <v>45473</v>
      </c>
      <c r="E348" t="s">
        <v>111</v>
      </c>
      <c r="F348">
        <v>17</v>
      </c>
      <c r="G348" t="s">
        <v>22</v>
      </c>
      <c r="H348" t="s">
        <v>33</v>
      </c>
      <c r="I348" t="s">
        <v>90</v>
      </c>
      <c r="K348">
        <f>_xlfn.NUMBERVALUE(REPLACE(salarios2022[[#This Row],[GROSS P/W]],LEN(B348)-3,1,""))</f>
        <v>96000</v>
      </c>
    </row>
    <row r="349" spans="1:11" x14ac:dyDescent="0.3">
      <c r="A349" t="s">
        <v>450</v>
      </c>
      <c r="B349" s="3" t="s">
        <v>626</v>
      </c>
      <c r="C349" s="2">
        <v>50000</v>
      </c>
      <c r="D349" s="1">
        <v>45107</v>
      </c>
      <c r="E349" t="s">
        <v>27</v>
      </c>
      <c r="F349">
        <v>17</v>
      </c>
      <c r="G349" t="s">
        <v>11</v>
      </c>
      <c r="H349" t="s">
        <v>43</v>
      </c>
      <c r="I349" t="s">
        <v>17</v>
      </c>
      <c r="K349">
        <f>_xlfn.NUMBERVALUE(REPLACE(salarios2022[[#This Row],[GROSS P/W]],LEN(B349)-3,1,""))</f>
        <v>96000</v>
      </c>
    </row>
    <row r="350" spans="1:11" x14ac:dyDescent="0.3">
      <c r="A350" t="s">
        <v>451</v>
      </c>
      <c r="B350" s="3" t="s">
        <v>627</v>
      </c>
      <c r="C350" s="2">
        <v>40000</v>
      </c>
      <c r="D350" s="1">
        <v>45107</v>
      </c>
      <c r="E350" t="s">
        <v>68</v>
      </c>
      <c r="F350">
        <v>19</v>
      </c>
      <c r="G350" t="s">
        <v>28</v>
      </c>
      <c r="H350" t="s">
        <v>40</v>
      </c>
      <c r="I350" t="s">
        <v>17</v>
      </c>
      <c r="K350">
        <f>_xlfn.NUMBERVALUE(REPLACE(salarios2022[[#This Row],[GROSS P/W]],LEN(B350)-3,1,""))</f>
        <v>76000</v>
      </c>
    </row>
    <row r="351" spans="1:11" x14ac:dyDescent="0.3">
      <c r="A351" t="s">
        <v>452</v>
      </c>
      <c r="B351" s="3" t="s">
        <v>627</v>
      </c>
      <c r="C351" s="2">
        <v>40000</v>
      </c>
      <c r="D351" s="1">
        <v>45107</v>
      </c>
      <c r="E351" t="s">
        <v>108</v>
      </c>
      <c r="F351">
        <v>20</v>
      </c>
      <c r="G351" t="s">
        <v>11</v>
      </c>
      <c r="H351" t="s">
        <v>43</v>
      </c>
      <c r="I351" t="s">
        <v>17</v>
      </c>
      <c r="K351">
        <f>_xlfn.NUMBERVALUE(REPLACE(salarios2022[[#This Row],[GROSS P/W]],LEN(B351)-3,1,""))</f>
        <v>76000</v>
      </c>
    </row>
    <row r="352" spans="1:11" x14ac:dyDescent="0.3">
      <c r="A352" t="s">
        <v>453</v>
      </c>
      <c r="B352" s="3" t="s">
        <v>627</v>
      </c>
      <c r="C352" s="2">
        <v>40000</v>
      </c>
      <c r="D352" s="1">
        <v>45107</v>
      </c>
      <c r="E352" t="s">
        <v>77</v>
      </c>
      <c r="F352">
        <v>21</v>
      </c>
      <c r="G352" t="s">
        <v>15</v>
      </c>
      <c r="H352" t="s">
        <v>16</v>
      </c>
      <c r="I352" t="s">
        <v>17</v>
      </c>
      <c r="K352">
        <f>_xlfn.NUMBERVALUE(REPLACE(salarios2022[[#This Row],[GROSS P/W]],LEN(B352)-3,1,""))</f>
        <v>76000</v>
      </c>
    </row>
    <row r="353" spans="1:11" x14ac:dyDescent="0.3">
      <c r="A353" t="s">
        <v>454</v>
      </c>
      <c r="B353" s="3" t="s">
        <v>627</v>
      </c>
      <c r="C353" s="2">
        <v>40000</v>
      </c>
      <c r="D353" s="1">
        <v>45838</v>
      </c>
      <c r="E353" t="s">
        <v>164</v>
      </c>
      <c r="F353">
        <v>21</v>
      </c>
      <c r="G353" t="s">
        <v>22</v>
      </c>
      <c r="H353" t="s">
        <v>23</v>
      </c>
      <c r="I353" t="s">
        <v>17</v>
      </c>
      <c r="K353">
        <f>_xlfn.NUMBERVALUE(REPLACE(salarios2022[[#This Row],[GROSS P/W]],LEN(B353)-3,1,""))</f>
        <v>76000</v>
      </c>
    </row>
    <row r="354" spans="1:11" x14ac:dyDescent="0.3">
      <c r="A354" t="s">
        <v>455</v>
      </c>
      <c r="B354" s="3" t="s">
        <v>627</v>
      </c>
      <c r="C354" s="2">
        <v>40000</v>
      </c>
      <c r="D354" s="1">
        <v>45473</v>
      </c>
      <c r="E354" t="s">
        <v>108</v>
      </c>
      <c r="F354">
        <v>19</v>
      </c>
      <c r="G354" t="s">
        <v>15</v>
      </c>
      <c r="H354" t="s">
        <v>16</v>
      </c>
      <c r="I354" t="s">
        <v>17</v>
      </c>
      <c r="K354">
        <f>_xlfn.NUMBERVALUE(REPLACE(salarios2022[[#This Row],[GROSS P/W]],LEN(B354)-3,1,""))</f>
        <v>76000</v>
      </c>
    </row>
    <row r="355" spans="1:11" x14ac:dyDescent="0.3">
      <c r="A355" t="s">
        <v>456</v>
      </c>
      <c r="B355" s="3" t="s">
        <v>627</v>
      </c>
      <c r="C355" s="2">
        <v>40000</v>
      </c>
      <c r="D355" s="1">
        <v>45473</v>
      </c>
      <c r="E355" t="s">
        <v>80</v>
      </c>
      <c r="F355">
        <v>20</v>
      </c>
      <c r="G355" t="s">
        <v>28</v>
      </c>
      <c r="H355" t="s">
        <v>40</v>
      </c>
      <c r="I355" t="s">
        <v>17</v>
      </c>
      <c r="K355">
        <f>_xlfn.NUMBERVALUE(REPLACE(salarios2022[[#This Row],[GROSS P/W]],LEN(B355)-3,1,""))</f>
        <v>76000</v>
      </c>
    </row>
    <row r="356" spans="1:11" x14ac:dyDescent="0.3">
      <c r="A356" t="s">
        <v>457</v>
      </c>
      <c r="B356" s="3" t="s">
        <v>627</v>
      </c>
      <c r="C356" s="2">
        <v>40000</v>
      </c>
      <c r="D356" s="1">
        <v>45838</v>
      </c>
      <c r="E356" t="s">
        <v>77</v>
      </c>
      <c r="F356">
        <v>19</v>
      </c>
      <c r="G356" t="s">
        <v>15</v>
      </c>
      <c r="H356" t="s">
        <v>16</v>
      </c>
      <c r="I356" t="s">
        <v>17</v>
      </c>
      <c r="K356">
        <f>_xlfn.NUMBERVALUE(REPLACE(salarios2022[[#This Row],[GROSS P/W]],LEN(B356)-3,1,""))</f>
        <v>76000</v>
      </c>
    </row>
    <row r="357" spans="1:11" x14ac:dyDescent="0.3">
      <c r="A357" t="s">
        <v>458</v>
      </c>
      <c r="B357" s="3" t="s">
        <v>628</v>
      </c>
      <c r="C357" s="2">
        <v>30000</v>
      </c>
      <c r="D357" s="1">
        <v>45473</v>
      </c>
      <c r="E357" t="s">
        <v>128</v>
      </c>
      <c r="F357">
        <v>20</v>
      </c>
      <c r="G357" t="s">
        <v>11</v>
      </c>
      <c r="H357" t="s">
        <v>46</v>
      </c>
      <c r="I357" t="s">
        <v>17</v>
      </c>
      <c r="K357">
        <f>_xlfn.NUMBERVALUE(REPLACE(salarios2022[[#This Row],[GROSS P/W]],LEN(B357)-3,1,""))</f>
        <v>57000</v>
      </c>
    </row>
    <row r="358" spans="1:11" x14ac:dyDescent="0.3">
      <c r="A358" t="s">
        <v>459</v>
      </c>
      <c r="B358" s="3" t="s">
        <v>628</v>
      </c>
      <c r="C358" s="2">
        <v>30000</v>
      </c>
      <c r="D358" s="1">
        <v>45473</v>
      </c>
      <c r="E358" t="s">
        <v>128</v>
      </c>
      <c r="F358">
        <v>21</v>
      </c>
      <c r="G358" t="s">
        <v>15</v>
      </c>
      <c r="H358" t="s">
        <v>16</v>
      </c>
      <c r="I358" t="s">
        <v>17</v>
      </c>
      <c r="K358">
        <f>_xlfn.NUMBERVALUE(REPLACE(salarios2022[[#This Row],[GROSS P/W]],LEN(B358)-3,1,""))</f>
        <v>57000</v>
      </c>
    </row>
    <row r="359" spans="1:11" x14ac:dyDescent="0.3">
      <c r="A359" t="s">
        <v>460</v>
      </c>
      <c r="B359" s="3" t="s">
        <v>628</v>
      </c>
      <c r="C359" s="2">
        <v>30000</v>
      </c>
      <c r="D359" s="1">
        <v>45107</v>
      </c>
      <c r="E359" t="s">
        <v>108</v>
      </c>
      <c r="F359">
        <v>25</v>
      </c>
      <c r="G359" t="s">
        <v>15</v>
      </c>
      <c r="H359" t="s">
        <v>16</v>
      </c>
      <c r="I359" t="s">
        <v>17</v>
      </c>
      <c r="K359">
        <f>_xlfn.NUMBERVALUE(REPLACE(salarios2022[[#This Row],[GROSS P/W]],LEN(B359)-3,1,""))</f>
        <v>57000</v>
      </c>
    </row>
    <row r="360" spans="1:11" x14ac:dyDescent="0.3">
      <c r="A360" t="s">
        <v>461</v>
      </c>
      <c r="B360" s="3" t="s">
        <v>628</v>
      </c>
      <c r="C360" s="2">
        <v>30000</v>
      </c>
      <c r="D360" s="1">
        <v>45473</v>
      </c>
      <c r="E360" t="s">
        <v>231</v>
      </c>
      <c r="F360">
        <v>28</v>
      </c>
      <c r="G360" t="s">
        <v>11</v>
      </c>
      <c r="H360" t="s">
        <v>12</v>
      </c>
      <c r="I360" t="s">
        <v>238</v>
      </c>
      <c r="K360">
        <f>_xlfn.NUMBERVALUE(REPLACE(salarios2022[[#This Row],[GROSS P/W]],LEN(B360)-3,1,""))</f>
        <v>57000</v>
      </c>
    </row>
    <row r="361" spans="1:11" x14ac:dyDescent="0.3">
      <c r="A361" t="s">
        <v>462</v>
      </c>
      <c r="B361" s="3" t="s">
        <v>628</v>
      </c>
      <c r="C361" s="2">
        <v>30000</v>
      </c>
      <c r="D361" s="1">
        <v>45838</v>
      </c>
      <c r="E361" t="s">
        <v>108</v>
      </c>
      <c r="F361">
        <v>21</v>
      </c>
      <c r="G361" t="s">
        <v>22</v>
      </c>
      <c r="H361" t="s">
        <v>33</v>
      </c>
      <c r="I361" t="s">
        <v>418</v>
      </c>
      <c r="K361">
        <f>_xlfn.NUMBERVALUE(REPLACE(salarios2022[[#This Row],[GROSS P/W]],LEN(B361)-3,1,""))</f>
        <v>57000</v>
      </c>
    </row>
    <row r="362" spans="1:11" x14ac:dyDescent="0.3">
      <c r="A362" t="s">
        <v>463</v>
      </c>
      <c r="B362" s="3" t="s">
        <v>628</v>
      </c>
      <c r="C362" s="2">
        <v>30000</v>
      </c>
      <c r="D362" s="1">
        <v>45107</v>
      </c>
      <c r="E362" t="s">
        <v>231</v>
      </c>
      <c r="F362">
        <v>34</v>
      </c>
      <c r="G362" t="s">
        <v>15</v>
      </c>
      <c r="H362" t="s">
        <v>16</v>
      </c>
      <c r="I362" t="s">
        <v>17</v>
      </c>
      <c r="K362">
        <f>_xlfn.NUMBERVALUE(REPLACE(salarios2022[[#This Row],[GROSS P/W]],LEN(B362)-3,1,""))</f>
        <v>57000</v>
      </c>
    </row>
    <row r="363" spans="1:11" x14ac:dyDescent="0.3">
      <c r="A363" t="s">
        <v>464</v>
      </c>
      <c r="B363" s="3" t="s">
        <v>629</v>
      </c>
      <c r="C363" s="2">
        <v>20000</v>
      </c>
      <c r="D363" s="1">
        <v>45107</v>
      </c>
      <c r="E363" t="s">
        <v>74</v>
      </c>
      <c r="F363">
        <v>20</v>
      </c>
      <c r="G363" t="s">
        <v>15</v>
      </c>
      <c r="H363" t="s">
        <v>16</v>
      </c>
      <c r="I363" t="s">
        <v>17</v>
      </c>
      <c r="K363">
        <f>_xlfn.NUMBERVALUE(REPLACE(salarios2022[[#This Row],[GROSS P/W]],LEN(B363)-3,1,""))</f>
        <v>38000</v>
      </c>
    </row>
    <row r="364" spans="1:11" x14ac:dyDescent="0.3">
      <c r="A364" t="s">
        <v>465</v>
      </c>
      <c r="B364" s="3" t="s">
        <v>629</v>
      </c>
      <c r="C364" s="2">
        <v>20000</v>
      </c>
      <c r="D364" s="1">
        <v>45838</v>
      </c>
      <c r="E364" t="s">
        <v>156</v>
      </c>
      <c r="F364">
        <v>21</v>
      </c>
      <c r="G364" t="s">
        <v>15</v>
      </c>
      <c r="H364" t="s">
        <v>16</v>
      </c>
      <c r="I364" t="s">
        <v>17</v>
      </c>
      <c r="K364">
        <f>_xlfn.NUMBERVALUE(REPLACE(salarios2022[[#This Row],[GROSS P/W]],LEN(B364)-3,1,""))</f>
        <v>38000</v>
      </c>
    </row>
    <row r="365" spans="1:11" x14ac:dyDescent="0.3">
      <c r="A365" t="s">
        <v>466</v>
      </c>
      <c r="B365" s="3" t="s">
        <v>629</v>
      </c>
      <c r="C365" s="2">
        <v>20000</v>
      </c>
      <c r="D365" s="1">
        <v>45473</v>
      </c>
      <c r="E365" t="s">
        <v>231</v>
      </c>
      <c r="F365">
        <v>22</v>
      </c>
      <c r="G365" t="s">
        <v>22</v>
      </c>
      <c r="H365" t="s">
        <v>33</v>
      </c>
      <c r="I365" t="s">
        <v>17</v>
      </c>
      <c r="K365">
        <f>_xlfn.NUMBERVALUE(REPLACE(salarios2022[[#This Row],[GROSS P/W]],LEN(B365)-3,1,""))</f>
        <v>38000</v>
      </c>
    </row>
    <row r="366" spans="1:11" x14ac:dyDescent="0.3">
      <c r="A366" t="s">
        <v>467</v>
      </c>
      <c r="B366" s="3" t="s">
        <v>629</v>
      </c>
      <c r="C366" s="2">
        <v>20000</v>
      </c>
      <c r="D366" s="1">
        <v>45838</v>
      </c>
      <c r="E366" t="s">
        <v>128</v>
      </c>
      <c r="F366">
        <v>20</v>
      </c>
      <c r="G366" t="s">
        <v>22</v>
      </c>
      <c r="H366" t="s">
        <v>23</v>
      </c>
      <c r="I366" t="s">
        <v>31</v>
      </c>
      <c r="K366">
        <f>_xlfn.NUMBERVALUE(REPLACE(salarios2022[[#This Row],[GROSS P/W]],LEN(B366)-3,1,""))</f>
        <v>38000</v>
      </c>
    </row>
    <row r="367" spans="1:11" x14ac:dyDescent="0.3">
      <c r="A367" t="s">
        <v>468</v>
      </c>
      <c r="B367" s="3" t="s">
        <v>629</v>
      </c>
      <c r="C367" s="2">
        <v>20000</v>
      </c>
      <c r="D367" s="1">
        <v>45838</v>
      </c>
      <c r="E367" t="s">
        <v>117</v>
      </c>
      <c r="F367">
        <v>18</v>
      </c>
      <c r="G367" t="s">
        <v>28</v>
      </c>
      <c r="H367" t="s">
        <v>29</v>
      </c>
      <c r="I367" t="s">
        <v>17</v>
      </c>
      <c r="K367">
        <f>_xlfn.NUMBERVALUE(REPLACE(salarios2022[[#This Row],[GROSS P/W]],LEN(B367)-3,1,""))</f>
        <v>38000</v>
      </c>
    </row>
    <row r="368" spans="1:11" x14ac:dyDescent="0.3">
      <c r="A368" t="s">
        <v>469</v>
      </c>
      <c r="B368" s="3">
        <v>0</v>
      </c>
      <c r="C368" s="2">
        <v>0</v>
      </c>
      <c r="D368" s="1">
        <v>45107</v>
      </c>
      <c r="E368" t="s">
        <v>134</v>
      </c>
      <c r="F368">
        <v>18</v>
      </c>
      <c r="G368" t="s">
        <v>15</v>
      </c>
      <c r="H368" t="s">
        <v>16</v>
      </c>
      <c r="I368" t="s">
        <v>17</v>
      </c>
      <c r="K368" t="e">
        <f>_xlfn.NUMBERVALUE(REPLACE(salarios2022[[#This Row],[GROSS P/W]],LEN(B368)-3,1,""))</f>
        <v>#VALUE!</v>
      </c>
    </row>
    <row r="369" spans="1:11" x14ac:dyDescent="0.3">
      <c r="A369" t="s">
        <v>470</v>
      </c>
      <c r="B369" s="3">
        <v>0</v>
      </c>
      <c r="C369" s="2">
        <v>0</v>
      </c>
      <c r="D369" s="1">
        <v>45838</v>
      </c>
      <c r="E369" t="s">
        <v>134</v>
      </c>
      <c r="F369">
        <v>25</v>
      </c>
      <c r="G369" t="s">
        <v>11</v>
      </c>
      <c r="H369" t="s">
        <v>43</v>
      </c>
      <c r="I369" t="s">
        <v>471</v>
      </c>
      <c r="K369" t="e">
        <f>_xlfn.NUMBERVALUE(REPLACE(salarios2022[[#This Row],[GROSS P/W]],LEN(B369)-3,1,""))</f>
        <v>#VALUE!</v>
      </c>
    </row>
    <row r="370" spans="1:11" x14ac:dyDescent="0.3">
      <c r="A370" t="s">
        <v>472</v>
      </c>
      <c r="B370" s="3">
        <v>0</v>
      </c>
      <c r="C370" s="2">
        <v>0</v>
      </c>
      <c r="D370" s="1">
        <v>45838</v>
      </c>
      <c r="E370" t="s">
        <v>108</v>
      </c>
      <c r="F370">
        <v>23</v>
      </c>
      <c r="G370" t="s">
        <v>11</v>
      </c>
      <c r="H370" t="s">
        <v>25</v>
      </c>
      <c r="I370" t="s">
        <v>17</v>
      </c>
      <c r="K370" t="e">
        <f>_xlfn.NUMBERVALUE(REPLACE(salarios2022[[#This Row],[GROSS P/W]],LEN(B370)-3,1,""))</f>
        <v>#VALUE!</v>
      </c>
    </row>
    <row r="371" spans="1:11" x14ac:dyDescent="0.3">
      <c r="A371" t="s">
        <v>473</v>
      </c>
      <c r="B371" s="3">
        <v>0</v>
      </c>
      <c r="C371" s="2">
        <v>0</v>
      </c>
      <c r="D371" s="1">
        <v>45838</v>
      </c>
      <c r="E371" t="s">
        <v>80</v>
      </c>
      <c r="F371">
        <v>21</v>
      </c>
      <c r="G371" t="s">
        <v>28</v>
      </c>
      <c r="H371" t="s">
        <v>29</v>
      </c>
      <c r="I371" t="s">
        <v>38</v>
      </c>
      <c r="K371" t="e">
        <f>_xlfn.NUMBERVALUE(REPLACE(salarios2022[[#This Row],[GROSS P/W]],LEN(B371)-3,1,""))</f>
        <v>#VALUE!</v>
      </c>
    </row>
    <row r="372" spans="1:11" x14ac:dyDescent="0.3">
      <c r="A372" t="s">
        <v>474</v>
      </c>
      <c r="B372" s="3">
        <v>0</v>
      </c>
      <c r="C372" s="2">
        <v>0</v>
      </c>
      <c r="D372" s="1">
        <v>46203</v>
      </c>
      <c r="E372" t="s">
        <v>74</v>
      </c>
      <c r="F372">
        <v>18</v>
      </c>
      <c r="G372" t="s">
        <v>22</v>
      </c>
      <c r="H372" t="s">
        <v>33</v>
      </c>
      <c r="I372" t="s">
        <v>90</v>
      </c>
      <c r="K372" t="e">
        <f>_xlfn.NUMBERVALUE(REPLACE(salarios2022[[#This Row],[GROSS P/W]],LEN(B372)-3,1,""))</f>
        <v>#VALUE!</v>
      </c>
    </row>
    <row r="373" spans="1:11" x14ac:dyDescent="0.3">
      <c r="A373" t="s">
        <v>475</v>
      </c>
      <c r="B373" s="3">
        <v>0</v>
      </c>
      <c r="C373" s="2">
        <v>0</v>
      </c>
      <c r="D373" s="1">
        <v>46203</v>
      </c>
      <c r="E373" t="s">
        <v>77</v>
      </c>
      <c r="F373">
        <v>22</v>
      </c>
      <c r="G373" t="s">
        <v>28</v>
      </c>
      <c r="H373" t="s">
        <v>29</v>
      </c>
      <c r="I373" t="s">
        <v>476</v>
      </c>
      <c r="K373" t="e">
        <f>_xlfn.NUMBERVALUE(REPLACE(salarios2022[[#This Row],[GROSS P/W]],LEN(B373)-3,1,""))</f>
        <v>#VALUE!</v>
      </c>
    </row>
    <row r="374" spans="1:11" x14ac:dyDescent="0.3">
      <c r="A374" t="s">
        <v>477</v>
      </c>
      <c r="B374" s="3">
        <v>0</v>
      </c>
      <c r="C374" s="2">
        <v>0</v>
      </c>
      <c r="D374" s="1">
        <v>46203</v>
      </c>
      <c r="E374" t="s">
        <v>134</v>
      </c>
      <c r="F374">
        <v>21</v>
      </c>
      <c r="G374" t="s">
        <v>28</v>
      </c>
      <c r="H374" t="s">
        <v>40</v>
      </c>
      <c r="I374" t="s">
        <v>202</v>
      </c>
      <c r="K374" t="e">
        <f>_xlfn.NUMBERVALUE(REPLACE(salarios2022[[#This Row],[GROSS P/W]],LEN(B374)-3,1,""))</f>
        <v>#VALUE!</v>
      </c>
    </row>
    <row r="375" spans="1:11" x14ac:dyDescent="0.3">
      <c r="A375" t="s">
        <v>478</v>
      </c>
      <c r="B375" s="3">
        <v>0</v>
      </c>
      <c r="C375" s="2">
        <v>0</v>
      </c>
      <c r="D375" s="1">
        <v>45473</v>
      </c>
      <c r="E375" t="s">
        <v>108</v>
      </c>
      <c r="F375">
        <v>28</v>
      </c>
      <c r="G375" t="s">
        <v>28</v>
      </c>
      <c r="H375" t="s">
        <v>40</v>
      </c>
      <c r="I375" t="s">
        <v>90</v>
      </c>
      <c r="K375" t="e">
        <f>_xlfn.NUMBERVALUE(REPLACE(salarios2022[[#This Row],[GROSS P/W]],LEN(B375)-3,1,""))</f>
        <v>#VALUE!</v>
      </c>
    </row>
    <row r="376" spans="1:11" x14ac:dyDescent="0.3">
      <c r="A376" t="s">
        <v>479</v>
      </c>
      <c r="B376" s="3">
        <v>0</v>
      </c>
      <c r="C376" s="2">
        <v>0</v>
      </c>
      <c r="D376" s="1">
        <v>46568</v>
      </c>
      <c r="E376" t="s">
        <v>65</v>
      </c>
      <c r="F376">
        <v>21</v>
      </c>
      <c r="G376" t="s">
        <v>11</v>
      </c>
      <c r="H376" t="s">
        <v>25</v>
      </c>
      <c r="I376" t="s">
        <v>38</v>
      </c>
      <c r="K376" t="e">
        <f>_xlfn.NUMBERVALUE(REPLACE(salarios2022[[#This Row],[GROSS P/W]],LEN(B376)-3,1,""))</f>
        <v>#VALUE!</v>
      </c>
    </row>
    <row r="377" spans="1:11" x14ac:dyDescent="0.3">
      <c r="A377" t="s">
        <v>480</v>
      </c>
      <c r="B377" s="3">
        <v>0</v>
      </c>
      <c r="C377" s="2">
        <v>0</v>
      </c>
      <c r="D377" s="1">
        <v>45107</v>
      </c>
      <c r="E377" t="s">
        <v>231</v>
      </c>
      <c r="F377">
        <v>28</v>
      </c>
      <c r="G377" t="s">
        <v>28</v>
      </c>
      <c r="H377" t="s">
        <v>40</v>
      </c>
      <c r="I377" t="s">
        <v>290</v>
      </c>
      <c r="K377" t="e">
        <f>_xlfn.NUMBERVALUE(REPLACE(salarios2022[[#This Row],[GROSS P/W]],LEN(B377)-3,1,""))</f>
        <v>#VALUE!</v>
      </c>
    </row>
    <row r="378" spans="1:11" x14ac:dyDescent="0.3">
      <c r="A378" t="s">
        <v>481</v>
      </c>
      <c r="B378" s="3">
        <v>0</v>
      </c>
      <c r="C378" s="2">
        <v>0</v>
      </c>
      <c r="D378" s="1">
        <v>46203</v>
      </c>
      <c r="E378" t="s">
        <v>74</v>
      </c>
      <c r="F378">
        <v>25</v>
      </c>
      <c r="G378" t="s">
        <v>28</v>
      </c>
      <c r="H378" t="s">
        <v>29</v>
      </c>
      <c r="I378" t="s">
        <v>243</v>
      </c>
      <c r="K378" t="e">
        <f>_xlfn.NUMBERVALUE(REPLACE(salarios2022[[#This Row],[GROSS P/W]],LEN(B378)-3,1,""))</f>
        <v>#VALUE!</v>
      </c>
    </row>
    <row r="379" spans="1:11" x14ac:dyDescent="0.3">
      <c r="A379" t="s">
        <v>482</v>
      </c>
      <c r="B379" s="3">
        <v>0</v>
      </c>
      <c r="C379" s="2">
        <v>0</v>
      </c>
      <c r="D379" s="1">
        <v>46568</v>
      </c>
      <c r="E379" t="s">
        <v>65</v>
      </c>
      <c r="F379">
        <v>21</v>
      </c>
      <c r="G379" t="s">
        <v>28</v>
      </c>
      <c r="H379" t="s">
        <v>55</v>
      </c>
      <c r="I379" t="s">
        <v>17</v>
      </c>
      <c r="K379" t="e">
        <f>_xlfn.NUMBERVALUE(REPLACE(salarios2022[[#This Row],[GROSS P/W]],LEN(B379)-3,1,""))</f>
        <v>#VALUE!</v>
      </c>
    </row>
    <row r="380" spans="1:11" x14ac:dyDescent="0.3">
      <c r="A380" t="s">
        <v>483</v>
      </c>
      <c r="B380" s="3">
        <v>0</v>
      </c>
      <c r="C380" s="2">
        <v>0</v>
      </c>
      <c r="D380" s="1">
        <v>45473</v>
      </c>
      <c r="E380" t="s">
        <v>231</v>
      </c>
      <c r="F380">
        <v>29</v>
      </c>
      <c r="G380" t="s">
        <v>11</v>
      </c>
      <c r="H380" t="s">
        <v>46</v>
      </c>
      <c r="I380" t="s">
        <v>38</v>
      </c>
      <c r="K380" t="e">
        <f>_xlfn.NUMBERVALUE(REPLACE(salarios2022[[#This Row],[GROSS P/W]],LEN(B380)-3,1,""))</f>
        <v>#VALUE!</v>
      </c>
    </row>
    <row r="381" spans="1:11" x14ac:dyDescent="0.3">
      <c r="A381" t="s">
        <v>484</v>
      </c>
      <c r="B381" s="3">
        <v>0</v>
      </c>
      <c r="C381" s="2">
        <v>0</v>
      </c>
      <c r="D381" s="1">
        <v>45107</v>
      </c>
      <c r="E381" t="s">
        <v>212</v>
      </c>
      <c r="F381">
        <v>27</v>
      </c>
      <c r="G381" t="s">
        <v>22</v>
      </c>
      <c r="H381" t="s">
        <v>33</v>
      </c>
      <c r="I381" t="s">
        <v>17</v>
      </c>
      <c r="K381" t="e">
        <f>_xlfn.NUMBERVALUE(REPLACE(salarios2022[[#This Row],[GROSS P/W]],LEN(B381)-3,1,""))</f>
        <v>#VALUE!</v>
      </c>
    </row>
    <row r="382" spans="1:11" x14ac:dyDescent="0.3">
      <c r="A382" t="s">
        <v>485</v>
      </c>
      <c r="B382" s="3">
        <v>0</v>
      </c>
      <c r="C382" s="2">
        <v>0</v>
      </c>
      <c r="D382" s="1">
        <v>45838</v>
      </c>
      <c r="E382" t="s">
        <v>80</v>
      </c>
      <c r="F382">
        <v>28</v>
      </c>
      <c r="G382" t="s">
        <v>11</v>
      </c>
      <c r="H382" t="s">
        <v>43</v>
      </c>
      <c r="I382" t="s">
        <v>476</v>
      </c>
      <c r="K382" t="e">
        <f>_xlfn.NUMBERVALUE(REPLACE(salarios2022[[#This Row],[GROSS P/W]],LEN(B382)-3,1,""))</f>
        <v>#VALUE!</v>
      </c>
    </row>
    <row r="383" spans="1:11" x14ac:dyDescent="0.3">
      <c r="A383" t="s">
        <v>486</v>
      </c>
      <c r="B383" s="3">
        <v>0</v>
      </c>
      <c r="C383" s="2">
        <v>0</v>
      </c>
      <c r="D383" s="1">
        <v>46568</v>
      </c>
      <c r="E383" t="s">
        <v>27</v>
      </c>
      <c r="F383">
        <v>20</v>
      </c>
      <c r="G383" t="s">
        <v>11</v>
      </c>
      <c r="H383" t="s">
        <v>25</v>
      </c>
      <c r="I383" t="s">
        <v>17</v>
      </c>
      <c r="K383" t="e">
        <f>_xlfn.NUMBERVALUE(REPLACE(salarios2022[[#This Row],[GROSS P/W]],LEN(B383)-3,1,""))</f>
        <v>#VALUE!</v>
      </c>
    </row>
    <row r="384" spans="1:11" x14ac:dyDescent="0.3">
      <c r="A384" t="s">
        <v>487</v>
      </c>
      <c r="B384" s="3">
        <v>0</v>
      </c>
      <c r="C384" s="2">
        <v>0</v>
      </c>
      <c r="D384" s="1">
        <v>45838</v>
      </c>
      <c r="E384" t="s">
        <v>80</v>
      </c>
      <c r="F384">
        <v>21</v>
      </c>
      <c r="G384" t="s">
        <v>15</v>
      </c>
      <c r="H384" t="s">
        <v>16</v>
      </c>
      <c r="I384" t="s">
        <v>17</v>
      </c>
      <c r="K384" t="e">
        <f>_xlfn.NUMBERVALUE(REPLACE(salarios2022[[#This Row],[GROSS P/W]],LEN(B384)-3,1,""))</f>
        <v>#VALUE!</v>
      </c>
    </row>
    <row r="385" spans="1:11" x14ac:dyDescent="0.3">
      <c r="A385" t="s">
        <v>488</v>
      </c>
      <c r="B385" s="3">
        <v>0</v>
      </c>
      <c r="C385" s="2">
        <v>0</v>
      </c>
      <c r="D385" s="1">
        <v>45107</v>
      </c>
      <c r="E385" t="s">
        <v>74</v>
      </c>
      <c r="F385">
        <v>26</v>
      </c>
      <c r="G385" t="s">
        <v>22</v>
      </c>
      <c r="H385" t="s">
        <v>23</v>
      </c>
      <c r="I385" t="s">
        <v>17</v>
      </c>
      <c r="K385" t="e">
        <f>_xlfn.NUMBERVALUE(REPLACE(salarios2022[[#This Row],[GROSS P/W]],LEN(B385)-3,1,""))</f>
        <v>#VALUE!</v>
      </c>
    </row>
    <row r="386" spans="1:11" x14ac:dyDescent="0.3">
      <c r="A386" t="s">
        <v>489</v>
      </c>
      <c r="B386" s="3">
        <v>0</v>
      </c>
      <c r="C386" s="2">
        <v>0</v>
      </c>
      <c r="D386" s="1">
        <v>45473</v>
      </c>
      <c r="E386" t="s">
        <v>231</v>
      </c>
      <c r="F386">
        <v>27</v>
      </c>
      <c r="G386" t="s">
        <v>11</v>
      </c>
      <c r="H386" t="s">
        <v>46</v>
      </c>
      <c r="I386" t="s">
        <v>17</v>
      </c>
      <c r="K386" t="e">
        <f>_xlfn.NUMBERVALUE(REPLACE(salarios2022[[#This Row],[GROSS P/W]],LEN(B386)-3,1,""))</f>
        <v>#VALUE!</v>
      </c>
    </row>
    <row r="387" spans="1:11" x14ac:dyDescent="0.3">
      <c r="A387" t="s">
        <v>490</v>
      </c>
      <c r="B387" s="3">
        <v>0</v>
      </c>
      <c r="C387" s="2">
        <v>0</v>
      </c>
      <c r="D387" s="1">
        <v>45473</v>
      </c>
      <c r="E387" t="s">
        <v>231</v>
      </c>
      <c r="F387">
        <v>29</v>
      </c>
      <c r="G387" t="s">
        <v>11</v>
      </c>
      <c r="H387" t="s">
        <v>43</v>
      </c>
      <c r="I387" t="s">
        <v>17</v>
      </c>
      <c r="K387" t="e">
        <f>_xlfn.NUMBERVALUE(REPLACE(salarios2022[[#This Row],[GROSS P/W]],LEN(B387)-3,1,""))</f>
        <v>#VALUE!</v>
      </c>
    </row>
    <row r="388" spans="1:11" x14ac:dyDescent="0.3">
      <c r="A388" t="s">
        <v>491</v>
      </c>
      <c r="B388" s="3">
        <v>0</v>
      </c>
      <c r="C388" s="2">
        <v>0</v>
      </c>
      <c r="D388" s="1">
        <v>46203</v>
      </c>
      <c r="E388" t="s">
        <v>117</v>
      </c>
      <c r="F388">
        <v>18</v>
      </c>
      <c r="G388" t="s">
        <v>28</v>
      </c>
      <c r="H388" t="s">
        <v>55</v>
      </c>
      <c r="I388" t="s">
        <v>17</v>
      </c>
      <c r="K388" t="e">
        <f>_xlfn.NUMBERVALUE(REPLACE(salarios2022[[#This Row],[GROSS P/W]],LEN(B388)-3,1,""))</f>
        <v>#VALUE!</v>
      </c>
    </row>
    <row r="389" spans="1:11" x14ac:dyDescent="0.3">
      <c r="A389" t="s">
        <v>492</v>
      </c>
      <c r="B389" s="3">
        <v>0</v>
      </c>
      <c r="C389" s="2">
        <v>0</v>
      </c>
      <c r="D389" s="1">
        <v>45107</v>
      </c>
      <c r="E389" t="s">
        <v>156</v>
      </c>
      <c r="F389">
        <v>34</v>
      </c>
      <c r="G389" t="s">
        <v>22</v>
      </c>
      <c r="H389" t="s">
        <v>23</v>
      </c>
      <c r="I389" t="s">
        <v>38</v>
      </c>
      <c r="K389" t="e">
        <f>_xlfn.NUMBERVALUE(REPLACE(salarios2022[[#This Row],[GROSS P/W]],LEN(B389)-3,1,""))</f>
        <v>#VALUE!</v>
      </c>
    </row>
    <row r="390" spans="1:11" x14ac:dyDescent="0.3">
      <c r="A390" t="s">
        <v>493</v>
      </c>
      <c r="B390" s="3">
        <v>0</v>
      </c>
      <c r="C390" s="2">
        <v>0</v>
      </c>
      <c r="D390" s="1">
        <v>45838</v>
      </c>
      <c r="E390" t="s">
        <v>164</v>
      </c>
      <c r="F390">
        <v>17</v>
      </c>
      <c r="G390" t="s">
        <v>22</v>
      </c>
      <c r="H390" t="s">
        <v>23</v>
      </c>
      <c r="I390" t="s">
        <v>17</v>
      </c>
      <c r="K390" t="e">
        <f>_xlfn.NUMBERVALUE(REPLACE(salarios2022[[#This Row],[GROSS P/W]],LEN(B390)-3,1,""))</f>
        <v>#VALUE!</v>
      </c>
    </row>
    <row r="391" spans="1:11" x14ac:dyDescent="0.3">
      <c r="A391" t="s">
        <v>494</v>
      </c>
      <c r="B391" s="3">
        <v>0</v>
      </c>
      <c r="C391" s="2">
        <v>0</v>
      </c>
      <c r="D391" s="1">
        <v>46203</v>
      </c>
      <c r="E391" t="s">
        <v>128</v>
      </c>
      <c r="F391">
        <v>22</v>
      </c>
      <c r="G391" t="s">
        <v>11</v>
      </c>
      <c r="H391" t="s">
        <v>43</v>
      </c>
      <c r="I391" t="s">
        <v>178</v>
      </c>
      <c r="K391" t="e">
        <f>_xlfn.NUMBERVALUE(REPLACE(salarios2022[[#This Row],[GROSS P/W]],LEN(B391)-3,1,""))</f>
        <v>#VALUE!</v>
      </c>
    </row>
    <row r="392" spans="1:11" x14ac:dyDescent="0.3">
      <c r="A392" t="s">
        <v>495</v>
      </c>
      <c r="B392" s="3">
        <v>0</v>
      </c>
      <c r="C392" s="2">
        <v>0</v>
      </c>
      <c r="D392" s="1">
        <v>45473</v>
      </c>
      <c r="E392" t="s">
        <v>111</v>
      </c>
      <c r="F392">
        <v>19</v>
      </c>
      <c r="G392" t="s">
        <v>22</v>
      </c>
      <c r="H392" t="s">
        <v>23</v>
      </c>
      <c r="I392" t="s">
        <v>17</v>
      </c>
      <c r="K392" t="e">
        <f>_xlfn.NUMBERVALUE(REPLACE(salarios2022[[#This Row],[GROSS P/W]],LEN(B392)-3,1,""))</f>
        <v>#VALUE!</v>
      </c>
    </row>
    <row r="393" spans="1:11" x14ac:dyDescent="0.3">
      <c r="A393" t="s">
        <v>496</v>
      </c>
      <c r="B393" s="3">
        <v>0</v>
      </c>
      <c r="C393" s="2">
        <v>0</v>
      </c>
      <c r="D393" s="1">
        <v>46203</v>
      </c>
      <c r="E393" t="s">
        <v>128</v>
      </c>
      <c r="F393">
        <v>21</v>
      </c>
      <c r="G393" t="s">
        <v>28</v>
      </c>
      <c r="H393" t="s">
        <v>55</v>
      </c>
      <c r="I393" t="s">
        <v>17</v>
      </c>
      <c r="K393" t="e">
        <f>_xlfn.NUMBERVALUE(REPLACE(salarios2022[[#This Row],[GROSS P/W]],LEN(B393)-3,1,""))</f>
        <v>#VALUE!</v>
      </c>
    </row>
    <row r="394" spans="1:11" x14ac:dyDescent="0.3">
      <c r="A394" t="s">
        <v>497</v>
      </c>
      <c r="B394" s="3">
        <v>0</v>
      </c>
      <c r="C394" s="2">
        <v>0</v>
      </c>
      <c r="D394" s="1">
        <v>45838</v>
      </c>
      <c r="E394" t="s">
        <v>231</v>
      </c>
      <c r="F394">
        <v>23</v>
      </c>
      <c r="G394" t="s">
        <v>22</v>
      </c>
      <c r="H394" t="s">
        <v>174</v>
      </c>
      <c r="I394" t="s">
        <v>202</v>
      </c>
      <c r="K394" t="e">
        <f>_xlfn.NUMBERVALUE(REPLACE(salarios2022[[#This Row],[GROSS P/W]],LEN(B394)-3,1,""))</f>
        <v>#VALUE!</v>
      </c>
    </row>
    <row r="395" spans="1:11" x14ac:dyDescent="0.3">
      <c r="A395" t="s">
        <v>498</v>
      </c>
      <c r="B395" s="3">
        <v>0</v>
      </c>
      <c r="C395" s="2">
        <v>0</v>
      </c>
      <c r="D395" s="1">
        <v>46568</v>
      </c>
      <c r="E395" t="s">
        <v>68</v>
      </c>
      <c r="F395">
        <v>23</v>
      </c>
      <c r="G395" t="s">
        <v>11</v>
      </c>
      <c r="H395" t="s">
        <v>43</v>
      </c>
      <c r="I395" t="s">
        <v>31</v>
      </c>
      <c r="K395" t="e">
        <f>_xlfn.NUMBERVALUE(REPLACE(salarios2022[[#This Row],[GROSS P/W]],LEN(B395)-3,1,""))</f>
        <v>#VALUE!</v>
      </c>
    </row>
    <row r="396" spans="1:11" x14ac:dyDescent="0.3">
      <c r="A396" t="s">
        <v>499</v>
      </c>
      <c r="B396" s="3">
        <v>0</v>
      </c>
      <c r="C396" s="2">
        <v>0</v>
      </c>
      <c r="D396" s="1">
        <v>45107</v>
      </c>
      <c r="E396" t="s">
        <v>212</v>
      </c>
      <c r="F396">
        <v>26</v>
      </c>
      <c r="G396" t="s">
        <v>11</v>
      </c>
      <c r="H396" t="s">
        <v>43</v>
      </c>
      <c r="I396" t="s">
        <v>270</v>
      </c>
      <c r="K396" t="e">
        <f>_xlfn.NUMBERVALUE(REPLACE(salarios2022[[#This Row],[GROSS P/W]],LEN(B396)-3,1,""))</f>
        <v>#VALUE!</v>
      </c>
    </row>
    <row r="397" spans="1:11" x14ac:dyDescent="0.3">
      <c r="A397" t="s">
        <v>500</v>
      </c>
      <c r="B397" s="3">
        <v>0</v>
      </c>
      <c r="C397" s="2">
        <v>0</v>
      </c>
      <c r="D397" s="1">
        <v>45838</v>
      </c>
      <c r="E397" t="s">
        <v>80</v>
      </c>
      <c r="F397">
        <v>25</v>
      </c>
      <c r="G397" t="s">
        <v>11</v>
      </c>
      <c r="H397" t="s">
        <v>43</v>
      </c>
      <c r="I397" t="s">
        <v>61</v>
      </c>
      <c r="K397" t="e">
        <f>_xlfn.NUMBERVALUE(REPLACE(salarios2022[[#This Row],[GROSS P/W]],LEN(B397)-3,1,""))</f>
        <v>#VALUE!</v>
      </c>
    </row>
    <row r="398" spans="1:11" x14ac:dyDescent="0.3">
      <c r="A398" t="s">
        <v>501</v>
      </c>
      <c r="B398" s="3">
        <v>0</v>
      </c>
      <c r="C398" s="2">
        <v>0</v>
      </c>
      <c r="D398" s="1">
        <v>45838</v>
      </c>
      <c r="E398" t="s">
        <v>117</v>
      </c>
      <c r="F398">
        <v>25</v>
      </c>
      <c r="G398" t="s">
        <v>28</v>
      </c>
      <c r="H398" t="s">
        <v>55</v>
      </c>
      <c r="I398" t="s">
        <v>202</v>
      </c>
      <c r="K398" t="e">
        <f>_xlfn.NUMBERVALUE(REPLACE(salarios2022[[#This Row],[GROSS P/W]],LEN(B398)-3,1,""))</f>
        <v>#VALUE!</v>
      </c>
    </row>
    <row r="399" spans="1:11" x14ac:dyDescent="0.3">
      <c r="A399" t="s">
        <v>502</v>
      </c>
      <c r="B399" s="3">
        <v>0</v>
      </c>
      <c r="C399" s="2">
        <v>0</v>
      </c>
      <c r="D399" s="1">
        <v>45107</v>
      </c>
      <c r="E399" t="s">
        <v>49</v>
      </c>
      <c r="F399">
        <v>18</v>
      </c>
      <c r="G399" t="s">
        <v>15</v>
      </c>
      <c r="H399" t="s">
        <v>16</v>
      </c>
      <c r="I399" t="s">
        <v>17</v>
      </c>
      <c r="K399" t="e">
        <f>_xlfn.NUMBERVALUE(REPLACE(salarios2022[[#This Row],[GROSS P/W]],LEN(B399)-3,1,""))</f>
        <v>#VALUE!</v>
      </c>
    </row>
    <row r="400" spans="1:11" x14ac:dyDescent="0.3">
      <c r="A400" t="s">
        <v>503</v>
      </c>
      <c r="B400" s="3">
        <v>0</v>
      </c>
      <c r="C400" s="2">
        <v>0</v>
      </c>
      <c r="D400" s="1">
        <v>45107</v>
      </c>
      <c r="E400" t="s">
        <v>58</v>
      </c>
      <c r="F400">
        <v>24</v>
      </c>
      <c r="G400" t="s">
        <v>11</v>
      </c>
      <c r="H400" t="s">
        <v>25</v>
      </c>
      <c r="I400" t="s">
        <v>243</v>
      </c>
      <c r="K400" t="e">
        <f>_xlfn.NUMBERVALUE(REPLACE(salarios2022[[#This Row],[GROSS P/W]],LEN(B400)-3,1,""))</f>
        <v>#VALUE!</v>
      </c>
    </row>
    <row r="401" spans="1:11" x14ac:dyDescent="0.3">
      <c r="A401" t="s">
        <v>504</v>
      </c>
      <c r="B401" s="3">
        <v>0</v>
      </c>
      <c r="C401" s="2">
        <v>0</v>
      </c>
      <c r="D401" s="1">
        <v>45473</v>
      </c>
      <c r="E401" t="s">
        <v>10</v>
      </c>
      <c r="F401">
        <v>19</v>
      </c>
      <c r="G401" t="s">
        <v>15</v>
      </c>
      <c r="H401" t="s">
        <v>16</v>
      </c>
      <c r="I401" t="s">
        <v>17</v>
      </c>
      <c r="K401" t="e">
        <f>_xlfn.NUMBERVALUE(REPLACE(salarios2022[[#This Row],[GROSS P/W]],LEN(B401)-3,1,""))</f>
        <v>#VALUE!</v>
      </c>
    </row>
    <row r="402" spans="1:11" x14ac:dyDescent="0.3">
      <c r="A402" t="s">
        <v>505</v>
      </c>
      <c r="B402" s="3">
        <v>0</v>
      </c>
      <c r="C402" s="2">
        <v>0</v>
      </c>
      <c r="D402" s="1">
        <v>45838</v>
      </c>
      <c r="E402" t="s">
        <v>117</v>
      </c>
      <c r="F402">
        <v>22</v>
      </c>
      <c r="G402" t="s">
        <v>11</v>
      </c>
      <c r="H402" t="s">
        <v>43</v>
      </c>
      <c r="I402" t="s">
        <v>17</v>
      </c>
      <c r="K402" t="e">
        <f>_xlfn.NUMBERVALUE(REPLACE(salarios2022[[#This Row],[GROSS P/W]],LEN(B402)-3,1,""))</f>
        <v>#VALUE!</v>
      </c>
    </row>
    <row r="403" spans="1:11" x14ac:dyDescent="0.3">
      <c r="A403" t="s">
        <v>506</v>
      </c>
      <c r="B403" s="3">
        <v>0</v>
      </c>
      <c r="C403" s="2">
        <v>0</v>
      </c>
      <c r="D403" s="1">
        <v>46568</v>
      </c>
      <c r="E403" t="s">
        <v>68</v>
      </c>
      <c r="F403">
        <v>24</v>
      </c>
      <c r="G403" t="s">
        <v>28</v>
      </c>
      <c r="H403" t="s">
        <v>29</v>
      </c>
      <c r="I403" t="s">
        <v>100</v>
      </c>
      <c r="K403" t="e">
        <f>_xlfn.NUMBERVALUE(REPLACE(salarios2022[[#This Row],[GROSS P/W]],LEN(B403)-3,1,""))</f>
        <v>#VALUE!</v>
      </c>
    </row>
    <row r="404" spans="1:11" x14ac:dyDescent="0.3">
      <c r="A404" t="s">
        <v>507</v>
      </c>
      <c r="B404" s="3">
        <v>0</v>
      </c>
      <c r="C404" s="2">
        <v>0</v>
      </c>
      <c r="D404" s="1">
        <v>45473</v>
      </c>
      <c r="E404" t="s">
        <v>58</v>
      </c>
      <c r="F404">
        <v>19</v>
      </c>
      <c r="G404" t="s">
        <v>22</v>
      </c>
      <c r="H404" t="s">
        <v>33</v>
      </c>
      <c r="I404" t="s">
        <v>17</v>
      </c>
      <c r="K404" t="e">
        <f>_xlfn.NUMBERVALUE(REPLACE(salarios2022[[#This Row],[GROSS P/W]],LEN(B404)-3,1,""))</f>
        <v>#VALUE!</v>
      </c>
    </row>
    <row r="405" spans="1:11" x14ac:dyDescent="0.3">
      <c r="A405" t="s">
        <v>508</v>
      </c>
      <c r="B405" s="3">
        <v>0</v>
      </c>
      <c r="C405" s="2">
        <v>0</v>
      </c>
      <c r="D405" s="1">
        <v>46203</v>
      </c>
      <c r="E405" t="s">
        <v>134</v>
      </c>
      <c r="F405">
        <v>25</v>
      </c>
      <c r="G405" t="s">
        <v>22</v>
      </c>
      <c r="H405" t="s">
        <v>33</v>
      </c>
      <c r="I405" t="s">
        <v>90</v>
      </c>
      <c r="K405" t="e">
        <f>_xlfn.NUMBERVALUE(REPLACE(salarios2022[[#This Row],[GROSS P/W]],LEN(B405)-3,1,""))</f>
        <v>#VALUE!</v>
      </c>
    </row>
    <row r="406" spans="1:11" x14ac:dyDescent="0.3">
      <c r="A406" t="s">
        <v>509</v>
      </c>
      <c r="B406" s="3">
        <v>0</v>
      </c>
      <c r="C406" s="2">
        <v>0</v>
      </c>
      <c r="D406" s="1">
        <v>45838</v>
      </c>
      <c r="E406" t="s">
        <v>117</v>
      </c>
      <c r="F406">
        <v>28</v>
      </c>
      <c r="G406" t="s">
        <v>11</v>
      </c>
      <c r="H406" t="s">
        <v>46</v>
      </c>
      <c r="I406" t="s">
        <v>36</v>
      </c>
      <c r="K406" t="e">
        <f>_xlfn.NUMBERVALUE(REPLACE(salarios2022[[#This Row],[GROSS P/W]],LEN(B406)-3,1,""))</f>
        <v>#VALUE!</v>
      </c>
    </row>
    <row r="407" spans="1:11" x14ac:dyDescent="0.3">
      <c r="A407" t="s">
        <v>510</v>
      </c>
      <c r="B407" s="3">
        <v>0</v>
      </c>
      <c r="C407" s="2">
        <v>0</v>
      </c>
      <c r="D407" s="1">
        <v>45473</v>
      </c>
      <c r="E407" t="s">
        <v>231</v>
      </c>
      <c r="F407">
        <v>25</v>
      </c>
      <c r="G407" t="s">
        <v>28</v>
      </c>
      <c r="H407" t="s">
        <v>40</v>
      </c>
      <c r="I407" t="s">
        <v>17</v>
      </c>
      <c r="K407" t="e">
        <f>_xlfn.NUMBERVALUE(REPLACE(salarios2022[[#This Row],[GROSS P/W]],LEN(B407)-3,1,""))</f>
        <v>#VALUE!</v>
      </c>
    </row>
    <row r="408" spans="1:11" x14ac:dyDescent="0.3">
      <c r="A408" t="s">
        <v>511</v>
      </c>
      <c r="B408" s="3">
        <v>0</v>
      </c>
      <c r="C408" s="2">
        <v>0</v>
      </c>
      <c r="D408" s="1">
        <v>45838</v>
      </c>
      <c r="E408" t="s">
        <v>49</v>
      </c>
      <c r="F408">
        <v>31</v>
      </c>
      <c r="G408" t="s">
        <v>15</v>
      </c>
      <c r="H408" t="s">
        <v>16</v>
      </c>
      <c r="I408" t="s">
        <v>17</v>
      </c>
      <c r="K408" t="e">
        <f>_xlfn.NUMBERVALUE(REPLACE(salarios2022[[#This Row],[GROSS P/W]],LEN(B408)-3,1,""))</f>
        <v>#VALUE!</v>
      </c>
    </row>
    <row r="409" spans="1:11" x14ac:dyDescent="0.3">
      <c r="A409" t="s">
        <v>512</v>
      </c>
      <c r="B409" s="3">
        <v>0</v>
      </c>
      <c r="C409" s="2">
        <v>0</v>
      </c>
      <c r="D409" s="1">
        <v>45838</v>
      </c>
      <c r="E409" t="s">
        <v>212</v>
      </c>
      <c r="F409">
        <v>28</v>
      </c>
      <c r="G409" t="s">
        <v>22</v>
      </c>
      <c r="H409" t="s">
        <v>33</v>
      </c>
      <c r="I409" t="s">
        <v>17</v>
      </c>
      <c r="K409" t="e">
        <f>_xlfn.NUMBERVALUE(REPLACE(salarios2022[[#This Row],[GROSS P/W]],LEN(B409)-3,1,""))</f>
        <v>#VALUE!</v>
      </c>
    </row>
    <row r="410" spans="1:11" x14ac:dyDescent="0.3">
      <c r="A410" t="s">
        <v>513</v>
      </c>
      <c r="B410" s="3">
        <v>0</v>
      </c>
      <c r="C410" s="2">
        <v>0</v>
      </c>
      <c r="D410" s="1">
        <v>46203</v>
      </c>
      <c r="E410" t="s">
        <v>212</v>
      </c>
      <c r="F410">
        <v>21</v>
      </c>
      <c r="G410" t="s">
        <v>11</v>
      </c>
      <c r="H410" t="s">
        <v>19</v>
      </c>
      <c r="I410" t="s">
        <v>17</v>
      </c>
      <c r="K410" t="e">
        <f>_xlfn.NUMBERVALUE(REPLACE(salarios2022[[#This Row],[GROSS P/W]],LEN(B410)-3,1,""))</f>
        <v>#VALUE!</v>
      </c>
    </row>
    <row r="411" spans="1:11" x14ac:dyDescent="0.3">
      <c r="A411" t="s">
        <v>514</v>
      </c>
      <c r="B411" s="3">
        <v>0</v>
      </c>
      <c r="C411" s="2">
        <v>0</v>
      </c>
      <c r="D411" s="1">
        <v>45838</v>
      </c>
      <c r="E411" t="s">
        <v>27</v>
      </c>
      <c r="F411">
        <v>18</v>
      </c>
      <c r="G411" t="s">
        <v>11</v>
      </c>
      <c r="H411" t="s">
        <v>25</v>
      </c>
      <c r="I411" t="s">
        <v>202</v>
      </c>
      <c r="K411" t="e">
        <f>_xlfn.NUMBERVALUE(REPLACE(salarios2022[[#This Row],[GROSS P/W]],LEN(B411)-3,1,""))</f>
        <v>#VALUE!</v>
      </c>
    </row>
    <row r="412" spans="1:11" x14ac:dyDescent="0.3">
      <c r="A412" t="s">
        <v>515</v>
      </c>
      <c r="B412" s="3">
        <v>0</v>
      </c>
      <c r="C412" s="2">
        <v>0</v>
      </c>
      <c r="D412" s="1">
        <v>46568</v>
      </c>
      <c r="E412" t="s">
        <v>65</v>
      </c>
      <c r="F412">
        <v>20</v>
      </c>
      <c r="G412" t="s">
        <v>11</v>
      </c>
      <c r="H412" t="s">
        <v>12</v>
      </c>
      <c r="I412" t="s">
        <v>170</v>
      </c>
      <c r="K412" t="e">
        <f>_xlfn.NUMBERVALUE(REPLACE(salarios2022[[#This Row],[GROSS P/W]],LEN(B412)-3,1,""))</f>
        <v>#VALUE!</v>
      </c>
    </row>
    <row r="413" spans="1:11" x14ac:dyDescent="0.3">
      <c r="A413" t="s">
        <v>516</v>
      </c>
      <c r="B413" s="3">
        <v>0</v>
      </c>
      <c r="C413" s="2">
        <v>0</v>
      </c>
      <c r="D413" s="1">
        <v>46203</v>
      </c>
      <c r="E413" t="s">
        <v>27</v>
      </c>
      <c r="F413">
        <v>24</v>
      </c>
      <c r="G413" t="s">
        <v>22</v>
      </c>
      <c r="H413" t="s">
        <v>23</v>
      </c>
      <c r="I413" t="s">
        <v>476</v>
      </c>
      <c r="K413" t="e">
        <f>_xlfn.NUMBERVALUE(REPLACE(salarios2022[[#This Row],[GROSS P/W]],LEN(B413)-3,1,""))</f>
        <v>#VALUE!</v>
      </c>
    </row>
    <row r="414" spans="1:11" x14ac:dyDescent="0.3">
      <c r="A414" t="s">
        <v>517</v>
      </c>
      <c r="B414" s="3">
        <v>0</v>
      </c>
      <c r="C414" s="2">
        <v>0</v>
      </c>
      <c r="D414" s="1">
        <v>45107</v>
      </c>
      <c r="E414" t="s">
        <v>49</v>
      </c>
      <c r="F414">
        <v>18</v>
      </c>
      <c r="G414" t="s">
        <v>28</v>
      </c>
      <c r="H414" t="s">
        <v>40</v>
      </c>
      <c r="I414" t="s">
        <v>17</v>
      </c>
      <c r="K414" t="e">
        <f>_xlfn.NUMBERVALUE(REPLACE(salarios2022[[#This Row],[GROSS P/W]],LEN(B414)-3,1,""))</f>
        <v>#VALUE!</v>
      </c>
    </row>
    <row r="415" spans="1:11" x14ac:dyDescent="0.3">
      <c r="A415" t="s">
        <v>518</v>
      </c>
      <c r="B415" s="3">
        <v>0</v>
      </c>
      <c r="C415" s="2">
        <v>0</v>
      </c>
      <c r="D415" s="1">
        <v>45473</v>
      </c>
      <c r="E415" t="s">
        <v>231</v>
      </c>
      <c r="F415">
        <v>29</v>
      </c>
      <c r="G415" t="s">
        <v>22</v>
      </c>
      <c r="H415" t="s">
        <v>23</v>
      </c>
      <c r="I415" t="s">
        <v>170</v>
      </c>
      <c r="K415" t="e">
        <f>_xlfn.NUMBERVALUE(REPLACE(salarios2022[[#This Row],[GROSS P/W]],LEN(B415)-3,1,""))</f>
        <v>#VALUE!</v>
      </c>
    </row>
    <row r="416" spans="1:11" x14ac:dyDescent="0.3">
      <c r="A416" t="s">
        <v>519</v>
      </c>
      <c r="B416" s="3">
        <v>0</v>
      </c>
      <c r="C416" s="2">
        <v>0</v>
      </c>
      <c r="D416" s="1">
        <v>45107</v>
      </c>
      <c r="E416" t="s">
        <v>117</v>
      </c>
      <c r="F416">
        <v>25</v>
      </c>
      <c r="G416" t="s">
        <v>22</v>
      </c>
      <c r="H416" t="s">
        <v>23</v>
      </c>
      <c r="I416" t="s">
        <v>123</v>
      </c>
      <c r="K416" t="e">
        <f>_xlfn.NUMBERVALUE(REPLACE(salarios2022[[#This Row],[GROSS P/W]],LEN(B416)-3,1,""))</f>
        <v>#VALUE!</v>
      </c>
    </row>
    <row r="417" spans="1:11" x14ac:dyDescent="0.3">
      <c r="A417" t="s">
        <v>520</v>
      </c>
      <c r="B417" s="3">
        <v>0</v>
      </c>
      <c r="C417" s="2">
        <v>0</v>
      </c>
      <c r="D417" s="1">
        <v>46203</v>
      </c>
      <c r="E417" t="s">
        <v>108</v>
      </c>
      <c r="F417">
        <v>29</v>
      </c>
      <c r="G417" t="s">
        <v>11</v>
      </c>
      <c r="H417" t="s">
        <v>43</v>
      </c>
      <c r="I417" t="s">
        <v>521</v>
      </c>
      <c r="K417" t="e">
        <f>_xlfn.NUMBERVALUE(REPLACE(salarios2022[[#This Row],[GROSS P/W]],LEN(B417)-3,1,""))</f>
        <v>#VALUE!</v>
      </c>
    </row>
    <row r="418" spans="1:11" x14ac:dyDescent="0.3">
      <c r="A418" t="s">
        <v>522</v>
      </c>
      <c r="B418" s="3">
        <v>0</v>
      </c>
      <c r="C418" s="2">
        <v>0</v>
      </c>
      <c r="D418" s="1">
        <v>45107</v>
      </c>
      <c r="E418" t="s">
        <v>231</v>
      </c>
      <c r="F418">
        <v>30</v>
      </c>
      <c r="G418" t="s">
        <v>28</v>
      </c>
      <c r="H418" t="s">
        <v>29</v>
      </c>
      <c r="I418" t="s">
        <v>523</v>
      </c>
      <c r="K418" t="e">
        <f>_xlfn.NUMBERVALUE(REPLACE(salarios2022[[#This Row],[GROSS P/W]],LEN(B418)-3,1,""))</f>
        <v>#VALUE!</v>
      </c>
    </row>
    <row r="419" spans="1:11" x14ac:dyDescent="0.3">
      <c r="A419" t="s">
        <v>524</v>
      </c>
      <c r="B419" s="3">
        <v>0</v>
      </c>
      <c r="C419" s="2">
        <v>0</v>
      </c>
      <c r="D419" s="1">
        <v>45838</v>
      </c>
      <c r="E419" t="s">
        <v>80</v>
      </c>
      <c r="F419">
        <v>31</v>
      </c>
      <c r="G419" t="s">
        <v>11</v>
      </c>
      <c r="H419" t="s">
        <v>43</v>
      </c>
      <c r="I419" t="s">
        <v>17</v>
      </c>
      <c r="K419" t="e">
        <f>_xlfn.NUMBERVALUE(REPLACE(salarios2022[[#This Row],[GROSS P/W]],LEN(B419)-3,1,""))</f>
        <v>#VALUE!</v>
      </c>
    </row>
    <row r="420" spans="1:11" x14ac:dyDescent="0.3">
      <c r="A420" t="s">
        <v>525</v>
      </c>
      <c r="B420" s="3">
        <v>0</v>
      </c>
      <c r="C420" s="2">
        <v>0</v>
      </c>
      <c r="D420" s="1">
        <v>46203</v>
      </c>
      <c r="E420" t="s">
        <v>80</v>
      </c>
      <c r="F420">
        <v>21</v>
      </c>
      <c r="G420" t="s">
        <v>28</v>
      </c>
      <c r="H420" t="s">
        <v>29</v>
      </c>
      <c r="I420" t="s">
        <v>92</v>
      </c>
      <c r="K420" t="e">
        <f>_xlfn.NUMBERVALUE(REPLACE(salarios2022[[#This Row],[GROSS P/W]],LEN(B420)-3,1,""))</f>
        <v>#VALUE!</v>
      </c>
    </row>
    <row r="421" spans="1:11" x14ac:dyDescent="0.3">
      <c r="A421" t="s">
        <v>526</v>
      </c>
      <c r="B421" s="3">
        <v>0</v>
      </c>
      <c r="C421" s="2">
        <v>0</v>
      </c>
      <c r="D421" s="1">
        <v>46568</v>
      </c>
      <c r="E421" t="s">
        <v>68</v>
      </c>
      <c r="F421">
        <v>22</v>
      </c>
      <c r="G421" t="s">
        <v>28</v>
      </c>
      <c r="H421" t="s">
        <v>29</v>
      </c>
      <c r="I421" t="s">
        <v>123</v>
      </c>
      <c r="K421" t="e">
        <f>_xlfn.NUMBERVALUE(REPLACE(salarios2022[[#This Row],[GROSS P/W]],LEN(B421)-3,1,""))</f>
        <v>#VALUE!</v>
      </c>
    </row>
    <row r="422" spans="1:11" x14ac:dyDescent="0.3">
      <c r="A422" t="s">
        <v>527</v>
      </c>
      <c r="B422" s="3">
        <v>0</v>
      </c>
      <c r="C422" s="2">
        <v>0</v>
      </c>
      <c r="D422" s="1">
        <v>45107</v>
      </c>
      <c r="E422" t="s">
        <v>80</v>
      </c>
      <c r="F422">
        <v>20</v>
      </c>
      <c r="G422" t="s">
        <v>28</v>
      </c>
      <c r="H422" t="s">
        <v>29</v>
      </c>
      <c r="I422" t="s">
        <v>36</v>
      </c>
      <c r="K422" t="e">
        <f>_xlfn.NUMBERVALUE(REPLACE(salarios2022[[#This Row],[GROSS P/W]],LEN(B422)-3,1,""))</f>
        <v>#VALUE!</v>
      </c>
    </row>
    <row r="423" spans="1:11" x14ac:dyDescent="0.3">
      <c r="A423" t="s">
        <v>528</v>
      </c>
      <c r="B423" s="3">
        <v>0</v>
      </c>
      <c r="C423" s="2">
        <v>0</v>
      </c>
      <c r="D423" s="1">
        <v>46203</v>
      </c>
      <c r="E423" t="s">
        <v>77</v>
      </c>
      <c r="F423">
        <v>27</v>
      </c>
      <c r="G423" t="s">
        <v>22</v>
      </c>
      <c r="H423" t="s">
        <v>33</v>
      </c>
      <c r="I423" t="s">
        <v>17</v>
      </c>
      <c r="K423" t="e">
        <f>_xlfn.NUMBERVALUE(REPLACE(salarios2022[[#This Row],[GROSS P/W]],LEN(B423)-3,1,""))</f>
        <v>#VALUE!</v>
      </c>
    </row>
    <row r="424" spans="1:11" x14ac:dyDescent="0.3">
      <c r="A424" t="s">
        <v>529</v>
      </c>
      <c r="B424" s="3">
        <v>0</v>
      </c>
      <c r="C424" s="2">
        <v>0</v>
      </c>
      <c r="D424" s="1">
        <v>45107</v>
      </c>
      <c r="E424" t="s">
        <v>128</v>
      </c>
      <c r="F424">
        <v>26</v>
      </c>
      <c r="G424" t="s">
        <v>11</v>
      </c>
      <c r="H424" t="s">
        <v>43</v>
      </c>
      <c r="I424" t="s">
        <v>410</v>
      </c>
      <c r="K424" t="e">
        <f>_xlfn.NUMBERVALUE(REPLACE(salarios2022[[#This Row],[GROSS P/W]],LEN(B424)-3,1,""))</f>
        <v>#VALUE!</v>
      </c>
    </row>
    <row r="425" spans="1:11" x14ac:dyDescent="0.3">
      <c r="A425" t="s">
        <v>530</v>
      </c>
      <c r="B425" s="3">
        <v>0</v>
      </c>
      <c r="C425" s="2">
        <v>0</v>
      </c>
      <c r="D425" s="1">
        <v>45107</v>
      </c>
      <c r="E425" t="s">
        <v>27</v>
      </c>
      <c r="F425">
        <v>19</v>
      </c>
      <c r="G425" t="s">
        <v>11</v>
      </c>
      <c r="H425" t="s">
        <v>46</v>
      </c>
      <c r="I425" t="s">
        <v>17</v>
      </c>
      <c r="K425" t="e">
        <f>_xlfn.NUMBERVALUE(REPLACE(salarios2022[[#This Row],[GROSS P/W]],LEN(B425)-3,1,""))</f>
        <v>#VALUE!</v>
      </c>
    </row>
    <row r="426" spans="1:11" x14ac:dyDescent="0.3">
      <c r="A426" t="s">
        <v>531</v>
      </c>
      <c r="B426" s="3">
        <v>0</v>
      </c>
      <c r="C426" s="2">
        <v>0</v>
      </c>
      <c r="D426" s="1">
        <v>45838</v>
      </c>
      <c r="E426" t="s">
        <v>108</v>
      </c>
      <c r="F426">
        <v>24</v>
      </c>
      <c r="G426" t="s">
        <v>11</v>
      </c>
      <c r="H426" t="s">
        <v>43</v>
      </c>
      <c r="I426" t="s">
        <v>17</v>
      </c>
      <c r="K426" t="e">
        <f>_xlfn.NUMBERVALUE(REPLACE(salarios2022[[#This Row],[GROSS P/W]],LEN(B426)-3,1,""))</f>
        <v>#VALUE!</v>
      </c>
    </row>
    <row r="427" spans="1:11" x14ac:dyDescent="0.3">
      <c r="A427" t="s">
        <v>532</v>
      </c>
      <c r="B427" s="3">
        <v>0</v>
      </c>
      <c r="C427" s="2">
        <v>0</v>
      </c>
      <c r="D427" s="1">
        <v>45838</v>
      </c>
      <c r="E427" t="s">
        <v>80</v>
      </c>
      <c r="F427">
        <v>30</v>
      </c>
      <c r="G427" t="s">
        <v>11</v>
      </c>
      <c r="H427" t="s">
        <v>46</v>
      </c>
      <c r="I427" t="s">
        <v>31</v>
      </c>
      <c r="K427" t="e">
        <f>_xlfn.NUMBERVALUE(REPLACE(salarios2022[[#This Row],[GROSS P/W]],LEN(B427)-3,1,""))</f>
        <v>#VALUE!</v>
      </c>
    </row>
    <row r="428" spans="1:11" x14ac:dyDescent="0.3">
      <c r="A428" t="s">
        <v>533</v>
      </c>
      <c r="B428" s="3">
        <v>0</v>
      </c>
      <c r="C428" s="2">
        <v>0</v>
      </c>
      <c r="D428" s="1">
        <v>46203</v>
      </c>
      <c r="E428" t="s">
        <v>77</v>
      </c>
      <c r="F428">
        <v>22</v>
      </c>
      <c r="G428" t="s">
        <v>22</v>
      </c>
      <c r="H428" t="s">
        <v>33</v>
      </c>
      <c r="I428" t="s">
        <v>17</v>
      </c>
      <c r="K428" t="e">
        <f>_xlfn.NUMBERVALUE(REPLACE(salarios2022[[#This Row],[GROSS P/W]],LEN(B428)-3,1,""))</f>
        <v>#VALUE!</v>
      </c>
    </row>
    <row r="429" spans="1:11" x14ac:dyDescent="0.3">
      <c r="A429" t="s">
        <v>534</v>
      </c>
      <c r="B429" s="3">
        <v>0</v>
      </c>
      <c r="C429" s="2">
        <v>0</v>
      </c>
      <c r="D429" s="1">
        <v>46203</v>
      </c>
      <c r="E429" t="s">
        <v>117</v>
      </c>
      <c r="F429">
        <v>25</v>
      </c>
      <c r="G429" t="s">
        <v>28</v>
      </c>
      <c r="H429" t="s">
        <v>29</v>
      </c>
      <c r="I429" t="s">
        <v>123</v>
      </c>
      <c r="K429" t="e">
        <f>_xlfn.NUMBERVALUE(REPLACE(salarios2022[[#This Row],[GROSS P/W]],LEN(B429)-3,1,""))</f>
        <v>#VALUE!</v>
      </c>
    </row>
    <row r="430" spans="1:11" x14ac:dyDescent="0.3">
      <c r="A430" t="s">
        <v>535</v>
      </c>
      <c r="B430" s="3">
        <v>0</v>
      </c>
      <c r="C430" s="2">
        <v>0</v>
      </c>
      <c r="D430" s="1">
        <v>46203</v>
      </c>
      <c r="E430" t="s">
        <v>68</v>
      </c>
      <c r="F430">
        <v>21</v>
      </c>
      <c r="G430" t="s">
        <v>11</v>
      </c>
      <c r="H430" t="s">
        <v>12</v>
      </c>
      <c r="I430" t="s">
        <v>17</v>
      </c>
      <c r="K430" t="e">
        <f>_xlfn.NUMBERVALUE(REPLACE(salarios2022[[#This Row],[GROSS P/W]],LEN(B430)-3,1,""))</f>
        <v>#VALUE!</v>
      </c>
    </row>
    <row r="431" spans="1:11" x14ac:dyDescent="0.3">
      <c r="A431" t="s">
        <v>536</v>
      </c>
      <c r="B431" s="3">
        <v>0</v>
      </c>
      <c r="C431" s="2">
        <v>0</v>
      </c>
      <c r="D431" s="1">
        <v>46568</v>
      </c>
      <c r="E431" t="s">
        <v>77</v>
      </c>
      <c r="F431">
        <v>23</v>
      </c>
      <c r="G431" t="s">
        <v>28</v>
      </c>
      <c r="H431" t="s">
        <v>29</v>
      </c>
      <c r="I431" t="s">
        <v>31</v>
      </c>
      <c r="K431" t="e">
        <f>_xlfn.NUMBERVALUE(REPLACE(salarios2022[[#This Row],[GROSS P/W]],LEN(B431)-3,1,""))</f>
        <v>#VALUE!</v>
      </c>
    </row>
    <row r="432" spans="1:11" x14ac:dyDescent="0.3">
      <c r="A432" t="s">
        <v>537</v>
      </c>
      <c r="B432" s="3">
        <v>0</v>
      </c>
      <c r="C432" s="2">
        <v>0</v>
      </c>
      <c r="D432" s="1">
        <v>45107</v>
      </c>
      <c r="E432" t="s">
        <v>212</v>
      </c>
      <c r="F432">
        <v>20</v>
      </c>
      <c r="G432" t="s">
        <v>22</v>
      </c>
      <c r="H432" t="s">
        <v>33</v>
      </c>
      <c r="I432" t="s">
        <v>17</v>
      </c>
      <c r="K432" t="e">
        <f>_xlfn.NUMBERVALUE(REPLACE(salarios2022[[#This Row],[GROSS P/W]],LEN(B432)-3,1,""))</f>
        <v>#VALUE!</v>
      </c>
    </row>
    <row r="433" spans="1:11" x14ac:dyDescent="0.3">
      <c r="A433" t="s">
        <v>538</v>
      </c>
      <c r="B433" s="3">
        <v>0</v>
      </c>
      <c r="C433" s="2">
        <v>0</v>
      </c>
      <c r="D433" s="1">
        <v>46203</v>
      </c>
      <c r="E433" t="s">
        <v>156</v>
      </c>
      <c r="F433">
        <v>24</v>
      </c>
      <c r="G433" t="s">
        <v>11</v>
      </c>
      <c r="H433" t="s">
        <v>43</v>
      </c>
      <c r="I433" t="s">
        <v>235</v>
      </c>
      <c r="K433" t="e">
        <f>_xlfn.NUMBERVALUE(REPLACE(salarios2022[[#This Row],[GROSS P/W]],LEN(B433)-3,1,""))</f>
        <v>#VALUE!</v>
      </c>
    </row>
    <row r="434" spans="1:11" x14ac:dyDescent="0.3">
      <c r="A434" t="s">
        <v>539</v>
      </c>
      <c r="B434" s="3">
        <v>0</v>
      </c>
      <c r="C434" s="2">
        <v>0</v>
      </c>
      <c r="D434" s="1">
        <v>46203</v>
      </c>
      <c r="E434" t="s">
        <v>108</v>
      </c>
      <c r="F434">
        <v>24</v>
      </c>
      <c r="G434" t="s">
        <v>11</v>
      </c>
      <c r="H434" t="s">
        <v>43</v>
      </c>
      <c r="I434" t="s">
        <v>17</v>
      </c>
      <c r="K434" t="e">
        <f>_xlfn.NUMBERVALUE(REPLACE(salarios2022[[#This Row],[GROSS P/W]],LEN(B434)-3,1,""))</f>
        <v>#VALUE!</v>
      </c>
    </row>
    <row r="435" spans="1:11" x14ac:dyDescent="0.3">
      <c r="A435" t="s">
        <v>540</v>
      </c>
      <c r="B435" s="3">
        <v>0</v>
      </c>
      <c r="C435" s="2">
        <v>0</v>
      </c>
      <c r="D435" s="1">
        <v>46203</v>
      </c>
      <c r="E435" t="s">
        <v>108</v>
      </c>
      <c r="F435">
        <v>20</v>
      </c>
      <c r="G435" t="s">
        <v>22</v>
      </c>
      <c r="H435" t="s">
        <v>23</v>
      </c>
      <c r="I435" t="s">
        <v>17</v>
      </c>
      <c r="K435" t="e">
        <f>_xlfn.NUMBERVALUE(REPLACE(salarios2022[[#This Row],[GROSS P/W]],LEN(B435)-3,1,""))</f>
        <v>#VALUE!</v>
      </c>
    </row>
    <row r="436" spans="1:11" x14ac:dyDescent="0.3">
      <c r="A436" t="s">
        <v>541</v>
      </c>
      <c r="B436" s="3">
        <v>0</v>
      </c>
      <c r="C436" s="2">
        <v>0</v>
      </c>
      <c r="D436" s="1">
        <v>45107</v>
      </c>
      <c r="E436" t="s">
        <v>68</v>
      </c>
      <c r="F436">
        <v>21</v>
      </c>
      <c r="G436" t="s">
        <v>22</v>
      </c>
      <c r="H436" t="s">
        <v>33</v>
      </c>
      <c r="I436" t="s">
        <v>31</v>
      </c>
      <c r="K436" t="e">
        <f>_xlfn.NUMBERVALUE(REPLACE(salarios2022[[#This Row],[GROSS P/W]],LEN(B436)-3,1,""))</f>
        <v>#VALUE!</v>
      </c>
    </row>
    <row r="437" spans="1:11" x14ac:dyDescent="0.3">
      <c r="A437" t="s">
        <v>542</v>
      </c>
      <c r="B437" s="3">
        <v>0</v>
      </c>
      <c r="C437" s="2">
        <v>0</v>
      </c>
      <c r="D437" s="1">
        <v>45838</v>
      </c>
      <c r="E437" t="s">
        <v>164</v>
      </c>
      <c r="F437">
        <v>19</v>
      </c>
      <c r="G437" t="s">
        <v>22</v>
      </c>
      <c r="H437" t="s">
        <v>33</v>
      </c>
      <c r="I437" t="s">
        <v>17</v>
      </c>
      <c r="K437" t="e">
        <f>_xlfn.NUMBERVALUE(REPLACE(salarios2022[[#This Row],[GROSS P/W]],LEN(B437)-3,1,""))</f>
        <v>#VALUE!</v>
      </c>
    </row>
    <row r="438" spans="1:11" x14ac:dyDescent="0.3">
      <c r="A438" t="s">
        <v>543</v>
      </c>
      <c r="B438" s="3">
        <v>0</v>
      </c>
      <c r="C438" s="2">
        <v>0</v>
      </c>
      <c r="D438" s="1">
        <v>46203</v>
      </c>
      <c r="E438" t="s">
        <v>156</v>
      </c>
      <c r="F438">
        <v>24</v>
      </c>
      <c r="G438" t="s">
        <v>22</v>
      </c>
      <c r="H438" t="s">
        <v>33</v>
      </c>
      <c r="I438" t="s">
        <v>17</v>
      </c>
      <c r="K438" t="e">
        <f>_xlfn.NUMBERVALUE(REPLACE(salarios2022[[#This Row],[GROSS P/W]],LEN(B438)-3,1,""))</f>
        <v>#VALUE!</v>
      </c>
    </row>
    <row r="439" spans="1:11" x14ac:dyDescent="0.3">
      <c r="A439" t="s">
        <v>544</v>
      </c>
      <c r="B439" s="3">
        <v>0</v>
      </c>
      <c r="C439" s="2">
        <v>0</v>
      </c>
      <c r="D439" s="1">
        <v>45107</v>
      </c>
      <c r="E439" t="s">
        <v>77</v>
      </c>
      <c r="F439">
        <v>20</v>
      </c>
      <c r="G439" t="s">
        <v>28</v>
      </c>
      <c r="H439" t="s">
        <v>29</v>
      </c>
      <c r="I439" t="s">
        <v>71</v>
      </c>
      <c r="K439" t="e">
        <f>_xlfn.NUMBERVALUE(REPLACE(salarios2022[[#This Row],[GROSS P/W]],LEN(B439)-3,1,""))</f>
        <v>#VALUE!</v>
      </c>
    </row>
    <row r="440" spans="1:11" x14ac:dyDescent="0.3">
      <c r="A440" t="s">
        <v>545</v>
      </c>
      <c r="B440" s="3">
        <v>0</v>
      </c>
      <c r="C440" s="2">
        <v>0</v>
      </c>
      <c r="D440" s="1">
        <v>46568</v>
      </c>
      <c r="E440" t="s">
        <v>65</v>
      </c>
      <c r="F440">
        <v>17</v>
      </c>
      <c r="G440" t="s">
        <v>11</v>
      </c>
      <c r="H440" t="s">
        <v>43</v>
      </c>
      <c r="I440" t="s">
        <v>17</v>
      </c>
      <c r="K440" t="e">
        <f>_xlfn.NUMBERVALUE(REPLACE(salarios2022[[#This Row],[GROSS P/W]],LEN(B440)-3,1,""))</f>
        <v>#VALUE!</v>
      </c>
    </row>
    <row r="441" spans="1:11" x14ac:dyDescent="0.3">
      <c r="A441" t="s">
        <v>546</v>
      </c>
      <c r="B441" s="3">
        <v>0</v>
      </c>
      <c r="C441" s="2">
        <v>0</v>
      </c>
      <c r="D441" s="1">
        <v>45838</v>
      </c>
      <c r="E441" t="s">
        <v>128</v>
      </c>
      <c r="F441">
        <v>19</v>
      </c>
      <c r="G441" t="s">
        <v>11</v>
      </c>
      <c r="H441" t="s">
        <v>43</v>
      </c>
      <c r="I441" t="s">
        <v>290</v>
      </c>
      <c r="K441" t="e">
        <f>_xlfn.NUMBERVALUE(REPLACE(salarios2022[[#This Row],[GROSS P/W]],LEN(B441)-3,1,""))</f>
        <v>#VALUE!</v>
      </c>
    </row>
    <row r="442" spans="1:11" x14ac:dyDescent="0.3">
      <c r="A442" t="s">
        <v>547</v>
      </c>
      <c r="B442" s="3">
        <v>0</v>
      </c>
      <c r="C442" s="2">
        <v>0</v>
      </c>
      <c r="D442" s="1">
        <v>45107</v>
      </c>
      <c r="E442" t="s">
        <v>231</v>
      </c>
      <c r="F442">
        <v>29</v>
      </c>
      <c r="G442" t="s">
        <v>28</v>
      </c>
      <c r="H442" t="s">
        <v>29</v>
      </c>
      <c r="I442" t="s">
        <v>17</v>
      </c>
      <c r="K442" t="e">
        <f>_xlfn.NUMBERVALUE(REPLACE(salarios2022[[#This Row],[GROSS P/W]],LEN(B442)-3,1,""))</f>
        <v>#VALUE!</v>
      </c>
    </row>
    <row r="443" spans="1:11" x14ac:dyDescent="0.3">
      <c r="A443" t="s">
        <v>548</v>
      </c>
      <c r="B443" s="3">
        <v>0</v>
      </c>
      <c r="C443" s="2">
        <v>0</v>
      </c>
      <c r="D443" s="1">
        <v>45107</v>
      </c>
      <c r="E443" t="s">
        <v>212</v>
      </c>
      <c r="F443">
        <v>23</v>
      </c>
      <c r="G443" t="s">
        <v>28</v>
      </c>
      <c r="H443" t="s">
        <v>29</v>
      </c>
      <c r="I443" t="s">
        <v>71</v>
      </c>
      <c r="K443" t="e">
        <f>_xlfn.NUMBERVALUE(REPLACE(salarios2022[[#This Row],[GROSS P/W]],LEN(B443)-3,1,""))</f>
        <v>#VALUE!</v>
      </c>
    </row>
    <row r="444" spans="1:11" x14ac:dyDescent="0.3">
      <c r="A444" t="s">
        <v>549</v>
      </c>
      <c r="B444" s="3">
        <v>0</v>
      </c>
      <c r="C444" s="2">
        <v>0</v>
      </c>
      <c r="D444" s="1">
        <v>45107</v>
      </c>
      <c r="E444" t="s">
        <v>134</v>
      </c>
      <c r="F444">
        <v>19</v>
      </c>
      <c r="G444" t="s">
        <v>22</v>
      </c>
      <c r="H444" t="s">
        <v>23</v>
      </c>
      <c r="I444" t="s">
        <v>195</v>
      </c>
      <c r="K444" t="e">
        <f>_xlfn.NUMBERVALUE(REPLACE(salarios2022[[#This Row],[GROSS P/W]],LEN(B444)-3,1,""))</f>
        <v>#VALUE!</v>
      </c>
    </row>
    <row r="445" spans="1:11" x14ac:dyDescent="0.3">
      <c r="A445" t="s">
        <v>550</v>
      </c>
      <c r="B445" s="3">
        <v>0</v>
      </c>
      <c r="C445" s="2">
        <v>0</v>
      </c>
      <c r="D445" s="1">
        <v>45838</v>
      </c>
      <c r="E445" t="s">
        <v>117</v>
      </c>
      <c r="F445">
        <v>19</v>
      </c>
      <c r="G445" t="s">
        <v>11</v>
      </c>
      <c r="H445" t="s">
        <v>43</v>
      </c>
      <c r="I445" t="s">
        <v>17</v>
      </c>
      <c r="K445" t="e">
        <f>_xlfn.NUMBERVALUE(REPLACE(salarios2022[[#This Row],[GROSS P/W]],LEN(B445)-3,1,""))</f>
        <v>#VALUE!</v>
      </c>
    </row>
    <row r="446" spans="1:11" x14ac:dyDescent="0.3">
      <c r="A446" t="s">
        <v>551</v>
      </c>
      <c r="B446" s="3">
        <v>0</v>
      </c>
      <c r="C446" s="2">
        <v>0</v>
      </c>
      <c r="D446" s="1">
        <v>45838</v>
      </c>
      <c r="E446" t="s">
        <v>108</v>
      </c>
      <c r="F446">
        <v>21</v>
      </c>
      <c r="G446" t="s">
        <v>22</v>
      </c>
      <c r="H446" t="s">
        <v>33</v>
      </c>
      <c r="I446" t="s">
        <v>17</v>
      </c>
      <c r="K446" t="e">
        <f>_xlfn.NUMBERVALUE(REPLACE(salarios2022[[#This Row],[GROSS P/W]],LEN(B446)-3,1,""))</f>
        <v>#VALUE!</v>
      </c>
    </row>
    <row r="447" spans="1:11" x14ac:dyDescent="0.3">
      <c r="A447" t="s">
        <v>552</v>
      </c>
      <c r="B447" s="3">
        <v>0</v>
      </c>
      <c r="C447" s="2">
        <v>0</v>
      </c>
      <c r="D447" s="1">
        <v>45838</v>
      </c>
      <c r="E447" t="s">
        <v>164</v>
      </c>
      <c r="F447">
        <v>29</v>
      </c>
      <c r="G447" t="s">
        <v>28</v>
      </c>
      <c r="H447" t="s">
        <v>55</v>
      </c>
      <c r="I447" t="s">
        <v>17</v>
      </c>
      <c r="K447" t="e">
        <f>_xlfn.NUMBERVALUE(REPLACE(salarios2022[[#This Row],[GROSS P/W]],LEN(B447)-3,1,""))</f>
        <v>#VALUE!</v>
      </c>
    </row>
    <row r="448" spans="1:11" x14ac:dyDescent="0.3">
      <c r="A448" t="s">
        <v>553</v>
      </c>
      <c r="B448" s="3">
        <v>0</v>
      </c>
      <c r="C448" s="2">
        <v>0</v>
      </c>
      <c r="D448" s="1">
        <v>45838</v>
      </c>
      <c r="E448" t="s">
        <v>212</v>
      </c>
      <c r="F448">
        <v>24</v>
      </c>
      <c r="G448" t="s">
        <v>28</v>
      </c>
      <c r="H448" t="s">
        <v>29</v>
      </c>
      <c r="I448" t="s">
        <v>36</v>
      </c>
      <c r="K448" t="e">
        <f>_xlfn.NUMBERVALUE(REPLACE(salarios2022[[#This Row],[GROSS P/W]],LEN(B448)-3,1,""))</f>
        <v>#VALUE!</v>
      </c>
    </row>
    <row r="449" spans="1:11" x14ac:dyDescent="0.3">
      <c r="A449" t="s">
        <v>554</v>
      </c>
      <c r="B449" s="3">
        <v>0</v>
      </c>
      <c r="C449" s="2">
        <v>0</v>
      </c>
      <c r="D449" s="1">
        <v>45473</v>
      </c>
      <c r="E449" t="s">
        <v>231</v>
      </c>
      <c r="F449">
        <v>18</v>
      </c>
      <c r="G449" t="s">
        <v>28</v>
      </c>
      <c r="H449" t="s">
        <v>29</v>
      </c>
      <c r="I449" t="s">
        <v>17</v>
      </c>
      <c r="K449" t="e">
        <f>_xlfn.NUMBERVALUE(REPLACE(salarios2022[[#This Row],[GROSS P/W]],LEN(B449)-3,1,""))</f>
        <v>#VALUE!</v>
      </c>
    </row>
    <row r="450" spans="1:11" x14ac:dyDescent="0.3">
      <c r="A450" t="s">
        <v>555</v>
      </c>
      <c r="B450" s="3">
        <v>0</v>
      </c>
      <c r="C450" s="2">
        <v>0</v>
      </c>
      <c r="D450" s="1">
        <v>45107</v>
      </c>
      <c r="E450" t="s">
        <v>58</v>
      </c>
      <c r="F450">
        <v>26</v>
      </c>
      <c r="G450" t="s">
        <v>11</v>
      </c>
      <c r="H450" t="s">
        <v>46</v>
      </c>
      <c r="I450" t="s">
        <v>238</v>
      </c>
      <c r="K450" t="e">
        <f>_xlfn.NUMBERVALUE(REPLACE(salarios2022[[#This Row],[GROSS P/W]],LEN(B450)-3,1,""))</f>
        <v>#VALUE!</v>
      </c>
    </row>
    <row r="451" spans="1:11" x14ac:dyDescent="0.3">
      <c r="A451" t="s">
        <v>556</v>
      </c>
      <c r="B451" s="3">
        <v>0</v>
      </c>
      <c r="C451" s="2">
        <v>0</v>
      </c>
      <c r="D451" s="1">
        <v>45107</v>
      </c>
      <c r="E451" t="s">
        <v>49</v>
      </c>
      <c r="F451">
        <v>16</v>
      </c>
      <c r="G451" t="s">
        <v>15</v>
      </c>
      <c r="H451" t="s">
        <v>16</v>
      </c>
      <c r="I451" t="s">
        <v>17</v>
      </c>
      <c r="K451" t="e">
        <f>_xlfn.NUMBERVALUE(REPLACE(salarios2022[[#This Row],[GROSS P/W]],LEN(B451)-3,1,""))</f>
        <v>#VALUE!</v>
      </c>
    </row>
    <row r="452" spans="1:11" x14ac:dyDescent="0.3">
      <c r="A452" t="s">
        <v>557</v>
      </c>
      <c r="B452" s="3">
        <v>0</v>
      </c>
      <c r="C452" s="2">
        <v>0</v>
      </c>
      <c r="D452" s="1">
        <v>45107</v>
      </c>
      <c r="E452" t="s">
        <v>117</v>
      </c>
      <c r="F452">
        <v>24</v>
      </c>
      <c r="G452" t="s">
        <v>11</v>
      </c>
      <c r="H452" t="s">
        <v>12</v>
      </c>
      <c r="I452" t="s">
        <v>281</v>
      </c>
      <c r="K452" t="e">
        <f>_xlfn.NUMBERVALUE(REPLACE(salarios2022[[#This Row],[GROSS P/W]],LEN(B452)-3,1,""))</f>
        <v>#VALUE!</v>
      </c>
    </row>
    <row r="453" spans="1:11" x14ac:dyDescent="0.3">
      <c r="A453" t="s">
        <v>558</v>
      </c>
      <c r="B453" s="3">
        <v>0</v>
      </c>
      <c r="C453" s="2">
        <v>0</v>
      </c>
      <c r="D453" s="1">
        <v>45473</v>
      </c>
      <c r="E453" t="s">
        <v>80</v>
      </c>
      <c r="F453">
        <v>28</v>
      </c>
      <c r="G453" t="s">
        <v>28</v>
      </c>
      <c r="H453" t="s">
        <v>55</v>
      </c>
      <c r="I453" t="s">
        <v>151</v>
      </c>
      <c r="K453" t="e">
        <f>_xlfn.NUMBERVALUE(REPLACE(salarios2022[[#This Row],[GROSS P/W]],LEN(B453)-3,1,""))</f>
        <v>#VALUE!</v>
      </c>
    </row>
    <row r="454" spans="1:11" x14ac:dyDescent="0.3">
      <c r="A454" t="s">
        <v>559</v>
      </c>
      <c r="B454" s="3">
        <v>0</v>
      </c>
      <c r="C454" s="2">
        <v>0</v>
      </c>
      <c r="D454" s="1">
        <v>45107</v>
      </c>
      <c r="E454" t="s">
        <v>212</v>
      </c>
      <c r="F454">
        <v>25</v>
      </c>
      <c r="G454" t="s">
        <v>11</v>
      </c>
      <c r="H454" t="s">
        <v>25</v>
      </c>
      <c r="I454" t="s">
        <v>17</v>
      </c>
      <c r="K454" t="e">
        <f>_xlfn.NUMBERVALUE(REPLACE(salarios2022[[#This Row],[GROSS P/W]],LEN(B454)-3,1,""))</f>
        <v>#VALUE!</v>
      </c>
    </row>
    <row r="455" spans="1:11" x14ac:dyDescent="0.3">
      <c r="A455" t="s">
        <v>560</v>
      </c>
      <c r="B455" s="3">
        <v>0</v>
      </c>
      <c r="C455" s="2">
        <v>0</v>
      </c>
      <c r="D455" s="1">
        <v>46203</v>
      </c>
      <c r="E455" t="s">
        <v>117</v>
      </c>
      <c r="F455">
        <v>19</v>
      </c>
      <c r="G455" t="s">
        <v>15</v>
      </c>
      <c r="H455" t="s">
        <v>16</v>
      </c>
      <c r="I455" t="s">
        <v>17</v>
      </c>
      <c r="K455" t="e">
        <f>_xlfn.NUMBERVALUE(REPLACE(salarios2022[[#This Row],[GROSS P/W]],LEN(B455)-3,1,""))</f>
        <v>#VALUE!</v>
      </c>
    </row>
    <row r="456" spans="1:11" x14ac:dyDescent="0.3">
      <c r="A456" t="s">
        <v>561</v>
      </c>
      <c r="B456" s="3">
        <v>0</v>
      </c>
      <c r="C456" s="2">
        <v>0</v>
      </c>
      <c r="D456" s="1">
        <v>45838</v>
      </c>
      <c r="E456" t="s">
        <v>80</v>
      </c>
      <c r="F456">
        <v>27</v>
      </c>
      <c r="G456" t="s">
        <v>11</v>
      </c>
      <c r="H456" t="s">
        <v>12</v>
      </c>
      <c r="I456" t="s">
        <v>17</v>
      </c>
      <c r="K456" t="e">
        <f>_xlfn.NUMBERVALUE(REPLACE(salarios2022[[#This Row],[GROSS P/W]],LEN(B456)-3,1,""))</f>
        <v>#VALUE!</v>
      </c>
    </row>
    <row r="457" spans="1:11" x14ac:dyDescent="0.3">
      <c r="A457" t="s">
        <v>562</v>
      </c>
      <c r="B457" s="3">
        <v>0</v>
      </c>
      <c r="C457" s="2">
        <v>0</v>
      </c>
      <c r="D457" s="1">
        <v>45107</v>
      </c>
      <c r="E457" t="s">
        <v>111</v>
      </c>
      <c r="F457">
        <v>21</v>
      </c>
      <c r="G457" t="s">
        <v>11</v>
      </c>
      <c r="H457" t="s">
        <v>25</v>
      </c>
      <c r="I457" t="s">
        <v>202</v>
      </c>
      <c r="K457" t="e">
        <f>_xlfn.NUMBERVALUE(REPLACE(salarios2022[[#This Row],[GROSS P/W]],LEN(B457)-3,1,""))</f>
        <v>#VALUE!</v>
      </c>
    </row>
    <row r="458" spans="1:11" x14ac:dyDescent="0.3">
      <c r="A458" t="s">
        <v>563</v>
      </c>
      <c r="B458" s="3">
        <v>0</v>
      </c>
      <c r="C458" s="2">
        <v>0</v>
      </c>
      <c r="D458" s="1">
        <v>45107</v>
      </c>
      <c r="E458" t="s">
        <v>156</v>
      </c>
      <c r="F458">
        <v>23</v>
      </c>
      <c r="G458" t="s">
        <v>15</v>
      </c>
      <c r="H458" t="s">
        <v>16</v>
      </c>
      <c r="I458" t="s">
        <v>17</v>
      </c>
      <c r="K458" t="e">
        <f>_xlfn.NUMBERVALUE(REPLACE(salarios2022[[#This Row],[GROSS P/W]],LEN(B458)-3,1,""))</f>
        <v>#VALUE!</v>
      </c>
    </row>
    <row r="459" spans="1:11" x14ac:dyDescent="0.3">
      <c r="A459" t="s">
        <v>564</v>
      </c>
      <c r="B459" s="3">
        <v>0</v>
      </c>
      <c r="C459" s="2">
        <v>0</v>
      </c>
      <c r="D459" s="1">
        <v>45838</v>
      </c>
      <c r="E459" t="s">
        <v>164</v>
      </c>
      <c r="F459">
        <v>19</v>
      </c>
      <c r="G459" t="s">
        <v>11</v>
      </c>
      <c r="H459" t="s">
        <v>12</v>
      </c>
      <c r="I459" t="s">
        <v>17</v>
      </c>
      <c r="K459" t="e">
        <f>_xlfn.NUMBERVALUE(REPLACE(salarios2022[[#This Row],[GROSS P/W]],LEN(B459)-3,1,""))</f>
        <v>#VALUE!</v>
      </c>
    </row>
    <row r="460" spans="1:11" x14ac:dyDescent="0.3">
      <c r="A460" t="s">
        <v>565</v>
      </c>
      <c r="B460" s="3">
        <v>0</v>
      </c>
      <c r="C460" s="2">
        <v>0</v>
      </c>
      <c r="D460" s="1">
        <v>46568</v>
      </c>
      <c r="E460" t="s">
        <v>65</v>
      </c>
      <c r="F460">
        <v>22</v>
      </c>
      <c r="G460" t="s">
        <v>22</v>
      </c>
      <c r="H460" t="s">
        <v>23</v>
      </c>
      <c r="I460" t="s">
        <v>123</v>
      </c>
      <c r="K460" t="e">
        <f>_xlfn.NUMBERVALUE(REPLACE(salarios2022[[#This Row],[GROSS P/W]],LEN(B460)-3,1,""))</f>
        <v>#VALUE!</v>
      </c>
    </row>
    <row r="461" spans="1:11" x14ac:dyDescent="0.3">
      <c r="A461" t="s">
        <v>566</v>
      </c>
      <c r="B461" s="3">
        <v>0</v>
      </c>
      <c r="C461" s="2">
        <v>0</v>
      </c>
      <c r="D461" s="1">
        <v>45838</v>
      </c>
      <c r="E461" t="s">
        <v>164</v>
      </c>
      <c r="F461">
        <v>24</v>
      </c>
      <c r="G461" t="s">
        <v>22</v>
      </c>
      <c r="H461" t="s">
        <v>33</v>
      </c>
      <c r="I461" t="s">
        <v>56</v>
      </c>
      <c r="K461" t="e">
        <f>_xlfn.NUMBERVALUE(REPLACE(salarios2022[[#This Row],[GROSS P/W]],LEN(B461)-3,1,""))</f>
        <v>#VALUE!</v>
      </c>
    </row>
    <row r="462" spans="1:11" x14ac:dyDescent="0.3">
      <c r="A462" t="s">
        <v>567</v>
      </c>
      <c r="B462" s="3">
        <v>0</v>
      </c>
      <c r="C462" s="2">
        <v>0</v>
      </c>
      <c r="D462" s="1">
        <v>45473</v>
      </c>
      <c r="E462" t="s">
        <v>27</v>
      </c>
      <c r="F462">
        <v>17</v>
      </c>
      <c r="G462" t="s">
        <v>28</v>
      </c>
      <c r="H462" t="s">
        <v>40</v>
      </c>
      <c r="I462" t="s">
        <v>17</v>
      </c>
      <c r="K462" t="e">
        <f>_xlfn.NUMBERVALUE(REPLACE(salarios2022[[#This Row],[GROSS P/W]],LEN(B462)-3,1,""))</f>
        <v>#VALUE!</v>
      </c>
    </row>
    <row r="463" spans="1:11" x14ac:dyDescent="0.3">
      <c r="A463" t="s">
        <v>568</v>
      </c>
      <c r="B463" s="3">
        <v>0</v>
      </c>
      <c r="C463" s="2">
        <v>0</v>
      </c>
      <c r="D463" s="1">
        <v>45107</v>
      </c>
      <c r="E463" t="s">
        <v>111</v>
      </c>
      <c r="F463">
        <v>21</v>
      </c>
      <c r="G463" t="s">
        <v>22</v>
      </c>
      <c r="H463" t="s">
        <v>33</v>
      </c>
      <c r="I463" t="s">
        <v>56</v>
      </c>
      <c r="K463" t="e">
        <f>_xlfn.NUMBERVALUE(REPLACE(salarios2022[[#This Row],[GROSS P/W]],LEN(B463)-3,1,""))</f>
        <v>#VALUE!</v>
      </c>
    </row>
    <row r="464" spans="1:11" x14ac:dyDescent="0.3">
      <c r="A464" t="s">
        <v>569</v>
      </c>
      <c r="B464" s="3">
        <v>0</v>
      </c>
      <c r="C464" s="2">
        <v>0</v>
      </c>
      <c r="D464" s="1">
        <v>46203</v>
      </c>
      <c r="E464" t="s">
        <v>68</v>
      </c>
      <c r="F464">
        <v>25</v>
      </c>
      <c r="G464" t="s">
        <v>28</v>
      </c>
      <c r="H464" t="s">
        <v>55</v>
      </c>
      <c r="I464" t="s">
        <v>71</v>
      </c>
      <c r="K464" t="e">
        <f>_xlfn.NUMBERVALUE(REPLACE(salarios2022[[#This Row],[GROSS P/W]],LEN(B464)-3,1,""))</f>
        <v>#VALUE!</v>
      </c>
    </row>
    <row r="465" spans="1:11" x14ac:dyDescent="0.3">
      <c r="A465" t="s">
        <v>570</v>
      </c>
      <c r="B465" s="3">
        <v>0</v>
      </c>
      <c r="C465" s="2">
        <v>0</v>
      </c>
      <c r="D465" s="1">
        <v>45838</v>
      </c>
      <c r="E465" t="s">
        <v>65</v>
      </c>
      <c r="F465">
        <v>19</v>
      </c>
      <c r="G465" t="s">
        <v>22</v>
      </c>
      <c r="H465" t="s">
        <v>33</v>
      </c>
      <c r="I465" t="s">
        <v>105</v>
      </c>
      <c r="K465" t="e">
        <f>_xlfn.NUMBERVALUE(REPLACE(salarios2022[[#This Row],[GROSS P/W]],LEN(B465)-3,1,""))</f>
        <v>#VALUE!</v>
      </c>
    </row>
    <row r="466" spans="1:11" x14ac:dyDescent="0.3">
      <c r="A466" t="s">
        <v>571</v>
      </c>
      <c r="B466" s="3">
        <v>0</v>
      </c>
      <c r="C466" s="2">
        <v>0</v>
      </c>
      <c r="D466" s="1">
        <v>45107</v>
      </c>
      <c r="E466" t="s">
        <v>128</v>
      </c>
      <c r="F466">
        <v>21</v>
      </c>
      <c r="G466" t="s">
        <v>28</v>
      </c>
      <c r="H466" t="s">
        <v>29</v>
      </c>
      <c r="I466" t="s">
        <v>17</v>
      </c>
      <c r="K466" t="e">
        <f>_xlfn.NUMBERVALUE(REPLACE(salarios2022[[#This Row],[GROSS P/W]],LEN(B466)-3,1,""))</f>
        <v>#VALUE!</v>
      </c>
    </row>
    <row r="467" spans="1:11" x14ac:dyDescent="0.3">
      <c r="A467" t="s">
        <v>572</v>
      </c>
      <c r="B467" s="3">
        <v>0</v>
      </c>
      <c r="C467" s="2">
        <v>0</v>
      </c>
      <c r="D467" s="1">
        <v>45107</v>
      </c>
      <c r="E467" t="s">
        <v>27</v>
      </c>
      <c r="F467">
        <v>34</v>
      </c>
      <c r="G467" t="s">
        <v>11</v>
      </c>
      <c r="H467" t="s">
        <v>43</v>
      </c>
      <c r="I467" t="s">
        <v>31</v>
      </c>
      <c r="K467" t="e">
        <f>_xlfn.NUMBERVALUE(REPLACE(salarios2022[[#This Row],[GROSS P/W]],LEN(B467)-3,1,""))</f>
        <v>#VALUE!</v>
      </c>
    </row>
    <row r="468" spans="1:11" x14ac:dyDescent="0.3">
      <c r="A468" t="s">
        <v>573</v>
      </c>
      <c r="B468" s="3">
        <v>0</v>
      </c>
      <c r="C468" s="2">
        <v>0</v>
      </c>
      <c r="D468" s="1">
        <v>46203</v>
      </c>
      <c r="E468" t="s">
        <v>164</v>
      </c>
      <c r="F468">
        <v>25</v>
      </c>
      <c r="G468" t="s">
        <v>28</v>
      </c>
      <c r="H468" t="s">
        <v>40</v>
      </c>
      <c r="I468" t="s">
        <v>31</v>
      </c>
      <c r="K468" t="e">
        <f>_xlfn.NUMBERVALUE(REPLACE(salarios2022[[#This Row],[GROSS P/W]],LEN(B468)-3,1,""))</f>
        <v>#VALUE!</v>
      </c>
    </row>
    <row r="469" spans="1:11" x14ac:dyDescent="0.3">
      <c r="A469" t="s">
        <v>574</v>
      </c>
      <c r="B469" s="3">
        <v>0</v>
      </c>
      <c r="C469" s="2">
        <v>0</v>
      </c>
      <c r="D469" s="1">
        <v>46203</v>
      </c>
      <c r="E469" t="s">
        <v>164</v>
      </c>
      <c r="F469">
        <v>26</v>
      </c>
      <c r="G469" t="s">
        <v>11</v>
      </c>
      <c r="H469" t="s">
        <v>46</v>
      </c>
      <c r="I469" t="s">
        <v>31</v>
      </c>
      <c r="K469" t="e">
        <f>_xlfn.NUMBERVALUE(REPLACE(salarios2022[[#This Row],[GROSS P/W]],LEN(B469)-3,1,""))</f>
        <v>#VALUE!</v>
      </c>
    </row>
    <row r="470" spans="1:11" x14ac:dyDescent="0.3">
      <c r="A470" t="s">
        <v>575</v>
      </c>
      <c r="B470" s="3">
        <v>0</v>
      </c>
      <c r="C470" s="2">
        <v>0</v>
      </c>
      <c r="D470" s="1">
        <v>45838</v>
      </c>
      <c r="E470" t="s">
        <v>134</v>
      </c>
      <c r="F470">
        <v>24</v>
      </c>
      <c r="G470" t="s">
        <v>28</v>
      </c>
      <c r="H470" t="s">
        <v>29</v>
      </c>
      <c r="I470" t="s">
        <v>17</v>
      </c>
      <c r="K470" t="e">
        <f>_xlfn.NUMBERVALUE(REPLACE(salarios2022[[#This Row],[GROSS P/W]],LEN(B470)-3,1,""))</f>
        <v>#VALUE!</v>
      </c>
    </row>
    <row r="471" spans="1:11" x14ac:dyDescent="0.3">
      <c r="A471" t="s">
        <v>576</v>
      </c>
      <c r="B471" s="3">
        <v>0</v>
      </c>
      <c r="C471" s="2">
        <v>0</v>
      </c>
      <c r="D471" s="1">
        <v>45838</v>
      </c>
      <c r="E471" t="s">
        <v>128</v>
      </c>
      <c r="F471">
        <v>21</v>
      </c>
      <c r="G471" t="s">
        <v>11</v>
      </c>
      <c r="H471" t="s">
        <v>43</v>
      </c>
      <c r="I471" t="s">
        <v>577</v>
      </c>
      <c r="K471" t="e">
        <f>_xlfn.NUMBERVALUE(REPLACE(salarios2022[[#This Row],[GROSS P/W]],LEN(B471)-3,1,""))</f>
        <v>#VALUE!</v>
      </c>
    </row>
    <row r="472" spans="1:11" x14ac:dyDescent="0.3">
      <c r="A472" t="s">
        <v>578</v>
      </c>
      <c r="B472" s="3">
        <v>0</v>
      </c>
      <c r="C472" s="2">
        <v>0</v>
      </c>
      <c r="D472" s="1">
        <v>46203</v>
      </c>
      <c r="E472" t="s">
        <v>117</v>
      </c>
      <c r="F472">
        <v>24</v>
      </c>
      <c r="G472" t="s">
        <v>11</v>
      </c>
      <c r="H472" t="s">
        <v>43</v>
      </c>
      <c r="I472" t="s">
        <v>31</v>
      </c>
      <c r="K472" t="e">
        <f>_xlfn.NUMBERVALUE(REPLACE(salarios2022[[#This Row],[GROSS P/W]],LEN(B472)-3,1,""))</f>
        <v>#VALUE!</v>
      </c>
    </row>
    <row r="473" spans="1:11" x14ac:dyDescent="0.3">
      <c r="A473" t="s">
        <v>579</v>
      </c>
      <c r="B473" s="3">
        <v>0</v>
      </c>
      <c r="C473" s="2">
        <v>0</v>
      </c>
      <c r="D473" s="1">
        <v>45107</v>
      </c>
      <c r="E473" t="s">
        <v>80</v>
      </c>
      <c r="F473">
        <v>24</v>
      </c>
      <c r="G473" t="s">
        <v>22</v>
      </c>
      <c r="H473" t="s">
        <v>23</v>
      </c>
      <c r="I473" t="s">
        <v>119</v>
      </c>
      <c r="K473" t="e">
        <f>_xlfn.NUMBERVALUE(REPLACE(salarios2022[[#This Row],[GROSS P/W]],LEN(B473)-3,1,""))</f>
        <v>#VALUE!</v>
      </c>
    </row>
    <row r="474" spans="1:11" x14ac:dyDescent="0.3">
      <c r="A474" t="s">
        <v>580</v>
      </c>
      <c r="B474" s="3">
        <v>0</v>
      </c>
      <c r="C474" s="2">
        <v>0</v>
      </c>
      <c r="D474" s="1">
        <v>45473</v>
      </c>
      <c r="E474" t="s">
        <v>27</v>
      </c>
      <c r="F474">
        <v>31</v>
      </c>
      <c r="G474" t="s">
        <v>15</v>
      </c>
      <c r="H474" t="s">
        <v>16</v>
      </c>
      <c r="I474" t="s">
        <v>17</v>
      </c>
      <c r="K474" t="e">
        <f>_xlfn.NUMBERVALUE(REPLACE(salarios2022[[#This Row],[GROSS P/W]],LEN(B474)-3,1,""))</f>
        <v>#VALUE!</v>
      </c>
    </row>
    <row r="475" spans="1:11" x14ac:dyDescent="0.3">
      <c r="A475" t="s">
        <v>581</v>
      </c>
      <c r="B475" s="3">
        <v>0</v>
      </c>
      <c r="C475" s="2">
        <v>0</v>
      </c>
      <c r="D475" s="1">
        <v>46203</v>
      </c>
      <c r="E475" t="s">
        <v>49</v>
      </c>
      <c r="F475">
        <v>24</v>
      </c>
      <c r="G475" t="s">
        <v>22</v>
      </c>
      <c r="H475" t="s">
        <v>33</v>
      </c>
      <c r="I475" t="s">
        <v>38</v>
      </c>
      <c r="K475" t="e">
        <f>_xlfn.NUMBERVALUE(REPLACE(salarios2022[[#This Row],[GROSS P/W]],LEN(B475)-3,1,""))</f>
        <v>#VALUE!</v>
      </c>
    </row>
    <row r="476" spans="1:11" x14ac:dyDescent="0.3">
      <c r="A476" t="s">
        <v>582</v>
      </c>
      <c r="B476" s="3">
        <v>0</v>
      </c>
      <c r="C476" s="2">
        <v>0</v>
      </c>
      <c r="D476" s="1">
        <v>46203</v>
      </c>
      <c r="E476" t="s">
        <v>117</v>
      </c>
      <c r="F476">
        <v>24</v>
      </c>
      <c r="G476" t="s">
        <v>28</v>
      </c>
      <c r="H476" t="s">
        <v>29</v>
      </c>
      <c r="I476" t="s">
        <v>197</v>
      </c>
      <c r="K476" t="e">
        <f>_xlfn.NUMBERVALUE(REPLACE(salarios2022[[#This Row],[GROSS P/W]],LEN(B476)-3,1,""))</f>
        <v>#VALUE!</v>
      </c>
    </row>
    <row r="477" spans="1:11" x14ac:dyDescent="0.3">
      <c r="A477" t="s">
        <v>583</v>
      </c>
      <c r="B477" s="3">
        <v>0</v>
      </c>
      <c r="C477" s="2">
        <v>0</v>
      </c>
      <c r="D477" s="1">
        <v>46568</v>
      </c>
      <c r="E477" t="s">
        <v>111</v>
      </c>
      <c r="F477">
        <v>20</v>
      </c>
      <c r="G477" t="s">
        <v>11</v>
      </c>
      <c r="H477" t="s">
        <v>12</v>
      </c>
      <c r="I477" t="s">
        <v>119</v>
      </c>
      <c r="K477" t="e">
        <f>_xlfn.NUMBERVALUE(REPLACE(salarios2022[[#This Row],[GROSS P/W]],LEN(B477)-3,1,""))</f>
        <v>#VALUE!</v>
      </c>
    </row>
    <row r="478" spans="1:11" x14ac:dyDescent="0.3">
      <c r="A478" t="s">
        <v>584</v>
      </c>
      <c r="B478" s="3">
        <v>0</v>
      </c>
      <c r="C478" s="2">
        <v>0</v>
      </c>
      <c r="D478" s="1">
        <v>45107</v>
      </c>
      <c r="E478" t="s">
        <v>49</v>
      </c>
      <c r="F478">
        <v>26</v>
      </c>
      <c r="G478" t="s">
        <v>28</v>
      </c>
      <c r="H478" t="s">
        <v>29</v>
      </c>
      <c r="I478" t="s">
        <v>13</v>
      </c>
      <c r="K478" t="e">
        <f>_xlfn.NUMBERVALUE(REPLACE(salarios2022[[#This Row],[GROSS P/W]],LEN(B478)-3,1,""))</f>
        <v>#VALUE!</v>
      </c>
    </row>
    <row r="479" spans="1:11" x14ac:dyDescent="0.3">
      <c r="A479" t="s">
        <v>585</v>
      </c>
      <c r="B479" s="3">
        <v>0</v>
      </c>
      <c r="C479" s="2">
        <v>0</v>
      </c>
      <c r="D479" s="1">
        <v>45107</v>
      </c>
      <c r="E479" t="s">
        <v>212</v>
      </c>
      <c r="F479">
        <v>26</v>
      </c>
      <c r="G479" t="s">
        <v>11</v>
      </c>
      <c r="H479" t="s">
        <v>46</v>
      </c>
      <c r="I479" t="s">
        <v>264</v>
      </c>
      <c r="K479" t="e">
        <f>_xlfn.NUMBERVALUE(REPLACE(salarios2022[[#This Row],[GROSS P/W]],LEN(B479)-3,1,""))</f>
        <v>#VALUE!</v>
      </c>
    </row>
    <row r="480" spans="1:11" x14ac:dyDescent="0.3">
      <c r="A480" t="s">
        <v>586</v>
      </c>
      <c r="B480" s="3">
        <v>0</v>
      </c>
      <c r="C480" s="2">
        <v>0</v>
      </c>
      <c r="D480" s="1">
        <v>45107</v>
      </c>
      <c r="E480" t="s">
        <v>134</v>
      </c>
      <c r="F480">
        <v>18</v>
      </c>
      <c r="G480" t="s">
        <v>15</v>
      </c>
      <c r="H480" t="s">
        <v>16</v>
      </c>
      <c r="I480" t="s">
        <v>17</v>
      </c>
      <c r="K480" t="e">
        <f>_xlfn.NUMBERVALUE(REPLACE(salarios2022[[#This Row],[GROSS P/W]],LEN(B480)-3,1,""))</f>
        <v>#VALUE!</v>
      </c>
    </row>
    <row r="481" spans="1:11" x14ac:dyDescent="0.3">
      <c r="A481" t="s">
        <v>587</v>
      </c>
      <c r="B481" s="3">
        <v>0</v>
      </c>
      <c r="C481" s="2">
        <v>0</v>
      </c>
      <c r="D481" s="1">
        <v>45473</v>
      </c>
      <c r="E481" t="s">
        <v>134</v>
      </c>
      <c r="F481">
        <v>28</v>
      </c>
      <c r="G481" t="s">
        <v>28</v>
      </c>
      <c r="H481" t="s">
        <v>55</v>
      </c>
      <c r="I481" t="s">
        <v>17</v>
      </c>
      <c r="K481" t="e">
        <f>_xlfn.NUMBERVALUE(REPLACE(salarios2022[[#This Row],[GROSS P/W]],LEN(B481)-3,1,""))</f>
        <v>#VALUE!</v>
      </c>
    </row>
    <row r="482" spans="1:11" x14ac:dyDescent="0.3">
      <c r="A482" t="s">
        <v>588</v>
      </c>
      <c r="B482" s="3">
        <v>0</v>
      </c>
      <c r="C482" s="2">
        <v>0</v>
      </c>
      <c r="D482" s="1">
        <v>45107</v>
      </c>
      <c r="E482" t="s">
        <v>58</v>
      </c>
      <c r="F482">
        <v>28</v>
      </c>
      <c r="G482" t="s">
        <v>11</v>
      </c>
      <c r="H482" t="s">
        <v>43</v>
      </c>
      <c r="I482" t="s">
        <v>38</v>
      </c>
      <c r="K482" t="e">
        <f>_xlfn.NUMBERVALUE(REPLACE(salarios2022[[#This Row],[GROSS P/W]],LEN(B482)-3,1,""))</f>
        <v>#VALUE!</v>
      </c>
    </row>
    <row r="483" spans="1:11" x14ac:dyDescent="0.3">
      <c r="A483" t="s">
        <v>589</v>
      </c>
      <c r="B483" s="3">
        <v>0</v>
      </c>
      <c r="C483" s="2">
        <v>0</v>
      </c>
      <c r="D483" s="1">
        <v>45107</v>
      </c>
      <c r="E483" t="s">
        <v>231</v>
      </c>
      <c r="F483">
        <v>18</v>
      </c>
      <c r="G483" t="s">
        <v>28</v>
      </c>
      <c r="H483" t="s">
        <v>29</v>
      </c>
      <c r="I483" t="s">
        <v>17</v>
      </c>
      <c r="K483" t="e">
        <f>_xlfn.NUMBERVALUE(REPLACE(salarios2022[[#This Row],[GROSS P/W]],LEN(B483)-3,1,""))</f>
        <v>#VALUE!</v>
      </c>
    </row>
    <row r="484" spans="1:11" x14ac:dyDescent="0.3">
      <c r="A484" t="s">
        <v>590</v>
      </c>
      <c r="B484" s="3">
        <v>0</v>
      </c>
      <c r="C484" s="2">
        <v>0</v>
      </c>
      <c r="D484" s="1">
        <v>45838</v>
      </c>
      <c r="E484" t="s">
        <v>212</v>
      </c>
      <c r="F484">
        <v>26</v>
      </c>
      <c r="G484" t="s">
        <v>22</v>
      </c>
      <c r="H484" t="s">
        <v>33</v>
      </c>
      <c r="I484" t="s">
        <v>159</v>
      </c>
      <c r="K484" t="e">
        <f>_xlfn.NUMBERVALUE(REPLACE(salarios2022[[#This Row],[GROSS P/W]],LEN(B484)-3,1,""))</f>
        <v>#VALUE!</v>
      </c>
    </row>
    <row r="485" spans="1:11" x14ac:dyDescent="0.3">
      <c r="A485" t="s">
        <v>591</v>
      </c>
      <c r="B485" s="3">
        <v>0</v>
      </c>
      <c r="C485" s="2">
        <v>0</v>
      </c>
      <c r="D485" s="1">
        <v>45107</v>
      </c>
      <c r="E485" t="s">
        <v>58</v>
      </c>
      <c r="F485">
        <v>20</v>
      </c>
      <c r="G485" t="s">
        <v>22</v>
      </c>
      <c r="H485" t="s">
        <v>33</v>
      </c>
      <c r="I485" t="s">
        <v>17</v>
      </c>
      <c r="K485" t="e">
        <f>_xlfn.NUMBERVALUE(REPLACE(salarios2022[[#This Row],[GROSS P/W]],LEN(B485)-3,1,""))</f>
        <v>#VALUE!</v>
      </c>
    </row>
    <row r="486" spans="1:11" x14ac:dyDescent="0.3">
      <c r="A486" t="s">
        <v>592</v>
      </c>
      <c r="B486" s="3">
        <v>0</v>
      </c>
      <c r="C486" s="2">
        <v>0</v>
      </c>
      <c r="D486" s="1">
        <v>46203</v>
      </c>
      <c r="E486" t="s">
        <v>77</v>
      </c>
      <c r="F486">
        <v>18</v>
      </c>
      <c r="G486" t="s">
        <v>11</v>
      </c>
      <c r="H486" t="s">
        <v>46</v>
      </c>
      <c r="I486" t="s">
        <v>17</v>
      </c>
      <c r="K486" t="e">
        <f>_xlfn.NUMBERVALUE(REPLACE(salarios2022[[#This Row],[GROSS P/W]],LEN(B486)-3,1,""))</f>
        <v>#VALUE!</v>
      </c>
    </row>
    <row r="487" spans="1:11" x14ac:dyDescent="0.3">
      <c r="A487" t="s">
        <v>593</v>
      </c>
      <c r="B487" s="3">
        <v>0</v>
      </c>
      <c r="C487" s="2">
        <v>0</v>
      </c>
      <c r="D487" s="1">
        <v>45107</v>
      </c>
      <c r="E487" t="s">
        <v>156</v>
      </c>
      <c r="F487">
        <v>24</v>
      </c>
      <c r="G487" t="s">
        <v>11</v>
      </c>
      <c r="H487" t="s">
        <v>43</v>
      </c>
      <c r="I487" t="s">
        <v>17</v>
      </c>
      <c r="K487" t="e">
        <f>_xlfn.NUMBERVALUE(REPLACE(salarios2022[[#This Row],[GROSS P/W]],LEN(B487)-3,1,""))</f>
        <v>#VALUE!</v>
      </c>
    </row>
    <row r="488" spans="1:11" x14ac:dyDescent="0.3">
      <c r="A488" t="s">
        <v>594</v>
      </c>
      <c r="B488" s="3">
        <v>0</v>
      </c>
      <c r="C488" s="2">
        <v>0</v>
      </c>
      <c r="D488" s="1">
        <v>45838</v>
      </c>
      <c r="E488" t="s">
        <v>68</v>
      </c>
      <c r="F488">
        <v>18</v>
      </c>
      <c r="G488" t="s">
        <v>22</v>
      </c>
      <c r="H488" t="s">
        <v>33</v>
      </c>
      <c r="I488" t="s">
        <v>17</v>
      </c>
      <c r="K488" t="e">
        <f>_xlfn.NUMBERVALUE(REPLACE(salarios2022[[#This Row],[GROSS P/W]],LEN(B488)-3,1,""))</f>
        <v>#VALUE!</v>
      </c>
    </row>
    <row r="489" spans="1:11" x14ac:dyDescent="0.3">
      <c r="A489" t="s">
        <v>595</v>
      </c>
      <c r="B489" s="3">
        <v>0</v>
      </c>
      <c r="C489" s="2">
        <v>0</v>
      </c>
      <c r="D489" s="1">
        <v>45107</v>
      </c>
      <c r="E489" t="s">
        <v>80</v>
      </c>
      <c r="F489">
        <v>34</v>
      </c>
      <c r="G489" t="s">
        <v>28</v>
      </c>
      <c r="H489" t="s">
        <v>29</v>
      </c>
      <c r="I489" t="s">
        <v>243</v>
      </c>
      <c r="K489" t="e">
        <f>_xlfn.NUMBERVALUE(REPLACE(salarios2022[[#This Row],[GROSS P/W]],LEN(B489)-3,1,""))</f>
        <v>#VALUE!</v>
      </c>
    </row>
    <row r="490" spans="1:11" x14ac:dyDescent="0.3">
      <c r="A490" t="s">
        <v>596</v>
      </c>
      <c r="B490" s="3">
        <v>0</v>
      </c>
      <c r="C490" s="2">
        <v>0</v>
      </c>
      <c r="D490" s="1">
        <v>46568</v>
      </c>
      <c r="E490" t="s">
        <v>74</v>
      </c>
      <c r="F490">
        <v>22</v>
      </c>
      <c r="G490" t="s">
        <v>11</v>
      </c>
      <c r="H490" t="s">
        <v>25</v>
      </c>
      <c r="I490" t="s">
        <v>31</v>
      </c>
      <c r="K490" t="e">
        <f>_xlfn.NUMBERVALUE(REPLACE(salarios2022[[#This Row],[GROSS P/W]],LEN(B490)-3,1,""))</f>
        <v>#VALUE!</v>
      </c>
    </row>
    <row r="491" spans="1:11" x14ac:dyDescent="0.3">
      <c r="A491" t="s">
        <v>597</v>
      </c>
      <c r="B491" s="3">
        <v>0</v>
      </c>
      <c r="C491" s="2">
        <v>0</v>
      </c>
      <c r="D491" s="1">
        <v>45838</v>
      </c>
      <c r="E491" t="s">
        <v>164</v>
      </c>
      <c r="F491">
        <v>17</v>
      </c>
      <c r="G491" t="s">
        <v>11</v>
      </c>
      <c r="H491" t="s">
        <v>43</v>
      </c>
      <c r="I491" t="s">
        <v>17</v>
      </c>
      <c r="K491" t="e">
        <f>_xlfn.NUMBERVALUE(REPLACE(salarios2022[[#This Row],[GROSS P/W]],LEN(B491)-3,1,""))</f>
        <v>#VALUE!</v>
      </c>
    </row>
    <row r="492" spans="1:11" x14ac:dyDescent="0.3">
      <c r="A492" t="s">
        <v>598</v>
      </c>
      <c r="B492" s="3">
        <v>0</v>
      </c>
      <c r="C492" s="2">
        <v>0</v>
      </c>
      <c r="D492" s="1">
        <v>46203</v>
      </c>
      <c r="E492" t="s">
        <v>164</v>
      </c>
      <c r="F492">
        <v>24</v>
      </c>
      <c r="G492" t="s">
        <v>28</v>
      </c>
      <c r="H492" t="s">
        <v>29</v>
      </c>
      <c r="I492" t="s">
        <v>17</v>
      </c>
      <c r="K492" t="e">
        <f>_xlfn.NUMBERVALUE(REPLACE(salarios2022[[#This Row],[GROSS P/W]],LEN(B492)-3,1,""))</f>
        <v>#VALUE!</v>
      </c>
    </row>
    <row r="493" spans="1:11" x14ac:dyDescent="0.3">
      <c r="A493" t="s">
        <v>599</v>
      </c>
      <c r="B493" s="3">
        <v>0</v>
      </c>
      <c r="C493" s="2">
        <v>0</v>
      </c>
      <c r="D493" s="1">
        <v>46568</v>
      </c>
      <c r="E493" t="s">
        <v>156</v>
      </c>
      <c r="F493">
        <v>22</v>
      </c>
      <c r="G493" t="s">
        <v>28</v>
      </c>
      <c r="H493" t="s">
        <v>29</v>
      </c>
      <c r="I493" t="s">
        <v>17</v>
      </c>
      <c r="K493" t="e">
        <f>_xlfn.NUMBERVALUE(REPLACE(salarios2022[[#This Row],[GROSS P/W]],LEN(B493)-3,1,""))</f>
        <v>#VALUE!</v>
      </c>
    </row>
    <row r="494" spans="1:11" x14ac:dyDescent="0.3">
      <c r="A494" t="s">
        <v>600</v>
      </c>
      <c r="B494" s="3">
        <v>0</v>
      </c>
      <c r="C494" s="2">
        <v>0</v>
      </c>
      <c r="D494" s="1">
        <v>46568</v>
      </c>
      <c r="E494" t="s">
        <v>65</v>
      </c>
      <c r="F494">
        <v>23</v>
      </c>
      <c r="G494" t="s">
        <v>22</v>
      </c>
      <c r="H494" t="s">
        <v>33</v>
      </c>
      <c r="I494" t="s">
        <v>61</v>
      </c>
      <c r="K494" t="e">
        <f>_xlfn.NUMBERVALUE(REPLACE(salarios2022[[#This Row],[GROSS P/W]],LEN(B494)-3,1,""))</f>
        <v>#VALUE!</v>
      </c>
    </row>
    <row r="495" spans="1:11" x14ac:dyDescent="0.3">
      <c r="A495" t="s">
        <v>601</v>
      </c>
      <c r="B495" s="3">
        <v>0</v>
      </c>
      <c r="C495" s="2">
        <v>0</v>
      </c>
      <c r="D495" s="1">
        <v>45107</v>
      </c>
      <c r="E495" t="s">
        <v>68</v>
      </c>
      <c r="F495">
        <v>18</v>
      </c>
      <c r="G495" t="s">
        <v>15</v>
      </c>
      <c r="H495" t="s">
        <v>16</v>
      </c>
      <c r="I495" t="s">
        <v>38</v>
      </c>
      <c r="K495" t="e">
        <f>_xlfn.NUMBERVALUE(REPLACE(salarios2022[[#This Row],[GROSS P/W]],LEN(B495)-3,1,""))</f>
        <v>#VALUE!</v>
      </c>
    </row>
    <row r="496" spans="1:11" x14ac:dyDescent="0.3">
      <c r="A496" t="s">
        <v>602</v>
      </c>
      <c r="B496" s="3">
        <v>0</v>
      </c>
      <c r="C496" s="2">
        <v>0</v>
      </c>
      <c r="D496" s="1">
        <v>45107</v>
      </c>
      <c r="E496" t="s">
        <v>231</v>
      </c>
      <c r="F496">
        <v>24</v>
      </c>
      <c r="G496" t="s">
        <v>15</v>
      </c>
      <c r="H496" t="s">
        <v>16</v>
      </c>
      <c r="I496" t="s">
        <v>61</v>
      </c>
      <c r="K496" t="e">
        <f>_xlfn.NUMBERVALUE(REPLACE(salarios2022[[#This Row],[GROSS P/W]],LEN(B496)-3,1,""))</f>
        <v>#VALUE!</v>
      </c>
    </row>
    <row r="497" spans="1:11" x14ac:dyDescent="0.3">
      <c r="A497" t="s">
        <v>603</v>
      </c>
      <c r="B497" s="3">
        <v>0</v>
      </c>
      <c r="C497" s="2">
        <v>0</v>
      </c>
      <c r="D497" s="1">
        <v>45473</v>
      </c>
      <c r="E497" t="s">
        <v>156</v>
      </c>
      <c r="F497">
        <v>17</v>
      </c>
      <c r="G497" t="s">
        <v>28</v>
      </c>
      <c r="H497" t="s">
        <v>40</v>
      </c>
      <c r="I497" t="s">
        <v>17</v>
      </c>
      <c r="K497" t="e">
        <f>_xlfn.NUMBERVALUE(REPLACE(salarios2022[[#This Row],[GROSS P/W]],LEN(B497)-3,1,""))</f>
        <v>#VALUE!</v>
      </c>
    </row>
    <row r="498" spans="1:11" x14ac:dyDescent="0.3">
      <c r="A498" t="s">
        <v>604</v>
      </c>
      <c r="B498" s="3">
        <v>0</v>
      </c>
      <c r="C498" s="2">
        <v>0</v>
      </c>
      <c r="D498" s="1">
        <v>45838</v>
      </c>
      <c r="E498" t="s">
        <v>68</v>
      </c>
      <c r="F498">
        <v>18</v>
      </c>
      <c r="G498" t="s">
        <v>22</v>
      </c>
      <c r="H498" t="s">
        <v>33</v>
      </c>
      <c r="I498" t="s">
        <v>17</v>
      </c>
      <c r="K498" t="e">
        <f>_xlfn.NUMBERVALUE(REPLACE(salarios2022[[#This Row],[GROSS P/W]],LEN(B498)-3,1,""))</f>
        <v>#VALUE!</v>
      </c>
    </row>
    <row r="499" spans="1:11" x14ac:dyDescent="0.3">
      <c r="A499" t="s">
        <v>605</v>
      </c>
      <c r="B499" s="3">
        <v>0</v>
      </c>
      <c r="C499" s="2">
        <v>0</v>
      </c>
      <c r="D499" s="1">
        <v>45473</v>
      </c>
      <c r="E499" t="s">
        <v>27</v>
      </c>
      <c r="F499">
        <v>21</v>
      </c>
      <c r="G499" t="s">
        <v>15</v>
      </c>
      <c r="H499" t="s">
        <v>16</v>
      </c>
      <c r="I499" t="s">
        <v>170</v>
      </c>
      <c r="K499" t="e">
        <f>_xlfn.NUMBERVALUE(REPLACE(salarios2022[[#This Row],[GROSS P/W]],LEN(B499)-3,1,""))</f>
        <v>#VALUE!</v>
      </c>
    </row>
    <row r="500" spans="1:11" x14ac:dyDescent="0.3">
      <c r="A500" t="s">
        <v>606</v>
      </c>
      <c r="B500" s="3">
        <v>0</v>
      </c>
      <c r="C500" s="2">
        <v>0</v>
      </c>
      <c r="D500" s="1">
        <v>46203</v>
      </c>
      <c r="E500" t="s">
        <v>134</v>
      </c>
      <c r="F500">
        <v>27</v>
      </c>
      <c r="G500" t="s">
        <v>28</v>
      </c>
      <c r="H500" t="s">
        <v>29</v>
      </c>
      <c r="I500" t="s">
        <v>17</v>
      </c>
      <c r="K500" t="e">
        <f>_xlfn.NUMBERVALUE(REPLACE(salarios2022[[#This Row],[GROSS P/W]],LEN(B500)-3,1,""))</f>
        <v>#VALUE!</v>
      </c>
    </row>
    <row r="501" spans="1:11" x14ac:dyDescent="0.3">
      <c r="A501" t="s">
        <v>607</v>
      </c>
      <c r="B501" s="3">
        <v>0</v>
      </c>
      <c r="C501" s="2">
        <v>0</v>
      </c>
      <c r="D501" s="1">
        <v>45107</v>
      </c>
      <c r="E501" t="s">
        <v>117</v>
      </c>
      <c r="F501">
        <v>18</v>
      </c>
      <c r="G501" t="s">
        <v>28</v>
      </c>
      <c r="H501" t="s">
        <v>40</v>
      </c>
      <c r="I501" t="s">
        <v>17</v>
      </c>
      <c r="K501" t="e">
        <f>_xlfn.NUMBERVALUE(REPLACE(salarios2022[[#This Row],[GROSS P/W]],LEN(B501)-3,1,""))</f>
        <v>#VALUE!</v>
      </c>
    </row>
    <row r="502" spans="1:11" x14ac:dyDescent="0.3">
      <c r="A502" t="s">
        <v>608</v>
      </c>
      <c r="B502" s="3">
        <v>0</v>
      </c>
      <c r="C502" s="2">
        <v>0</v>
      </c>
      <c r="D502" s="1">
        <v>45473</v>
      </c>
      <c r="E502" t="s">
        <v>156</v>
      </c>
      <c r="F502">
        <v>21</v>
      </c>
      <c r="G502" t="s">
        <v>11</v>
      </c>
      <c r="H502" t="s">
        <v>25</v>
      </c>
      <c r="I502" t="s">
        <v>17</v>
      </c>
      <c r="K502" t="e">
        <f>_xlfn.NUMBERVALUE(REPLACE(salarios2022[[#This Row],[GROSS P/W]],LEN(B502)-3,1,""))</f>
        <v>#VALUE!</v>
      </c>
    </row>
    <row r="503" spans="1:11" x14ac:dyDescent="0.3">
      <c r="A503" t="s">
        <v>609</v>
      </c>
      <c r="B503" s="3">
        <v>0</v>
      </c>
      <c r="C503" s="2">
        <v>0</v>
      </c>
      <c r="D503" s="1">
        <v>45838</v>
      </c>
      <c r="E503" t="s">
        <v>108</v>
      </c>
      <c r="F503">
        <v>21</v>
      </c>
      <c r="G503" t="s">
        <v>28</v>
      </c>
      <c r="H503" t="s">
        <v>29</v>
      </c>
      <c r="I503" t="s">
        <v>123</v>
      </c>
      <c r="K503" t="e">
        <f>_xlfn.NUMBERVALUE(REPLACE(salarios2022[[#This Row],[GROSS P/W]],LEN(B503)-3,1,""))</f>
        <v>#VALUE!</v>
      </c>
    </row>
    <row r="504" spans="1:11" x14ac:dyDescent="0.3">
      <c r="A504" t="s">
        <v>610</v>
      </c>
      <c r="B504" s="3">
        <v>0</v>
      </c>
      <c r="C504" s="2">
        <v>0</v>
      </c>
      <c r="D504" s="1">
        <v>45838</v>
      </c>
      <c r="E504" t="s">
        <v>68</v>
      </c>
      <c r="F504">
        <v>29</v>
      </c>
      <c r="G504" t="s">
        <v>11</v>
      </c>
      <c r="H504" t="s">
        <v>43</v>
      </c>
      <c r="I504" t="s">
        <v>190</v>
      </c>
      <c r="K504" t="e">
        <f>_xlfn.NUMBERVALUE(REPLACE(salarios2022[[#This Row],[GROSS P/W]],LEN(B504)-3,1,""))</f>
        <v>#VALUE!</v>
      </c>
    </row>
    <row r="505" spans="1:11" x14ac:dyDescent="0.3">
      <c r="A505" t="s">
        <v>611</v>
      </c>
      <c r="B505" s="3">
        <v>0</v>
      </c>
      <c r="C505" s="2">
        <v>0</v>
      </c>
      <c r="D505" s="1">
        <v>45107</v>
      </c>
      <c r="E505" t="s">
        <v>74</v>
      </c>
      <c r="F505">
        <v>18</v>
      </c>
      <c r="G505" t="s">
        <v>11</v>
      </c>
      <c r="H505" t="s">
        <v>12</v>
      </c>
      <c r="I505" t="s">
        <v>418</v>
      </c>
      <c r="K505" t="e">
        <f>_xlfn.NUMBERVALUE(REPLACE(salarios2022[[#This Row],[GROSS P/W]],LEN(B505)-3,1,""))</f>
        <v>#VALUE!</v>
      </c>
    </row>
    <row r="506" spans="1:11" x14ac:dyDescent="0.3">
      <c r="A506" t="s">
        <v>612</v>
      </c>
      <c r="B506" s="3">
        <v>0</v>
      </c>
      <c r="C506" s="2">
        <v>0</v>
      </c>
      <c r="D506" s="1">
        <v>46203</v>
      </c>
      <c r="E506" t="s">
        <v>128</v>
      </c>
      <c r="F506">
        <v>26</v>
      </c>
      <c r="G506" t="s">
        <v>11</v>
      </c>
      <c r="H506" t="s">
        <v>43</v>
      </c>
      <c r="I506" t="s">
        <v>17</v>
      </c>
      <c r="K506" t="e">
        <f>_xlfn.NUMBERVALUE(REPLACE(salarios2022[[#This Row],[GROSS P/W]],LEN(B506)-3,1,""))</f>
        <v>#VALUE!</v>
      </c>
    </row>
    <row r="507" spans="1:11" x14ac:dyDescent="0.3">
      <c r="A507" t="s">
        <v>613</v>
      </c>
      <c r="B507" s="3">
        <v>0</v>
      </c>
      <c r="C507" s="2">
        <v>0</v>
      </c>
      <c r="D507" s="1">
        <v>45107</v>
      </c>
      <c r="E507" t="s">
        <v>68</v>
      </c>
      <c r="F507">
        <v>23</v>
      </c>
      <c r="G507" t="s">
        <v>28</v>
      </c>
      <c r="H507" t="s">
        <v>40</v>
      </c>
      <c r="I507" t="s">
        <v>157</v>
      </c>
      <c r="K507" t="e">
        <f>_xlfn.NUMBERVALUE(REPLACE(salarios2022[[#This Row],[GROSS P/W]],LEN(B507)-3,1,""))</f>
        <v>#VALUE!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B2F8-7269-4773-AC51-76575635078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O A A B Q S w M E F A A C A A g A L 6 Y 8 V V z A 7 Q e l A A A A 9 g A A A B I A H A B D b 2 5 m a W c v U G F j a 2 F n Z S 5 4 b W w g o h g A K K A U A A A A A A A A A A A A A A A A A A A A A A A A A A A A h Y 8 x D o I w G I W v Q r r T F k w M k p 8 y q J s k J i b G t S m 1 N E I x t F j u 5 u C R v I I Y R d 0 c 3 / e + 4 b 3 7 9 Q b 5 0 N T B R X Z W t y Z D E a Y o k E a 0 p T Y q Q 7 0 7 h g n K G W y 5 O H E l g 1 E 2 N h 1 s m a H K u X N K i P c e + x l u O 0 V i S i N y K D Y 7 U c m G o 4 + s / 8 u h N t Z x I y R i s H + N Y T G O a I I X y R x T I B O E Q p u v E I 9 7 n + 0 P h G V f u 7 6 T r J T h a g 1 k i k D e H 9 g D U E s D B B Q A A g A I A C + m P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j x V G H + k w L k L A A A D a g A A E w A c A E Z v c m 1 1 b G F z L 1 N l Y 3 R p b 2 4 x L m 0 g o h g A K K A U A A A A A A A A A A A A A A A A A A A A A A A A A A A A h d 3 N b h v X G Q b g v Q H f A 6 F u X E B w e b 7 z 3 8 A L R X E S A 4 G t W g r a I O 5 C s Z l E g E w a I h 3 U C H I 3 v Y b e Q G 6 s V N X U a d y H 9 U b W G W p m 3 q F + H s z M e W e 7 e r m 7 2 q w X 5 3 c f 0 0 f 3 7 9 2 / t / 3 + 8 m b 1 a r G 9 v L 6 8 u d p s Y x m x e L S 4 X u 3 u 3 1 v s / / 3 p 7 e r 6 e r U f O d 3 + 8 P C T z c u 3 r 1 f r 3 Y N P r 6 5 X D 0 8 3 6 9 3 + k + 2 D o 9 M / v v h y u 7 r Z v l i t L 1 9 t X p z d b N 7 t N 7 H Z v j h 7 t / t + s 8 7 5 x T f X N 5 t v N r v I L 3 6 9 o Y c v t z 8 c / f 7 4 6 0 9 W 1 1 e v r 3 a r m 0 d H x 0 f H i 9 P N 9 d v X 6 + 2 j t E z 5 e P F 4 / X L z 6 m r 9 3 a N W l 8 t 0 v N + j z W 5 1 v n t 3 v X r 0 / r 8 P n 2 7 W q 7 / + / v h u p 3 9 3 9 N n q 5 7 + v X 6 1 u 9 u t c X L x 7 c 7 Q P c H H 5 z f 5 1 F z e X 6 + 2 3 m 5 v X d x v Z L 1 t t H 9 y F P P 7 x x 6 O 7 0 b T f i d 1 + y W K 3 + t v u p + P F L + O B 8 Y z x g v G K 8 Y b x j v G B 8 Y n x t N Q C J U 6 K n J Q 5 K X R S 6 q T Y S b m T g i c l D y U P v t d K H k o e S h 5 K H k o e S h 5 K H k q e l T w r e e a 3 u Z J n J c 9 K n p U 8 K 3 l W 8 q z k R c m L k h c l L / w J V / K i 5 E X J i 5 I X J S 9 K X p W 8 K n l V 8 q r k l b / c l L w q e V X y q u R V y Z u S N y V v S t 6 U v C l 5 4 + 9 1 J W 9 K 3 p S 8 K X l X 8 q 7 k X c m 7 k n c l 7 0 r e + S d N y b u S d y U f S j 6 U f C j 5 U P K h 5 E P J h 5 I P / j V X 8 q H k U 8 m n k k 8 l n 0 o + l X w q + V T y q e S T k L F k S J k l L b M k Z p b U z J K c W d I z S 4 J m S d E s S Z o l j 8 E B z v E Y G H Q W n U l n 0 x l 1 V p 1 Z R 9 c l w i 5 R d o m 0 S 7 R d I u 4 S d Z f I u 0 T f J Q I v U X i J x E s 0 X i L y E p W X y L x E 5 y V C L 1 F 6 i d R L t F 4 i 9 h K 1 l 8 i 9 R O 8 l g i 9 R f I n k S z R f I v o S 1 Z f I v k T 3 J c I v U X 6 J 9 E u 0 X y L + E v W X y L 9 E / y U C M F G A i Q R M N G A i A h M V m M j A R A c m Q j B R g o k U T L R g I g Y T N Z j I w U Q P J o I w U Y S J J E w 0 Y S I K E 1 W Y y M J E F y b C M F G G i T R M t G E i D h N 1 m M j D R B 8 m A j F R i I l E T D R i I h I T l Z j I x E Q n B p 0 Y d G L Q i U E n B p 0 Y d G L Q i U E n B p 0 Y d G L Q i U E n B p 0 Y d G L Q i U E n B p 0 Y d G L Q i e H z f z 4 B e O A M I I + B z w H 6 J K D P A v o 0 o M 8 D + k Q g n R h 0 Y t C J Q S c G n R h 0 Y t C J Q S c G n R h 0 Y t C J Q S c G n R h 0 Y t C J Q S c G n R h 0 Y t C J Q S c G n R h 0 Y t C J Q S c G n R h 0 Y t C J Q S c G n R h 0 Y t C J Q S c G n R h 0 Y t C J Q S c G n R h 0 Y t C J Q S c G n R h 0 Y t C J Q S c G n R h 0 Y t C J Q S c G n R h 0 Y t C J Q S c G n R h 0 Y t C J Q S c G n R h 0 Y t C J Q S c G n R h 0 Y t C J Q S c G n R h 0 Y t C J Q S c G n R h 0 Y t C J m U 7 M d G K m E z O d m O n E T C d m O j H T i Z l O z H R i p h M z n Z j p x E w n Z j o x 0 4 m Z T s x 0 Y q Y T M 5 2 Y 6 c R M J 2 Y 6 M d O J m U 7 M d G K m E z O d m O n E 7 C v G v m T s a 8 Y H L h r z G P i y s a 8 b + 8 K x r x z 7 0 j G d m O n E T C d m O j H T i Z l O z H R i p h M z n Z j p x E w n Z j o x 0 4 m Z T s x 0 Y q Y T M 5 2 Y 6 c R M J 2 Y 6 M d O J m U 7 M d G K m E z O d m O n E T C d m O j H T i Z l O z H R i p h M z n Z j p x E w n Z j o x 0 4 m Z T s x 0 Y q Y T M 5 2 Y 6 c R M J 2 Y 6 M d O J m U 7 M d G K m E z O d m O n E T C d m O j H T i Z l O z H R i p h M z n Z j p x E w n Z j o x 0 4 m F T i x 0 Y q E T C 5 1 Y 6 M R C J x Y 6 s d C J h U 4 s d G K h E w u d W O j E Q i c W O r H Q i Y V O L H R i o R M L n V j o x E I n F j q x 0 I m F T i x 0 Y q E T C 5 1 Y 6 M R C J x Y 6 s d C J h U 4 s d G K h E w u d W O j E Q i c W O r H 4 H k P f Z O i 7 D H 2 b 4 Y H 7 D H k M f K e h b z X 0 v Y a + 2 Z B O L H R i o R M L n V j o x E I n F j q x 0 I m F T i x 0 Y q E T C 5 1 Y 6 M R C J x Y 6 s d C J h U 4 s d G K h E w u d W O j E Q i c W O r H Q i Y V O L H R i o R M L n V j o x E I n F j q x 0 I m F T i x 0 Y q E T C 5 1 Y 6 M R C J x Y 6 s d C J h U 4 s d G K h E w u d W O j E Q i c W O r H Q i Y V O L H R i o R M r n V j p x E o n V j q x 0 o m V T q x 0 Y q U T K 5 1 Y 6 c R K J 1 Y 6 s d K J l U 6 s d G K l E y u d W O n E S i d W O r H S i Z V O r H R i p R M r n V j p x E o n V j q x 0 o m V T q x 0 Y q U T K 5 1 Y 6 c R K J 1 Y 6 s d K J l U 6 s d G K l E y u d W O n E S i d W O r H S i Z V O r H R i p R M r n V g 9 K 8 X T U j w v x R N T P D P l w N Q U H g N P T v H s F E 9 P o R M r n V j p x E o n V j q x 0 o m V T q x 0 Y q U T K 5 1 Y 6 c R K J 1 Y 6 s d K J l U 6 s d G K l E y u d W O n E S i d W O r H S i Z V O r H R i p R M r n V j p x E o n V j q x 0 o m V T q x 0 Y q U T K 5 1 Y 6 c R K J 1 Y 6 s d K J l U 6 s d G K l E x u d 2 O j E R i c 2 O r H R i Y 1 O b H R i o x M b n d j o x E Y n N j q x 0 Y m N T m x 0 Y q M T G 5 3 Y 6 M R G J z Y 6 s d G J j U 5 s d G K j E x u d 2 O j E R i c 2 O r H R i Y 1 O b H R i o x M b n d j o x E Y n N j q x 0 Y m N T m x 0 Y q M T G 5 3 Y 6 M R G J z Y 6 s d G J j U 5 s d G K j E x u d 2 O j E R i c 2 O r H R i Y 1 O b H R i o x M b n d j o x E Y n N s 9 j 9 k R m z 2 T 2 V G b P Z f Z k 5 g O z m X k M P J / Z E 5 r p x E Y n N j q x 0 Y m N T m x 0 Y q M T G 5 3 Y 6 M R G J z Y 6 s d G J j U 5 s d G K j E x u d 2 O j E R i c 2 O r H R i Y 1 O b H R i o x M b n d j o x E Y n N j q x 0 Y m N T m x 0 Y q M T O 5 3 Y 6 c R O J 3 Y 6 s d O J n U 7 s d G K n E z u d 2 O n E T i d 2 O r H T i Z 1 O 7 H R i p x M 7 n d j p x E 4 n d j q x 0 4 m d T u x 0 Y q c T O 5 3 Y 6 c R O J 3 Y 6 s d O J n U 7 s d G K n E z u d 2 O n E T i d 2 O r H T i Z 1 O 7 H R i p x M 7 n d j p x E 4 n d j q x 0 4 m d T u x 0 Y q c T O 5 3 Y 6 c R O J 3 Y 6 s d O J n U 7 s d G K n E z u d 2 O n E T i d 2 O r H T i Z 1 O 7 H R i p x M 7 n d j p x E 4 n d j q x 0 4 n d z T e u v n H 3 j c t v 3 H 7 j + h v 3 3 x w o w O E x c A U O n d j p x E 4 n d j q x 0 4 m d T u x 0 Y q c T O 5 3 Y 6 c R O J 3 Y 6 s d O J n U 7 s d G K n E z u d 2 O n E T i d 2 O r H T i Y N O H H T i o B M H n T j o x E E n D j p x 0 I m D T h x 0 4 q A T B 5 0 4 6 M R B J w 4 6 c d C J g 0 4 c d O K g E w e d O O j E Q S c O O n H Q i Y N O H H T i o B M H n T j o x E E n D j p x 0 I m D T h x 0 4 q A T B 5 0 4 6 M R B J w 4 6 c d C J g 0 4 c d O K g E w e d O O j E Q S c O O n H Q i Y N O H H T i o B M H n T j o x E E n D j p x 0 I m D T h x 0 4 q A T B 5 0 4 6 M R B J w 4 6 c d C J g 0 4 c d O K g E w e d O O j E Q S c O O n H Q i Y N O H H T i o B M H n T j o x E E n D j p x u C v R Z Y l u S 3 R d o v s S X Z j o x k R X J h 7 o T O Q x o B M H n T j o x E E n D j p x 0 I m D T h x 0 4 q A T B 5 0 4 6 M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r d r u 1 7 b / d o u 2 H b D t i u 2 3 b H t k m 2 3 b B + o 2 T 7 Q s + 2 i 7 Q N N 2 w e q t g 9 0 b R 8 o 2 z 7 Q t n 2 g b v t A 3 / a B w m 0 3 b i 9 d u b 1 0 5 / b S p d v L 3 6 j x p / e P s P n X k 2 r e b N Z X t 0 + x u X 1 6 z e 0 z a n 7 z I J s 3 m + 3 q w Y d P u 3 m / k s f r 3 b e r m / V + B e d v L q 9 3 q / X 7 F T x f v d 7 8 s L r b j + 0 D b e / 4 P 7 t 6 9 K t 9 + / z n f 3 y / 3 9 Z 3 q + 3 u 7 b f 7 V 3 + + u t x v / v 2 6 z 2 4 2 r z e 7 1 d 3 w 7 c o / 3 I / j x d f / f t X J 9 f X 5 y 9 u n A m 0 f 7 W 7 e H n i K T / o / j / H h f t 0 + 2 e f s i 5 O v H j / / 4 H 3 4 7 P m z 8 / P F 2 R / + v F 9 y + v b m Z r V + + e 7 h 7 e r + a + l X H 7 5 / z 5 5 e P D 8 5 v V g 8 / s v Z w 1 + W v r r c 3 X 3 d 6 R d f f v z B l 5 x 8 9 n g / 9 m S 9 a + X 9 F s 6 e n S 8 + P j l / c v r B y 2 + X n J 8 9 P n 3 y 6 f 9 Y + P T k 4 s m z p y d f P L n 4 6 j f f P / f v X a 1 5 / D 7 6 J 1 B L A Q I t A B Q A A g A I A C + m P F V c w O 0 H p Q A A A P Y A A A A S A A A A A A A A A A A A A A A A A A A A A A B D b 2 5 m a W c v U G F j a 2 F n Z S 5 4 b W x Q S w E C L Q A U A A I A C A A v p j x V D 8 r p q 6 Q A A A D p A A A A E w A A A A A A A A A A A A A A A A D x A A A A W 0 N v b n R l b n R f V H l w Z X N d L n h t b F B L A Q I t A B Q A A g A I A C + m P F U Y f 6 T A u Q s A A A N q A A A T A A A A A A A A A A A A A A A A A O I B A A B G b 3 J t d W x h c y 9 T Z W N 0 a W 9 u M S 5 t U E s F B g A A A A A D A A M A w g A A A O g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P A A A A A A A A R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v c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F s Y X J p b 3 M y M D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h U M T g 6 N D k 6 M z A u O D A 0 N z M 4 M F o i I C 8 + P E V u d H J 5 I F R 5 c G U 9 I k Z p b G x D b 2 x 1 b W 5 U e X B l c y I g V m F s d W U 9 I n N C a E V H Q 1 F Z R E J n W U c i I C 8 + P E V u d H J 5 I F R 5 c G U 9 I k Z p b G x D b 2 x 1 b W 5 O Y W 1 l c y I g V m F s d W U 9 I n N b J n F 1 b 3 Q 7 U E x B W U V S J n F 1 b 3 Q 7 L C Z x d W 9 0 O 0 d S T 1 N T I F A v V y Z x d W 9 0 O y w m c X V v d D t H U k 9 T U y B Q L 1 k m c X V v d D s s J n F 1 b 3 Q 7 Q 0 9 O V F J B Q 1 Q g R V h Q L i Z x d W 9 0 O y w m c X V v d D t D T F V C J n F 1 b 3 Q 7 L C Z x d W 9 0 O 0 F H R S Z x d W 9 0 O y w m c X V v d D t Q T 1 M g Q k F T S U M m c X V v d D s s J n F 1 b 3 Q 7 U E 9 T I F N Q R U N J R k l D J n F 1 b 3 Q 7 L C Z x d W 9 0 O 0 5 B V E l P T k F M S V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Y X J p b 3 M y M D I y L 0 F 1 d G 9 S Z W 1 v d m V k Q 2 9 s d W 1 u c z E u e 1 B M Q V l F U i w w f S Z x d W 9 0 O y w m c X V v d D t T Z W N 0 a W 9 u M S 9 z Y W x h c m l v c z I w M j I v Q X V 0 b 1 J l b W 9 2 Z W R D b 2 x 1 b W 5 z M S 5 7 R 1 J P U 1 M g U C 9 X L D F 9 J n F 1 b 3 Q 7 L C Z x d W 9 0 O 1 N l Y 3 R p b 2 4 x L 3 N h b G F y a W 9 z M j A y M i 9 B d X R v U m V t b 3 Z l Z E N v b H V t b n M x L n t H U k 9 T U y B Q L 1 k s M n 0 m c X V v d D s s J n F 1 b 3 Q 7 U 2 V j d G l v b j E v c 2 F s Y X J p b 3 M y M D I y L 0 F 1 d G 9 S Z W 1 v d m V k Q 2 9 s d W 1 u c z E u e 0 N P T l R S Q U N U I E V Y U C 4 s M 3 0 m c X V v d D s s J n F 1 b 3 Q 7 U 2 V j d G l v b j E v c 2 F s Y X J p b 3 M y M D I y L 0 F 1 d G 9 S Z W 1 v d m V k Q 2 9 s d W 1 u c z E u e 0 N M V U I s N H 0 m c X V v d D s s J n F 1 b 3 Q 7 U 2 V j d G l v b j E v c 2 F s Y X J p b 3 M y M D I y L 0 F 1 d G 9 S Z W 1 v d m V k Q 2 9 s d W 1 u c z E u e 0 F H R S w 1 f S Z x d W 9 0 O y w m c X V v d D t T Z W N 0 a W 9 u M S 9 z Y W x h c m l v c z I w M j I v Q X V 0 b 1 J l b W 9 2 Z W R D b 2 x 1 b W 5 z M S 5 7 U E 9 T I E J B U 0 l D L D Z 9 J n F 1 b 3 Q 7 L C Z x d W 9 0 O 1 N l Y 3 R p b 2 4 x L 3 N h b G F y a W 9 z M j A y M i 9 B d X R v U m V t b 3 Z l Z E N v b H V t b n M x L n t Q T 1 M g U 1 B F Q 0 l G S U M s N 3 0 m c X V v d D s s J n F 1 b 3 Q 7 U 2 V j d G l v b j E v c 2 F s Y X J p b 3 M y M D I y L 0 F 1 d G 9 S Z W 1 v d m V k Q 2 9 s d W 1 u c z E u e 0 5 B V E l P T k F M S V R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h b G F y a W 9 z M j A y M i 9 B d X R v U m V t b 3 Z l Z E N v b H V t b n M x L n t Q T E F Z R V I s M H 0 m c X V v d D s s J n F 1 b 3 Q 7 U 2 V j d G l v b j E v c 2 F s Y X J p b 3 M y M D I y L 0 F 1 d G 9 S Z W 1 v d m V k Q 2 9 s d W 1 u c z E u e 0 d S T 1 N T I F A v V y w x f S Z x d W 9 0 O y w m c X V v d D t T Z W N 0 a W 9 u M S 9 z Y W x h c m l v c z I w M j I v Q X V 0 b 1 J l b W 9 2 Z W R D b 2 x 1 b W 5 z M S 5 7 R 1 J P U 1 M g U C 9 Z L D J 9 J n F 1 b 3 Q 7 L C Z x d W 9 0 O 1 N l Y 3 R p b 2 4 x L 3 N h b G F y a W 9 z M j A y M i 9 B d X R v U m V t b 3 Z l Z E N v b H V t b n M x L n t D T 0 5 U U k F D V C B F W F A u L D N 9 J n F 1 b 3 Q 7 L C Z x d W 9 0 O 1 N l Y 3 R p b 2 4 x L 3 N h b G F y a W 9 z M j A y M i 9 B d X R v U m V t b 3 Z l Z E N v b H V t b n M x L n t D T F V C L D R 9 J n F 1 b 3 Q 7 L C Z x d W 9 0 O 1 N l Y 3 R p b 2 4 x L 3 N h b G F y a W 9 z M j A y M i 9 B d X R v U m V t b 3 Z l Z E N v b H V t b n M x L n t B R 0 U s N X 0 m c X V v d D s s J n F 1 b 3 Q 7 U 2 V j d G l v b j E v c 2 F s Y X J p b 3 M y M D I y L 0 F 1 d G 9 S Z W 1 v d m V k Q 2 9 s d W 1 u c z E u e 1 B P U y B C Q V N J Q y w 2 f S Z x d W 9 0 O y w m c X V v d D t T Z W N 0 a W 9 u M S 9 z Y W x h c m l v c z I w M j I v Q X V 0 b 1 J l b W 9 2 Z W R D b 2 x 1 b W 5 z M S 5 7 U E 9 T I F N Q R U N J R k l D L D d 9 J n F 1 b 3 Q 7 L C Z x d W 9 0 O 1 N l Y 3 R p b 2 4 x L 3 N h b G F y a W 9 z M j A y M i 9 B d X R v U m V t b 3 Z l Z E N v b H V t b n M x L n t O Q V R J T 0 5 B T E l U W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Y X J p b 3 M y M D I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a W 9 z M j A y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v c z I w M j I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v c z I w M j I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a W 9 z M j A y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m l v c z I w M j I v R 2 U l Q z M l Q T R u Z G V y d G V y J T I w V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6 H x 8 F X v 7 T 5 R E B f n 3 H N C V A A A A A A I A A A A A A B B m A A A A A Q A A I A A A A L m B j a G M N 9 2 C A j A u j 0 e Q T N x Y W P p w e Y R l h m 8 / i f B V 0 z E X A A A A A A 6 A A A A A A g A A I A A A A H X d T v E A v y D y P 1 7 q G C n Q r Z J 3 4 b o n J E 7 j F F 4 2 h h g c w 7 e A U A A A A O 8 Y w 1 M 5 b 4 v t N I 1 d E V g H I O Z 0 W S g F Y t j W E b G o m C Y G e A N U w T b w q D 2 D U 7 J 5 J A m N R h E M V z 8 j 0 b + W Z H B d m 8 C 9 B K l / / U 0 0 f D 1 r N i V 9 b B s 7 z z 6 V s Q t 5 Q A A A A L 7 f m 4 q y Q Q U z z f p r S a Z M 2 Z y l h z q X h Z w U H N 8 i 2 Y 4 V 3 q R G 6 r 8 E 8 T 1 d f G s P h 4 n 3 + b I e o l m e X T k K U E q I p S 0 L 6 l R B o I c = < / D a t a M a s h u p > 
</file>

<file path=customXml/itemProps1.xml><?xml version="1.0" encoding="utf-8"?>
<ds:datastoreItem xmlns:ds="http://schemas.openxmlformats.org/officeDocument/2006/customXml" ds:itemID="{91D9BA48-769F-43FF-82B6-D42C39B26D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salarios2022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Lopez</dc:creator>
  <cp:lastModifiedBy>Enrique Lopez</cp:lastModifiedBy>
  <dcterms:created xsi:type="dcterms:W3CDTF">2022-09-28T18:48:26Z</dcterms:created>
  <dcterms:modified xsi:type="dcterms:W3CDTF">2022-10-02T09:32:41Z</dcterms:modified>
</cp:coreProperties>
</file>