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CY28316" sheetId="1" state="visible" r:id="rId2"/>
    <sheet name=" ICS9148-37" sheetId="2" state="visible" r:id="rId3"/>
    <sheet name="ICS94211" sheetId="3" state="visible" r:id="rId4"/>
    <sheet name="ICS94215" sheetId="4" state="visible" r:id="rId5"/>
    <sheet name="ICS94241" sheetId="5" state="visible" r:id="rId6"/>
    <sheet name="ICS950908" sheetId="6" state="visible" r:id="rId7"/>
    <sheet name="PLL205-03" sheetId="7" state="visible" r:id="rId8"/>
    <sheet name="W124" sheetId="8" state="visible" r:id="rId9"/>
    <sheet name="W156C" sheetId="9" state="visible" r:id="rId10"/>
    <sheet name="W83194BR-39B" sheetId="10" state="visible" r:id="rId11"/>
    <sheet name="W83195R-08" sheetId="11" state="visible" r:id="rId12"/>
    <sheet name="ICS950405" sheetId="12" state="visible" r:id="rId13"/>
    <sheet name="ICS9248-127" sheetId="13" state="visible" r:id="rId14"/>
    <sheet name="W230-03H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<sst xmlns="http://schemas.openxmlformats.org/spreadsheetml/2006/main" count="1232" uniqueCount="121">
  <si>
    <t xml:space="preserve">FS5</t>
  </si>
  <si>
    <t xml:space="preserve">FS4</t>
  </si>
  <si>
    <t xml:space="preserve">FS3</t>
  </si>
  <si>
    <t xml:space="preserve">FS2</t>
  </si>
  <si>
    <t xml:space="preserve">FS1</t>
  </si>
  <si>
    <t xml:space="preserve">FS0</t>
  </si>
  <si>
    <t xml:space="preserve">CPU</t>
  </si>
  <si>
    <t xml:space="preserve">PCI</t>
  </si>
  <si>
    <t xml:space="preserve">Key (Bin)</t>
  </si>
  <si>
    <t xml:space="preserve">Key (Hex)</t>
  </si>
  <si>
    <t xml:space="preserve">Divider</t>
  </si>
  <si>
    <t xml:space="preserve">Name</t>
  </si>
  <si>
    <t xml:space="preserve">Value</t>
  </si>
  <si>
    <t xml:space="preserve">FSB_TBL_SIZE</t>
  </si>
  <si>
    <t xml:space="preserve">BYTE_COUNT</t>
  </si>
  <si>
    <t xml:space="preserve">FSB_BYTE</t>
  </si>
  <si>
    <t xml:space="preserve">LFS0_BYTE</t>
  </si>
  <si>
    <t xml:space="preserve">LFS1_BYTE</t>
  </si>
  <si>
    <t xml:space="preserve">LFS2_BYTE</t>
  </si>
  <si>
    <t xml:space="preserve">LFS3_BYTE</t>
  </si>
  <si>
    <t xml:space="preserve">LFS4_BYTE</t>
  </si>
  <si>
    <t xml:space="preserve">LFS5_BYTE</t>
  </si>
  <si>
    <t xml:space="preserve">FS_SEL_BIT</t>
  </si>
  <si>
    <t xml:space="preserve">FS0_BIT</t>
  </si>
  <si>
    <t xml:space="preserve">FS1_BIT</t>
  </si>
  <si>
    <t xml:space="preserve">FS2_BIT</t>
  </si>
  <si>
    <t xml:space="preserve">FS3_BIT</t>
  </si>
  <si>
    <t xml:space="preserve">FS4_BIT</t>
  </si>
  <si>
    <t xml:space="preserve">FS5_BIT</t>
  </si>
  <si>
    <t xml:space="preserve">LFS0_BIT</t>
  </si>
  <si>
    <t xml:space="preserve">LFS1_BIT</t>
  </si>
  <si>
    <t xml:space="preserve">LFS2_BIT</t>
  </si>
  <si>
    <t xml:space="preserve">LFS3_BIT</t>
  </si>
  <si>
    <t xml:space="preserve">LFS4_BIT</t>
  </si>
  <si>
    <t xml:space="preserve">LFS5_BIT</t>
  </si>
  <si>
    <t xml:space="preserve">LFS_INV</t>
  </si>
  <si>
    <t xml:space="preserve">BYTE_COUNT_BYTE</t>
  </si>
  <si>
    <t xml:space="preserve">CAN_TEST</t>
  </si>
  <si>
    <t xml:space="preserve">CAN_READ</t>
  </si>
  <si>
    <t xml:space="preserve">FNAME</t>
  </si>
  <si>
    <t xml:space="preserve">CY28316</t>
  </si>
  <si>
    <t xml:space="preserve">Byte</t>
  </si>
  <si>
    <t xml:space="preserve">Default (Bin)</t>
  </si>
  <si>
    <t xml:space="preserve">Default (Hex)</t>
  </si>
  <si>
    <t xml:space="preserve">00000000</t>
  </si>
  <si>
    <t xml:space="preserve">FS_SEL</t>
  </si>
  <si>
    <t xml:space="preserve">LFS4</t>
  </si>
  <si>
    <t xml:space="preserve">LFS3</t>
  </si>
  <si>
    <t xml:space="preserve">LFS2</t>
  </si>
  <si>
    <t xml:space="preserve">LFS1</t>
  </si>
  <si>
    <t xml:space="preserve">LFS0</t>
  </si>
  <si>
    <t xml:space="preserve">00000011</t>
  </si>
  <si>
    <t xml:space="preserve">00111110</t>
  </si>
  <si>
    <t xml:space="preserve">01100000</t>
  </si>
  <si>
    <t xml:space="preserve">00001000</t>
  </si>
  <si>
    <t xml:space="preserve">Bit</t>
  </si>
  <si>
    <t xml:space="preserve">PWD</t>
  </si>
  <si>
    <t xml:space="preserve">Default</t>
  </si>
  <si>
    <t xml:space="preserve">FS#</t>
  </si>
  <si>
    <t xml:space="preserve">Blank</t>
  </si>
  <si>
    <t xml:space="preserve">FS Spread</t>
  </si>
  <si>
    <t xml:space="preserve">LFS#</t>
  </si>
  <si>
    <t xml:space="preserve">X</t>
  </si>
  <si>
    <t xml:space="preserve">Reserved</t>
  </si>
  <si>
    <t xml:space="preserve">-</t>
  </si>
  <si>
    <t xml:space="preserve">Revision Id</t>
  </si>
  <si>
    <t xml:space="preserve">Other</t>
  </si>
  <si>
    <t xml:space="preserve">FS2/LFS2</t>
  </si>
  <si>
    <t xml:space="preserve">FS1/LFS1</t>
  </si>
  <si>
    <t xml:space="preserve">FS0/LFS0</t>
  </si>
  <si>
    <t xml:space="preserve">11111111</t>
  </si>
  <si>
    <t xml:space="preserve">ICS9148-37</t>
  </si>
  <si>
    <t xml:space="preserve">ICS94211</t>
  </si>
  <si>
    <t xml:space="preserve">00000010</t>
  </si>
  <si>
    <t xml:space="preserve">00000110</t>
  </si>
  <si>
    <t xml:space="preserve">00111111</t>
  </si>
  <si>
    <t xml:space="preserve">00010000</t>
  </si>
  <si>
    <t xml:space="preserve">ICS94215</t>
  </si>
  <si>
    <t xml:space="preserve">11101010</t>
  </si>
  <si>
    <t xml:space="preserve">10101010</t>
  </si>
  <si>
    <t xml:space="preserve">ICS94241</t>
  </si>
  <si>
    <t xml:space="preserve">01111111</t>
  </si>
  <si>
    <t xml:space="preserve">000111111</t>
  </si>
  <si>
    <t xml:space="preserve">00011000</t>
  </si>
  <si>
    <t xml:space="preserve">01100110</t>
  </si>
  <si>
    <t xml:space="preserve">ICS950908</t>
  </si>
  <si>
    <t xml:space="preserve">11110001</t>
  </si>
  <si>
    <t xml:space="preserve">00010111</t>
  </si>
  <si>
    <t xml:space="preserve">00001111</t>
  </si>
  <si>
    <t xml:space="preserve">01010101</t>
  </si>
  <si>
    <t xml:space="preserve">01010000</t>
  </si>
  <si>
    <t xml:space="preserve">00001001</t>
  </si>
  <si>
    <t xml:space="preserve">10101011</t>
  </si>
  <si>
    <t xml:space="preserve">10001000</t>
  </si>
  <si>
    <t xml:space="preserve">PLL205-03</t>
  </si>
  <si>
    <t xml:space="preserve">01000010</t>
  </si>
  <si>
    <t xml:space="preserve">01000101</t>
  </si>
  <si>
    <t xml:space="preserve">11101111</t>
  </si>
  <si>
    <t xml:space="preserve">00100011</t>
  </si>
  <si>
    <t xml:space="preserve">W124</t>
  </si>
  <si>
    <t xml:space="preserve">FS3/LFS3</t>
  </si>
  <si>
    <t xml:space="preserve">01011111</t>
  </si>
  <si>
    <t xml:space="preserve">W156C</t>
  </si>
  <si>
    <t xml:space="preserve">W83194BR-39B</t>
  </si>
  <si>
    <t xml:space="preserve">11001111</t>
  </si>
  <si>
    <t xml:space="preserve">10010011</t>
  </si>
  <si>
    <t xml:space="preserve">01100010</t>
  </si>
  <si>
    <t xml:space="preserve">01010001</t>
  </si>
  <si>
    <t xml:space="preserve">W83195R-08</t>
  </si>
  <si>
    <t xml:space="preserve">10110000</t>
  </si>
  <si>
    <t xml:space="preserve">11110101</t>
  </si>
  <si>
    <t xml:space="preserve">00000001</t>
  </si>
  <si>
    <t xml:space="preserve">11001100</t>
  </si>
  <si>
    <t xml:space="preserve">ICS950405</t>
  </si>
  <si>
    <t xml:space="preserve">01110111</t>
  </si>
  <si>
    <t xml:space="preserve">10000010</t>
  </si>
  <si>
    <t xml:space="preserve">ICS9248-127</t>
  </si>
  <si>
    <t xml:space="preserve">W230-03H</t>
  </si>
  <si>
    <t xml:space="preserve">00000100</t>
  </si>
  <si>
    <t xml:space="preserve">00110111</t>
  </si>
  <si>
    <t xml:space="preserve">00010011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</si>
</sst>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"/>
    <numFmt numFmtId="166" formatCode="@"/>
    <numFmt numFmtId="167" formatCode="#,##0.00"/>
    <numFmt numFmtId="168" formatCode="\00"/>
    <numFmt numFmtId="169" formatCode="#,##0"/>
    <numFmt numFmtId="170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7.5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P26" activeCellId="0" sqref="P2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3.65"/>
    <col collapsed="false" customWidth="false" hidden="false" outlineLevel="0" max="8" min="7" style="1" width="11.52"/>
    <col collapsed="false" customWidth="true" hidden="false" outlineLevel="0" max="13" min="13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6" t="n">
        <v>200</v>
      </c>
      <c r="H2" s="6" t="n">
        <v>33.3</v>
      </c>
      <c r="I2" s="5" t="str">
        <f aca="false">A2&amp;B2&amp;C2&amp;D2&amp;E2&amp;F2</f>
        <v>000000</v>
      </c>
      <c r="J2" s="7" t="str">
        <f aca="false">TEXT(BIN2HEX(I2), "\00")</f>
        <v>00</v>
      </c>
      <c r="K2" s="8" t="n">
        <f aca="false">G2/H2</f>
        <v>6.00600600600601</v>
      </c>
      <c r="M2" s="5" t="s">
        <v>13</v>
      </c>
      <c r="N2" s="5" t="n">
        <f aca="false">COUNT(A2:A33)</f>
        <v>32</v>
      </c>
    </row>
    <row r="3" customFormat="false" ht="12.8" hidden="false" customHeight="false" outlineLevel="0" collapsed="false">
      <c r="A3" s="5" t="n">
        <v>0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1</v>
      </c>
      <c r="G3" s="6" t="n">
        <v>190</v>
      </c>
      <c r="H3" s="6" t="n">
        <v>38</v>
      </c>
      <c r="I3" s="5" t="str">
        <f aca="false">A3&amp;B3&amp;C3&amp;D3&amp;E3&amp;F3</f>
        <v>000001</v>
      </c>
      <c r="J3" s="7" t="str">
        <f aca="false">TEXT(BIN2HEX(I3), "\00")</f>
        <v>01</v>
      </c>
      <c r="K3" s="8" t="n">
        <f aca="false">G3/H3</f>
        <v>5</v>
      </c>
      <c r="M3" s="5" t="s">
        <v>14</v>
      </c>
      <c r="N3" s="5" t="n">
        <f aca="false">COUNT(A36:A53)</f>
        <v>18</v>
      </c>
    </row>
    <row r="4" customFormat="false" ht="12.8" hidden="false" customHeight="false" outlineLevel="0" collapsed="false">
      <c r="A4" s="5" t="n">
        <v>0</v>
      </c>
      <c r="B4" s="5" t="n">
        <v>0</v>
      </c>
      <c r="C4" s="5" t="n">
        <v>0</v>
      </c>
      <c r="D4" s="5" t="n">
        <v>0</v>
      </c>
      <c r="E4" s="5" t="n">
        <v>1</v>
      </c>
      <c r="F4" s="5" t="n">
        <v>0</v>
      </c>
      <c r="G4" s="6" t="n">
        <v>180</v>
      </c>
      <c r="H4" s="6" t="n">
        <v>36</v>
      </c>
      <c r="I4" s="5" t="str">
        <f aca="false">A4&amp;B4&amp;C4&amp;D4&amp;E4&amp;F4</f>
        <v>000010</v>
      </c>
      <c r="J4" s="7" t="str">
        <f aca="false">TEXT(BIN2HEX(I4), "\00")</f>
        <v>02</v>
      </c>
      <c r="K4" s="8" t="n">
        <f aca="false">G4/H4</f>
        <v>5</v>
      </c>
      <c r="M4" s="5" t="s">
        <v>15</v>
      </c>
      <c r="N4" s="5" t="n">
        <f aca="false">A36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5" t="n">
        <v>1</v>
      </c>
      <c r="F5" s="5" t="n">
        <v>1</v>
      </c>
      <c r="G5" s="6" t="n">
        <v>170</v>
      </c>
      <c r="H5" s="6" t="n">
        <v>34</v>
      </c>
      <c r="I5" s="5" t="str">
        <f aca="false">A5&amp;B5&amp;C5&amp;D5&amp;E5&amp;F5</f>
        <v>000011</v>
      </c>
      <c r="J5" s="7" t="str">
        <f aca="false">TEXT(BIN2HEX(I5), "\00")</f>
        <v>03</v>
      </c>
      <c r="K5" s="8" t="n">
        <f aca="false">G5/H5</f>
        <v>5</v>
      </c>
      <c r="M5" s="5" t="s">
        <v>16</v>
      </c>
      <c r="N5" s="5" t="n">
        <f aca="false">A37</f>
        <v>1</v>
      </c>
    </row>
    <row r="6" customFormat="false" ht="12.8" hidden="false" customHeight="false" outlineLevel="0" collapsed="false">
      <c r="A6" s="5" t="n">
        <v>0</v>
      </c>
      <c r="B6" s="5" t="n">
        <v>0</v>
      </c>
      <c r="C6" s="5" t="n">
        <v>0</v>
      </c>
      <c r="D6" s="5" t="n">
        <v>1</v>
      </c>
      <c r="E6" s="5" t="n">
        <v>0</v>
      </c>
      <c r="F6" s="5" t="n">
        <v>0</v>
      </c>
      <c r="G6" s="6" t="n">
        <v>166</v>
      </c>
      <c r="H6" s="6" t="n">
        <v>33.2</v>
      </c>
      <c r="I6" s="5" t="str">
        <f aca="false">A6&amp;B6&amp;C6&amp;D6&amp;E6&amp;F6</f>
        <v>000100</v>
      </c>
      <c r="J6" s="7" t="str">
        <f aca="false">TEXT(BIN2HEX(I6), "\00")</f>
        <v>04</v>
      </c>
      <c r="K6" s="8" t="n">
        <f aca="false">G6/H6</f>
        <v>5</v>
      </c>
      <c r="M6" s="5" t="s">
        <v>17</v>
      </c>
      <c r="N6" s="5" t="n">
        <f aca="false">A37</f>
        <v>1</v>
      </c>
    </row>
    <row r="7" customFormat="false" ht="12.8" hidden="false" customHeight="false" outlineLevel="0" collapsed="false">
      <c r="A7" s="5" t="n">
        <v>0</v>
      </c>
      <c r="B7" s="5" t="n">
        <v>0</v>
      </c>
      <c r="C7" s="5" t="n">
        <v>0</v>
      </c>
      <c r="D7" s="5" t="n">
        <v>1</v>
      </c>
      <c r="E7" s="5" t="n">
        <v>0</v>
      </c>
      <c r="F7" s="5" t="n">
        <v>1</v>
      </c>
      <c r="G7" s="6" t="n">
        <v>160</v>
      </c>
      <c r="H7" s="6" t="n">
        <v>32</v>
      </c>
      <c r="I7" s="5" t="str">
        <f aca="false">A7&amp;B7&amp;C7&amp;D7&amp;E7&amp;F7</f>
        <v>000101</v>
      </c>
      <c r="J7" s="7" t="str">
        <f aca="false">TEXT(BIN2HEX(I7), "\00")</f>
        <v>05</v>
      </c>
      <c r="K7" s="8" t="n">
        <f aca="false">G7/H7</f>
        <v>5</v>
      </c>
      <c r="M7" s="5" t="s">
        <v>18</v>
      </c>
      <c r="N7" s="5" t="n">
        <f aca="false">A37</f>
        <v>1</v>
      </c>
    </row>
    <row r="8" customFormat="false" ht="12.8" hidden="false" customHeight="false" outlineLevel="0" collapsed="false">
      <c r="A8" s="5" t="n">
        <v>0</v>
      </c>
      <c r="B8" s="5" t="n">
        <v>0</v>
      </c>
      <c r="C8" s="5" t="n">
        <v>0</v>
      </c>
      <c r="D8" s="5" t="n">
        <v>1</v>
      </c>
      <c r="E8" s="5" t="n">
        <v>1</v>
      </c>
      <c r="F8" s="5" t="n">
        <v>0</v>
      </c>
      <c r="G8" s="6" t="n">
        <v>150</v>
      </c>
      <c r="H8" s="6" t="n">
        <v>37.5</v>
      </c>
      <c r="I8" s="5" t="str">
        <f aca="false">A8&amp;B8&amp;C8&amp;D8&amp;E8&amp;F8</f>
        <v>000110</v>
      </c>
      <c r="J8" s="7" t="str">
        <f aca="false">TEXT(BIN2HEX(I8), "\00")</f>
        <v>06</v>
      </c>
      <c r="K8" s="8" t="n">
        <f aca="false">G8/H8</f>
        <v>4</v>
      </c>
      <c r="M8" s="5" t="s">
        <v>19</v>
      </c>
      <c r="N8" s="5" t="n">
        <f aca="false">A37</f>
        <v>1</v>
      </c>
    </row>
    <row r="9" customFormat="false" ht="12.8" hidden="false" customHeight="false" outlineLevel="0" collapsed="false">
      <c r="A9" s="5" t="n">
        <v>0</v>
      </c>
      <c r="B9" s="5" t="n">
        <v>0</v>
      </c>
      <c r="C9" s="5" t="n">
        <v>0</v>
      </c>
      <c r="D9" s="5" t="n">
        <v>1</v>
      </c>
      <c r="E9" s="5" t="n">
        <v>1</v>
      </c>
      <c r="F9" s="5" t="n">
        <v>1</v>
      </c>
      <c r="G9" s="6" t="n">
        <v>145</v>
      </c>
      <c r="H9" s="6" t="n">
        <v>36.3</v>
      </c>
      <c r="I9" s="5" t="str">
        <f aca="false">A9&amp;B9&amp;C9&amp;D9&amp;E9&amp;F9</f>
        <v>000111</v>
      </c>
      <c r="J9" s="7" t="str">
        <f aca="false">TEXT(BIN2HEX(I9), "\00")</f>
        <v>07</v>
      </c>
      <c r="K9" s="8" t="n">
        <f aca="false">G9/H9</f>
        <v>3.99449035812672</v>
      </c>
      <c r="M9" s="5" t="s">
        <v>20</v>
      </c>
      <c r="N9" s="5" t="n">
        <f aca="false">A37</f>
        <v>1</v>
      </c>
    </row>
    <row r="10" customFormat="false" ht="12.8" hidden="false" customHeight="false" outlineLevel="0" collapsed="false">
      <c r="A10" s="5" t="n">
        <v>0</v>
      </c>
      <c r="B10" s="5" t="n">
        <v>0</v>
      </c>
      <c r="C10" s="5" t="n">
        <v>1</v>
      </c>
      <c r="D10" s="5" t="n">
        <v>0</v>
      </c>
      <c r="E10" s="5" t="n">
        <v>0</v>
      </c>
      <c r="F10" s="5" t="n">
        <v>0</v>
      </c>
      <c r="G10" s="6" t="n">
        <v>140</v>
      </c>
      <c r="H10" s="6" t="n">
        <v>35</v>
      </c>
      <c r="I10" s="5" t="str">
        <f aca="false">A10&amp;B10&amp;C10&amp;D10&amp;E10&amp;F10</f>
        <v>001000</v>
      </c>
      <c r="J10" s="7" t="str">
        <f aca="false">TEXT(BIN2HEX(I10), "\00")</f>
        <v>08</v>
      </c>
      <c r="K10" s="8" t="n">
        <f aca="false">G10/H10</f>
        <v>4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5" t="n">
        <v>0</v>
      </c>
      <c r="C11" s="5" t="n">
        <v>1</v>
      </c>
      <c r="D11" s="5" t="n">
        <v>0</v>
      </c>
      <c r="E11" s="5" t="n">
        <v>0</v>
      </c>
      <c r="F11" s="5" t="n">
        <v>1</v>
      </c>
      <c r="G11" s="6" t="n">
        <v>136</v>
      </c>
      <c r="H11" s="6" t="n">
        <v>34</v>
      </c>
      <c r="I11" s="5" t="str">
        <f aca="false">A11&amp;B11&amp;C11&amp;D11&amp;E11&amp;F11</f>
        <v>001001</v>
      </c>
      <c r="J11" s="7" t="str">
        <f aca="false">TEXT(BIN2HEX(I11), "\00")</f>
        <v>09</v>
      </c>
      <c r="K11" s="8" t="n">
        <f aca="false">G11/H11</f>
        <v>4</v>
      </c>
      <c r="M11" s="5" t="s">
        <v>22</v>
      </c>
      <c r="N11" s="5" t="n">
        <f aca="false">H35</f>
        <v>3</v>
      </c>
    </row>
    <row r="12" customFormat="false" ht="12.8" hidden="false" customHeight="false" outlineLevel="0" collapsed="false">
      <c r="A12" s="5" t="n">
        <v>0</v>
      </c>
      <c r="B12" s="5" t="n">
        <v>0</v>
      </c>
      <c r="C12" s="5" t="n">
        <v>1</v>
      </c>
      <c r="D12" s="5" t="n">
        <v>0</v>
      </c>
      <c r="E12" s="5" t="n">
        <v>1</v>
      </c>
      <c r="F12" s="5" t="n">
        <v>0</v>
      </c>
      <c r="G12" s="6" t="n">
        <v>130</v>
      </c>
      <c r="H12" s="6" t="n">
        <v>32.5</v>
      </c>
      <c r="I12" s="5" t="str">
        <f aca="false">A12&amp;B12&amp;C12&amp;D12&amp;E12&amp;F12</f>
        <v>001010</v>
      </c>
      <c r="J12" s="7" t="str">
        <f aca="false">TEXT(BIN2HEX(I12), "\0@")</f>
        <v>0A</v>
      </c>
      <c r="K12" s="8" t="n">
        <f aca="false">G12/H12</f>
        <v>4</v>
      </c>
      <c r="M12" s="5" t="s">
        <v>23</v>
      </c>
      <c r="N12" s="5" t="n">
        <f aca="false">G35</f>
        <v>4</v>
      </c>
    </row>
    <row r="13" customFormat="false" ht="12.8" hidden="false" customHeight="false" outlineLevel="0" collapsed="false">
      <c r="A13" s="5" t="n">
        <v>0</v>
      </c>
      <c r="B13" s="5" t="n">
        <v>0</v>
      </c>
      <c r="C13" s="5" t="n">
        <v>1</v>
      </c>
      <c r="D13" s="5" t="n">
        <v>0</v>
      </c>
      <c r="E13" s="5" t="n">
        <v>1</v>
      </c>
      <c r="F13" s="5" t="n">
        <v>1</v>
      </c>
      <c r="G13" s="6" t="n">
        <v>124</v>
      </c>
      <c r="H13" s="6" t="n">
        <v>31</v>
      </c>
      <c r="I13" s="5" t="str">
        <f aca="false">A13&amp;B13&amp;C13&amp;D13&amp;E13&amp;F13</f>
        <v>001011</v>
      </c>
      <c r="J13" s="7" t="str">
        <f aca="false">TEXT(BIN2HEX(I13), "\0@")</f>
        <v>0B</v>
      </c>
      <c r="K13" s="8" t="n">
        <f aca="false">G13/H13</f>
        <v>4</v>
      </c>
      <c r="M13" s="5" t="s">
        <v>24</v>
      </c>
      <c r="N13" s="5" t="n">
        <f aca="false">F35</f>
        <v>5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5" t="n">
        <v>1</v>
      </c>
      <c r="D14" s="5" t="n">
        <v>1</v>
      </c>
      <c r="E14" s="5" t="n">
        <v>0</v>
      </c>
      <c r="F14" s="5" t="n">
        <v>0</v>
      </c>
      <c r="G14" s="6" t="n">
        <v>67.2</v>
      </c>
      <c r="H14" s="6" t="n">
        <v>33.6</v>
      </c>
      <c r="I14" s="5" t="str">
        <f aca="false">A14&amp;B14&amp;C14&amp;D14&amp;E14&amp;F14</f>
        <v>001100</v>
      </c>
      <c r="J14" s="7" t="str">
        <f aca="false">TEXT(BIN2HEX(I14), "\0@")</f>
        <v>0C</v>
      </c>
      <c r="K14" s="8" t="n">
        <f aca="false">G14/H14</f>
        <v>2</v>
      </c>
      <c r="M14" s="5" t="s">
        <v>25</v>
      </c>
      <c r="N14" s="5" t="n">
        <f aca="false">E35</f>
        <v>6</v>
      </c>
    </row>
    <row r="15" customFormat="false" ht="12.8" hidden="false" customHeight="false" outlineLevel="0" collapsed="false">
      <c r="A15" s="5" t="n">
        <v>0</v>
      </c>
      <c r="B15" s="5" t="n">
        <v>0</v>
      </c>
      <c r="C15" s="5" t="n">
        <v>1</v>
      </c>
      <c r="D15" s="5" t="n">
        <v>1</v>
      </c>
      <c r="E15" s="5" t="n">
        <v>0</v>
      </c>
      <c r="F15" s="5" t="n">
        <v>1</v>
      </c>
      <c r="G15" s="6" t="n">
        <v>100.8</v>
      </c>
      <c r="H15" s="6" t="n">
        <v>33.6</v>
      </c>
      <c r="I15" s="5" t="str">
        <f aca="false">A15&amp;B15&amp;C15&amp;D15&amp;E15&amp;F15</f>
        <v>001101</v>
      </c>
      <c r="J15" s="7" t="str">
        <f aca="false">TEXT(BIN2HEX(I15), "\0@")</f>
        <v>0D</v>
      </c>
      <c r="K15" s="8" t="n">
        <f aca="false">G15/H15</f>
        <v>3</v>
      </c>
      <c r="M15" s="5" t="s">
        <v>26</v>
      </c>
      <c r="N15" s="5" t="n">
        <v>1</v>
      </c>
    </row>
    <row r="16" customFormat="false" ht="12.8" hidden="false" customHeight="false" outlineLevel="0" collapsed="false">
      <c r="A16" s="5" t="n">
        <v>0</v>
      </c>
      <c r="B16" s="5" t="n">
        <v>0</v>
      </c>
      <c r="C16" s="5" t="n">
        <v>1</v>
      </c>
      <c r="D16" s="5" t="n">
        <v>1</v>
      </c>
      <c r="E16" s="5" t="n">
        <v>1</v>
      </c>
      <c r="F16" s="5" t="n">
        <v>0</v>
      </c>
      <c r="G16" s="6" t="n">
        <v>118</v>
      </c>
      <c r="H16" s="6" t="n">
        <v>39.3</v>
      </c>
      <c r="I16" s="5" t="str">
        <f aca="false">A16&amp;B16&amp;C16&amp;D16&amp;E16&amp;F16</f>
        <v>001110</v>
      </c>
      <c r="J16" s="7" t="str">
        <f aca="false">TEXT(BIN2HEX(I16), "\0@")</f>
        <v>0E</v>
      </c>
      <c r="K16" s="8" t="n">
        <f aca="false">G16/H16</f>
        <v>3.00254452926209</v>
      </c>
      <c r="M16" s="5" t="s">
        <v>27</v>
      </c>
      <c r="N16" s="5" t="n">
        <f aca="false">I35</f>
        <v>2</v>
      </c>
    </row>
    <row r="17" customFormat="false" ht="12.8" hidden="false" customHeight="false" outlineLevel="0" collapsed="false">
      <c r="A17" s="5" t="n">
        <v>0</v>
      </c>
      <c r="B17" s="5" t="n">
        <v>0</v>
      </c>
      <c r="C17" s="5" t="n">
        <v>1</v>
      </c>
      <c r="D17" s="5" t="n">
        <v>1</v>
      </c>
      <c r="E17" s="5" t="n">
        <v>1</v>
      </c>
      <c r="F17" s="5" t="n">
        <v>1</v>
      </c>
      <c r="G17" s="6" t="n">
        <v>134.4</v>
      </c>
      <c r="H17" s="6" t="n">
        <v>33.6</v>
      </c>
      <c r="I17" s="5" t="str">
        <f aca="false">A17&amp;B17&amp;C17&amp;D17&amp;E17&amp;F17</f>
        <v>001111</v>
      </c>
      <c r="J17" s="7" t="str">
        <f aca="false">TEXT(BIN2HEX(I17), "\0@")</f>
        <v>0F</v>
      </c>
      <c r="K17" s="8" t="n">
        <f aca="false">G17/H17</f>
        <v>4</v>
      </c>
      <c r="M17" s="5" t="s">
        <v>28</v>
      </c>
      <c r="N17" s="5" t="n">
        <v>-1</v>
      </c>
    </row>
    <row r="18" customFormat="false" ht="12.8" hidden="false" customHeight="false" outlineLevel="0" collapsed="false">
      <c r="A18" s="5" t="n">
        <v>0</v>
      </c>
      <c r="B18" s="5" t="n">
        <v>1</v>
      </c>
      <c r="C18" s="5" t="n">
        <v>0</v>
      </c>
      <c r="D18" s="5" t="n">
        <v>0</v>
      </c>
      <c r="E18" s="5" t="n">
        <v>0</v>
      </c>
      <c r="F18" s="5" t="n">
        <v>0</v>
      </c>
      <c r="G18" s="6" t="n">
        <v>67</v>
      </c>
      <c r="H18" s="6" t="n">
        <v>33.5</v>
      </c>
      <c r="I18" s="5" t="str">
        <f aca="false">A18&amp;B18&amp;C18&amp;D18&amp;E18&amp;F18</f>
        <v>010000</v>
      </c>
      <c r="J18" s="7" t="str">
        <f aca="false">TEXT(BIN2HEX(I18), "\0@")</f>
        <v>10</v>
      </c>
      <c r="K18" s="8" t="n">
        <f aca="false">G18/H18</f>
        <v>2</v>
      </c>
      <c r="M18" s="5" t="s">
        <v>29</v>
      </c>
      <c r="N18" s="5" t="n">
        <f aca="false">H35</f>
        <v>3</v>
      </c>
    </row>
    <row r="19" customFormat="false" ht="12.8" hidden="false" customHeight="false" outlineLevel="0" collapsed="false">
      <c r="A19" s="5" t="n">
        <v>0</v>
      </c>
      <c r="B19" s="5" t="n">
        <v>1</v>
      </c>
      <c r="C19" s="5" t="n">
        <v>0</v>
      </c>
      <c r="D19" s="5" t="n">
        <v>0</v>
      </c>
      <c r="E19" s="5" t="n">
        <v>0</v>
      </c>
      <c r="F19" s="5" t="n">
        <v>1</v>
      </c>
      <c r="G19" s="6" t="n">
        <v>100.5</v>
      </c>
      <c r="H19" s="6" t="n">
        <v>33.5</v>
      </c>
      <c r="I19" s="5" t="str">
        <f aca="false">A19&amp;B19&amp;C19&amp;D19&amp;E19&amp;F19</f>
        <v>010001</v>
      </c>
      <c r="J19" s="7" t="str">
        <f aca="false">TEXT(BIN2HEX(I19), "\0@")</f>
        <v>11</v>
      </c>
      <c r="K19" s="8" t="n">
        <f aca="false">G19/H19</f>
        <v>3</v>
      </c>
      <c r="M19" s="5" t="s">
        <v>30</v>
      </c>
      <c r="N19" s="5" t="n">
        <f aca="false">G35</f>
        <v>4</v>
      </c>
    </row>
    <row r="20" customFormat="false" ht="12.8" hidden="false" customHeight="false" outlineLevel="0" collapsed="false">
      <c r="A20" s="5" t="n">
        <v>0</v>
      </c>
      <c r="B20" s="5" t="n">
        <v>1</v>
      </c>
      <c r="C20" s="5" t="n">
        <v>0</v>
      </c>
      <c r="D20" s="5" t="n">
        <v>0</v>
      </c>
      <c r="E20" s="5" t="n">
        <v>1</v>
      </c>
      <c r="F20" s="5" t="n">
        <v>0</v>
      </c>
      <c r="G20" s="6" t="n">
        <v>115</v>
      </c>
      <c r="H20" s="6" t="n">
        <v>38.3</v>
      </c>
      <c r="I20" s="5" t="str">
        <f aca="false">A20&amp;B20&amp;C20&amp;D20&amp;E20&amp;F20</f>
        <v>010010</v>
      </c>
      <c r="J20" s="7" t="str">
        <f aca="false">TEXT(BIN2HEX(I20), "\0@")</f>
        <v>12</v>
      </c>
      <c r="K20" s="8" t="n">
        <f aca="false">G20/H20</f>
        <v>3.00261096605744</v>
      </c>
      <c r="M20" s="5" t="s">
        <v>31</v>
      </c>
      <c r="N20" s="5" t="n">
        <f aca="false">F35</f>
        <v>5</v>
      </c>
    </row>
    <row r="21" customFormat="false" ht="12.8" hidden="false" customHeight="false" outlineLevel="0" collapsed="false">
      <c r="A21" s="5" t="n">
        <v>0</v>
      </c>
      <c r="B21" s="5" t="n">
        <v>1</v>
      </c>
      <c r="C21" s="5" t="n">
        <v>0</v>
      </c>
      <c r="D21" s="5" t="n">
        <v>0</v>
      </c>
      <c r="E21" s="5" t="n">
        <v>1</v>
      </c>
      <c r="F21" s="5" t="n">
        <v>1</v>
      </c>
      <c r="G21" s="6" t="n">
        <v>134</v>
      </c>
      <c r="H21" s="6" t="n">
        <v>33.5</v>
      </c>
      <c r="I21" s="5" t="str">
        <f aca="false">A21&amp;B21&amp;C21&amp;D21&amp;E21&amp;F21</f>
        <v>010011</v>
      </c>
      <c r="J21" s="7" t="str">
        <f aca="false">TEXT(BIN2HEX(I21), "\0@")</f>
        <v>13</v>
      </c>
      <c r="K21" s="8" t="n">
        <f aca="false">G21/H21</f>
        <v>4</v>
      </c>
      <c r="M21" s="5" t="s">
        <v>32</v>
      </c>
      <c r="N21" s="5" t="n">
        <f aca="false">E35</f>
        <v>6</v>
      </c>
    </row>
    <row r="22" customFormat="false" ht="12.8" hidden="false" customHeight="false" outlineLevel="0" collapsed="false">
      <c r="A22" s="5" t="n">
        <v>0</v>
      </c>
      <c r="B22" s="5" t="n">
        <v>1</v>
      </c>
      <c r="C22" s="5" t="n">
        <v>0</v>
      </c>
      <c r="D22" s="5" t="n">
        <v>1</v>
      </c>
      <c r="E22" s="5" t="n">
        <v>0</v>
      </c>
      <c r="F22" s="5" t="n">
        <v>0</v>
      </c>
      <c r="G22" s="6" t="n">
        <v>66.8</v>
      </c>
      <c r="H22" s="6" t="n">
        <v>33.4</v>
      </c>
      <c r="I22" s="5" t="str">
        <f aca="false">A22&amp;B22&amp;C22&amp;D22&amp;E22&amp;F22</f>
        <v>010100</v>
      </c>
      <c r="J22" s="7" t="str">
        <f aca="false">TEXT(BIN2HEX(I22), "\0@")</f>
        <v>14</v>
      </c>
      <c r="K22" s="8" t="n">
        <f aca="false">G22/H22</f>
        <v>2</v>
      </c>
      <c r="M22" s="5" t="s">
        <v>33</v>
      </c>
      <c r="N22" s="5" t="n">
        <f aca="false">D35</f>
        <v>7</v>
      </c>
    </row>
    <row r="23" customFormat="false" ht="12.8" hidden="false" customHeight="false" outlineLevel="0" collapsed="false">
      <c r="A23" s="5" t="n">
        <v>0</v>
      </c>
      <c r="B23" s="5" t="n">
        <v>1</v>
      </c>
      <c r="C23" s="5" t="n">
        <v>0</v>
      </c>
      <c r="D23" s="5" t="n">
        <v>1</v>
      </c>
      <c r="E23" s="5" t="n">
        <v>0</v>
      </c>
      <c r="F23" s="5" t="n">
        <v>1</v>
      </c>
      <c r="G23" s="6" t="n">
        <v>100.2</v>
      </c>
      <c r="H23" s="6" t="n">
        <v>33.4</v>
      </c>
      <c r="I23" s="5" t="str">
        <f aca="false">A23&amp;B23&amp;C23&amp;D23&amp;E23&amp;F23</f>
        <v>010101</v>
      </c>
      <c r="J23" s="7" t="str">
        <f aca="false">TEXT(BIN2HEX(I23), "\0@")</f>
        <v>15</v>
      </c>
      <c r="K23" s="8" t="n">
        <f aca="false">G23/H23</f>
        <v>3</v>
      </c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0</v>
      </c>
      <c r="B24" s="5" t="n">
        <v>1</v>
      </c>
      <c r="C24" s="5" t="n">
        <v>0</v>
      </c>
      <c r="D24" s="5" t="n">
        <v>1</v>
      </c>
      <c r="E24" s="5" t="n">
        <v>1</v>
      </c>
      <c r="F24" s="5" t="n">
        <v>0</v>
      </c>
      <c r="G24" s="6" t="n">
        <v>110</v>
      </c>
      <c r="H24" s="6" t="n">
        <v>36.7</v>
      </c>
      <c r="I24" s="5" t="str">
        <f aca="false">A24&amp;B24&amp;C24&amp;D24&amp;E24&amp;F24</f>
        <v>010110</v>
      </c>
      <c r="J24" s="7" t="str">
        <f aca="false">TEXT(BIN2HEX(I24), "\0@")</f>
        <v>16</v>
      </c>
      <c r="K24" s="8" t="n">
        <f aca="false">G24/H24</f>
        <v>2.99727520435967</v>
      </c>
      <c r="M24" s="5" t="s">
        <v>35</v>
      </c>
      <c r="N24" s="5" t="n">
        <v>0</v>
      </c>
    </row>
    <row r="25" customFormat="false" ht="12.8" hidden="false" customHeight="false" outlineLevel="0" collapsed="false">
      <c r="A25" s="5" t="n">
        <v>0</v>
      </c>
      <c r="B25" s="5" t="n">
        <v>1</v>
      </c>
      <c r="C25" s="5" t="n">
        <v>0</v>
      </c>
      <c r="D25" s="5" t="n">
        <v>1</v>
      </c>
      <c r="E25" s="5" t="n">
        <v>1</v>
      </c>
      <c r="F25" s="5" t="n">
        <v>1</v>
      </c>
      <c r="G25" s="6" t="n">
        <v>133.6</v>
      </c>
      <c r="H25" s="6" t="n">
        <v>33.4</v>
      </c>
      <c r="I25" s="5" t="str">
        <f aca="false">A25&amp;B25&amp;C25&amp;D25&amp;E25&amp;F25</f>
        <v>010111</v>
      </c>
      <c r="J25" s="7" t="str">
        <f aca="false">TEXT(BIN2HEX(I25), "\0@")</f>
        <v>17</v>
      </c>
      <c r="K25" s="8" t="n">
        <f aca="false">G25/H25</f>
        <v>4</v>
      </c>
      <c r="M25" s="5" t="s">
        <v>36</v>
      </c>
      <c r="N25" s="5" t="n">
        <v>-1</v>
      </c>
    </row>
    <row r="26" customFormat="false" ht="12.8" hidden="false" customHeight="false" outlineLevel="0" collapsed="false">
      <c r="A26" s="5" t="n">
        <v>0</v>
      </c>
      <c r="B26" s="5" t="n">
        <v>1</v>
      </c>
      <c r="C26" s="5" t="n">
        <v>1</v>
      </c>
      <c r="D26" s="5" t="n">
        <v>0</v>
      </c>
      <c r="E26" s="5" t="n">
        <v>0</v>
      </c>
      <c r="F26" s="5" t="n">
        <v>0</v>
      </c>
      <c r="G26" s="6" t="n">
        <v>105</v>
      </c>
      <c r="H26" s="6" t="n">
        <v>35</v>
      </c>
      <c r="I26" s="5" t="str">
        <f aca="false">A26&amp;B26&amp;C26&amp;D26&amp;E26&amp;F26</f>
        <v>011000</v>
      </c>
      <c r="J26" s="7" t="str">
        <f aca="false">TEXT(BIN2HEX(I26), "\0@")</f>
        <v>18</v>
      </c>
      <c r="K26" s="8" t="n">
        <f aca="false">G26/H26</f>
        <v>3</v>
      </c>
      <c r="M26" s="5" t="s">
        <v>37</v>
      </c>
      <c r="N26" s="5" t="n">
        <v>1</v>
      </c>
    </row>
    <row r="27" customFormat="false" ht="12.8" hidden="false" customHeight="false" outlineLevel="0" collapsed="false">
      <c r="A27" s="5" t="n">
        <v>0</v>
      </c>
      <c r="B27" s="5" t="n">
        <v>1</v>
      </c>
      <c r="C27" s="5" t="n">
        <v>1</v>
      </c>
      <c r="D27" s="5" t="n">
        <v>0</v>
      </c>
      <c r="E27" s="5" t="n">
        <v>0</v>
      </c>
      <c r="F27" s="5" t="n">
        <v>1</v>
      </c>
      <c r="G27" s="6" t="n">
        <v>90</v>
      </c>
      <c r="H27" s="6" t="n">
        <v>30</v>
      </c>
      <c r="I27" s="5" t="str">
        <f aca="false">A27&amp;B27&amp;C27&amp;D27&amp;E27&amp;F27</f>
        <v>011001</v>
      </c>
      <c r="J27" s="7" t="str">
        <f aca="false">TEXT(BIN2HEX(I27), "\0@")</f>
        <v>19</v>
      </c>
      <c r="K27" s="8" t="n">
        <f aca="false">G27/H27</f>
        <v>3</v>
      </c>
      <c r="M27" s="5" t="s">
        <v>38</v>
      </c>
      <c r="N27" s="5" t="n">
        <v>1</v>
      </c>
    </row>
    <row r="28" customFormat="false" ht="12.8" hidden="false" customHeight="false" outlineLevel="0" collapsed="false">
      <c r="A28" s="5" t="n">
        <v>0</v>
      </c>
      <c r="B28" s="5" t="n">
        <v>1</v>
      </c>
      <c r="C28" s="5" t="n">
        <v>1</v>
      </c>
      <c r="D28" s="5" t="n">
        <v>0</v>
      </c>
      <c r="E28" s="5" t="n">
        <v>1</v>
      </c>
      <c r="F28" s="5" t="n">
        <v>0</v>
      </c>
      <c r="G28" s="6" t="n">
        <v>85</v>
      </c>
      <c r="H28" s="6" t="n">
        <v>28.3</v>
      </c>
      <c r="I28" s="5" t="str">
        <f aca="false">A28&amp;B28&amp;C28&amp;D28&amp;E28&amp;F28</f>
        <v>011010</v>
      </c>
      <c r="J28" s="7" t="str">
        <f aca="false">TEXT(BIN2HEX(I28), "\00")</f>
        <v>1A</v>
      </c>
      <c r="K28" s="8" t="n">
        <f aca="false">G28/H28</f>
        <v>3.00353356890459</v>
      </c>
      <c r="M28" s="5" t="s">
        <v>39</v>
      </c>
      <c r="N28" s="5" t="s">
        <v>40</v>
      </c>
    </row>
    <row r="29" customFormat="false" ht="12.8" hidden="false" customHeight="false" outlineLevel="0" collapsed="false">
      <c r="A29" s="5" t="n">
        <v>0</v>
      </c>
      <c r="B29" s="5" t="n">
        <v>1</v>
      </c>
      <c r="C29" s="5" t="n">
        <v>1</v>
      </c>
      <c r="D29" s="5" t="n">
        <v>0</v>
      </c>
      <c r="E29" s="5" t="n">
        <v>1</v>
      </c>
      <c r="F29" s="5" t="n">
        <v>1</v>
      </c>
      <c r="G29" s="6" t="n">
        <v>78</v>
      </c>
      <c r="H29" s="6" t="n">
        <v>39</v>
      </c>
      <c r="I29" s="5" t="str">
        <f aca="false">A29&amp;B29&amp;C29&amp;D29&amp;E29&amp;F29</f>
        <v>011011</v>
      </c>
      <c r="J29" s="7" t="str">
        <f aca="false">TEXT(BIN2HEX(I29), "\00")</f>
        <v>1B</v>
      </c>
      <c r="K29" s="8" t="n">
        <f aca="false">G29/H29</f>
        <v>2</v>
      </c>
    </row>
    <row r="30" customFormat="false" ht="12.8" hidden="false" customHeight="false" outlineLevel="0" collapsed="false">
      <c r="A30" s="5" t="n">
        <v>0</v>
      </c>
      <c r="B30" s="5" t="n">
        <v>1</v>
      </c>
      <c r="C30" s="5" t="n">
        <v>1</v>
      </c>
      <c r="D30" s="5" t="n">
        <v>1</v>
      </c>
      <c r="E30" s="5" t="n">
        <v>0</v>
      </c>
      <c r="F30" s="5" t="n">
        <v>0</v>
      </c>
      <c r="G30" s="6" t="n">
        <v>66.6</v>
      </c>
      <c r="H30" s="6" t="n">
        <v>33.3</v>
      </c>
      <c r="I30" s="5" t="str">
        <f aca="false">A30&amp;B30&amp;C30&amp;D30&amp;E30&amp;F30</f>
        <v>011100</v>
      </c>
      <c r="J30" s="7" t="str">
        <f aca="false">TEXT(BIN2HEX(I30), "\00")</f>
        <v>1C</v>
      </c>
      <c r="K30" s="8" t="n">
        <f aca="false">G30/H30</f>
        <v>2</v>
      </c>
    </row>
    <row r="31" customFormat="false" ht="12.8" hidden="false" customHeight="false" outlineLevel="0" collapsed="false">
      <c r="A31" s="5" t="n">
        <v>0</v>
      </c>
      <c r="B31" s="5" t="n">
        <v>1</v>
      </c>
      <c r="C31" s="5" t="n">
        <v>1</v>
      </c>
      <c r="D31" s="5" t="n">
        <v>1</v>
      </c>
      <c r="E31" s="5" t="n">
        <v>0</v>
      </c>
      <c r="F31" s="5" t="n">
        <v>1</v>
      </c>
      <c r="G31" s="6" t="n">
        <v>100</v>
      </c>
      <c r="H31" s="6" t="n">
        <v>33.3</v>
      </c>
      <c r="I31" s="5" t="str">
        <f aca="false">A31&amp;B31&amp;C31&amp;D31&amp;E31&amp;F31</f>
        <v>011101</v>
      </c>
      <c r="J31" s="7" t="str">
        <f aca="false">TEXT(BIN2HEX(I31), "\00")</f>
        <v>1D</v>
      </c>
      <c r="K31" s="8" t="n">
        <f aca="false">G31/H31</f>
        <v>3.003003003003</v>
      </c>
    </row>
    <row r="32" customFormat="false" ht="12.8" hidden="false" customHeight="false" outlineLevel="0" collapsed="false">
      <c r="A32" s="5" t="n">
        <v>0</v>
      </c>
      <c r="B32" s="5" t="n">
        <v>1</v>
      </c>
      <c r="C32" s="5" t="n">
        <v>1</v>
      </c>
      <c r="D32" s="5" t="n">
        <v>1</v>
      </c>
      <c r="E32" s="5" t="n">
        <v>1</v>
      </c>
      <c r="F32" s="5" t="n">
        <v>0</v>
      </c>
      <c r="G32" s="6" t="n">
        <v>75</v>
      </c>
      <c r="H32" s="6" t="n">
        <v>37.5</v>
      </c>
      <c r="I32" s="5" t="str">
        <f aca="false">A32&amp;B32&amp;C32&amp;D32&amp;E32&amp;F32</f>
        <v>011110</v>
      </c>
      <c r="J32" s="7" t="str">
        <f aca="false">TEXT(BIN2HEX(I32), "\00")</f>
        <v>1E</v>
      </c>
      <c r="K32" s="8" t="n">
        <f aca="false">G32/H32</f>
        <v>2</v>
      </c>
    </row>
    <row r="33" customFormat="false" ht="12.8" hidden="false" customHeight="false" outlineLevel="0" collapsed="false">
      <c r="A33" s="5" t="n">
        <v>0</v>
      </c>
      <c r="B33" s="5" t="n">
        <v>1</v>
      </c>
      <c r="C33" s="5" t="n">
        <v>1</v>
      </c>
      <c r="D33" s="5" t="n">
        <v>1</v>
      </c>
      <c r="E33" s="5" t="n">
        <v>1</v>
      </c>
      <c r="F33" s="5" t="n">
        <v>1</v>
      </c>
      <c r="G33" s="6" t="n">
        <v>133.3</v>
      </c>
      <c r="H33" s="6" t="n">
        <v>33.3</v>
      </c>
      <c r="I33" s="5" t="str">
        <f aca="false">A33&amp;B33&amp;C33&amp;D33&amp;E33&amp;F33</f>
        <v>011111</v>
      </c>
      <c r="J33" s="7" t="str">
        <f aca="false">TEXT(BIN2HEX(I33), "\00")</f>
        <v>1F</v>
      </c>
      <c r="K33" s="8" t="n">
        <f aca="false">G33/H33</f>
        <v>4.003003003003</v>
      </c>
    </row>
    <row r="35" customFormat="false" ht="12.8" hidden="false" customHeight="false" outlineLevel="0" collapsed="false">
      <c r="A35" s="2" t="s">
        <v>41</v>
      </c>
      <c r="B35" s="2" t="s">
        <v>42</v>
      </c>
      <c r="C35" s="2" t="s">
        <v>43</v>
      </c>
      <c r="D35" s="2" t="n">
        <v>7</v>
      </c>
      <c r="E35" s="2" t="n">
        <v>6</v>
      </c>
      <c r="F35" s="2" t="n">
        <v>5</v>
      </c>
      <c r="G35" s="2" t="n">
        <v>4</v>
      </c>
      <c r="H35" s="2" t="n">
        <v>3</v>
      </c>
      <c r="I35" s="2" t="n">
        <v>2</v>
      </c>
      <c r="J35" s="2" t="n">
        <v>1</v>
      </c>
      <c r="K35" s="2" t="n">
        <v>0</v>
      </c>
    </row>
    <row r="36" customFormat="false" ht="12.8" hidden="false" customHeight="false" outlineLevel="0" collapsed="false">
      <c r="A36" s="5" t="n">
        <v>0</v>
      </c>
      <c r="B36" s="9" t="s">
        <v>44</v>
      </c>
      <c r="C36" s="7" t="str">
        <f aca="false">TEXT(BIN2HEX(B36), "\00")</f>
        <v>00</v>
      </c>
      <c r="D36" s="7" t="s">
        <v>2</v>
      </c>
      <c r="E36" s="10" t="s">
        <v>3</v>
      </c>
      <c r="F36" s="10" t="s">
        <v>4</v>
      </c>
      <c r="G36" s="10" t="s">
        <v>5</v>
      </c>
      <c r="H36" s="10" t="s">
        <v>45</v>
      </c>
      <c r="I36" s="10" t="s">
        <v>1</v>
      </c>
      <c r="J36" s="10"/>
      <c r="K36" s="5"/>
    </row>
    <row r="37" customFormat="false" ht="12.8" hidden="false" customHeight="false" outlineLevel="0" collapsed="false">
      <c r="A37" s="5" t="n">
        <v>1</v>
      </c>
      <c r="B37" s="9" t="n">
        <v>11111110</v>
      </c>
      <c r="C37" s="7" t="str">
        <f aca="false">TEXT(BIN2HEX(B37), "\00")</f>
        <v>FE</v>
      </c>
      <c r="D37" s="5" t="s">
        <v>46</v>
      </c>
      <c r="E37" s="10" t="s">
        <v>47</v>
      </c>
      <c r="F37" s="10" t="s">
        <v>48</v>
      </c>
      <c r="G37" s="10" t="s">
        <v>49</v>
      </c>
      <c r="H37" s="10" t="s">
        <v>50</v>
      </c>
      <c r="I37" s="10"/>
      <c r="J37" s="10"/>
      <c r="K37" s="5"/>
    </row>
    <row r="38" customFormat="false" ht="12.8" hidden="false" customHeight="false" outlineLevel="0" collapsed="false">
      <c r="A38" s="5" t="n">
        <v>2</v>
      </c>
      <c r="B38" s="9" t="n">
        <v>11111111</v>
      </c>
      <c r="C38" s="7" t="str">
        <f aca="false">TEXT(BIN2HEX(B38), "\00")</f>
        <v>FF</v>
      </c>
      <c r="D38" s="5"/>
      <c r="E38" s="10"/>
      <c r="F38" s="10"/>
      <c r="G38" s="10"/>
      <c r="H38" s="10"/>
      <c r="I38" s="10"/>
      <c r="J38" s="10"/>
      <c r="K38" s="5"/>
    </row>
    <row r="39" customFormat="false" ht="12.8" hidden="false" customHeight="false" outlineLevel="0" collapsed="false">
      <c r="A39" s="5" t="n">
        <v>3</v>
      </c>
      <c r="B39" s="9" t="n">
        <v>10111111</v>
      </c>
      <c r="C39" s="7" t="str">
        <f aca="false">TEXT(BIN2HEX(B39), "\00")</f>
        <v>BF</v>
      </c>
      <c r="D39" s="5"/>
      <c r="E39" s="10"/>
      <c r="F39" s="10"/>
      <c r="G39" s="10"/>
      <c r="H39" s="10"/>
      <c r="I39" s="10"/>
      <c r="J39" s="10"/>
      <c r="K39" s="5"/>
    </row>
    <row r="40" customFormat="false" ht="12.8" hidden="false" customHeight="false" outlineLevel="0" collapsed="false">
      <c r="A40" s="5" t="n">
        <v>4</v>
      </c>
      <c r="B40" s="9" t="s">
        <v>44</v>
      </c>
      <c r="C40" s="7" t="str">
        <f aca="false">TEXT(BIN2HEX(B40), "\00")</f>
        <v>00</v>
      </c>
      <c r="D40" s="5"/>
      <c r="E40" s="10"/>
      <c r="F40" s="10"/>
      <c r="G40" s="10"/>
      <c r="H40" s="10"/>
      <c r="I40" s="10"/>
      <c r="J40" s="10"/>
      <c r="K40" s="5"/>
    </row>
    <row r="41" customFormat="false" ht="12.8" hidden="false" customHeight="false" outlineLevel="0" collapsed="false">
      <c r="A41" s="5" t="n">
        <v>5</v>
      </c>
      <c r="B41" s="9" t="s">
        <v>51</v>
      </c>
      <c r="C41" s="7" t="str">
        <f aca="false">TEXT(BIN2HEX(B41), "\00")</f>
        <v>03</v>
      </c>
      <c r="D41" s="5"/>
      <c r="E41" s="10"/>
      <c r="F41" s="10"/>
      <c r="G41" s="10"/>
      <c r="H41" s="10"/>
      <c r="I41" s="10"/>
      <c r="J41" s="10"/>
      <c r="K41" s="5"/>
    </row>
    <row r="42" customFormat="false" ht="12.8" hidden="false" customHeight="false" outlineLevel="0" collapsed="false">
      <c r="A42" s="5" t="n">
        <v>6</v>
      </c>
      <c r="B42" s="9" t="s">
        <v>52</v>
      </c>
      <c r="C42" s="7" t="str">
        <f aca="false">TEXT(BIN2HEX(B42), "\00")</f>
        <v>3E</v>
      </c>
      <c r="D42" s="5"/>
      <c r="E42" s="10"/>
      <c r="F42" s="10"/>
      <c r="G42" s="10"/>
      <c r="H42" s="10"/>
      <c r="I42" s="10"/>
      <c r="J42" s="10"/>
      <c r="K42" s="5"/>
    </row>
    <row r="43" customFormat="false" ht="12.8" hidden="false" customHeight="false" outlineLevel="0" collapsed="false">
      <c r="A43" s="5" t="n">
        <v>7</v>
      </c>
      <c r="B43" s="9" t="s">
        <v>53</v>
      </c>
      <c r="C43" s="5" t="str">
        <f aca="false">BIN2HEX(B43)</f>
        <v>60</v>
      </c>
      <c r="D43" s="5"/>
      <c r="E43" s="10"/>
      <c r="F43" s="10"/>
      <c r="G43" s="10"/>
      <c r="H43" s="10"/>
      <c r="I43" s="10"/>
      <c r="J43" s="10"/>
      <c r="K43" s="5"/>
    </row>
    <row r="44" customFormat="false" ht="12.8" hidden="false" customHeight="false" outlineLevel="0" collapsed="false">
      <c r="A44" s="5" t="n">
        <v>8</v>
      </c>
      <c r="B44" s="9" t="s">
        <v>54</v>
      </c>
      <c r="C44" s="7" t="str">
        <f aca="false">TEXT(BIN2HEX(B44), "\00")</f>
        <v>08</v>
      </c>
      <c r="D44" s="5"/>
      <c r="E44" s="10"/>
      <c r="F44" s="10"/>
      <c r="G44" s="10"/>
      <c r="H44" s="10"/>
      <c r="I44" s="10"/>
      <c r="J44" s="10"/>
      <c r="K44" s="5"/>
    </row>
    <row r="45" customFormat="false" ht="12.8" hidden="false" customHeight="false" outlineLevel="0" collapsed="false">
      <c r="A45" s="5" t="n">
        <v>9</v>
      </c>
      <c r="B45" s="9" t="s">
        <v>44</v>
      </c>
      <c r="C45" s="7" t="str">
        <f aca="false">TEXT(BIN2HEX(B45), "\00")</f>
        <v>00</v>
      </c>
      <c r="D45" s="5"/>
      <c r="E45" s="10"/>
      <c r="F45" s="10"/>
      <c r="G45" s="10"/>
      <c r="H45" s="10"/>
      <c r="I45" s="10"/>
      <c r="J45" s="10"/>
      <c r="K45" s="5"/>
    </row>
    <row r="46" customFormat="false" ht="12.8" hidden="false" customHeight="false" outlineLevel="0" collapsed="false">
      <c r="A46" s="5" t="n">
        <v>10</v>
      </c>
      <c r="B46" s="9" t="s">
        <v>44</v>
      </c>
      <c r="C46" s="7" t="str">
        <f aca="false">TEXT(BIN2HEX(B46), "\00")</f>
        <v>00</v>
      </c>
      <c r="D46" s="5"/>
      <c r="E46" s="10"/>
      <c r="F46" s="10"/>
      <c r="G46" s="10"/>
      <c r="H46" s="10"/>
      <c r="I46" s="10"/>
      <c r="J46" s="10"/>
      <c r="K46" s="5"/>
    </row>
    <row r="47" customFormat="false" ht="12.8" hidden="false" customHeight="false" outlineLevel="0" collapsed="false">
      <c r="A47" s="5" t="n">
        <v>11</v>
      </c>
      <c r="B47" s="9" t="s">
        <v>44</v>
      </c>
      <c r="C47" s="7" t="str">
        <f aca="false">TEXT(BIN2HEX(B47), "\00")</f>
        <v>00</v>
      </c>
      <c r="D47" s="5"/>
      <c r="E47" s="10"/>
      <c r="F47" s="10"/>
      <c r="G47" s="10"/>
      <c r="H47" s="10"/>
      <c r="I47" s="10"/>
      <c r="J47" s="10"/>
      <c r="K47" s="5"/>
    </row>
    <row r="48" customFormat="false" ht="12.8" hidden="false" customHeight="false" outlineLevel="0" collapsed="false">
      <c r="A48" s="5" t="n">
        <v>12</v>
      </c>
      <c r="B48" s="9" t="s">
        <v>44</v>
      </c>
      <c r="C48" s="7" t="str">
        <f aca="false">TEXT(BIN2HEX(B48), "\00")</f>
        <v>00</v>
      </c>
      <c r="D48" s="5"/>
      <c r="E48" s="10"/>
      <c r="F48" s="10"/>
      <c r="G48" s="10"/>
      <c r="H48" s="10"/>
      <c r="I48" s="10"/>
      <c r="J48" s="10"/>
      <c r="K48" s="5"/>
    </row>
    <row r="49" customFormat="false" ht="12.8" hidden="false" customHeight="false" outlineLevel="0" collapsed="false">
      <c r="A49" s="5" t="n">
        <v>13</v>
      </c>
      <c r="B49" s="9" t="s">
        <v>44</v>
      </c>
      <c r="C49" s="7" t="str">
        <f aca="false">TEXT(BIN2HEX(B49), "\00")</f>
        <v>00</v>
      </c>
      <c r="D49" s="5"/>
      <c r="E49" s="10"/>
      <c r="F49" s="10"/>
      <c r="G49" s="10"/>
      <c r="H49" s="10"/>
      <c r="I49" s="10"/>
      <c r="J49" s="10"/>
      <c r="K49" s="5"/>
    </row>
    <row r="50" customFormat="false" ht="12.8" hidden="false" customHeight="false" outlineLevel="0" collapsed="false">
      <c r="A50" s="5" t="n">
        <v>14</v>
      </c>
      <c r="B50" s="9" t="s">
        <v>44</v>
      </c>
      <c r="C50" s="7" t="str">
        <f aca="false">TEXT(BIN2HEX(B50), "\00")</f>
        <v>00</v>
      </c>
      <c r="D50" s="5"/>
      <c r="E50" s="10"/>
      <c r="F50" s="10"/>
      <c r="G50" s="10"/>
      <c r="H50" s="10"/>
      <c r="I50" s="10"/>
      <c r="J50" s="10"/>
      <c r="K50" s="5"/>
    </row>
    <row r="51" customFormat="false" ht="12.8" hidden="false" customHeight="false" outlineLevel="0" collapsed="false">
      <c r="A51" s="5" t="n">
        <v>15</v>
      </c>
      <c r="B51" s="9" t="s">
        <v>51</v>
      </c>
      <c r="C51" s="7" t="str">
        <f aca="false">TEXT(BIN2HEX(B51), "\00")</f>
        <v>03</v>
      </c>
      <c r="D51" s="5"/>
      <c r="E51" s="10"/>
      <c r="F51" s="10"/>
      <c r="G51" s="10"/>
      <c r="H51" s="10"/>
      <c r="I51" s="10"/>
      <c r="J51" s="10"/>
      <c r="K51" s="5"/>
    </row>
    <row r="52" customFormat="false" ht="12.8" hidden="false" customHeight="false" outlineLevel="0" collapsed="false">
      <c r="A52" s="5" t="n">
        <v>16</v>
      </c>
      <c r="B52" s="9" t="s">
        <v>44</v>
      </c>
      <c r="C52" s="7" t="str">
        <f aca="false">TEXT(BIN2HEX(B52), "\00")</f>
        <v>00</v>
      </c>
      <c r="D52" s="5"/>
      <c r="E52" s="10"/>
      <c r="F52" s="10"/>
      <c r="G52" s="10"/>
      <c r="H52" s="10"/>
      <c r="I52" s="10"/>
      <c r="J52" s="10"/>
      <c r="K52" s="5"/>
    </row>
    <row r="53" customFormat="false" ht="12.8" hidden="false" customHeight="false" outlineLevel="0" collapsed="false">
      <c r="A53" s="5" t="n">
        <v>17</v>
      </c>
      <c r="B53" s="9" t="s">
        <v>44</v>
      </c>
      <c r="C53" s="7" t="str">
        <f aca="false">TEXT(BIN2HEX(B53), "\00")</f>
        <v>00</v>
      </c>
      <c r="D53" s="5"/>
      <c r="E53" s="10"/>
      <c r="F53" s="10"/>
      <c r="G53" s="10"/>
      <c r="H53" s="10"/>
      <c r="I53" s="10"/>
      <c r="J53" s="10"/>
      <c r="K53" s="5"/>
    </row>
    <row r="54" customFormat="false" ht="12.8" hidden="false" customHeight="false" outlineLevel="0" collapsed="false">
      <c r="G54" s="0"/>
      <c r="H54" s="0"/>
    </row>
    <row r="55" customFormat="false" ht="12.8" hidden="false" customHeight="false" outlineLevel="0" collapsed="false">
      <c r="A55" s="2" t="s">
        <v>55</v>
      </c>
      <c r="B55" s="2" t="s">
        <v>56</v>
      </c>
      <c r="C55" s="2" t="s">
        <v>57</v>
      </c>
      <c r="G55" s="0"/>
      <c r="H55" s="0"/>
    </row>
    <row r="56" customFormat="false" ht="12.8" hidden="false" customHeight="false" outlineLevel="0" collapsed="false">
      <c r="A56" s="5" t="s">
        <v>58</v>
      </c>
      <c r="B56" s="5" t="s">
        <v>59</v>
      </c>
      <c r="C56" s="5" t="n">
        <v>0</v>
      </c>
      <c r="G56" s="0"/>
    </row>
    <row r="57" customFormat="false" ht="12.8" hidden="false" customHeight="false" outlineLevel="0" collapsed="false">
      <c r="A57" s="5" t="s">
        <v>60</v>
      </c>
      <c r="B57" s="5" t="n">
        <v>0</v>
      </c>
      <c r="C57" s="5" t="n">
        <v>0</v>
      </c>
      <c r="G57" s="0"/>
    </row>
    <row r="58" customFormat="false" ht="12.8" hidden="false" customHeight="false" outlineLevel="0" collapsed="false">
      <c r="A58" s="5" t="s">
        <v>60</v>
      </c>
      <c r="B58" s="5" t="n">
        <v>1</v>
      </c>
      <c r="C58" s="5" t="n">
        <v>1</v>
      </c>
      <c r="G58" s="0"/>
    </row>
    <row r="59" customFormat="false" ht="12.8" hidden="false" customHeight="false" outlineLevel="0" collapsed="false">
      <c r="A59" s="5" t="s">
        <v>61</v>
      </c>
      <c r="B59" s="5" t="s">
        <v>62</v>
      </c>
      <c r="C59" s="5" t="n">
        <v>1</v>
      </c>
      <c r="G59" s="0"/>
    </row>
    <row r="60" customFormat="false" ht="12.8" hidden="false" customHeight="false" outlineLevel="0" collapsed="false">
      <c r="A60" s="5" t="s">
        <v>63</v>
      </c>
      <c r="B60" s="5" t="s">
        <v>62</v>
      </c>
      <c r="C60" s="5" t="n">
        <v>1</v>
      </c>
      <c r="G60" s="0"/>
    </row>
    <row r="61" customFormat="false" ht="12.8" hidden="false" customHeight="false" outlineLevel="0" collapsed="false">
      <c r="A61" s="5" t="s">
        <v>63</v>
      </c>
      <c r="B61" s="5" t="s">
        <v>64</v>
      </c>
      <c r="C61" s="5" t="n">
        <v>0</v>
      </c>
      <c r="G61" s="0"/>
    </row>
    <row r="62" customFormat="false" ht="12.8" hidden="false" customHeight="false" outlineLevel="0" collapsed="false">
      <c r="A62" s="5" t="s">
        <v>63</v>
      </c>
      <c r="B62" s="5" t="n">
        <v>0</v>
      </c>
      <c r="C62" s="5" t="n">
        <v>0</v>
      </c>
      <c r="G62" s="0"/>
    </row>
    <row r="63" customFormat="false" ht="12.8" hidden="false" customHeight="false" outlineLevel="0" collapsed="false">
      <c r="A63" s="5" t="s">
        <v>65</v>
      </c>
      <c r="B63" s="5" t="s">
        <v>62</v>
      </c>
      <c r="C63" s="5" t="n">
        <v>1</v>
      </c>
      <c r="G63" s="0"/>
    </row>
    <row r="64" customFormat="false" ht="12.8" hidden="false" customHeight="false" outlineLevel="0" collapsed="false">
      <c r="A64" s="5" t="s">
        <v>65</v>
      </c>
      <c r="B64" s="5" t="n">
        <v>0</v>
      </c>
      <c r="C64" s="5" t="n">
        <v>0</v>
      </c>
      <c r="G64" s="0"/>
    </row>
    <row r="65" customFormat="false" ht="12.8" hidden="false" customHeight="false" outlineLevel="0" collapsed="false">
      <c r="A65" s="5" t="s">
        <v>66</v>
      </c>
      <c r="B65" s="5" t="s">
        <v>62</v>
      </c>
      <c r="C65" s="5" t="n">
        <v>1</v>
      </c>
      <c r="G65" s="0"/>
    </row>
    <row r="66" customFormat="false" ht="12.8" hidden="false" customHeight="false" outlineLevel="0" collapsed="false">
      <c r="A66" s="5" t="s">
        <v>66</v>
      </c>
      <c r="B66" s="5" t="s">
        <v>64</v>
      </c>
      <c r="C66" s="5" t="n">
        <v>0</v>
      </c>
      <c r="G66" s="0"/>
    </row>
    <row r="67" customFormat="false" ht="12.8" hidden="false" customHeight="false" outlineLevel="0" collapsed="false">
      <c r="A67" s="5" t="s">
        <v>66</v>
      </c>
      <c r="B67" s="5" t="s">
        <v>59</v>
      </c>
      <c r="C67" s="5" t="n">
        <v>0</v>
      </c>
      <c r="G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4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C79" activeCellId="0" sqref="C79"/>
    </sheetView>
  </sheetViews>
  <sheetFormatPr defaultColWidth="11.53515625" defaultRowHeight="12.8" zeroHeight="false" outlineLevelRow="0" outlineLevelCol="0"/>
  <cols>
    <col collapsed="false" customWidth="true" hidden="false" outlineLevel="0" max="13" min="13" style="0" width="19.49"/>
    <col collapsed="false" customWidth="true" hidden="false" outlineLevel="0" max="14" min="14" style="0" width="14.3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6" t="n">
        <v>80</v>
      </c>
      <c r="H2" s="6" t="n">
        <v>40</v>
      </c>
      <c r="I2" s="5" t="str">
        <f aca="false">A2&amp;B2&amp;C2&amp;D2&amp;E2&amp;F2</f>
        <v>000000</v>
      </c>
      <c r="J2" s="7" t="str">
        <f aca="false">TEXT(BIN2HEX(I2), "\00")</f>
        <v>00</v>
      </c>
      <c r="K2" s="8" t="n">
        <f aca="false">G2/H2</f>
        <v>2</v>
      </c>
      <c r="M2" s="5" t="s">
        <v>13</v>
      </c>
      <c r="N2" s="5" t="n">
        <f aca="false">COUNT(A2:A65)</f>
        <v>64</v>
      </c>
    </row>
    <row r="3" customFormat="false" ht="12.8" hidden="false" customHeight="false" outlineLevel="0" collapsed="false">
      <c r="A3" s="5" t="n">
        <v>0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1</v>
      </c>
      <c r="G3" s="6" t="n">
        <v>75</v>
      </c>
      <c r="H3" s="6" t="n">
        <v>37.5</v>
      </c>
      <c r="I3" s="5" t="str">
        <f aca="false">A3&amp;B3&amp;C3&amp;D3&amp;E3&amp;F3</f>
        <v>000001</v>
      </c>
      <c r="J3" s="7" t="str">
        <f aca="false">TEXT(BIN2HEX(I3), "\00")</f>
        <v>01</v>
      </c>
      <c r="K3" s="8" t="n">
        <f aca="false">G3/H3</f>
        <v>2</v>
      </c>
      <c r="M3" s="5" t="s">
        <v>14</v>
      </c>
      <c r="N3" s="5" t="n">
        <f aca="false">COUNT(A68:A80)</f>
        <v>13</v>
      </c>
    </row>
    <row r="4" customFormat="false" ht="12.8" hidden="false" customHeight="false" outlineLevel="0" collapsed="false">
      <c r="A4" s="5" t="n">
        <v>0</v>
      </c>
      <c r="B4" s="5" t="n">
        <v>0</v>
      </c>
      <c r="C4" s="5" t="n">
        <v>0</v>
      </c>
      <c r="D4" s="5" t="n">
        <v>0</v>
      </c>
      <c r="E4" s="5" t="n">
        <v>1</v>
      </c>
      <c r="F4" s="5" t="n">
        <v>0</v>
      </c>
      <c r="G4" s="6" t="n">
        <v>83.3</v>
      </c>
      <c r="H4" s="6" t="n">
        <v>41.65</v>
      </c>
      <c r="I4" s="5" t="str">
        <f aca="false">A4&amp;B4&amp;C4&amp;D4&amp;E4&amp;F4</f>
        <v>000010</v>
      </c>
      <c r="J4" s="7" t="str">
        <f aca="false">TEXT(BIN2HEX(I4), "\00")</f>
        <v>02</v>
      </c>
      <c r="K4" s="8" t="n">
        <f aca="false">G4/H4</f>
        <v>2</v>
      </c>
      <c r="M4" s="5" t="s">
        <v>15</v>
      </c>
      <c r="N4" s="5" t="n">
        <f aca="false">A68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5" t="n">
        <v>1</v>
      </c>
      <c r="F5" s="5" t="n">
        <v>1</v>
      </c>
      <c r="G5" s="6" t="n">
        <v>66.82</v>
      </c>
      <c r="H5" s="6" t="n">
        <v>33.41</v>
      </c>
      <c r="I5" s="5" t="str">
        <f aca="false">A5&amp;B5&amp;C5&amp;D5&amp;E5&amp;F5</f>
        <v>000011</v>
      </c>
      <c r="J5" s="7" t="str">
        <f aca="false">TEXT(BIN2HEX(I5), "\00")</f>
        <v>03</v>
      </c>
      <c r="K5" s="8" t="n">
        <f aca="false">G5/H5</f>
        <v>2</v>
      </c>
      <c r="M5" s="5" t="s">
        <v>16</v>
      </c>
      <c r="N5" s="10" t="n">
        <f aca="false">A72</f>
        <v>4</v>
      </c>
    </row>
    <row r="6" customFormat="false" ht="12.8" hidden="false" customHeight="false" outlineLevel="0" collapsed="false">
      <c r="A6" s="5" t="n">
        <v>0</v>
      </c>
      <c r="B6" s="5" t="n">
        <v>0</v>
      </c>
      <c r="C6" s="5" t="n">
        <v>0</v>
      </c>
      <c r="D6" s="5" t="n">
        <v>1</v>
      </c>
      <c r="E6" s="5" t="n">
        <v>0</v>
      </c>
      <c r="F6" s="5" t="n">
        <v>0</v>
      </c>
      <c r="G6" s="6" t="n">
        <v>103</v>
      </c>
      <c r="H6" s="6" t="n">
        <v>34.33</v>
      </c>
      <c r="I6" s="5" t="str">
        <f aca="false">A6&amp;B6&amp;C6&amp;D6&amp;E6&amp;F6</f>
        <v>000100</v>
      </c>
      <c r="J6" s="7" t="str">
        <f aca="false">TEXT(BIN2HEX(I6), "\00")</f>
        <v>04</v>
      </c>
      <c r="K6" s="8" t="n">
        <f aca="false">G6/H6</f>
        <v>3.00029129041655</v>
      </c>
      <c r="M6" s="5" t="s">
        <v>17</v>
      </c>
      <c r="N6" s="10" t="n">
        <f aca="false">A72</f>
        <v>4</v>
      </c>
    </row>
    <row r="7" customFormat="false" ht="12.8" hidden="false" customHeight="false" outlineLevel="0" collapsed="false">
      <c r="A7" s="5" t="n">
        <v>0</v>
      </c>
      <c r="B7" s="5" t="n">
        <v>0</v>
      </c>
      <c r="C7" s="5" t="n">
        <v>0</v>
      </c>
      <c r="D7" s="5" t="n">
        <v>1</v>
      </c>
      <c r="E7" s="5" t="n">
        <v>0</v>
      </c>
      <c r="F7" s="5" t="n">
        <v>1</v>
      </c>
      <c r="G7" s="6" t="n">
        <v>112</v>
      </c>
      <c r="H7" s="6" t="n">
        <v>37.34</v>
      </c>
      <c r="I7" s="5" t="str">
        <f aca="false">A7&amp;B7&amp;C7&amp;D7&amp;E7&amp;F7</f>
        <v>000101</v>
      </c>
      <c r="J7" s="7" t="str">
        <f aca="false">TEXT(BIN2HEX(I7), "\00")</f>
        <v>05</v>
      </c>
      <c r="K7" s="8" t="n">
        <f aca="false">G7/H7</f>
        <v>2.99946438136047</v>
      </c>
      <c r="M7" s="5" t="s">
        <v>18</v>
      </c>
      <c r="N7" s="10" t="n">
        <f aca="false">A72</f>
        <v>4</v>
      </c>
    </row>
    <row r="8" customFormat="false" ht="12.8" hidden="false" customHeight="false" outlineLevel="0" collapsed="false">
      <c r="A8" s="5" t="n">
        <v>0</v>
      </c>
      <c r="B8" s="5" t="n">
        <v>0</v>
      </c>
      <c r="C8" s="5" t="n">
        <v>0</v>
      </c>
      <c r="D8" s="5" t="n">
        <v>1</v>
      </c>
      <c r="E8" s="5" t="n">
        <v>1</v>
      </c>
      <c r="F8" s="5" t="n">
        <v>0</v>
      </c>
      <c r="G8" s="6" t="n">
        <v>68.01</v>
      </c>
      <c r="H8" s="6" t="n">
        <v>34.01</v>
      </c>
      <c r="I8" s="5" t="str">
        <f aca="false">A8&amp;B8&amp;C8&amp;D8&amp;E8&amp;F8</f>
        <v>000110</v>
      </c>
      <c r="J8" s="7" t="str">
        <f aca="false">TEXT(BIN2HEX(I8), "\00")</f>
        <v>06</v>
      </c>
      <c r="K8" s="8" t="n">
        <f aca="false">G8/H8</f>
        <v>1.9997059688327</v>
      </c>
      <c r="M8" s="5" t="s">
        <v>19</v>
      </c>
      <c r="N8" s="10" t="n">
        <f aca="false">A72</f>
        <v>4</v>
      </c>
    </row>
    <row r="9" customFormat="false" ht="12.8" hidden="false" customHeight="false" outlineLevel="0" collapsed="false">
      <c r="A9" s="5" t="n">
        <v>0</v>
      </c>
      <c r="B9" s="5" t="n">
        <v>0</v>
      </c>
      <c r="C9" s="5" t="n">
        <v>0</v>
      </c>
      <c r="D9" s="5" t="n">
        <v>1</v>
      </c>
      <c r="E9" s="5" t="n">
        <v>1</v>
      </c>
      <c r="F9" s="5" t="n">
        <v>1</v>
      </c>
      <c r="G9" s="6" t="n">
        <v>100.23</v>
      </c>
      <c r="H9" s="6" t="n">
        <v>33.41</v>
      </c>
      <c r="I9" s="5" t="str">
        <f aca="false">A9&amp;B9&amp;C9&amp;D9&amp;E9&amp;F9</f>
        <v>000111</v>
      </c>
      <c r="J9" s="7" t="str">
        <f aca="false">TEXT(BIN2HEX(I9), "\00")</f>
        <v>07</v>
      </c>
      <c r="K9" s="8" t="n">
        <f aca="false">G9/H9</f>
        <v>3</v>
      </c>
      <c r="M9" s="5" t="s">
        <v>20</v>
      </c>
      <c r="N9" s="5" t="n">
        <v>-1</v>
      </c>
    </row>
    <row r="10" customFormat="false" ht="12.8" hidden="false" customHeight="false" outlineLevel="0" collapsed="false">
      <c r="A10" s="5" t="n">
        <v>0</v>
      </c>
      <c r="B10" s="5" t="n">
        <v>0</v>
      </c>
      <c r="C10" s="5" t="n">
        <v>1</v>
      </c>
      <c r="D10" s="5" t="n">
        <v>0</v>
      </c>
      <c r="E10" s="5" t="n">
        <v>0</v>
      </c>
      <c r="F10" s="5" t="n">
        <v>0</v>
      </c>
      <c r="G10" s="6" t="n">
        <v>120</v>
      </c>
      <c r="H10" s="6" t="n">
        <v>30</v>
      </c>
      <c r="I10" s="5" t="str">
        <f aca="false">A10&amp;B10&amp;C10&amp;D10&amp;E10&amp;F10</f>
        <v>001000</v>
      </c>
      <c r="J10" s="7" t="str">
        <f aca="false">TEXT(BIN2HEX(I10), "\00")</f>
        <v>08</v>
      </c>
      <c r="K10" s="8" t="n">
        <f aca="false">G10/H10</f>
        <v>4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5" t="n">
        <v>0</v>
      </c>
      <c r="C11" s="5" t="n">
        <v>1</v>
      </c>
      <c r="D11" s="5" t="n">
        <v>0</v>
      </c>
      <c r="E11" s="5" t="n">
        <v>0</v>
      </c>
      <c r="F11" s="5" t="n">
        <v>1</v>
      </c>
      <c r="G11" s="6" t="n">
        <v>115</v>
      </c>
      <c r="H11" s="6" t="n">
        <v>38.33</v>
      </c>
      <c r="I11" s="5" t="str">
        <f aca="false">A11&amp;B11&amp;C11&amp;D11&amp;E11&amp;F11</f>
        <v>001001</v>
      </c>
      <c r="J11" s="7" t="str">
        <f aca="false">TEXT(BIN2HEX(I11), "\00")</f>
        <v>09</v>
      </c>
      <c r="K11" s="8" t="n">
        <f aca="false">G11/H11</f>
        <v>3.0002608922515</v>
      </c>
      <c r="M11" s="5" t="s">
        <v>22</v>
      </c>
      <c r="N11" s="5" t="n">
        <f aca="false">J67</f>
        <v>1</v>
      </c>
    </row>
    <row r="12" customFormat="false" ht="12.8" hidden="false" customHeight="false" outlineLevel="0" collapsed="false">
      <c r="A12" s="5" t="n">
        <v>0</v>
      </c>
      <c r="B12" s="5" t="n">
        <v>0</v>
      </c>
      <c r="C12" s="5" t="n">
        <v>1</v>
      </c>
      <c r="D12" s="5" t="n">
        <v>0</v>
      </c>
      <c r="E12" s="5" t="n">
        <v>1</v>
      </c>
      <c r="F12" s="5" t="n">
        <v>0</v>
      </c>
      <c r="G12" s="6" t="n">
        <v>120</v>
      </c>
      <c r="H12" s="6" t="n">
        <v>40</v>
      </c>
      <c r="I12" s="5" t="str">
        <f aca="false">A12&amp;B12&amp;C12&amp;D12&amp;E12&amp;F12</f>
        <v>001010</v>
      </c>
      <c r="J12" s="7" t="str">
        <f aca="false">TEXT(BIN2HEX(I12), "\0@")</f>
        <v>0A</v>
      </c>
      <c r="K12" s="8" t="n">
        <f aca="false">G12/H12</f>
        <v>3</v>
      </c>
      <c r="M12" s="5" t="s">
        <v>23</v>
      </c>
      <c r="N12" s="10" t="n">
        <f aca="false">I67</f>
        <v>2</v>
      </c>
    </row>
    <row r="13" customFormat="false" ht="12.8" hidden="false" customHeight="false" outlineLevel="0" collapsed="false">
      <c r="A13" s="5" t="n">
        <v>0</v>
      </c>
      <c r="B13" s="5" t="n">
        <v>0</v>
      </c>
      <c r="C13" s="5" t="n">
        <v>1</v>
      </c>
      <c r="D13" s="5" t="n">
        <v>0</v>
      </c>
      <c r="E13" s="5" t="n">
        <v>1</v>
      </c>
      <c r="F13" s="5" t="n">
        <v>1</v>
      </c>
      <c r="G13" s="6" t="n">
        <v>105</v>
      </c>
      <c r="H13" s="6" t="n">
        <v>35</v>
      </c>
      <c r="I13" s="5" t="str">
        <f aca="false">A13&amp;B13&amp;C13&amp;D13&amp;E13&amp;F13</f>
        <v>001011</v>
      </c>
      <c r="J13" s="7" t="str">
        <f aca="false">TEXT(BIN2HEX(I13), "\0@")</f>
        <v>0B</v>
      </c>
      <c r="K13" s="8" t="n">
        <f aca="false">G13/H13</f>
        <v>3</v>
      </c>
      <c r="M13" s="5" t="s">
        <v>24</v>
      </c>
      <c r="N13" s="10" t="n">
        <f aca="false">H67</f>
        <v>3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5" t="n">
        <v>1</v>
      </c>
      <c r="D14" s="5" t="n">
        <v>1</v>
      </c>
      <c r="E14" s="5" t="n">
        <v>0</v>
      </c>
      <c r="F14" s="5" t="n">
        <v>0</v>
      </c>
      <c r="G14" s="6" t="n">
        <v>140</v>
      </c>
      <c r="H14" s="6" t="n">
        <v>35</v>
      </c>
      <c r="I14" s="5" t="str">
        <f aca="false">A14&amp;B14&amp;C14&amp;D14&amp;E14&amp;F14</f>
        <v>001100</v>
      </c>
      <c r="J14" s="7" t="str">
        <f aca="false">TEXT(BIN2HEX(I14), "\0@")</f>
        <v>0C</v>
      </c>
      <c r="K14" s="8" t="n">
        <f aca="false">G14/H14</f>
        <v>4</v>
      </c>
      <c r="M14" s="5" t="s">
        <v>25</v>
      </c>
      <c r="N14" s="10" t="n">
        <f aca="false">G67</f>
        <v>4</v>
      </c>
    </row>
    <row r="15" customFormat="false" ht="12.8" hidden="false" customHeight="false" outlineLevel="0" collapsed="false">
      <c r="A15" s="5" t="n">
        <v>0</v>
      </c>
      <c r="B15" s="5" t="n">
        <v>0</v>
      </c>
      <c r="C15" s="5" t="n">
        <v>1</v>
      </c>
      <c r="D15" s="5" t="n">
        <v>1</v>
      </c>
      <c r="E15" s="5" t="n">
        <v>0</v>
      </c>
      <c r="F15" s="5" t="n">
        <v>1</v>
      </c>
      <c r="G15" s="6" t="n">
        <v>155</v>
      </c>
      <c r="H15" s="6" t="n">
        <v>38.75</v>
      </c>
      <c r="I15" s="5" t="str">
        <f aca="false">A15&amp;B15&amp;C15&amp;D15&amp;E15&amp;F15</f>
        <v>001101</v>
      </c>
      <c r="J15" s="7" t="str">
        <f aca="false">TEXT(BIN2HEX(I15), "\0@")</f>
        <v>0D</v>
      </c>
      <c r="K15" s="8" t="n">
        <f aca="false">G15/H15</f>
        <v>4</v>
      </c>
      <c r="M15" s="5" t="s">
        <v>26</v>
      </c>
      <c r="N15" s="10" t="n">
        <f aca="false">F67</f>
        <v>5</v>
      </c>
    </row>
    <row r="16" customFormat="false" ht="12.8" hidden="false" customHeight="false" outlineLevel="0" collapsed="false">
      <c r="A16" s="5" t="n">
        <v>0</v>
      </c>
      <c r="B16" s="5" t="n">
        <v>0</v>
      </c>
      <c r="C16" s="5" t="n">
        <v>1</v>
      </c>
      <c r="D16" s="5" t="n">
        <v>1</v>
      </c>
      <c r="E16" s="5" t="n">
        <v>1</v>
      </c>
      <c r="F16" s="5" t="n">
        <v>0</v>
      </c>
      <c r="G16" s="6" t="n">
        <v>124</v>
      </c>
      <c r="H16" s="6" t="n">
        <v>31</v>
      </c>
      <c r="I16" s="5" t="str">
        <f aca="false">A16&amp;B16&amp;C16&amp;D16&amp;E16&amp;F16</f>
        <v>001110</v>
      </c>
      <c r="J16" s="7" t="str">
        <f aca="false">TEXT(BIN2HEX(I16), "\0@")</f>
        <v>0E</v>
      </c>
      <c r="K16" s="8" t="n">
        <f aca="false">G16/H16</f>
        <v>4</v>
      </c>
      <c r="M16" s="5" t="s">
        <v>27</v>
      </c>
      <c r="N16" s="10" t="n">
        <f aca="false">E67</f>
        <v>6</v>
      </c>
    </row>
    <row r="17" customFormat="false" ht="12.8" hidden="false" customHeight="false" outlineLevel="0" collapsed="false">
      <c r="A17" s="5" t="n">
        <v>0</v>
      </c>
      <c r="B17" s="5" t="n">
        <v>0</v>
      </c>
      <c r="C17" s="5" t="n">
        <v>1</v>
      </c>
      <c r="D17" s="5" t="n">
        <v>1</v>
      </c>
      <c r="E17" s="5" t="n">
        <v>1</v>
      </c>
      <c r="F17" s="5" t="n">
        <v>1</v>
      </c>
      <c r="G17" s="6" t="n">
        <v>133.3</v>
      </c>
      <c r="H17" s="6" t="n">
        <v>33.3</v>
      </c>
      <c r="I17" s="5" t="str">
        <f aca="false">A17&amp;B17&amp;C17&amp;D17&amp;E17&amp;F17</f>
        <v>001111</v>
      </c>
      <c r="J17" s="7" t="str">
        <f aca="false">TEXT(BIN2HEX(I17), "\0@")</f>
        <v>0F</v>
      </c>
      <c r="K17" s="8" t="n">
        <f aca="false">G17/H17</f>
        <v>4.003003003003</v>
      </c>
      <c r="M17" s="5" t="s">
        <v>28</v>
      </c>
      <c r="N17" s="5" t="n">
        <f aca="false">D67</f>
        <v>7</v>
      </c>
    </row>
    <row r="18" customFormat="false" ht="12.8" hidden="false" customHeight="false" outlineLevel="0" collapsed="false">
      <c r="A18" s="5" t="n">
        <v>0</v>
      </c>
      <c r="B18" s="5" t="n">
        <v>1</v>
      </c>
      <c r="C18" s="5" t="n">
        <v>0</v>
      </c>
      <c r="D18" s="5" t="n">
        <v>0</v>
      </c>
      <c r="E18" s="5" t="n">
        <v>0</v>
      </c>
      <c r="F18" s="5" t="n">
        <v>0</v>
      </c>
      <c r="G18" s="6" t="n">
        <v>160</v>
      </c>
      <c r="H18" s="6" t="n">
        <v>40</v>
      </c>
      <c r="I18" s="5" t="str">
        <f aca="false">A18&amp;B18&amp;C18&amp;D18&amp;E18&amp;F18</f>
        <v>010000</v>
      </c>
      <c r="J18" s="7" t="str">
        <f aca="false">TEXT(BIN2HEX(I18), "\0@")</f>
        <v>10</v>
      </c>
      <c r="K18" s="8" t="n">
        <f aca="false">G18/H18</f>
        <v>4</v>
      </c>
      <c r="M18" s="5" t="s">
        <v>29</v>
      </c>
      <c r="N18" s="10" t="n">
        <f aca="false">H67</f>
        <v>3</v>
      </c>
    </row>
    <row r="19" customFormat="false" ht="12.8" hidden="false" customHeight="false" outlineLevel="0" collapsed="false">
      <c r="A19" s="5" t="n">
        <v>0</v>
      </c>
      <c r="B19" s="5" t="n">
        <v>1</v>
      </c>
      <c r="C19" s="5" t="n">
        <v>0</v>
      </c>
      <c r="D19" s="5" t="n">
        <v>0</v>
      </c>
      <c r="E19" s="5" t="n">
        <v>0</v>
      </c>
      <c r="F19" s="5" t="n">
        <v>1</v>
      </c>
      <c r="G19" s="6" t="n">
        <v>127</v>
      </c>
      <c r="H19" s="6" t="n">
        <v>31.75</v>
      </c>
      <c r="I19" s="5" t="str">
        <f aca="false">A19&amp;B19&amp;C19&amp;D19&amp;E19&amp;F19</f>
        <v>010001</v>
      </c>
      <c r="J19" s="7" t="str">
        <f aca="false">TEXT(BIN2HEX(I19), "\0@")</f>
        <v>11</v>
      </c>
      <c r="K19" s="8" t="n">
        <f aca="false">G19/H19</f>
        <v>4</v>
      </c>
      <c r="M19" s="5" t="s">
        <v>30</v>
      </c>
      <c r="N19" s="10" t="n">
        <f aca="false">G67</f>
        <v>4</v>
      </c>
    </row>
    <row r="20" customFormat="false" ht="12.8" hidden="false" customHeight="false" outlineLevel="0" collapsed="false">
      <c r="A20" s="5" t="n">
        <v>0</v>
      </c>
      <c r="B20" s="5" t="n">
        <v>1</v>
      </c>
      <c r="C20" s="5" t="n">
        <v>0</v>
      </c>
      <c r="D20" s="5" t="n">
        <v>0</v>
      </c>
      <c r="E20" s="5" t="n">
        <v>1</v>
      </c>
      <c r="F20" s="5" t="n">
        <v>0</v>
      </c>
      <c r="G20" s="6" t="n">
        <v>130</v>
      </c>
      <c r="H20" s="6" t="n">
        <v>32.5</v>
      </c>
      <c r="I20" s="5" t="str">
        <f aca="false">A20&amp;B20&amp;C20&amp;D20&amp;E20&amp;F20</f>
        <v>010010</v>
      </c>
      <c r="J20" s="7" t="str">
        <f aca="false">TEXT(BIN2HEX(I20), "\0@")</f>
        <v>12</v>
      </c>
      <c r="K20" s="8" t="n">
        <f aca="false">G20/H20</f>
        <v>4</v>
      </c>
      <c r="M20" s="5" t="s">
        <v>31</v>
      </c>
      <c r="N20" s="10" t="n">
        <f aca="false">F67</f>
        <v>5</v>
      </c>
    </row>
    <row r="21" customFormat="false" ht="12.8" hidden="false" customHeight="false" outlineLevel="0" collapsed="false">
      <c r="A21" s="5" t="n">
        <v>0</v>
      </c>
      <c r="B21" s="5" t="n">
        <v>1</v>
      </c>
      <c r="C21" s="5" t="n">
        <v>0</v>
      </c>
      <c r="D21" s="5" t="n">
        <v>0</v>
      </c>
      <c r="E21" s="5" t="n">
        <v>1</v>
      </c>
      <c r="F21" s="5" t="n">
        <v>1</v>
      </c>
      <c r="G21" s="6" t="n">
        <v>135</v>
      </c>
      <c r="H21" s="6" t="n">
        <v>33.75</v>
      </c>
      <c r="I21" s="5" t="str">
        <f aca="false">A21&amp;B21&amp;C21&amp;D21&amp;E21&amp;F21</f>
        <v>010011</v>
      </c>
      <c r="J21" s="7" t="str">
        <f aca="false">TEXT(BIN2HEX(I21), "\0@")</f>
        <v>13</v>
      </c>
      <c r="K21" s="8" t="n">
        <f aca="false">G21/H21</f>
        <v>4</v>
      </c>
      <c r="M21" s="5" t="s">
        <v>32</v>
      </c>
      <c r="N21" s="10" t="n">
        <f aca="false">E67</f>
        <v>6</v>
      </c>
    </row>
    <row r="22" customFormat="false" ht="12.8" hidden="false" customHeight="false" outlineLevel="0" collapsed="false">
      <c r="A22" s="5" t="n">
        <v>0</v>
      </c>
      <c r="B22" s="5" t="n">
        <v>1</v>
      </c>
      <c r="C22" s="5" t="n">
        <v>0</v>
      </c>
      <c r="D22" s="5" t="n">
        <v>1</v>
      </c>
      <c r="E22" s="5" t="n">
        <v>0</v>
      </c>
      <c r="F22" s="5" t="n">
        <v>0</v>
      </c>
      <c r="G22" s="6" t="n">
        <v>136</v>
      </c>
      <c r="H22" s="6" t="n">
        <v>34</v>
      </c>
      <c r="I22" s="5" t="str">
        <f aca="false">A22&amp;B22&amp;C22&amp;D22&amp;E22&amp;F22</f>
        <v>010100</v>
      </c>
      <c r="J22" s="7" t="str">
        <f aca="false">TEXT(BIN2HEX(I22), "\0@")</f>
        <v>14</v>
      </c>
      <c r="K22" s="8" t="n">
        <f aca="false">G22/H22</f>
        <v>4</v>
      </c>
      <c r="M22" s="5" t="s">
        <v>33</v>
      </c>
      <c r="N22" s="10" t="n">
        <v>-1</v>
      </c>
    </row>
    <row r="23" customFormat="false" ht="12.8" hidden="false" customHeight="false" outlineLevel="0" collapsed="false">
      <c r="A23" s="5" t="n">
        <v>0</v>
      </c>
      <c r="B23" s="5" t="n">
        <v>1</v>
      </c>
      <c r="C23" s="5" t="n">
        <v>0</v>
      </c>
      <c r="D23" s="5" t="n">
        <v>1</v>
      </c>
      <c r="E23" s="5" t="n">
        <v>0</v>
      </c>
      <c r="F23" s="5" t="n">
        <v>1</v>
      </c>
      <c r="G23" s="6" t="n">
        <v>137</v>
      </c>
      <c r="H23" s="6" t="n">
        <v>34.25</v>
      </c>
      <c r="I23" s="5" t="str">
        <f aca="false">A23&amp;B23&amp;C23&amp;D23&amp;E23&amp;F23</f>
        <v>010101</v>
      </c>
      <c r="J23" s="7" t="str">
        <f aca="false">TEXT(BIN2HEX(I23), "\0@")</f>
        <v>15</v>
      </c>
      <c r="K23" s="8" t="n">
        <f aca="false">G23/H23</f>
        <v>4</v>
      </c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0</v>
      </c>
      <c r="B24" s="5" t="n">
        <v>1</v>
      </c>
      <c r="C24" s="5" t="n">
        <v>0</v>
      </c>
      <c r="D24" s="5" t="n">
        <v>1</v>
      </c>
      <c r="E24" s="5" t="n">
        <v>1</v>
      </c>
      <c r="F24" s="5" t="n">
        <v>0</v>
      </c>
      <c r="G24" s="6" t="n">
        <v>139</v>
      </c>
      <c r="H24" s="6" t="n">
        <v>34.75</v>
      </c>
      <c r="I24" s="5" t="str">
        <f aca="false">A24&amp;B24&amp;C24&amp;D24&amp;E24&amp;F24</f>
        <v>010110</v>
      </c>
      <c r="J24" s="7" t="str">
        <f aca="false">TEXT(BIN2HEX(I24), "\0@")</f>
        <v>16</v>
      </c>
      <c r="K24" s="8" t="n">
        <f aca="false">G24/H24</f>
        <v>4</v>
      </c>
      <c r="M24" s="5" t="s">
        <v>35</v>
      </c>
      <c r="N24" s="5" t="n">
        <v>0</v>
      </c>
    </row>
    <row r="25" customFormat="false" ht="12.8" hidden="false" customHeight="false" outlineLevel="0" collapsed="false">
      <c r="A25" s="5" t="n">
        <v>0</v>
      </c>
      <c r="B25" s="5" t="n">
        <v>1</v>
      </c>
      <c r="C25" s="5" t="n">
        <v>0</v>
      </c>
      <c r="D25" s="5" t="n">
        <v>1</v>
      </c>
      <c r="E25" s="5" t="n">
        <v>1</v>
      </c>
      <c r="F25" s="5" t="n">
        <v>1</v>
      </c>
      <c r="G25" s="6" t="n">
        <v>140</v>
      </c>
      <c r="H25" s="6" t="n">
        <v>35</v>
      </c>
      <c r="I25" s="5" t="str">
        <f aca="false">A25&amp;B25&amp;C25&amp;D25&amp;E25&amp;F25</f>
        <v>010111</v>
      </c>
      <c r="J25" s="7" t="str">
        <f aca="false">TEXT(BIN2HEX(I25), "\0@")</f>
        <v>17</v>
      </c>
      <c r="K25" s="8" t="n">
        <f aca="false">G25/H25</f>
        <v>4</v>
      </c>
      <c r="M25" s="5" t="s">
        <v>36</v>
      </c>
      <c r="N25" s="5" t="n">
        <v>-1</v>
      </c>
    </row>
    <row r="26" customFormat="false" ht="12.8" hidden="false" customHeight="false" outlineLevel="0" collapsed="false">
      <c r="A26" s="5" t="n">
        <v>0</v>
      </c>
      <c r="B26" s="5" t="n">
        <v>1</v>
      </c>
      <c r="C26" s="5" t="n">
        <v>1</v>
      </c>
      <c r="D26" s="5" t="n">
        <v>0</v>
      </c>
      <c r="E26" s="5" t="n">
        <v>0</v>
      </c>
      <c r="F26" s="5" t="n">
        <v>0</v>
      </c>
      <c r="G26" s="6" t="n">
        <v>141</v>
      </c>
      <c r="H26" s="6" t="n">
        <v>35.25</v>
      </c>
      <c r="I26" s="5" t="str">
        <f aca="false">A26&amp;B26&amp;C26&amp;D26&amp;E26&amp;F26</f>
        <v>011000</v>
      </c>
      <c r="J26" s="7" t="str">
        <f aca="false">TEXT(BIN2HEX(I26), "\0@")</f>
        <v>18</v>
      </c>
      <c r="K26" s="8" t="n">
        <f aca="false">G26/H26</f>
        <v>4</v>
      </c>
      <c r="M26" s="5" t="s">
        <v>37</v>
      </c>
      <c r="N26" s="5" t="n">
        <v>1</v>
      </c>
    </row>
    <row r="27" customFormat="false" ht="12.8" hidden="false" customHeight="false" outlineLevel="0" collapsed="false">
      <c r="A27" s="5" t="n">
        <v>0</v>
      </c>
      <c r="B27" s="5" t="n">
        <v>1</v>
      </c>
      <c r="C27" s="5" t="n">
        <v>1</v>
      </c>
      <c r="D27" s="5" t="n">
        <v>0</v>
      </c>
      <c r="E27" s="5" t="n">
        <v>0</v>
      </c>
      <c r="F27" s="5" t="n">
        <v>1</v>
      </c>
      <c r="G27" s="6" t="n">
        <v>142</v>
      </c>
      <c r="H27" s="6" t="n">
        <v>35.5</v>
      </c>
      <c r="I27" s="5" t="str">
        <f aca="false">A27&amp;B27&amp;C27&amp;D27&amp;E27&amp;F27</f>
        <v>011001</v>
      </c>
      <c r="J27" s="7" t="str">
        <f aca="false">TEXT(BIN2HEX(I27), "\0@")</f>
        <v>19</v>
      </c>
      <c r="K27" s="8" t="n">
        <f aca="false">G27/H27</f>
        <v>4</v>
      </c>
      <c r="M27" s="5" t="s">
        <v>38</v>
      </c>
      <c r="N27" s="5" t="n">
        <v>1</v>
      </c>
    </row>
    <row r="28" customFormat="false" ht="12.8" hidden="false" customHeight="false" outlineLevel="0" collapsed="false">
      <c r="A28" s="5" t="n">
        <v>0</v>
      </c>
      <c r="B28" s="5" t="n">
        <v>1</v>
      </c>
      <c r="C28" s="5" t="n">
        <v>1</v>
      </c>
      <c r="D28" s="5" t="n">
        <v>0</v>
      </c>
      <c r="E28" s="5" t="n">
        <v>1</v>
      </c>
      <c r="F28" s="5" t="n">
        <v>0</v>
      </c>
      <c r="G28" s="6" t="n">
        <v>143</v>
      </c>
      <c r="H28" s="6" t="n">
        <v>35.75</v>
      </c>
      <c r="I28" s="5" t="str">
        <f aca="false">A28&amp;B28&amp;C28&amp;D28&amp;E28&amp;F28</f>
        <v>011010</v>
      </c>
      <c r="J28" s="7" t="str">
        <f aca="false">TEXT(BIN2HEX(I28), "\00")</f>
        <v>1A</v>
      </c>
      <c r="K28" s="8" t="n">
        <f aca="false">G28/H28</f>
        <v>4</v>
      </c>
      <c r="M28" s="5" t="s">
        <v>39</v>
      </c>
      <c r="N28" s="5" t="s">
        <v>103</v>
      </c>
    </row>
    <row r="29" customFormat="false" ht="12.8" hidden="false" customHeight="false" outlineLevel="0" collapsed="false">
      <c r="A29" s="5" t="n">
        <v>0</v>
      </c>
      <c r="B29" s="5" t="n">
        <v>1</v>
      </c>
      <c r="C29" s="5" t="n">
        <v>1</v>
      </c>
      <c r="D29" s="5" t="n">
        <v>0</v>
      </c>
      <c r="E29" s="5" t="n">
        <v>1</v>
      </c>
      <c r="F29" s="5" t="n">
        <v>1</v>
      </c>
      <c r="G29" s="6" t="n">
        <v>144</v>
      </c>
      <c r="H29" s="6" t="n">
        <v>36</v>
      </c>
      <c r="I29" s="5" t="str">
        <f aca="false">A29&amp;B29&amp;C29&amp;D29&amp;E29&amp;F29</f>
        <v>011011</v>
      </c>
      <c r="J29" s="7" t="str">
        <f aca="false">TEXT(BIN2HEX(I29), "\00")</f>
        <v>1B</v>
      </c>
      <c r="K29" s="8" t="n">
        <f aca="false">G29/H29</f>
        <v>4</v>
      </c>
    </row>
    <row r="30" customFormat="false" ht="12.8" hidden="false" customHeight="false" outlineLevel="0" collapsed="false">
      <c r="A30" s="5" t="n">
        <v>0</v>
      </c>
      <c r="B30" s="5" t="n">
        <v>1</v>
      </c>
      <c r="C30" s="5" t="n">
        <v>1</v>
      </c>
      <c r="D30" s="5" t="n">
        <v>1</v>
      </c>
      <c r="E30" s="5" t="n">
        <v>0</v>
      </c>
      <c r="F30" s="5" t="n">
        <v>0</v>
      </c>
      <c r="G30" s="6" t="n">
        <v>145</v>
      </c>
      <c r="H30" s="6" t="n">
        <v>36.25</v>
      </c>
      <c r="I30" s="5" t="str">
        <f aca="false">A30&amp;B30&amp;C30&amp;D30&amp;E30&amp;F30</f>
        <v>011100</v>
      </c>
      <c r="J30" s="7" t="str">
        <f aca="false">TEXT(BIN2HEX(I30), "\00")</f>
        <v>1C</v>
      </c>
      <c r="K30" s="8" t="n">
        <f aca="false">G30/H30</f>
        <v>4</v>
      </c>
    </row>
    <row r="31" customFormat="false" ht="12.8" hidden="false" customHeight="false" outlineLevel="0" collapsed="false">
      <c r="A31" s="5" t="n">
        <v>0</v>
      </c>
      <c r="B31" s="5" t="n">
        <v>1</v>
      </c>
      <c r="C31" s="5" t="n">
        <v>1</v>
      </c>
      <c r="D31" s="5" t="n">
        <v>1</v>
      </c>
      <c r="E31" s="5" t="n">
        <v>0</v>
      </c>
      <c r="F31" s="5" t="n">
        <v>1</v>
      </c>
      <c r="G31" s="6" t="n">
        <v>146</v>
      </c>
      <c r="H31" s="6" t="n">
        <v>36.5</v>
      </c>
      <c r="I31" s="5" t="str">
        <f aca="false">A31&amp;B31&amp;C31&amp;D31&amp;E31&amp;F31</f>
        <v>011101</v>
      </c>
      <c r="J31" s="7" t="str">
        <f aca="false">TEXT(BIN2HEX(I31), "\00")</f>
        <v>1D</v>
      </c>
      <c r="K31" s="8" t="n">
        <f aca="false">G31/H31</f>
        <v>4</v>
      </c>
    </row>
    <row r="32" customFormat="false" ht="12.8" hidden="false" customHeight="false" outlineLevel="0" collapsed="false">
      <c r="A32" s="5" t="n">
        <v>0</v>
      </c>
      <c r="B32" s="5" t="n">
        <v>1</v>
      </c>
      <c r="C32" s="5" t="n">
        <v>1</v>
      </c>
      <c r="D32" s="5" t="n">
        <v>1</v>
      </c>
      <c r="E32" s="5" t="n">
        <v>1</v>
      </c>
      <c r="F32" s="5" t="n">
        <v>0</v>
      </c>
      <c r="G32" s="6" t="n">
        <v>148</v>
      </c>
      <c r="H32" s="6" t="n">
        <v>37</v>
      </c>
      <c r="I32" s="5" t="str">
        <f aca="false">A32&amp;B32&amp;C32&amp;D32&amp;E32&amp;F32</f>
        <v>011110</v>
      </c>
      <c r="J32" s="7" t="str">
        <f aca="false">TEXT(BIN2HEX(I32), "\00")</f>
        <v>1E</v>
      </c>
      <c r="K32" s="8" t="n">
        <f aca="false">G32/H32</f>
        <v>4</v>
      </c>
    </row>
    <row r="33" customFormat="false" ht="12.8" hidden="false" customHeight="false" outlineLevel="0" collapsed="false">
      <c r="A33" s="5" t="n">
        <v>0</v>
      </c>
      <c r="B33" s="5" t="n">
        <v>1</v>
      </c>
      <c r="C33" s="5" t="n">
        <v>1</v>
      </c>
      <c r="D33" s="5" t="n">
        <v>1</v>
      </c>
      <c r="E33" s="5" t="n">
        <v>1</v>
      </c>
      <c r="F33" s="5" t="n">
        <v>1</v>
      </c>
      <c r="G33" s="6" t="n">
        <v>149</v>
      </c>
      <c r="H33" s="6" t="n">
        <v>37.25</v>
      </c>
      <c r="I33" s="5" t="str">
        <f aca="false">A33&amp;B33&amp;C33&amp;D33&amp;E33&amp;F33</f>
        <v>011111</v>
      </c>
      <c r="J33" s="7" t="str">
        <f aca="false">TEXT(BIN2HEX(I33), "\00")</f>
        <v>1F</v>
      </c>
      <c r="K33" s="8" t="n">
        <f aca="false">G33/H33</f>
        <v>4</v>
      </c>
    </row>
    <row r="34" customFormat="false" ht="12.8" hidden="false" customHeight="false" outlineLevel="0" collapsed="false">
      <c r="A34" s="5" t="n">
        <v>1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6" t="n">
        <v>151</v>
      </c>
      <c r="H34" s="6" t="n">
        <v>37.75</v>
      </c>
      <c r="I34" s="5" t="str">
        <f aca="false">A34&amp;B34&amp;C34&amp;D34&amp;E34&amp;F34</f>
        <v>100000</v>
      </c>
      <c r="J34" s="7" t="str">
        <f aca="false">TEXT(BIN2HEX(I34), "\0@")</f>
        <v>20</v>
      </c>
      <c r="K34" s="8" t="n">
        <f aca="false">G34/H34</f>
        <v>4</v>
      </c>
    </row>
    <row r="35" customFormat="false" ht="12.8" hidden="false" customHeight="false" outlineLevel="0" collapsed="false">
      <c r="A35" s="5" t="n">
        <v>1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1</v>
      </c>
      <c r="G35" s="6" t="n">
        <v>152</v>
      </c>
      <c r="H35" s="6" t="n">
        <v>38</v>
      </c>
      <c r="I35" s="5" t="str">
        <f aca="false">A35&amp;B35&amp;C35&amp;D35&amp;E35&amp;F35</f>
        <v>100001</v>
      </c>
      <c r="J35" s="7" t="str">
        <f aca="false">TEXT(BIN2HEX(I35), "\0@")</f>
        <v>21</v>
      </c>
      <c r="K35" s="8" t="n">
        <f aca="false">G35/H35</f>
        <v>4</v>
      </c>
    </row>
    <row r="36" customFormat="false" ht="12.8" hidden="false" customHeight="false" outlineLevel="0" collapsed="false">
      <c r="A36" s="5" t="n">
        <v>1</v>
      </c>
      <c r="B36" s="5" t="n">
        <v>0</v>
      </c>
      <c r="C36" s="5" t="n">
        <v>0</v>
      </c>
      <c r="D36" s="5" t="n">
        <v>0</v>
      </c>
      <c r="E36" s="5" t="n">
        <v>1</v>
      </c>
      <c r="F36" s="5" t="n">
        <v>0</v>
      </c>
      <c r="G36" s="6" t="n">
        <v>153</v>
      </c>
      <c r="H36" s="6" t="n">
        <v>38.25</v>
      </c>
      <c r="I36" s="5" t="str">
        <f aca="false">A36&amp;B36&amp;C36&amp;D36&amp;E36&amp;F36</f>
        <v>100010</v>
      </c>
      <c r="J36" s="7" t="str">
        <f aca="false">TEXT(BIN2HEX(I36), "\0@")</f>
        <v>22</v>
      </c>
      <c r="K36" s="8" t="n">
        <f aca="false">G36/H36</f>
        <v>4</v>
      </c>
    </row>
    <row r="37" customFormat="false" ht="12.8" hidden="false" customHeight="false" outlineLevel="0" collapsed="false">
      <c r="A37" s="5" t="n">
        <v>1</v>
      </c>
      <c r="B37" s="5" t="n">
        <v>0</v>
      </c>
      <c r="C37" s="5" t="n">
        <v>0</v>
      </c>
      <c r="D37" s="5" t="n">
        <v>0</v>
      </c>
      <c r="E37" s="5" t="n">
        <v>1</v>
      </c>
      <c r="F37" s="5" t="n">
        <v>1</v>
      </c>
      <c r="G37" s="6" t="n">
        <v>154</v>
      </c>
      <c r="H37" s="6" t="n">
        <v>38.5</v>
      </c>
      <c r="I37" s="5" t="str">
        <f aca="false">A37&amp;B37&amp;C37&amp;D37&amp;E37&amp;F37</f>
        <v>100011</v>
      </c>
      <c r="J37" s="7" t="str">
        <f aca="false">TEXT(BIN2HEX(I37), "\0@")</f>
        <v>23</v>
      </c>
      <c r="K37" s="8" t="n">
        <f aca="false">G37/H37</f>
        <v>4</v>
      </c>
    </row>
    <row r="38" customFormat="false" ht="12.8" hidden="false" customHeight="false" outlineLevel="0" collapsed="false">
      <c r="A38" s="5" t="n">
        <v>1</v>
      </c>
      <c r="B38" s="5" t="n">
        <v>0</v>
      </c>
      <c r="C38" s="5" t="n">
        <v>0</v>
      </c>
      <c r="D38" s="5" t="n">
        <v>1</v>
      </c>
      <c r="E38" s="5" t="n">
        <v>0</v>
      </c>
      <c r="F38" s="5" t="n">
        <v>0</v>
      </c>
      <c r="G38" s="6" t="n">
        <v>155</v>
      </c>
      <c r="H38" s="6" t="n">
        <v>38.75</v>
      </c>
      <c r="I38" s="5" t="str">
        <f aca="false">A38&amp;B38&amp;C38&amp;D38&amp;E38&amp;F38</f>
        <v>100100</v>
      </c>
      <c r="J38" s="7" t="str">
        <f aca="false">TEXT(BIN2HEX(I38), "\0@")</f>
        <v>24</v>
      </c>
      <c r="K38" s="8" t="n">
        <f aca="false">G38/H38</f>
        <v>4</v>
      </c>
    </row>
    <row r="39" customFormat="false" ht="12.8" hidden="false" customHeight="false" outlineLevel="0" collapsed="false">
      <c r="A39" s="5" t="n">
        <v>1</v>
      </c>
      <c r="B39" s="5" t="n">
        <v>0</v>
      </c>
      <c r="C39" s="5" t="n">
        <v>0</v>
      </c>
      <c r="D39" s="5" t="n">
        <v>1</v>
      </c>
      <c r="E39" s="5" t="n">
        <v>0</v>
      </c>
      <c r="F39" s="5" t="n">
        <v>1</v>
      </c>
      <c r="G39" s="6" t="n">
        <v>156</v>
      </c>
      <c r="H39" s="6" t="n">
        <v>39</v>
      </c>
      <c r="I39" s="5" t="str">
        <f aca="false">A39&amp;B39&amp;C39&amp;D39&amp;E39&amp;F39</f>
        <v>100101</v>
      </c>
      <c r="J39" s="7" t="str">
        <f aca="false">TEXT(BIN2HEX(I39), "\0@")</f>
        <v>25</v>
      </c>
      <c r="K39" s="8" t="n">
        <f aca="false">G39/H39</f>
        <v>4</v>
      </c>
    </row>
    <row r="40" customFormat="false" ht="12.8" hidden="false" customHeight="false" outlineLevel="0" collapsed="false">
      <c r="A40" s="5" t="n">
        <v>1</v>
      </c>
      <c r="B40" s="5" t="n">
        <v>0</v>
      </c>
      <c r="C40" s="5" t="n">
        <v>0</v>
      </c>
      <c r="D40" s="5" t="n">
        <v>1</v>
      </c>
      <c r="E40" s="5" t="n">
        <v>1</v>
      </c>
      <c r="F40" s="5" t="n">
        <v>0</v>
      </c>
      <c r="G40" s="6" t="n">
        <v>157</v>
      </c>
      <c r="H40" s="6" t="n">
        <v>39.25</v>
      </c>
      <c r="I40" s="5" t="str">
        <f aca="false">A40&amp;B40&amp;C40&amp;D40&amp;E40&amp;F40</f>
        <v>100110</v>
      </c>
      <c r="J40" s="7" t="str">
        <f aca="false">TEXT(BIN2HEX(I40), "\0@")</f>
        <v>26</v>
      </c>
      <c r="K40" s="8" t="n">
        <f aca="false">G40/H40</f>
        <v>4</v>
      </c>
    </row>
    <row r="41" customFormat="false" ht="12.8" hidden="false" customHeight="false" outlineLevel="0" collapsed="false">
      <c r="A41" s="5" t="n">
        <v>1</v>
      </c>
      <c r="B41" s="5" t="n">
        <v>0</v>
      </c>
      <c r="C41" s="5" t="n">
        <v>0</v>
      </c>
      <c r="D41" s="5" t="n">
        <v>1</v>
      </c>
      <c r="E41" s="5" t="n">
        <v>1</v>
      </c>
      <c r="F41" s="5" t="n">
        <v>1</v>
      </c>
      <c r="G41" s="6" t="n">
        <v>158</v>
      </c>
      <c r="H41" s="6" t="n">
        <v>39.5</v>
      </c>
      <c r="I41" s="5" t="str">
        <f aca="false">A41&amp;B41&amp;C41&amp;D41&amp;E41&amp;F41</f>
        <v>100111</v>
      </c>
      <c r="J41" s="7" t="str">
        <f aca="false">TEXT(BIN2HEX(I41), "\0@")</f>
        <v>27</v>
      </c>
      <c r="K41" s="8" t="n">
        <f aca="false">G41/H41</f>
        <v>4</v>
      </c>
    </row>
    <row r="42" customFormat="false" ht="12.8" hidden="false" customHeight="false" outlineLevel="0" collapsed="false">
      <c r="A42" s="5" t="n">
        <v>1</v>
      </c>
      <c r="B42" s="5" t="n">
        <v>0</v>
      </c>
      <c r="C42" s="5" t="n">
        <v>1</v>
      </c>
      <c r="D42" s="5" t="n">
        <v>0</v>
      </c>
      <c r="E42" s="5" t="n">
        <v>0</v>
      </c>
      <c r="F42" s="5" t="n">
        <v>0</v>
      </c>
      <c r="G42" s="6" t="n">
        <v>159</v>
      </c>
      <c r="H42" s="6" t="n">
        <v>39.75</v>
      </c>
      <c r="I42" s="5" t="str">
        <f aca="false">A42&amp;B42&amp;C42&amp;D42&amp;E42&amp;F42</f>
        <v>101000</v>
      </c>
      <c r="J42" s="7" t="str">
        <f aca="false">TEXT(BIN2HEX(I42), "\0@")</f>
        <v>28</v>
      </c>
      <c r="K42" s="8" t="n">
        <f aca="false">G42/H42</f>
        <v>4</v>
      </c>
    </row>
    <row r="43" customFormat="false" ht="12.8" hidden="false" customHeight="false" outlineLevel="0" collapsed="false">
      <c r="A43" s="5" t="n">
        <v>1</v>
      </c>
      <c r="B43" s="5" t="n">
        <v>0</v>
      </c>
      <c r="C43" s="5" t="n">
        <v>1</v>
      </c>
      <c r="D43" s="5" t="n">
        <v>0</v>
      </c>
      <c r="E43" s="5" t="n">
        <v>0</v>
      </c>
      <c r="F43" s="5" t="n">
        <v>1</v>
      </c>
      <c r="G43" s="6" t="n">
        <v>162</v>
      </c>
      <c r="H43" s="6" t="n">
        <v>40.5</v>
      </c>
      <c r="I43" s="5" t="str">
        <f aca="false">A43&amp;B43&amp;C43&amp;D43&amp;E43&amp;F43</f>
        <v>101001</v>
      </c>
      <c r="J43" s="7" t="str">
        <f aca="false">TEXT(BIN2HEX(I43), "\0@")</f>
        <v>29</v>
      </c>
      <c r="K43" s="8" t="n">
        <f aca="false">G43/H43</f>
        <v>4</v>
      </c>
    </row>
    <row r="44" customFormat="false" ht="12.8" hidden="false" customHeight="false" outlineLevel="0" collapsed="false">
      <c r="A44" s="5" t="n">
        <v>1</v>
      </c>
      <c r="B44" s="5" t="n">
        <v>0</v>
      </c>
      <c r="C44" s="5" t="n">
        <v>1</v>
      </c>
      <c r="D44" s="5" t="n">
        <v>0</v>
      </c>
      <c r="E44" s="5" t="n">
        <v>1</v>
      </c>
      <c r="F44" s="5" t="n">
        <v>0</v>
      </c>
      <c r="G44" s="6" t="n">
        <v>163</v>
      </c>
      <c r="H44" s="6" t="n">
        <v>32.6</v>
      </c>
      <c r="I44" s="5" t="str">
        <f aca="false">A44&amp;B44&amp;C44&amp;D44&amp;E44&amp;F44</f>
        <v>101010</v>
      </c>
      <c r="J44" s="7" t="str">
        <f aca="false">TEXT(BIN2HEX(I44), "\00")</f>
        <v>2A</v>
      </c>
      <c r="K44" s="8" t="n">
        <f aca="false">G44/H44</f>
        <v>5</v>
      </c>
    </row>
    <row r="45" customFormat="false" ht="12.8" hidden="false" customHeight="false" outlineLevel="0" collapsed="false">
      <c r="A45" s="5" t="n">
        <v>1</v>
      </c>
      <c r="B45" s="5" t="n">
        <v>0</v>
      </c>
      <c r="C45" s="5" t="n">
        <v>1</v>
      </c>
      <c r="D45" s="5" t="n">
        <v>0</v>
      </c>
      <c r="E45" s="5" t="n">
        <v>1</v>
      </c>
      <c r="F45" s="5" t="n">
        <v>1</v>
      </c>
      <c r="G45" s="6" t="n">
        <v>164</v>
      </c>
      <c r="H45" s="6" t="n">
        <v>32.8</v>
      </c>
      <c r="I45" s="5" t="str">
        <f aca="false">A45&amp;B45&amp;C45&amp;D45&amp;E45&amp;F45</f>
        <v>101011</v>
      </c>
      <c r="J45" s="7" t="str">
        <f aca="false">TEXT(BIN2HEX(I45), "\00")</f>
        <v>2B</v>
      </c>
      <c r="K45" s="8" t="n">
        <f aca="false">G45/H45</f>
        <v>5</v>
      </c>
    </row>
    <row r="46" customFormat="false" ht="12.8" hidden="false" customHeight="false" outlineLevel="0" collapsed="false">
      <c r="A46" s="5" t="n">
        <v>1</v>
      </c>
      <c r="B46" s="5" t="n">
        <v>0</v>
      </c>
      <c r="C46" s="5" t="n">
        <v>1</v>
      </c>
      <c r="D46" s="5" t="n">
        <v>1</v>
      </c>
      <c r="E46" s="5" t="n">
        <v>0</v>
      </c>
      <c r="F46" s="5" t="n">
        <v>0</v>
      </c>
      <c r="G46" s="6" t="n">
        <v>165</v>
      </c>
      <c r="H46" s="6" t="n">
        <v>33</v>
      </c>
      <c r="I46" s="5" t="str">
        <f aca="false">A46&amp;B46&amp;C46&amp;D46&amp;E46&amp;F46</f>
        <v>101100</v>
      </c>
      <c r="J46" s="7" t="str">
        <f aca="false">TEXT(BIN2HEX(I46), "\00")</f>
        <v>2C</v>
      </c>
      <c r="K46" s="8" t="n">
        <f aca="false">G46/H46</f>
        <v>5</v>
      </c>
    </row>
    <row r="47" customFormat="false" ht="12.8" hidden="false" customHeight="false" outlineLevel="0" collapsed="false">
      <c r="A47" s="5" t="n">
        <v>1</v>
      </c>
      <c r="B47" s="5" t="n">
        <v>0</v>
      </c>
      <c r="C47" s="5" t="n">
        <v>1</v>
      </c>
      <c r="D47" s="5" t="n">
        <v>1</v>
      </c>
      <c r="E47" s="5" t="n">
        <v>0</v>
      </c>
      <c r="F47" s="5" t="n">
        <v>1</v>
      </c>
      <c r="G47" s="6" t="n">
        <v>167</v>
      </c>
      <c r="H47" s="6" t="n">
        <v>33.4</v>
      </c>
      <c r="I47" s="5" t="str">
        <f aca="false">A47&amp;B47&amp;C47&amp;D47&amp;E47&amp;F47</f>
        <v>101101</v>
      </c>
      <c r="J47" s="7" t="str">
        <f aca="false">TEXT(BIN2HEX(I47), "\00")</f>
        <v>2D</v>
      </c>
      <c r="K47" s="8" t="n">
        <f aca="false">G47/H47</f>
        <v>5</v>
      </c>
    </row>
    <row r="48" customFormat="false" ht="12.8" hidden="false" customHeight="false" outlineLevel="0" collapsed="false">
      <c r="A48" s="5" t="n">
        <v>1</v>
      </c>
      <c r="B48" s="5" t="n">
        <v>0</v>
      </c>
      <c r="C48" s="5" t="n">
        <v>1</v>
      </c>
      <c r="D48" s="5" t="n">
        <v>1</v>
      </c>
      <c r="E48" s="5" t="n">
        <v>1</v>
      </c>
      <c r="F48" s="5" t="n">
        <v>0</v>
      </c>
      <c r="G48" s="6" t="n">
        <v>168</v>
      </c>
      <c r="H48" s="6" t="n">
        <v>33.6</v>
      </c>
      <c r="I48" s="5" t="str">
        <f aca="false">A48&amp;B48&amp;C48&amp;D48&amp;E48&amp;F48</f>
        <v>101110</v>
      </c>
      <c r="J48" s="7" t="str">
        <f aca="false">TEXT(BIN2HEX(I48), "\00")</f>
        <v>2E</v>
      </c>
      <c r="K48" s="8" t="n">
        <f aca="false">G48/H48</f>
        <v>5</v>
      </c>
    </row>
    <row r="49" customFormat="false" ht="12.8" hidden="false" customHeight="false" outlineLevel="0" collapsed="false">
      <c r="A49" s="5" t="n">
        <v>1</v>
      </c>
      <c r="B49" s="5" t="n">
        <v>0</v>
      </c>
      <c r="C49" s="5" t="n">
        <v>1</v>
      </c>
      <c r="D49" s="5" t="n">
        <v>1</v>
      </c>
      <c r="E49" s="5" t="n">
        <v>1</v>
      </c>
      <c r="F49" s="5" t="n">
        <v>1</v>
      </c>
      <c r="G49" s="6" t="n">
        <v>169</v>
      </c>
      <c r="H49" s="6" t="n">
        <v>33.8</v>
      </c>
      <c r="I49" s="5" t="str">
        <f aca="false">A49&amp;B49&amp;C49&amp;D49&amp;E49&amp;F49</f>
        <v>101111</v>
      </c>
      <c r="J49" s="7" t="str">
        <f aca="false">TEXT(BIN2HEX(I49), "\00")</f>
        <v>2F</v>
      </c>
      <c r="K49" s="8" t="n">
        <f aca="false">G49/H49</f>
        <v>5</v>
      </c>
    </row>
    <row r="50" customFormat="false" ht="12.8" hidden="false" customHeight="false" outlineLevel="0" collapsed="false">
      <c r="A50" s="5" t="n">
        <v>1</v>
      </c>
      <c r="B50" s="5" t="n">
        <v>1</v>
      </c>
      <c r="C50" s="5" t="n">
        <v>0</v>
      </c>
      <c r="D50" s="5" t="n">
        <v>0</v>
      </c>
      <c r="E50" s="5" t="n">
        <v>0</v>
      </c>
      <c r="F50" s="5" t="n">
        <v>0</v>
      </c>
      <c r="G50" s="6" t="n">
        <v>170</v>
      </c>
      <c r="H50" s="6" t="n">
        <v>34</v>
      </c>
      <c r="I50" s="5" t="str">
        <f aca="false">A50&amp;B50&amp;C50&amp;D50&amp;E50&amp;F50</f>
        <v>110000</v>
      </c>
      <c r="J50" s="7" t="str">
        <f aca="false">TEXT(BIN2HEX(I50), "\0@")</f>
        <v>30</v>
      </c>
      <c r="K50" s="8" t="n">
        <f aca="false">G50/H50</f>
        <v>5</v>
      </c>
    </row>
    <row r="51" customFormat="false" ht="12.8" hidden="false" customHeight="false" outlineLevel="0" collapsed="false">
      <c r="A51" s="5" t="n">
        <v>1</v>
      </c>
      <c r="B51" s="5" t="n">
        <v>1</v>
      </c>
      <c r="C51" s="5" t="n">
        <v>0</v>
      </c>
      <c r="D51" s="5" t="n">
        <v>0</v>
      </c>
      <c r="E51" s="5" t="n">
        <v>0</v>
      </c>
      <c r="F51" s="5" t="n">
        <v>1</v>
      </c>
      <c r="G51" s="6" t="n">
        <v>172</v>
      </c>
      <c r="H51" s="6" t="n">
        <v>34.4</v>
      </c>
      <c r="I51" s="5" t="str">
        <f aca="false">A51&amp;B51&amp;C51&amp;D51&amp;E51&amp;F51</f>
        <v>110001</v>
      </c>
      <c r="J51" s="7" t="str">
        <f aca="false">TEXT(BIN2HEX(I51), "\0@")</f>
        <v>31</v>
      </c>
      <c r="K51" s="8" t="n">
        <f aca="false">G51/H51</f>
        <v>5</v>
      </c>
    </row>
    <row r="52" customFormat="false" ht="12.8" hidden="false" customHeight="false" outlineLevel="0" collapsed="false">
      <c r="A52" s="5" t="n">
        <v>1</v>
      </c>
      <c r="B52" s="5" t="n">
        <v>1</v>
      </c>
      <c r="C52" s="5" t="n">
        <v>0</v>
      </c>
      <c r="D52" s="5" t="n">
        <v>0</v>
      </c>
      <c r="E52" s="5" t="n">
        <v>1</v>
      </c>
      <c r="F52" s="5" t="n">
        <v>0</v>
      </c>
      <c r="G52" s="6" t="n">
        <v>174</v>
      </c>
      <c r="H52" s="6" t="n">
        <v>34.8</v>
      </c>
      <c r="I52" s="5" t="str">
        <f aca="false">A52&amp;B52&amp;C52&amp;D52&amp;E52&amp;F52</f>
        <v>110010</v>
      </c>
      <c r="J52" s="7" t="str">
        <f aca="false">TEXT(BIN2HEX(I52), "\0@")</f>
        <v>32</v>
      </c>
      <c r="K52" s="8" t="n">
        <f aca="false">G52/H52</f>
        <v>5</v>
      </c>
    </row>
    <row r="53" customFormat="false" ht="12.8" hidden="false" customHeight="false" outlineLevel="0" collapsed="false">
      <c r="A53" s="5" t="n">
        <v>1</v>
      </c>
      <c r="B53" s="5" t="n">
        <v>1</v>
      </c>
      <c r="C53" s="5" t="n">
        <v>0</v>
      </c>
      <c r="D53" s="5" t="n">
        <v>0</v>
      </c>
      <c r="E53" s="5" t="n">
        <v>1</v>
      </c>
      <c r="F53" s="5" t="n">
        <v>1</v>
      </c>
      <c r="G53" s="6" t="n">
        <v>176</v>
      </c>
      <c r="H53" s="6" t="n">
        <v>35.2</v>
      </c>
      <c r="I53" s="5" t="str">
        <f aca="false">A53&amp;B53&amp;C53&amp;D53&amp;E53&amp;F53</f>
        <v>110011</v>
      </c>
      <c r="J53" s="7" t="str">
        <f aca="false">TEXT(BIN2HEX(I53), "\0@")</f>
        <v>33</v>
      </c>
      <c r="K53" s="8" t="n">
        <f aca="false">G53/H53</f>
        <v>5</v>
      </c>
    </row>
    <row r="54" customFormat="false" ht="12.8" hidden="false" customHeight="false" outlineLevel="0" collapsed="false">
      <c r="A54" s="5" t="n">
        <v>1</v>
      </c>
      <c r="B54" s="5" t="n">
        <v>1</v>
      </c>
      <c r="C54" s="5" t="n">
        <v>0</v>
      </c>
      <c r="D54" s="5" t="n">
        <v>1</v>
      </c>
      <c r="E54" s="5" t="n">
        <v>0</v>
      </c>
      <c r="F54" s="5" t="n">
        <v>0</v>
      </c>
      <c r="G54" s="6" t="n">
        <v>178</v>
      </c>
      <c r="H54" s="6" t="n">
        <v>35.6</v>
      </c>
      <c r="I54" s="5" t="str">
        <f aca="false">A54&amp;B54&amp;C54&amp;D54&amp;E54&amp;F54</f>
        <v>110100</v>
      </c>
      <c r="J54" s="7" t="str">
        <f aca="false">TEXT(BIN2HEX(I54), "\0@")</f>
        <v>34</v>
      </c>
      <c r="K54" s="8" t="n">
        <f aca="false">G54/H54</f>
        <v>5</v>
      </c>
    </row>
    <row r="55" customFormat="false" ht="12.8" hidden="false" customHeight="false" outlineLevel="0" collapsed="false">
      <c r="A55" s="5" t="n">
        <v>1</v>
      </c>
      <c r="B55" s="5" t="n">
        <v>1</v>
      </c>
      <c r="C55" s="5" t="n">
        <v>0</v>
      </c>
      <c r="D55" s="5" t="n">
        <v>1</v>
      </c>
      <c r="E55" s="5" t="n">
        <v>0</v>
      </c>
      <c r="F55" s="5" t="n">
        <v>1</v>
      </c>
      <c r="G55" s="6" t="n">
        <v>180</v>
      </c>
      <c r="H55" s="6" t="n">
        <v>36</v>
      </c>
      <c r="I55" s="5" t="str">
        <f aca="false">A55&amp;B55&amp;C55&amp;D55&amp;E55&amp;F55</f>
        <v>110101</v>
      </c>
      <c r="J55" s="7" t="str">
        <f aca="false">TEXT(BIN2HEX(I55), "\0@")</f>
        <v>35</v>
      </c>
      <c r="K55" s="8" t="n">
        <f aca="false">G55/H55</f>
        <v>5</v>
      </c>
    </row>
    <row r="56" customFormat="false" ht="12.8" hidden="false" customHeight="false" outlineLevel="0" collapsed="false">
      <c r="A56" s="5" t="n">
        <v>1</v>
      </c>
      <c r="B56" s="5" t="n">
        <v>1</v>
      </c>
      <c r="C56" s="5" t="n">
        <v>0</v>
      </c>
      <c r="D56" s="5" t="n">
        <v>1</v>
      </c>
      <c r="E56" s="5" t="n">
        <v>1</v>
      </c>
      <c r="F56" s="5" t="n">
        <v>0</v>
      </c>
      <c r="G56" s="6" t="n">
        <v>182</v>
      </c>
      <c r="H56" s="6" t="n">
        <v>36.4</v>
      </c>
      <c r="I56" s="5" t="str">
        <f aca="false">A56&amp;B56&amp;C56&amp;D56&amp;E56&amp;F56</f>
        <v>110110</v>
      </c>
      <c r="J56" s="7" t="str">
        <f aca="false">TEXT(BIN2HEX(I56), "\0@")</f>
        <v>36</v>
      </c>
      <c r="K56" s="8" t="n">
        <f aca="false">G56/H56</f>
        <v>5</v>
      </c>
    </row>
    <row r="57" customFormat="false" ht="12.8" hidden="false" customHeight="false" outlineLevel="0" collapsed="false">
      <c r="A57" s="5" t="n">
        <v>1</v>
      </c>
      <c r="B57" s="5" t="n">
        <v>1</v>
      </c>
      <c r="C57" s="5" t="n">
        <v>0</v>
      </c>
      <c r="D57" s="5" t="n">
        <v>1</v>
      </c>
      <c r="E57" s="5" t="n">
        <v>1</v>
      </c>
      <c r="F57" s="5" t="n">
        <v>1</v>
      </c>
      <c r="G57" s="6" t="n">
        <v>184</v>
      </c>
      <c r="H57" s="6" t="n">
        <v>36.8</v>
      </c>
      <c r="I57" s="5" t="str">
        <f aca="false">A57&amp;B57&amp;C57&amp;D57&amp;E57&amp;F57</f>
        <v>110111</v>
      </c>
      <c r="J57" s="7" t="str">
        <f aca="false">TEXT(BIN2HEX(I57), "\0@")</f>
        <v>37</v>
      </c>
      <c r="K57" s="8" t="n">
        <f aca="false">G57/H57</f>
        <v>5</v>
      </c>
    </row>
    <row r="58" customFormat="false" ht="12.8" hidden="false" customHeight="false" outlineLevel="0" collapsed="false">
      <c r="A58" s="5" t="n">
        <v>1</v>
      </c>
      <c r="B58" s="5" t="n">
        <v>1</v>
      </c>
      <c r="C58" s="5" t="n">
        <v>1</v>
      </c>
      <c r="D58" s="5" t="n">
        <v>0</v>
      </c>
      <c r="E58" s="5" t="n">
        <v>0</v>
      </c>
      <c r="F58" s="5" t="n">
        <v>0</v>
      </c>
      <c r="G58" s="6" t="n">
        <v>186</v>
      </c>
      <c r="H58" s="6" t="n">
        <v>37.2</v>
      </c>
      <c r="I58" s="5" t="str">
        <f aca="false">A58&amp;B58&amp;C58&amp;D58&amp;E58&amp;F58</f>
        <v>111000</v>
      </c>
      <c r="J58" s="7" t="str">
        <f aca="false">TEXT(BIN2HEX(I58), "\0@")</f>
        <v>38</v>
      </c>
      <c r="K58" s="8" t="n">
        <f aca="false">G58/H58</f>
        <v>5</v>
      </c>
    </row>
    <row r="59" customFormat="false" ht="12.8" hidden="false" customHeight="false" outlineLevel="0" collapsed="false">
      <c r="A59" s="5" t="n">
        <v>1</v>
      </c>
      <c r="B59" s="5" t="n">
        <v>1</v>
      </c>
      <c r="C59" s="5" t="n">
        <v>1</v>
      </c>
      <c r="D59" s="5" t="n">
        <v>0</v>
      </c>
      <c r="E59" s="5" t="n">
        <v>0</v>
      </c>
      <c r="F59" s="5" t="n">
        <v>1</v>
      </c>
      <c r="G59" s="6" t="n">
        <v>188</v>
      </c>
      <c r="H59" s="6" t="n">
        <v>37.6</v>
      </c>
      <c r="I59" s="5" t="str">
        <f aca="false">A59&amp;B59&amp;C59&amp;D59&amp;E59&amp;F59</f>
        <v>111001</v>
      </c>
      <c r="J59" s="7" t="str">
        <f aca="false">TEXT(BIN2HEX(I59), "\0@")</f>
        <v>39</v>
      </c>
      <c r="K59" s="8" t="n">
        <f aca="false">G59/H59</f>
        <v>5</v>
      </c>
    </row>
    <row r="60" customFormat="false" ht="12.8" hidden="false" customHeight="false" outlineLevel="0" collapsed="false">
      <c r="A60" s="5" t="n">
        <v>1</v>
      </c>
      <c r="B60" s="5" t="n">
        <v>1</v>
      </c>
      <c r="C60" s="5" t="n">
        <v>1</v>
      </c>
      <c r="D60" s="5" t="n">
        <v>0</v>
      </c>
      <c r="E60" s="5" t="n">
        <v>1</v>
      </c>
      <c r="F60" s="5" t="n">
        <v>0</v>
      </c>
      <c r="G60" s="6" t="n">
        <v>190</v>
      </c>
      <c r="H60" s="6" t="n">
        <v>38</v>
      </c>
      <c r="I60" s="5" t="str">
        <f aca="false">A60&amp;B60&amp;C60&amp;D60&amp;E60&amp;F60</f>
        <v>111010</v>
      </c>
      <c r="J60" s="7" t="str">
        <f aca="false">TEXT(BIN2HEX(I60), "\00")</f>
        <v>3A</v>
      </c>
      <c r="K60" s="8" t="n">
        <f aca="false">G60/H60</f>
        <v>5</v>
      </c>
    </row>
    <row r="61" customFormat="false" ht="12.8" hidden="false" customHeight="false" outlineLevel="0" collapsed="false">
      <c r="A61" s="5" t="n">
        <v>1</v>
      </c>
      <c r="B61" s="5" t="n">
        <v>1</v>
      </c>
      <c r="C61" s="5" t="n">
        <v>1</v>
      </c>
      <c r="D61" s="5" t="n">
        <v>0</v>
      </c>
      <c r="E61" s="5" t="n">
        <v>1</v>
      </c>
      <c r="F61" s="5" t="n">
        <v>1</v>
      </c>
      <c r="G61" s="6" t="n">
        <v>192</v>
      </c>
      <c r="H61" s="6" t="n">
        <v>38.4</v>
      </c>
      <c r="I61" s="5" t="str">
        <f aca="false">A61&amp;B61&amp;C61&amp;D61&amp;E61&amp;F61</f>
        <v>111011</v>
      </c>
      <c r="J61" s="7" t="str">
        <f aca="false">TEXT(BIN2HEX(I61), "\00")</f>
        <v>3B</v>
      </c>
      <c r="K61" s="8" t="n">
        <f aca="false">G61/H61</f>
        <v>5</v>
      </c>
    </row>
    <row r="62" customFormat="false" ht="12.8" hidden="false" customHeight="false" outlineLevel="0" collapsed="false">
      <c r="A62" s="5" t="n">
        <v>1</v>
      </c>
      <c r="B62" s="5" t="n">
        <v>1</v>
      </c>
      <c r="C62" s="5" t="n">
        <v>1</v>
      </c>
      <c r="D62" s="5" t="n">
        <v>1</v>
      </c>
      <c r="E62" s="5" t="n">
        <v>0</v>
      </c>
      <c r="F62" s="5" t="n">
        <v>0</v>
      </c>
      <c r="G62" s="6" t="n">
        <v>194</v>
      </c>
      <c r="H62" s="6" t="n">
        <v>38.8</v>
      </c>
      <c r="I62" s="5" t="str">
        <f aca="false">A62&amp;B62&amp;C62&amp;D62&amp;E62&amp;F62</f>
        <v>111100</v>
      </c>
      <c r="J62" s="7" t="str">
        <f aca="false">TEXT(BIN2HEX(I62), "\00")</f>
        <v>3C</v>
      </c>
      <c r="K62" s="8" t="n">
        <f aca="false">G62/H62</f>
        <v>5</v>
      </c>
    </row>
    <row r="63" customFormat="false" ht="12.8" hidden="false" customHeight="false" outlineLevel="0" collapsed="false">
      <c r="A63" s="5" t="n">
        <v>1</v>
      </c>
      <c r="B63" s="5" t="n">
        <v>1</v>
      </c>
      <c r="C63" s="5" t="n">
        <v>1</v>
      </c>
      <c r="D63" s="5" t="n">
        <v>1</v>
      </c>
      <c r="E63" s="5" t="n">
        <v>0</v>
      </c>
      <c r="F63" s="5" t="n">
        <v>1</v>
      </c>
      <c r="G63" s="6" t="n">
        <v>196</v>
      </c>
      <c r="H63" s="6" t="n">
        <v>39.2</v>
      </c>
      <c r="I63" s="5" t="str">
        <f aca="false">A63&amp;B63&amp;C63&amp;D63&amp;E63&amp;F63</f>
        <v>111101</v>
      </c>
      <c r="J63" s="7" t="str">
        <f aca="false">TEXT(BIN2HEX(I63), "\00")</f>
        <v>3D</v>
      </c>
      <c r="K63" s="8" t="n">
        <f aca="false">G63/H63</f>
        <v>5</v>
      </c>
    </row>
    <row r="64" customFormat="false" ht="12.8" hidden="false" customHeight="false" outlineLevel="0" collapsed="false">
      <c r="A64" s="5" t="n">
        <v>1</v>
      </c>
      <c r="B64" s="5" t="n">
        <v>1</v>
      </c>
      <c r="C64" s="5" t="n">
        <v>1</v>
      </c>
      <c r="D64" s="5" t="n">
        <v>1</v>
      </c>
      <c r="E64" s="5" t="n">
        <v>1</v>
      </c>
      <c r="F64" s="5" t="n">
        <v>0</v>
      </c>
      <c r="G64" s="6" t="n">
        <v>198</v>
      </c>
      <c r="H64" s="6" t="n">
        <v>39.6</v>
      </c>
      <c r="I64" s="5" t="str">
        <f aca="false">A64&amp;B64&amp;C64&amp;D64&amp;E64&amp;F64</f>
        <v>111110</v>
      </c>
      <c r="J64" s="7" t="str">
        <f aca="false">TEXT(BIN2HEX(I64), "\00")</f>
        <v>3E</v>
      </c>
      <c r="K64" s="8" t="n">
        <f aca="false">G64/H64</f>
        <v>5</v>
      </c>
    </row>
    <row r="65" customFormat="false" ht="12.8" hidden="false" customHeight="false" outlineLevel="0" collapsed="false">
      <c r="A65" s="5" t="n">
        <v>1</v>
      </c>
      <c r="B65" s="5" t="n">
        <v>1</v>
      </c>
      <c r="C65" s="5" t="n">
        <v>1</v>
      </c>
      <c r="D65" s="5" t="n">
        <v>1</v>
      </c>
      <c r="E65" s="5" t="n">
        <v>1</v>
      </c>
      <c r="F65" s="5" t="n">
        <v>1</v>
      </c>
      <c r="G65" s="6" t="n">
        <v>200</v>
      </c>
      <c r="H65" s="6" t="n">
        <v>40</v>
      </c>
      <c r="I65" s="5" t="str">
        <f aca="false">A65&amp;B65&amp;C65&amp;D65&amp;E65&amp;F65</f>
        <v>111111</v>
      </c>
      <c r="J65" s="7" t="str">
        <f aca="false">TEXT(BIN2HEX(I65), "\00")</f>
        <v>3F</v>
      </c>
      <c r="K65" s="8" t="n">
        <f aca="false">G65/H65</f>
        <v>5</v>
      </c>
    </row>
    <row r="67" customFormat="false" ht="12.8" hidden="false" customHeight="false" outlineLevel="0" collapsed="false">
      <c r="A67" s="2" t="s">
        <v>41</v>
      </c>
      <c r="B67" s="2" t="s">
        <v>42</v>
      </c>
      <c r="C67" s="2" t="s">
        <v>43</v>
      </c>
      <c r="D67" s="2" t="n">
        <v>7</v>
      </c>
      <c r="E67" s="2" t="n">
        <v>6</v>
      </c>
      <c r="F67" s="2" t="n">
        <v>5</v>
      </c>
      <c r="G67" s="2" t="n">
        <v>4</v>
      </c>
      <c r="H67" s="2" t="n">
        <v>3</v>
      </c>
      <c r="I67" s="2" t="n">
        <v>2</v>
      </c>
      <c r="J67" s="2" t="n">
        <v>1</v>
      </c>
      <c r="K67" s="2" t="n">
        <v>0</v>
      </c>
    </row>
    <row r="68" customFormat="false" ht="12.8" hidden="false" customHeight="false" outlineLevel="0" collapsed="false">
      <c r="A68" s="5" t="n">
        <v>0</v>
      </c>
      <c r="B68" s="9" t="s">
        <v>44</v>
      </c>
      <c r="C68" s="7" t="str">
        <f aca="false">TEXT(BIN2HEX(B68), "\00")</f>
        <v>00</v>
      </c>
      <c r="D68" s="5" t="s">
        <v>0</v>
      </c>
      <c r="E68" s="10" t="s">
        <v>1</v>
      </c>
      <c r="F68" s="10" t="s">
        <v>2</v>
      </c>
      <c r="G68" s="10" t="s">
        <v>3</v>
      </c>
      <c r="H68" s="10" t="s">
        <v>4</v>
      </c>
      <c r="I68" s="10" t="s">
        <v>5</v>
      </c>
      <c r="J68" s="10" t="s">
        <v>45</v>
      </c>
      <c r="K68" s="5"/>
    </row>
    <row r="69" customFormat="false" ht="12.8" hidden="false" customHeight="false" outlineLevel="0" collapsed="false">
      <c r="A69" s="5" t="n">
        <v>1</v>
      </c>
      <c r="B69" s="9" t="s">
        <v>104</v>
      </c>
      <c r="C69" s="7" t="str">
        <f aca="false">TEXT(BIN2HEX(B69), "\00")</f>
        <v>CF</v>
      </c>
      <c r="D69" s="5"/>
      <c r="E69" s="10"/>
      <c r="F69" s="10"/>
      <c r="G69" s="10"/>
      <c r="H69" s="10"/>
      <c r="I69" s="10"/>
      <c r="J69" s="10"/>
      <c r="K69" s="5"/>
    </row>
    <row r="70" customFormat="false" ht="12.8" hidden="false" customHeight="false" outlineLevel="0" collapsed="false">
      <c r="A70" s="5" t="n">
        <v>2</v>
      </c>
      <c r="B70" s="9" t="s">
        <v>70</v>
      </c>
      <c r="C70" s="7" t="str">
        <f aca="false">TEXT(BIN2HEX(B70), "\00")</f>
        <v>FF</v>
      </c>
      <c r="D70" s="5"/>
      <c r="E70" s="10"/>
      <c r="F70" s="10"/>
      <c r="G70" s="10"/>
      <c r="H70" s="10"/>
      <c r="I70" s="10"/>
      <c r="J70" s="10"/>
      <c r="K70" s="5"/>
    </row>
    <row r="71" customFormat="false" ht="12.8" hidden="false" customHeight="false" outlineLevel="0" collapsed="false">
      <c r="A71" s="5" t="n">
        <v>3</v>
      </c>
      <c r="B71" s="9" t="s">
        <v>70</v>
      </c>
      <c r="C71" s="7" t="str">
        <f aca="false">TEXT(BIN2HEX(B71), "\00")</f>
        <v>FF</v>
      </c>
      <c r="D71" s="5"/>
      <c r="E71" s="10"/>
      <c r="F71" s="10"/>
      <c r="G71" s="10"/>
      <c r="H71" s="10"/>
      <c r="I71" s="10"/>
      <c r="J71" s="10"/>
      <c r="K71" s="5"/>
    </row>
    <row r="72" customFormat="false" ht="12.8" hidden="false" customHeight="false" outlineLevel="0" collapsed="false">
      <c r="A72" s="5" t="n">
        <v>4</v>
      </c>
      <c r="B72" s="9" t="s">
        <v>70</v>
      </c>
      <c r="C72" s="7" t="str">
        <f aca="false">TEXT(BIN2HEX(B72), "\00")</f>
        <v>FF</v>
      </c>
      <c r="D72" s="5"/>
      <c r="E72" s="10" t="s">
        <v>47</v>
      </c>
      <c r="F72" s="10" t="s">
        <v>48</v>
      </c>
      <c r="G72" s="10" t="s">
        <v>49</v>
      </c>
      <c r="H72" s="10" t="s">
        <v>50</v>
      </c>
      <c r="I72" s="10"/>
      <c r="J72" s="10"/>
      <c r="K72" s="5"/>
    </row>
    <row r="73" customFormat="false" ht="12.8" hidden="false" customHeight="false" outlineLevel="0" collapsed="false">
      <c r="A73" s="5" t="n">
        <v>5</v>
      </c>
      <c r="B73" s="9" t="s">
        <v>105</v>
      </c>
      <c r="C73" s="7" t="str">
        <f aca="false">TEXT(BIN2HEX(B73), "\0@")</f>
        <v>93</v>
      </c>
      <c r="D73" s="5"/>
      <c r="E73" s="10"/>
      <c r="F73" s="10"/>
      <c r="G73" s="10"/>
      <c r="H73" s="10"/>
      <c r="I73" s="10"/>
      <c r="J73" s="10"/>
      <c r="K73" s="5"/>
    </row>
    <row r="74" customFormat="false" ht="12.8" hidden="false" customHeight="false" outlineLevel="0" collapsed="false">
      <c r="A74" s="5" t="n">
        <v>6</v>
      </c>
      <c r="B74" s="9" t="s">
        <v>44</v>
      </c>
      <c r="C74" s="7" t="str">
        <f aca="false">TEXT(BIN2HEX(B74), "\00")</f>
        <v>00</v>
      </c>
      <c r="D74" s="5"/>
      <c r="E74" s="10"/>
      <c r="F74" s="10"/>
      <c r="G74" s="10"/>
      <c r="H74" s="10"/>
      <c r="I74" s="10"/>
      <c r="J74" s="10"/>
      <c r="K74" s="5"/>
    </row>
    <row r="75" customFormat="false" ht="12.8" hidden="false" customHeight="false" outlineLevel="0" collapsed="false">
      <c r="A75" s="5" t="n">
        <v>7</v>
      </c>
      <c r="B75" s="9" t="s">
        <v>44</v>
      </c>
      <c r="C75" s="7" t="str">
        <f aca="false">TEXT(BIN2HEX(B75), "\00")</f>
        <v>00</v>
      </c>
      <c r="D75" s="5"/>
      <c r="E75" s="10"/>
      <c r="F75" s="10"/>
      <c r="G75" s="10"/>
      <c r="H75" s="10"/>
      <c r="I75" s="10"/>
      <c r="J75" s="10"/>
      <c r="K75" s="5"/>
    </row>
    <row r="76" customFormat="false" ht="12.8" hidden="false" customHeight="false" outlineLevel="0" collapsed="false">
      <c r="A76" s="5" t="n">
        <v>8</v>
      </c>
      <c r="B76" s="9" t="s">
        <v>44</v>
      </c>
      <c r="C76" s="7" t="str">
        <f aca="false">TEXT(BIN2HEX(B76), "\00")</f>
        <v>00</v>
      </c>
      <c r="D76" s="5"/>
      <c r="E76" s="10"/>
      <c r="F76" s="10"/>
      <c r="G76" s="10"/>
      <c r="H76" s="10"/>
      <c r="I76" s="10"/>
      <c r="J76" s="10"/>
      <c r="K76" s="5"/>
    </row>
    <row r="77" customFormat="false" ht="12.8" hidden="false" customHeight="false" outlineLevel="0" collapsed="false">
      <c r="A77" s="5" t="n">
        <v>9</v>
      </c>
      <c r="B77" s="9" t="s">
        <v>44</v>
      </c>
      <c r="C77" s="7" t="str">
        <f aca="false">TEXT(BIN2HEX(B77), "\00")</f>
        <v>00</v>
      </c>
      <c r="D77" s="5"/>
      <c r="E77" s="10"/>
      <c r="F77" s="10"/>
      <c r="G77" s="10"/>
      <c r="H77" s="10"/>
      <c r="I77" s="10"/>
      <c r="J77" s="10"/>
      <c r="K77" s="5"/>
    </row>
    <row r="78" customFormat="false" ht="12.8" hidden="false" customHeight="false" outlineLevel="0" collapsed="false">
      <c r="A78" s="5" t="n">
        <v>10</v>
      </c>
      <c r="B78" s="9" t="s">
        <v>44</v>
      </c>
      <c r="C78" s="7" t="str">
        <f aca="false">TEXT(BIN2HEX(B78), "\00")</f>
        <v>00</v>
      </c>
      <c r="D78" s="5"/>
      <c r="E78" s="10"/>
      <c r="F78" s="10"/>
      <c r="G78" s="10"/>
      <c r="H78" s="10"/>
      <c r="I78" s="10"/>
      <c r="J78" s="10"/>
      <c r="K78" s="5"/>
    </row>
    <row r="79" customFormat="false" ht="12.8" hidden="false" customHeight="false" outlineLevel="0" collapsed="false">
      <c r="A79" s="5" t="n">
        <v>11</v>
      </c>
      <c r="B79" s="9" t="s">
        <v>106</v>
      </c>
      <c r="C79" s="7" t="str">
        <f aca="false">TEXT(BIN2HEX(B79), "\0@")</f>
        <v>62</v>
      </c>
      <c r="D79" s="5"/>
      <c r="E79" s="10"/>
      <c r="F79" s="10"/>
      <c r="G79" s="10"/>
      <c r="H79" s="10"/>
      <c r="I79" s="10"/>
      <c r="J79" s="10"/>
      <c r="K79" s="5"/>
    </row>
    <row r="80" customFormat="false" ht="12.8" hidden="false" customHeight="false" outlineLevel="0" collapsed="false">
      <c r="A80" s="5" t="n">
        <v>12</v>
      </c>
      <c r="B80" s="9" t="s">
        <v>107</v>
      </c>
      <c r="C80" s="7" t="str">
        <f aca="false">TEXT(BIN2HEX(B80), "\0@")</f>
        <v>51</v>
      </c>
      <c r="D80" s="5"/>
      <c r="E80" s="10"/>
      <c r="F80" s="10"/>
      <c r="G80" s="10"/>
      <c r="H80" s="10"/>
      <c r="I80" s="10"/>
      <c r="J80" s="10"/>
      <c r="K80" s="5"/>
    </row>
    <row r="82" customFormat="false" ht="12.8" hidden="false" customHeight="false" outlineLevel="0" collapsed="false">
      <c r="A82" s="2" t="s">
        <v>55</v>
      </c>
      <c r="B82" s="2" t="s">
        <v>56</v>
      </c>
      <c r="C82" s="2" t="s">
        <v>57</v>
      </c>
    </row>
    <row r="83" customFormat="false" ht="12.8" hidden="false" customHeight="false" outlineLevel="0" collapsed="false">
      <c r="A83" s="5" t="s">
        <v>58</v>
      </c>
      <c r="B83" s="5" t="s">
        <v>59</v>
      </c>
      <c r="C83" s="5" t="n">
        <v>0</v>
      </c>
    </row>
    <row r="84" customFormat="false" ht="12.8" hidden="false" customHeight="false" outlineLevel="0" collapsed="false">
      <c r="A84" s="5" t="s">
        <v>60</v>
      </c>
      <c r="B84" s="5" t="n">
        <v>0</v>
      </c>
      <c r="C84" s="5" t="n">
        <v>0</v>
      </c>
    </row>
    <row r="85" customFormat="false" ht="12.8" hidden="false" customHeight="false" outlineLevel="0" collapsed="false">
      <c r="A85" s="5" t="s">
        <v>60</v>
      </c>
      <c r="B85" s="5" t="n">
        <v>1</v>
      </c>
      <c r="C85" s="5" t="n">
        <v>1</v>
      </c>
    </row>
    <row r="86" customFormat="false" ht="12.8" hidden="false" customHeight="false" outlineLevel="0" collapsed="false">
      <c r="A86" s="5" t="s">
        <v>61</v>
      </c>
      <c r="B86" s="5" t="s">
        <v>62</v>
      </c>
      <c r="C86" s="5" t="n">
        <v>1</v>
      </c>
    </row>
    <row r="87" customFormat="false" ht="12.8" hidden="false" customHeight="false" outlineLevel="0" collapsed="false">
      <c r="A87" s="5" t="s">
        <v>63</v>
      </c>
      <c r="B87" s="5" t="s">
        <v>62</v>
      </c>
      <c r="C87" s="5" t="n">
        <v>1</v>
      </c>
    </row>
    <row r="88" customFormat="false" ht="12.8" hidden="false" customHeight="false" outlineLevel="0" collapsed="false">
      <c r="A88" s="5" t="s">
        <v>63</v>
      </c>
      <c r="B88" s="5" t="s">
        <v>64</v>
      </c>
      <c r="C88" s="5" t="n">
        <v>0</v>
      </c>
    </row>
    <row r="89" customFormat="false" ht="12.8" hidden="false" customHeight="false" outlineLevel="0" collapsed="false">
      <c r="A89" s="5" t="s">
        <v>63</v>
      </c>
      <c r="B89" s="5" t="n">
        <v>0</v>
      </c>
      <c r="C89" s="5" t="n">
        <v>0</v>
      </c>
    </row>
    <row r="90" customFormat="false" ht="12.8" hidden="false" customHeight="false" outlineLevel="0" collapsed="false">
      <c r="A90" s="5" t="s">
        <v>65</v>
      </c>
      <c r="B90" s="5" t="s">
        <v>62</v>
      </c>
      <c r="C90" s="5" t="n">
        <v>1</v>
      </c>
    </row>
    <row r="91" customFormat="false" ht="12.8" hidden="false" customHeight="false" outlineLevel="0" collapsed="false">
      <c r="A91" s="5" t="s">
        <v>65</v>
      </c>
      <c r="B91" s="5" t="n">
        <v>0</v>
      </c>
      <c r="C91" s="5" t="n">
        <v>0</v>
      </c>
    </row>
    <row r="92" customFormat="false" ht="12.8" hidden="false" customHeight="false" outlineLevel="0" collapsed="false">
      <c r="A92" s="5" t="s">
        <v>66</v>
      </c>
      <c r="B92" s="5" t="s">
        <v>62</v>
      </c>
      <c r="C92" s="5" t="n">
        <v>1</v>
      </c>
    </row>
    <row r="93" customFormat="false" ht="12.8" hidden="false" customHeight="false" outlineLevel="0" collapsed="false">
      <c r="A93" s="5" t="s">
        <v>66</v>
      </c>
      <c r="B93" s="5" t="s">
        <v>64</v>
      </c>
      <c r="C93" s="5" t="n">
        <v>0</v>
      </c>
    </row>
    <row r="94" customFormat="false" ht="12.8" hidden="false" customHeight="false" outlineLevel="0" collapsed="false">
      <c r="A94" s="5" t="s">
        <v>66</v>
      </c>
      <c r="B94" s="5" t="s">
        <v>59</v>
      </c>
      <c r="C94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3515625" defaultRowHeight="12.8" zeroHeight="false" outlineLevelRow="0" outlineLevelCol="0"/>
  <cols>
    <col collapsed="false" customWidth="true" hidden="false" outlineLevel="0" max="13" min="13" style="0" width="19.49"/>
    <col collapsed="false" customWidth="true" hidden="false" outlineLevel="0" max="14" min="14" style="0" width="14.3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6" t="n">
        <v>124</v>
      </c>
      <c r="H2" s="6" t="n">
        <v>41.33</v>
      </c>
      <c r="I2" s="5" t="str">
        <f aca="false">A2&amp;B2&amp;C2&amp;D2&amp;E2&amp;F2</f>
        <v>000000</v>
      </c>
      <c r="J2" s="7" t="str">
        <f aca="false">TEXT(BIN2HEX(I2), "\00")</f>
        <v>00</v>
      </c>
      <c r="K2" s="8" t="n">
        <f aca="false">G2/H2</f>
        <v>3.00024195499637</v>
      </c>
      <c r="M2" s="5" t="s">
        <v>13</v>
      </c>
      <c r="N2" s="5" t="n">
        <f aca="false">COUNT(A2:A17)</f>
        <v>16</v>
      </c>
    </row>
    <row r="3" customFormat="false" ht="12.8" hidden="false" customHeight="false" outlineLevel="0" collapsed="false">
      <c r="A3" s="5" t="n">
        <v>0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1</v>
      </c>
      <c r="G3" s="6" t="n">
        <v>75</v>
      </c>
      <c r="H3" s="6" t="n">
        <v>37.5</v>
      </c>
      <c r="I3" s="5" t="str">
        <f aca="false">A3&amp;B3&amp;C3&amp;D3&amp;E3&amp;F3</f>
        <v>000001</v>
      </c>
      <c r="J3" s="7" t="str">
        <f aca="false">TEXT(BIN2HEX(I3), "\00")</f>
        <v>01</v>
      </c>
      <c r="K3" s="8" t="n">
        <f aca="false">G3/H3</f>
        <v>2</v>
      </c>
      <c r="M3" s="5" t="s">
        <v>14</v>
      </c>
      <c r="N3" s="5" t="n">
        <f aca="false">COUNT(A20:A25)</f>
        <v>6</v>
      </c>
    </row>
    <row r="4" customFormat="false" ht="12.8" hidden="false" customHeight="false" outlineLevel="0" collapsed="false">
      <c r="A4" s="5" t="n">
        <v>0</v>
      </c>
      <c r="B4" s="5" t="n">
        <v>0</v>
      </c>
      <c r="C4" s="5" t="n">
        <v>0</v>
      </c>
      <c r="D4" s="5" t="n">
        <v>0</v>
      </c>
      <c r="E4" s="5" t="n">
        <v>1</v>
      </c>
      <c r="F4" s="5" t="n">
        <v>0</v>
      </c>
      <c r="G4" s="6" t="n">
        <v>83.3</v>
      </c>
      <c r="H4" s="6" t="n">
        <v>41.65</v>
      </c>
      <c r="I4" s="5" t="str">
        <f aca="false">A4&amp;B4&amp;C4&amp;D4&amp;E4&amp;F4</f>
        <v>000010</v>
      </c>
      <c r="J4" s="7" t="str">
        <f aca="false">TEXT(BIN2HEX(I4), "\00")</f>
        <v>02</v>
      </c>
      <c r="K4" s="8" t="n">
        <f aca="false">G4/H4</f>
        <v>2</v>
      </c>
      <c r="M4" s="5" t="s">
        <v>15</v>
      </c>
      <c r="N4" s="5" t="n">
        <f aca="false">A20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5" t="n">
        <v>1</v>
      </c>
      <c r="F5" s="5" t="n">
        <v>1</v>
      </c>
      <c r="G5" s="6" t="n">
        <v>66.8</v>
      </c>
      <c r="H5" s="6" t="n">
        <v>33.4</v>
      </c>
      <c r="I5" s="5" t="str">
        <f aca="false">A5&amp;B5&amp;C5&amp;D5&amp;E5&amp;F5</f>
        <v>000011</v>
      </c>
      <c r="J5" s="7" t="str">
        <f aca="false">TEXT(BIN2HEX(I5), "\00")</f>
        <v>03</v>
      </c>
      <c r="K5" s="8" t="n">
        <f aca="false">G5/H5</f>
        <v>2</v>
      </c>
      <c r="M5" s="5" t="s">
        <v>16</v>
      </c>
      <c r="N5" s="10" t="n">
        <f aca="false">A24</f>
        <v>4</v>
      </c>
    </row>
    <row r="6" customFormat="false" ht="12.8" hidden="false" customHeight="false" outlineLevel="0" collapsed="false">
      <c r="A6" s="5" t="n">
        <v>0</v>
      </c>
      <c r="B6" s="5" t="n">
        <v>0</v>
      </c>
      <c r="C6" s="5" t="n">
        <v>0</v>
      </c>
      <c r="D6" s="5" t="n">
        <v>1</v>
      </c>
      <c r="E6" s="5" t="n">
        <v>0</v>
      </c>
      <c r="F6" s="5" t="n">
        <v>0</v>
      </c>
      <c r="G6" s="6" t="n">
        <v>103</v>
      </c>
      <c r="H6" s="6" t="n">
        <v>34.3</v>
      </c>
      <c r="I6" s="5" t="str">
        <f aca="false">A6&amp;B6&amp;C6&amp;D6&amp;E6&amp;F6</f>
        <v>000100</v>
      </c>
      <c r="J6" s="7" t="str">
        <f aca="false">TEXT(BIN2HEX(I6), "\00")</f>
        <v>04</v>
      </c>
      <c r="K6" s="8" t="n">
        <f aca="false">G6/H6</f>
        <v>3.00291545189504</v>
      </c>
      <c r="M6" s="5" t="s">
        <v>17</v>
      </c>
      <c r="N6" s="10" t="n">
        <f aca="false">A24</f>
        <v>4</v>
      </c>
    </row>
    <row r="7" customFormat="false" ht="12.8" hidden="false" customHeight="false" outlineLevel="0" collapsed="false">
      <c r="A7" s="5" t="n">
        <v>0</v>
      </c>
      <c r="B7" s="5" t="n">
        <v>0</v>
      </c>
      <c r="C7" s="5" t="n">
        <v>0</v>
      </c>
      <c r="D7" s="5" t="n">
        <v>1</v>
      </c>
      <c r="E7" s="5" t="n">
        <v>0</v>
      </c>
      <c r="F7" s="5" t="n">
        <v>1</v>
      </c>
      <c r="G7" s="6" t="n">
        <v>112</v>
      </c>
      <c r="H7" s="6" t="n">
        <v>37.33</v>
      </c>
      <c r="I7" s="5" t="str">
        <f aca="false">A7&amp;B7&amp;C7&amp;D7&amp;E7&amp;F7</f>
        <v>000101</v>
      </c>
      <c r="J7" s="7" t="str">
        <f aca="false">TEXT(BIN2HEX(I7), "\00")</f>
        <v>05</v>
      </c>
      <c r="K7" s="8" t="n">
        <f aca="false">G7/H7</f>
        <v>3.00026788106081</v>
      </c>
      <c r="M7" s="5" t="s">
        <v>18</v>
      </c>
      <c r="N7" s="10" t="n">
        <f aca="false">A25</f>
        <v>5</v>
      </c>
    </row>
    <row r="8" customFormat="false" ht="12.8" hidden="false" customHeight="false" outlineLevel="0" collapsed="false">
      <c r="A8" s="5" t="n">
        <v>0</v>
      </c>
      <c r="B8" s="5" t="n">
        <v>0</v>
      </c>
      <c r="C8" s="5" t="n">
        <v>0</v>
      </c>
      <c r="D8" s="5" t="n">
        <v>1</v>
      </c>
      <c r="E8" s="5" t="n">
        <v>1</v>
      </c>
      <c r="F8" s="5" t="n">
        <v>0</v>
      </c>
      <c r="G8" s="6" t="n">
        <v>133</v>
      </c>
      <c r="H8" s="6" t="n">
        <v>44.33</v>
      </c>
      <c r="I8" s="5" t="str">
        <f aca="false">A8&amp;B8&amp;C8&amp;D8&amp;E8&amp;F8</f>
        <v>000110</v>
      </c>
      <c r="J8" s="7" t="str">
        <f aca="false">TEXT(BIN2HEX(I8), "\00")</f>
        <v>06</v>
      </c>
      <c r="K8" s="8" t="n">
        <f aca="false">G8/H8</f>
        <v>3.00022558087074</v>
      </c>
      <c r="M8" s="5" t="s">
        <v>19</v>
      </c>
      <c r="N8" s="10" t="n">
        <f aca="false">A24</f>
        <v>4</v>
      </c>
    </row>
    <row r="9" customFormat="false" ht="12.8" hidden="false" customHeight="false" outlineLevel="0" collapsed="false">
      <c r="A9" s="5" t="n">
        <v>0</v>
      </c>
      <c r="B9" s="5" t="n">
        <v>0</v>
      </c>
      <c r="C9" s="5" t="n">
        <v>0</v>
      </c>
      <c r="D9" s="5" t="n">
        <v>1</v>
      </c>
      <c r="E9" s="5" t="n">
        <v>1</v>
      </c>
      <c r="F9" s="5" t="n">
        <v>1</v>
      </c>
      <c r="G9" s="6" t="n">
        <v>100.3</v>
      </c>
      <c r="H9" s="6" t="n">
        <v>33.3</v>
      </c>
      <c r="I9" s="5" t="str">
        <f aca="false">A9&amp;B9&amp;C9&amp;D9&amp;E9&amp;F9</f>
        <v>000111</v>
      </c>
      <c r="J9" s="7" t="str">
        <f aca="false">TEXT(BIN2HEX(I9), "\00")</f>
        <v>07</v>
      </c>
      <c r="K9" s="8" t="n">
        <f aca="false">G9/H9</f>
        <v>3.01201201201201</v>
      </c>
      <c r="M9" s="5" t="s">
        <v>20</v>
      </c>
      <c r="N9" s="5" t="n">
        <v>-1</v>
      </c>
    </row>
    <row r="10" customFormat="false" ht="12.8" hidden="false" customHeight="false" outlineLevel="0" collapsed="false">
      <c r="A10" s="5" t="n">
        <v>0</v>
      </c>
      <c r="B10" s="5" t="n">
        <v>0</v>
      </c>
      <c r="C10" s="5" t="n">
        <v>1</v>
      </c>
      <c r="D10" s="5" t="n">
        <v>0</v>
      </c>
      <c r="E10" s="5" t="n">
        <v>0</v>
      </c>
      <c r="F10" s="5" t="n">
        <v>0</v>
      </c>
      <c r="G10" s="6" t="n">
        <v>120</v>
      </c>
      <c r="H10" s="6" t="n">
        <v>40</v>
      </c>
      <c r="I10" s="5" t="str">
        <f aca="false">A10&amp;B10&amp;C10&amp;D10&amp;E10&amp;F10</f>
        <v>001000</v>
      </c>
      <c r="J10" s="7" t="str">
        <f aca="false">TEXT(BIN2HEX(I10), "\00")</f>
        <v>08</v>
      </c>
      <c r="K10" s="8" t="n">
        <f aca="false">G10/H10</f>
        <v>3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5" t="n">
        <v>0</v>
      </c>
      <c r="C11" s="5" t="n">
        <v>1</v>
      </c>
      <c r="D11" s="5" t="n">
        <v>0</v>
      </c>
      <c r="E11" s="5" t="n">
        <v>0</v>
      </c>
      <c r="F11" s="5" t="n">
        <v>1</v>
      </c>
      <c r="G11" s="6" t="n">
        <v>115</v>
      </c>
      <c r="H11" s="6" t="n">
        <v>38.33</v>
      </c>
      <c r="I11" s="5" t="str">
        <f aca="false">A11&amp;B11&amp;C11&amp;D11&amp;E11&amp;F11</f>
        <v>001001</v>
      </c>
      <c r="J11" s="7" t="str">
        <f aca="false">TEXT(BIN2HEX(I11), "\00")</f>
        <v>09</v>
      </c>
      <c r="K11" s="8" t="n">
        <f aca="false">G10/H10</f>
        <v>3</v>
      </c>
      <c r="M11" s="5" t="s">
        <v>22</v>
      </c>
      <c r="N11" s="5" t="n">
        <f aca="false">H19</f>
        <v>3</v>
      </c>
    </row>
    <row r="12" customFormat="false" ht="12.8" hidden="false" customHeight="false" outlineLevel="0" collapsed="false">
      <c r="A12" s="5" t="n">
        <v>0</v>
      </c>
      <c r="B12" s="5" t="n">
        <v>0</v>
      </c>
      <c r="C12" s="5" t="n">
        <v>1</v>
      </c>
      <c r="D12" s="5" t="n">
        <v>0</v>
      </c>
      <c r="E12" s="5" t="n">
        <v>1</v>
      </c>
      <c r="F12" s="5" t="n">
        <v>0</v>
      </c>
      <c r="G12" s="6" t="n">
        <v>110</v>
      </c>
      <c r="H12" s="6" t="n">
        <v>36.67</v>
      </c>
      <c r="I12" s="5" t="str">
        <f aca="false">A12&amp;B12&amp;C12&amp;D12&amp;E12&amp;F12</f>
        <v>001010</v>
      </c>
      <c r="J12" s="7" t="str">
        <f aca="false">TEXT(BIN2HEX(I12), "\0@")</f>
        <v>0A</v>
      </c>
      <c r="K12" s="8" t="n">
        <f aca="false">G11/H11</f>
        <v>3.0002608922515</v>
      </c>
      <c r="M12" s="5" t="s">
        <v>23</v>
      </c>
      <c r="N12" s="10" t="n">
        <f aca="false">G19</f>
        <v>4</v>
      </c>
    </row>
    <row r="13" customFormat="false" ht="12.8" hidden="false" customHeight="false" outlineLevel="0" collapsed="false">
      <c r="A13" s="5" t="n">
        <v>0</v>
      </c>
      <c r="B13" s="5" t="n">
        <v>0</v>
      </c>
      <c r="C13" s="5" t="n">
        <v>1</v>
      </c>
      <c r="D13" s="5" t="n">
        <v>0</v>
      </c>
      <c r="E13" s="5" t="n">
        <v>1</v>
      </c>
      <c r="F13" s="5" t="n">
        <v>1</v>
      </c>
      <c r="G13" s="6" t="n">
        <v>105</v>
      </c>
      <c r="H13" s="6" t="n">
        <v>35</v>
      </c>
      <c r="I13" s="5" t="str">
        <f aca="false">A13&amp;B13&amp;C13&amp;D13&amp;E13&amp;F13</f>
        <v>001011</v>
      </c>
      <c r="J13" s="7" t="str">
        <f aca="false">TEXT(BIN2HEX(I13), "\0@")</f>
        <v>0B</v>
      </c>
      <c r="K13" s="8" t="n">
        <f aca="false">G12/H12</f>
        <v>2.99972729751841</v>
      </c>
      <c r="M13" s="5" t="s">
        <v>24</v>
      </c>
      <c r="N13" s="10" t="n">
        <f aca="false">F19</f>
        <v>5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5" t="n">
        <v>1</v>
      </c>
      <c r="D14" s="5" t="n">
        <v>1</v>
      </c>
      <c r="E14" s="5" t="n">
        <v>0</v>
      </c>
      <c r="F14" s="5" t="n">
        <v>0</v>
      </c>
      <c r="G14" s="6" t="n">
        <v>140</v>
      </c>
      <c r="H14" s="6" t="n">
        <v>35</v>
      </c>
      <c r="I14" s="5" t="str">
        <f aca="false">A14&amp;B14&amp;C14&amp;D14&amp;E14&amp;F14</f>
        <v>001100</v>
      </c>
      <c r="J14" s="7" t="str">
        <f aca="false">TEXT(BIN2HEX(I14), "\0@")</f>
        <v>0C</v>
      </c>
      <c r="K14" s="8" t="n">
        <f aca="false">G13/H13</f>
        <v>3</v>
      </c>
      <c r="M14" s="5" t="s">
        <v>25</v>
      </c>
      <c r="N14" s="10" t="n">
        <f aca="false">E19</f>
        <v>6</v>
      </c>
    </row>
    <row r="15" customFormat="false" ht="12.8" hidden="false" customHeight="false" outlineLevel="0" collapsed="false">
      <c r="A15" s="5" t="n">
        <v>0</v>
      </c>
      <c r="B15" s="5" t="n">
        <v>0</v>
      </c>
      <c r="C15" s="5" t="n">
        <v>1</v>
      </c>
      <c r="D15" s="5" t="n">
        <v>1</v>
      </c>
      <c r="E15" s="5" t="n">
        <v>0</v>
      </c>
      <c r="F15" s="5" t="n">
        <v>1</v>
      </c>
      <c r="G15" s="6" t="n">
        <v>150</v>
      </c>
      <c r="H15" s="6" t="n">
        <v>37.5</v>
      </c>
      <c r="I15" s="5" t="str">
        <f aca="false">A15&amp;B15&amp;C15&amp;D15&amp;E15&amp;F15</f>
        <v>001101</v>
      </c>
      <c r="J15" s="7" t="str">
        <f aca="false">TEXT(BIN2HEX(I15), "\0@")</f>
        <v>0D</v>
      </c>
      <c r="K15" s="8" t="n">
        <f aca="false">G14/H14</f>
        <v>4</v>
      </c>
      <c r="M15" s="5" t="s">
        <v>26</v>
      </c>
      <c r="N15" s="10" t="n">
        <f aca="false">I19</f>
        <v>2</v>
      </c>
    </row>
    <row r="16" customFormat="false" ht="12.8" hidden="false" customHeight="false" outlineLevel="0" collapsed="false">
      <c r="A16" s="5" t="n">
        <v>0</v>
      </c>
      <c r="B16" s="5" t="n">
        <v>0</v>
      </c>
      <c r="C16" s="5" t="n">
        <v>1</v>
      </c>
      <c r="D16" s="5" t="n">
        <v>1</v>
      </c>
      <c r="E16" s="5" t="n">
        <v>1</v>
      </c>
      <c r="F16" s="5" t="n">
        <v>0</v>
      </c>
      <c r="G16" s="6" t="n">
        <v>124</v>
      </c>
      <c r="H16" s="6" t="n">
        <v>31</v>
      </c>
      <c r="I16" s="5" t="str">
        <f aca="false">A16&amp;B16&amp;C16&amp;D16&amp;E16&amp;F16</f>
        <v>001110</v>
      </c>
      <c r="J16" s="7" t="str">
        <f aca="false">TEXT(BIN2HEX(I16), "\0@")</f>
        <v>0E</v>
      </c>
      <c r="K16" s="8" t="n">
        <f aca="false">G15/H15</f>
        <v>4</v>
      </c>
      <c r="M16" s="5" t="s">
        <v>27</v>
      </c>
      <c r="N16" s="10" t="n">
        <v>-1</v>
      </c>
    </row>
    <row r="17" customFormat="false" ht="12.8" hidden="false" customHeight="false" outlineLevel="0" collapsed="false">
      <c r="A17" s="5" t="n">
        <v>0</v>
      </c>
      <c r="B17" s="5" t="n">
        <v>0</v>
      </c>
      <c r="C17" s="5" t="n">
        <v>1</v>
      </c>
      <c r="D17" s="5" t="n">
        <v>1</v>
      </c>
      <c r="E17" s="5" t="n">
        <v>1</v>
      </c>
      <c r="F17" s="5" t="n">
        <v>1</v>
      </c>
      <c r="G17" s="6" t="n">
        <v>133</v>
      </c>
      <c r="H17" s="6" t="n">
        <v>33.25</v>
      </c>
      <c r="I17" s="5" t="str">
        <f aca="false">A17&amp;B17&amp;C17&amp;D17&amp;E17&amp;F17</f>
        <v>001111</v>
      </c>
      <c r="J17" s="7" t="str">
        <f aca="false">TEXT(BIN2HEX(I17), "\0@")</f>
        <v>0F</v>
      </c>
      <c r="K17" s="8" t="n">
        <f aca="false">G16/H16</f>
        <v>4</v>
      </c>
      <c r="M17" s="5" t="s">
        <v>28</v>
      </c>
      <c r="N17" s="5" t="n">
        <v>-1</v>
      </c>
    </row>
    <row r="18" customFormat="false" ht="12.8" hidden="false" customHeight="false" outlineLevel="0" collapsed="false">
      <c r="M18" s="5" t="s">
        <v>29</v>
      </c>
      <c r="N18" s="10" t="n">
        <f aca="false">D19</f>
        <v>7</v>
      </c>
    </row>
    <row r="19" customFormat="false" ht="12.8" hidden="false" customHeight="false" outlineLevel="0" collapsed="false">
      <c r="A19" s="2" t="s">
        <v>41</v>
      </c>
      <c r="B19" s="2" t="s">
        <v>42</v>
      </c>
      <c r="C19" s="2" t="s">
        <v>43</v>
      </c>
      <c r="D19" s="2" t="n">
        <v>7</v>
      </c>
      <c r="E19" s="2" t="n">
        <v>6</v>
      </c>
      <c r="F19" s="2" t="n">
        <v>5</v>
      </c>
      <c r="G19" s="2" t="n">
        <v>4</v>
      </c>
      <c r="H19" s="2" t="n">
        <v>3</v>
      </c>
      <c r="I19" s="2" t="n">
        <v>2</v>
      </c>
      <c r="J19" s="2" t="n">
        <v>1</v>
      </c>
      <c r="K19" s="2" t="n">
        <v>0</v>
      </c>
      <c r="M19" s="5" t="s">
        <v>30</v>
      </c>
      <c r="N19" s="10" t="n">
        <f aca="false">H19</f>
        <v>3</v>
      </c>
    </row>
    <row r="20" customFormat="false" ht="12.8" hidden="false" customHeight="false" outlineLevel="0" collapsed="false">
      <c r="A20" s="5" t="n">
        <v>0</v>
      </c>
      <c r="B20" s="9" t="s">
        <v>44</v>
      </c>
      <c r="C20" s="7" t="str">
        <f aca="false">TEXT(BIN2HEX(B20), "\00")</f>
        <v>00</v>
      </c>
      <c r="D20" s="5"/>
      <c r="E20" s="10" t="s">
        <v>3</v>
      </c>
      <c r="F20" s="10" t="s">
        <v>4</v>
      </c>
      <c r="G20" s="10" t="s">
        <v>5</v>
      </c>
      <c r="H20" s="10" t="s">
        <v>45</v>
      </c>
      <c r="I20" s="10" t="s">
        <v>2</v>
      </c>
      <c r="J20" s="10"/>
      <c r="K20" s="5"/>
      <c r="M20" s="5" t="s">
        <v>31</v>
      </c>
      <c r="N20" s="10" t="n">
        <f aca="false">E19</f>
        <v>6</v>
      </c>
    </row>
    <row r="21" customFormat="false" ht="12.8" hidden="false" customHeight="false" outlineLevel="0" collapsed="false">
      <c r="A21" s="5" t="n">
        <v>1</v>
      </c>
      <c r="B21" s="9" t="s">
        <v>70</v>
      </c>
      <c r="C21" s="7" t="str">
        <f aca="false">TEXT(BIN2HEX(B21), "\00")</f>
        <v>FF</v>
      </c>
      <c r="D21" s="5"/>
      <c r="E21" s="10"/>
      <c r="F21" s="10"/>
      <c r="G21" s="10"/>
      <c r="H21" s="10"/>
      <c r="I21" s="10"/>
      <c r="J21" s="10"/>
      <c r="K21" s="5"/>
      <c r="M21" s="5" t="s">
        <v>32</v>
      </c>
      <c r="N21" s="10" t="n">
        <f aca="false">J19</f>
        <v>1</v>
      </c>
    </row>
    <row r="22" customFormat="false" ht="12.8" hidden="false" customHeight="false" outlineLevel="0" collapsed="false">
      <c r="A22" s="5" t="n">
        <v>2</v>
      </c>
      <c r="B22" s="9" t="s">
        <v>70</v>
      </c>
      <c r="C22" s="7" t="str">
        <f aca="false">TEXT(BIN2HEX(B22), "\00")</f>
        <v>FF</v>
      </c>
      <c r="D22" s="5"/>
      <c r="E22" s="10"/>
      <c r="F22" s="10"/>
      <c r="G22" s="10"/>
      <c r="H22" s="10"/>
      <c r="I22" s="10"/>
      <c r="J22" s="10"/>
      <c r="K22" s="5"/>
      <c r="M22" s="5" t="s">
        <v>33</v>
      </c>
      <c r="N22" s="10" t="n">
        <v>-1</v>
      </c>
    </row>
    <row r="23" customFormat="false" ht="12.8" hidden="false" customHeight="false" outlineLevel="0" collapsed="false">
      <c r="A23" s="5" t="n">
        <v>3</v>
      </c>
      <c r="B23" s="9" t="s">
        <v>70</v>
      </c>
      <c r="C23" s="7" t="str">
        <f aca="false">TEXT(BIN2HEX(B23), "\00")</f>
        <v>FF</v>
      </c>
      <c r="D23" s="5"/>
      <c r="E23" s="10"/>
      <c r="F23" s="10"/>
      <c r="G23" s="10"/>
      <c r="H23" s="10"/>
      <c r="I23" s="10"/>
      <c r="J23" s="10"/>
      <c r="K23" s="5"/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4</v>
      </c>
      <c r="B24" s="9" t="s">
        <v>70</v>
      </c>
      <c r="C24" s="7" t="str">
        <f aca="false">TEXT(BIN2HEX(B24), "\00")</f>
        <v>FF</v>
      </c>
      <c r="D24" s="5" t="s">
        <v>50</v>
      </c>
      <c r="E24" s="10"/>
      <c r="F24" s="10"/>
      <c r="G24" s="10"/>
      <c r="H24" s="10" t="s">
        <v>49</v>
      </c>
      <c r="I24" s="10"/>
      <c r="J24" s="10" t="s">
        <v>47</v>
      </c>
      <c r="K24" s="5"/>
      <c r="M24" s="5" t="s">
        <v>35</v>
      </c>
      <c r="N24" s="5" t="n">
        <v>0</v>
      </c>
    </row>
    <row r="25" customFormat="false" ht="12.8" hidden="false" customHeight="false" outlineLevel="0" collapsed="false">
      <c r="A25" s="5" t="n">
        <v>5</v>
      </c>
      <c r="B25" s="9" t="s">
        <v>70</v>
      </c>
      <c r="C25" s="7" t="str">
        <f aca="false">TEXT(BIN2HEX(B25), "\00")</f>
        <v>FF</v>
      </c>
      <c r="D25" s="5"/>
      <c r="E25" s="10" t="s">
        <v>48</v>
      </c>
      <c r="F25" s="10"/>
      <c r="G25" s="10"/>
      <c r="H25" s="10"/>
      <c r="I25" s="10"/>
      <c r="J25" s="10"/>
      <c r="K25" s="5"/>
      <c r="M25" s="5" t="s">
        <v>36</v>
      </c>
      <c r="N25" s="5" t="n">
        <v>-1</v>
      </c>
    </row>
    <row r="26" customFormat="false" ht="12.8" hidden="false" customHeight="false" outlineLevel="0" collapsed="false">
      <c r="M26" s="5" t="s">
        <v>37</v>
      </c>
      <c r="N26" s="5" t="n">
        <v>1</v>
      </c>
    </row>
    <row r="27" customFormat="false" ht="12.8" hidden="false" customHeight="false" outlineLevel="0" collapsed="false">
      <c r="A27" s="2" t="s">
        <v>55</v>
      </c>
      <c r="B27" s="2" t="s">
        <v>56</v>
      </c>
      <c r="C27" s="2" t="s">
        <v>57</v>
      </c>
      <c r="M27" s="5" t="s">
        <v>38</v>
      </c>
      <c r="N27" s="5" t="n">
        <v>1</v>
      </c>
    </row>
    <row r="28" customFormat="false" ht="12.8" hidden="false" customHeight="false" outlineLevel="0" collapsed="false">
      <c r="A28" s="5" t="s">
        <v>58</v>
      </c>
      <c r="B28" s="5" t="s">
        <v>59</v>
      </c>
      <c r="C28" s="5" t="n">
        <v>0</v>
      </c>
      <c r="M28" s="5" t="s">
        <v>39</v>
      </c>
      <c r="N28" s="5" t="s">
        <v>108</v>
      </c>
    </row>
    <row r="29" customFormat="false" ht="12.8" hidden="false" customHeight="false" outlineLevel="0" collapsed="false">
      <c r="A29" s="5" t="s">
        <v>60</v>
      </c>
      <c r="B29" s="5" t="n">
        <v>0</v>
      </c>
      <c r="C29" s="5" t="n">
        <v>0</v>
      </c>
    </row>
    <row r="30" customFormat="false" ht="12.8" hidden="false" customHeight="false" outlineLevel="0" collapsed="false">
      <c r="A30" s="5" t="s">
        <v>60</v>
      </c>
      <c r="B30" s="5" t="n">
        <v>1</v>
      </c>
      <c r="C30" s="5" t="n">
        <v>1</v>
      </c>
    </row>
    <row r="31" customFormat="false" ht="12.8" hidden="false" customHeight="false" outlineLevel="0" collapsed="false">
      <c r="A31" s="5" t="s">
        <v>61</v>
      </c>
      <c r="B31" s="5" t="s">
        <v>62</v>
      </c>
      <c r="C31" s="5" t="n">
        <v>1</v>
      </c>
    </row>
    <row r="32" customFormat="false" ht="12.8" hidden="false" customHeight="false" outlineLevel="0" collapsed="false">
      <c r="A32" s="5" t="s">
        <v>63</v>
      </c>
      <c r="B32" s="5" t="s">
        <v>62</v>
      </c>
      <c r="C32" s="5" t="n">
        <v>1</v>
      </c>
    </row>
    <row r="33" customFormat="false" ht="12.8" hidden="false" customHeight="false" outlineLevel="0" collapsed="false">
      <c r="A33" s="5" t="s">
        <v>63</v>
      </c>
      <c r="B33" s="5" t="s">
        <v>64</v>
      </c>
      <c r="C33" s="5" t="n">
        <v>0</v>
      </c>
    </row>
    <row r="34" customFormat="false" ht="12.8" hidden="false" customHeight="false" outlineLevel="0" collapsed="false">
      <c r="A34" s="5" t="s">
        <v>63</v>
      </c>
      <c r="B34" s="5" t="n">
        <v>0</v>
      </c>
      <c r="C34" s="5" t="n">
        <v>0</v>
      </c>
    </row>
    <row r="35" customFormat="false" ht="12.8" hidden="false" customHeight="false" outlineLevel="0" collapsed="false">
      <c r="A35" s="5" t="s">
        <v>65</v>
      </c>
      <c r="B35" s="5" t="s">
        <v>62</v>
      </c>
      <c r="C35" s="5" t="n">
        <v>1</v>
      </c>
    </row>
    <row r="36" customFormat="false" ht="12.8" hidden="false" customHeight="false" outlineLevel="0" collapsed="false">
      <c r="A36" s="5" t="s">
        <v>65</v>
      </c>
      <c r="B36" s="5" t="n">
        <v>0</v>
      </c>
      <c r="C36" s="5" t="n">
        <v>0</v>
      </c>
    </row>
    <row r="37" customFormat="false" ht="12.8" hidden="false" customHeight="false" outlineLevel="0" collapsed="false">
      <c r="A37" s="5" t="s">
        <v>66</v>
      </c>
      <c r="B37" s="5" t="s">
        <v>62</v>
      </c>
      <c r="C37" s="5" t="n">
        <v>1</v>
      </c>
    </row>
    <row r="38" customFormat="false" ht="12.8" hidden="false" customHeight="false" outlineLevel="0" collapsed="false">
      <c r="A38" s="5" t="s">
        <v>66</v>
      </c>
      <c r="B38" s="5" t="s">
        <v>64</v>
      </c>
      <c r="C38" s="5" t="n">
        <v>0</v>
      </c>
    </row>
    <row r="39" customFormat="false" ht="12.8" hidden="false" customHeight="false" outlineLevel="0" collapsed="false">
      <c r="A39" s="5" t="s">
        <v>66</v>
      </c>
      <c r="B39" s="5" t="s">
        <v>59</v>
      </c>
      <c r="C39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11.53515625" defaultRowHeight="12.8" zeroHeight="false" outlineLevelRow="0" outlineLevelCol="0"/>
  <cols>
    <col collapsed="false" customWidth="true" hidden="false" outlineLevel="0" max="13" min="13" style="0" width="19.49"/>
    <col collapsed="false" customWidth="true" hidden="false" outlineLevel="0" max="14" min="14" style="0" width="11.8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13" t="n">
        <v>0</v>
      </c>
      <c r="D2" s="5" t="n">
        <v>0</v>
      </c>
      <c r="E2" s="5" t="n">
        <v>0</v>
      </c>
      <c r="F2" s="5" t="n">
        <v>0</v>
      </c>
      <c r="G2" s="6" t="n">
        <v>100.9</v>
      </c>
      <c r="H2" s="6" t="n">
        <v>33.63</v>
      </c>
      <c r="I2" s="5" t="str">
        <f aca="false">A2&amp;B2&amp;C2&amp;D2&amp;E2&amp;F2</f>
        <v>000000</v>
      </c>
      <c r="J2" s="7" t="str">
        <f aca="false">TEXT(BIN2HEX(I2), "\00")</f>
        <v>00</v>
      </c>
      <c r="K2" s="8" t="n">
        <f aca="false">G2/H2</f>
        <v>3.00029735355337</v>
      </c>
      <c r="M2" s="5" t="s">
        <v>13</v>
      </c>
      <c r="N2" s="5" t="n">
        <f aca="false">COUNT(A2:A17)</f>
        <v>16</v>
      </c>
    </row>
    <row r="3" customFormat="false" ht="12.8" hidden="false" customHeight="false" outlineLevel="0" collapsed="false">
      <c r="A3" s="5" t="n">
        <v>0</v>
      </c>
      <c r="B3" s="5" t="n">
        <v>0</v>
      </c>
      <c r="C3" s="13" t="n">
        <v>0</v>
      </c>
      <c r="D3" s="5" t="n">
        <v>0</v>
      </c>
      <c r="E3" s="5" t="n">
        <v>0</v>
      </c>
      <c r="F3" s="5" t="n">
        <v>1</v>
      </c>
      <c r="G3" s="6" t="n">
        <v>133.9</v>
      </c>
      <c r="H3" s="6" t="n">
        <v>33.48</v>
      </c>
      <c r="I3" s="5" t="str">
        <f aca="false">A3&amp;B3&amp;C3&amp;D3&amp;E3&amp;F3</f>
        <v>000001</v>
      </c>
      <c r="J3" s="7" t="str">
        <f aca="false">TEXT(BIN2HEX(I3), "\00")</f>
        <v>01</v>
      </c>
      <c r="K3" s="8" t="n">
        <f aca="false">G3/H3</f>
        <v>3.99940262843489</v>
      </c>
      <c r="M3" s="5" t="s">
        <v>14</v>
      </c>
      <c r="N3" s="5" t="n">
        <f aca="false">COUNT(A20:A34)</f>
        <v>15</v>
      </c>
    </row>
    <row r="4" customFormat="false" ht="12.8" hidden="false" customHeight="false" outlineLevel="0" collapsed="false">
      <c r="A4" s="5" t="n">
        <v>0</v>
      </c>
      <c r="B4" s="5" t="n">
        <v>0</v>
      </c>
      <c r="C4" s="13" t="n">
        <v>0</v>
      </c>
      <c r="D4" s="5" t="n">
        <v>0</v>
      </c>
      <c r="E4" s="5" t="n">
        <v>1</v>
      </c>
      <c r="F4" s="5" t="n">
        <v>0</v>
      </c>
      <c r="G4" s="6" t="n">
        <v>168</v>
      </c>
      <c r="H4" s="6" t="n">
        <v>33.6</v>
      </c>
      <c r="I4" s="5" t="str">
        <f aca="false">A4&amp;B4&amp;C4&amp;D4&amp;E4&amp;F4</f>
        <v>000010</v>
      </c>
      <c r="J4" s="7" t="str">
        <f aca="false">TEXT(BIN2HEX(I4), "\00")</f>
        <v>02</v>
      </c>
      <c r="K4" s="8" t="n">
        <f aca="false">G4/H4</f>
        <v>5</v>
      </c>
      <c r="M4" s="5" t="s">
        <v>15</v>
      </c>
      <c r="N4" s="5" t="n">
        <f aca="false">A20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13" t="n">
        <v>0</v>
      </c>
      <c r="D5" s="5" t="n">
        <v>0</v>
      </c>
      <c r="E5" s="5" t="n">
        <v>1</v>
      </c>
      <c r="F5" s="5" t="n">
        <v>1</v>
      </c>
      <c r="G5" s="6" t="n">
        <v>202</v>
      </c>
      <c r="H5" s="6" t="n">
        <v>33.67</v>
      </c>
      <c r="I5" s="5" t="str">
        <f aca="false">A5&amp;B5&amp;C5&amp;D5&amp;E5&amp;F5</f>
        <v>000011</v>
      </c>
      <c r="J5" s="7" t="str">
        <f aca="false">TEXT(BIN2HEX(I5), "\00")</f>
        <v>03</v>
      </c>
      <c r="K5" s="8" t="n">
        <f aca="false">G5/H5</f>
        <v>5.999405999406</v>
      </c>
      <c r="M5" s="5" t="s">
        <v>16</v>
      </c>
      <c r="N5" s="10" t="n">
        <f aca="false">A20</f>
        <v>0</v>
      </c>
    </row>
    <row r="6" customFormat="false" ht="12.8" hidden="false" customHeight="false" outlineLevel="0" collapsed="false">
      <c r="A6" s="5" t="n">
        <v>0</v>
      </c>
      <c r="B6" s="5" t="n">
        <v>0</v>
      </c>
      <c r="C6" s="13" t="n">
        <v>0</v>
      </c>
      <c r="D6" s="5" t="n">
        <v>1</v>
      </c>
      <c r="E6" s="5" t="n">
        <v>0</v>
      </c>
      <c r="F6" s="5" t="n">
        <v>0</v>
      </c>
      <c r="G6" s="6" t="n">
        <v>100.2</v>
      </c>
      <c r="H6" s="6" t="n">
        <v>33.4</v>
      </c>
      <c r="I6" s="5" t="str">
        <f aca="false">A6&amp;B6&amp;C6&amp;D6&amp;E6&amp;F6</f>
        <v>000100</v>
      </c>
      <c r="J6" s="7" t="str">
        <f aca="false">TEXT(BIN2HEX(I6), "\00")</f>
        <v>04</v>
      </c>
      <c r="K6" s="8" t="n">
        <f aca="false">G6/H6</f>
        <v>3</v>
      </c>
      <c r="M6" s="5" t="s">
        <v>17</v>
      </c>
      <c r="N6" s="10" t="n">
        <f aca="false">A20</f>
        <v>0</v>
      </c>
    </row>
    <row r="7" customFormat="false" ht="12.8" hidden="false" customHeight="false" outlineLevel="0" collapsed="false">
      <c r="A7" s="5" t="n">
        <v>0</v>
      </c>
      <c r="B7" s="5" t="n">
        <v>0</v>
      </c>
      <c r="C7" s="13" t="n">
        <v>0</v>
      </c>
      <c r="D7" s="5" t="n">
        <v>1</v>
      </c>
      <c r="E7" s="5" t="n">
        <v>0</v>
      </c>
      <c r="F7" s="5" t="n">
        <v>1</v>
      </c>
      <c r="G7" s="6" t="n">
        <v>133.5</v>
      </c>
      <c r="H7" s="6" t="n">
        <v>33.38</v>
      </c>
      <c r="I7" s="5" t="str">
        <f aca="false">A7&amp;B7&amp;C7&amp;D7&amp;E7&amp;F7</f>
        <v>000101</v>
      </c>
      <c r="J7" s="7" t="str">
        <f aca="false">TEXT(BIN2HEX(I7), "\00")</f>
        <v>05</v>
      </c>
      <c r="K7" s="8" t="n">
        <f aca="false">G7/H7</f>
        <v>3.99940083882564</v>
      </c>
      <c r="M7" s="5" t="s">
        <v>18</v>
      </c>
      <c r="N7" s="10" t="n">
        <f aca="false">A20</f>
        <v>0</v>
      </c>
    </row>
    <row r="8" customFormat="false" ht="12.8" hidden="false" customHeight="false" outlineLevel="0" collapsed="false">
      <c r="A8" s="5" t="n">
        <v>0</v>
      </c>
      <c r="B8" s="5" t="n">
        <v>0</v>
      </c>
      <c r="C8" s="13" t="n">
        <v>0</v>
      </c>
      <c r="D8" s="5" t="n">
        <v>1</v>
      </c>
      <c r="E8" s="5" t="n">
        <v>1</v>
      </c>
      <c r="F8" s="5" t="n">
        <v>0</v>
      </c>
      <c r="G8" s="6" t="n">
        <v>166.7</v>
      </c>
      <c r="H8" s="6" t="n">
        <v>33.34</v>
      </c>
      <c r="I8" s="5" t="str">
        <f aca="false">A8&amp;B8&amp;C8&amp;D8&amp;E8&amp;F8</f>
        <v>000110</v>
      </c>
      <c r="J8" s="7" t="str">
        <f aca="false">TEXT(BIN2HEX(I8), "\00")</f>
        <v>06</v>
      </c>
      <c r="K8" s="8" t="n">
        <f aca="false">G8/H8</f>
        <v>5</v>
      </c>
      <c r="M8" s="5" t="s">
        <v>19</v>
      </c>
      <c r="N8" s="10" t="n">
        <f aca="false">A20</f>
        <v>0</v>
      </c>
    </row>
    <row r="9" customFormat="false" ht="12.8" hidden="false" customHeight="false" outlineLevel="0" collapsed="false">
      <c r="A9" s="5" t="n">
        <v>0</v>
      </c>
      <c r="B9" s="5" t="n">
        <v>0</v>
      </c>
      <c r="C9" s="13" t="n">
        <v>0</v>
      </c>
      <c r="D9" s="5" t="n">
        <v>1</v>
      </c>
      <c r="E9" s="5" t="n">
        <v>1</v>
      </c>
      <c r="F9" s="5" t="n">
        <v>1</v>
      </c>
      <c r="G9" s="6" t="n">
        <v>200.4</v>
      </c>
      <c r="H9" s="6" t="n">
        <v>33.4</v>
      </c>
      <c r="I9" s="5" t="str">
        <f aca="false">A9&amp;B9&amp;C9&amp;D9&amp;E9&amp;F9</f>
        <v>000111</v>
      </c>
      <c r="J9" s="7" t="str">
        <f aca="false">TEXT(BIN2HEX(I9), "\00")</f>
        <v>07</v>
      </c>
      <c r="K9" s="8" t="n">
        <f aca="false">G9/H9</f>
        <v>6</v>
      </c>
      <c r="M9" s="5" t="s">
        <v>20</v>
      </c>
      <c r="N9" s="5" t="n">
        <v>-1</v>
      </c>
    </row>
    <row r="10" customFormat="false" ht="12.8" hidden="false" customHeight="false" outlineLevel="0" collapsed="false">
      <c r="A10" s="5" t="n">
        <v>0</v>
      </c>
      <c r="B10" s="5" t="n">
        <v>0</v>
      </c>
      <c r="C10" s="13" t="n">
        <v>1</v>
      </c>
      <c r="D10" s="5" t="n">
        <v>0</v>
      </c>
      <c r="E10" s="5" t="n">
        <v>0</v>
      </c>
      <c r="F10" s="5" t="n">
        <v>0</v>
      </c>
      <c r="G10" s="6" t="n">
        <v>150</v>
      </c>
      <c r="H10" s="6" t="n">
        <v>30</v>
      </c>
      <c r="I10" s="5" t="str">
        <f aca="false">A10&amp;B10&amp;C10&amp;D10&amp;E10&amp;F10</f>
        <v>001000</v>
      </c>
      <c r="J10" s="7" t="str">
        <f aca="false">TEXT(BIN2HEX(I10), "\00")</f>
        <v>08</v>
      </c>
      <c r="K10" s="8" t="n">
        <f aca="false">G10/H10</f>
        <v>5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5" t="n">
        <v>0</v>
      </c>
      <c r="C11" s="13" t="n">
        <v>1</v>
      </c>
      <c r="D11" s="5" t="n">
        <v>0</v>
      </c>
      <c r="E11" s="5" t="n">
        <v>0</v>
      </c>
      <c r="F11" s="5" t="n">
        <v>1</v>
      </c>
      <c r="G11" s="6" t="n">
        <v>180</v>
      </c>
      <c r="H11" s="6" t="n">
        <v>30</v>
      </c>
      <c r="I11" s="5" t="str">
        <f aca="false">A11&amp;B11&amp;C11&amp;D11&amp;E11&amp;F11</f>
        <v>001001</v>
      </c>
      <c r="J11" s="7" t="str">
        <f aca="false">TEXT(BIN2HEX(I11), "\00")</f>
        <v>09</v>
      </c>
      <c r="K11" s="8" t="n">
        <f aca="false">G11/H11</f>
        <v>6</v>
      </c>
      <c r="M11" s="5" t="s">
        <v>22</v>
      </c>
      <c r="N11" s="5" t="n">
        <v>-1</v>
      </c>
    </row>
    <row r="12" customFormat="false" ht="12.8" hidden="false" customHeight="false" outlineLevel="0" collapsed="false">
      <c r="A12" s="5" t="n">
        <v>0</v>
      </c>
      <c r="B12" s="5" t="n">
        <v>0</v>
      </c>
      <c r="C12" s="13" t="n">
        <v>1</v>
      </c>
      <c r="D12" s="5" t="n">
        <v>0</v>
      </c>
      <c r="E12" s="5" t="n">
        <v>1</v>
      </c>
      <c r="F12" s="5" t="n">
        <v>0</v>
      </c>
      <c r="G12" s="6" t="n">
        <v>210</v>
      </c>
      <c r="H12" s="6" t="n">
        <v>35</v>
      </c>
      <c r="I12" s="5" t="str">
        <f aca="false">A12&amp;B12&amp;C12&amp;D12&amp;E12&amp;F12</f>
        <v>001010</v>
      </c>
      <c r="J12" s="7" t="str">
        <f aca="false">TEXT(BIN2HEX(I12), "\0@")</f>
        <v>0A</v>
      </c>
      <c r="K12" s="8" t="n">
        <f aca="false">G12/H12</f>
        <v>6</v>
      </c>
      <c r="M12" s="5" t="s">
        <v>23</v>
      </c>
      <c r="N12" s="10" t="n">
        <f aca="false">K19</f>
        <v>0</v>
      </c>
    </row>
    <row r="13" customFormat="false" ht="12.8" hidden="false" customHeight="false" outlineLevel="0" collapsed="false">
      <c r="A13" s="5" t="n">
        <v>0</v>
      </c>
      <c r="B13" s="5" t="n">
        <v>0</v>
      </c>
      <c r="C13" s="13" t="n">
        <v>1</v>
      </c>
      <c r="D13" s="5" t="n">
        <v>0</v>
      </c>
      <c r="E13" s="5" t="n">
        <v>1</v>
      </c>
      <c r="F13" s="5" t="n">
        <v>1</v>
      </c>
      <c r="G13" s="6" t="n">
        <v>240</v>
      </c>
      <c r="H13" s="6" t="n">
        <v>30</v>
      </c>
      <c r="I13" s="5" t="str">
        <f aca="false">A13&amp;B13&amp;C13&amp;D13&amp;E13&amp;F13</f>
        <v>001011</v>
      </c>
      <c r="J13" s="7" t="str">
        <f aca="false">TEXT(BIN2HEX(I13), "\0@")</f>
        <v>0B</v>
      </c>
      <c r="K13" s="8" t="n">
        <f aca="false">G13/H13</f>
        <v>8</v>
      </c>
      <c r="M13" s="5" t="s">
        <v>24</v>
      </c>
      <c r="N13" s="10" t="n">
        <f aca="false">J19</f>
        <v>1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13" t="n">
        <v>1</v>
      </c>
      <c r="D14" s="5" t="n">
        <v>1</v>
      </c>
      <c r="E14" s="5" t="n">
        <v>0</v>
      </c>
      <c r="F14" s="5" t="n">
        <v>0</v>
      </c>
      <c r="G14" s="6" t="n">
        <v>270</v>
      </c>
      <c r="H14" s="6" t="n">
        <v>33.75</v>
      </c>
      <c r="I14" s="5" t="str">
        <f aca="false">A14&amp;B14&amp;C14&amp;D14&amp;E14&amp;F14</f>
        <v>001100</v>
      </c>
      <c r="J14" s="7" t="str">
        <f aca="false">TEXT(BIN2HEX(I14), "\0@")</f>
        <v>0C</v>
      </c>
      <c r="K14" s="8" t="n">
        <f aca="false">G14/H14</f>
        <v>8</v>
      </c>
      <c r="M14" s="5" t="s">
        <v>25</v>
      </c>
      <c r="N14" s="10" t="n">
        <f aca="false">I19</f>
        <v>2</v>
      </c>
    </row>
    <row r="15" customFormat="false" ht="12.8" hidden="false" customHeight="false" outlineLevel="0" collapsed="false">
      <c r="A15" s="5" t="n">
        <v>0</v>
      </c>
      <c r="B15" s="5" t="n">
        <v>0</v>
      </c>
      <c r="C15" s="13" t="n">
        <v>1</v>
      </c>
      <c r="D15" s="5" t="n">
        <v>1</v>
      </c>
      <c r="E15" s="5" t="n">
        <v>0</v>
      </c>
      <c r="F15" s="5" t="n">
        <v>1</v>
      </c>
      <c r="G15" s="6" t="n">
        <v>233.33</v>
      </c>
      <c r="H15" s="6" t="n">
        <v>33.33</v>
      </c>
      <c r="I15" s="5" t="str">
        <f aca="false">A15&amp;B15&amp;C15&amp;D15&amp;E15&amp;F15</f>
        <v>001101</v>
      </c>
      <c r="J15" s="7" t="str">
        <f aca="false">TEXT(BIN2HEX(I15), "\0@")</f>
        <v>0D</v>
      </c>
      <c r="K15" s="8" t="n">
        <f aca="false">G15/H15</f>
        <v>7.000600060006</v>
      </c>
      <c r="M15" s="5" t="s">
        <v>26</v>
      </c>
      <c r="N15" s="10" t="n">
        <f aca="false">H19</f>
        <v>3</v>
      </c>
    </row>
    <row r="16" customFormat="false" ht="12.8" hidden="false" customHeight="false" outlineLevel="0" collapsed="false">
      <c r="A16" s="5" t="n">
        <v>0</v>
      </c>
      <c r="B16" s="5" t="n">
        <v>0</v>
      </c>
      <c r="C16" s="13" t="n">
        <v>1</v>
      </c>
      <c r="D16" s="5" t="n">
        <v>1</v>
      </c>
      <c r="E16" s="5" t="n">
        <v>1</v>
      </c>
      <c r="F16" s="5" t="n">
        <v>0</v>
      </c>
      <c r="G16" s="6" t="n">
        <v>266.67</v>
      </c>
      <c r="H16" s="6" t="n">
        <v>33.33</v>
      </c>
      <c r="I16" s="5" t="str">
        <f aca="false">A16&amp;B16&amp;C16&amp;D16&amp;E16&amp;F16</f>
        <v>001110</v>
      </c>
      <c r="J16" s="7" t="str">
        <f aca="false">TEXT(BIN2HEX(I16), "\0@")</f>
        <v>0E</v>
      </c>
      <c r="K16" s="8" t="n">
        <f aca="false">G16/H16</f>
        <v>8.000900090009</v>
      </c>
      <c r="M16" s="5" t="s">
        <v>27</v>
      </c>
      <c r="N16" s="10" t="n">
        <v>-1</v>
      </c>
    </row>
    <row r="17" customFormat="false" ht="12.8" hidden="false" customHeight="false" outlineLevel="0" collapsed="false">
      <c r="A17" s="5" t="n">
        <v>0</v>
      </c>
      <c r="B17" s="5" t="n">
        <v>0</v>
      </c>
      <c r="C17" s="13" t="n">
        <v>1</v>
      </c>
      <c r="D17" s="5" t="n">
        <v>1</v>
      </c>
      <c r="E17" s="5" t="n">
        <v>1</v>
      </c>
      <c r="F17" s="5" t="n">
        <v>1</v>
      </c>
      <c r="G17" s="6" t="n">
        <v>300</v>
      </c>
      <c r="H17" s="6" t="n">
        <v>37.5</v>
      </c>
      <c r="I17" s="5" t="str">
        <f aca="false">A17&amp;B17&amp;C17&amp;D17&amp;E17&amp;F17</f>
        <v>001111</v>
      </c>
      <c r="J17" s="7" t="str">
        <f aca="false">TEXT(BIN2HEX(I17), "\0@")</f>
        <v>0F</v>
      </c>
      <c r="K17" s="8" t="n">
        <f aca="false">G17/H17</f>
        <v>8</v>
      </c>
      <c r="M17" s="5" t="s">
        <v>28</v>
      </c>
      <c r="N17" s="5" t="n">
        <v>-1</v>
      </c>
    </row>
    <row r="18" customFormat="false" ht="12.8" hidden="false" customHeight="false" outlineLevel="0" collapsed="false">
      <c r="M18" s="5" t="s">
        <v>29</v>
      </c>
      <c r="N18" s="10" t="n">
        <f aca="false">K19</f>
        <v>0</v>
      </c>
    </row>
    <row r="19" customFormat="false" ht="12.8" hidden="false" customHeight="false" outlineLevel="0" collapsed="false">
      <c r="A19" s="2" t="s">
        <v>41</v>
      </c>
      <c r="B19" s="2" t="s">
        <v>42</v>
      </c>
      <c r="C19" s="2" t="s">
        <v>43</v>
      </c>
      <c r="D19" s="2" t="n">
        <v>7</v>
      </c>
      <c r="E19" s="2" t="n">
        <v>6</v>
      </c>
      <c r="F19" s="2" t="n">
        <v>5</v>
      </c>
      <c r="G19" s="2" t="n">
        <v>4</v>
      </c>
      <c r="H19" s="2" t="n">
        <v>3</v>
      </c>
      <c r="I19" s="2" t="n">
        <v>2</v>
      </c>
      <c r="J19" s="2" t="n">
        <v>1</v>
      </c>
      <c r="K19" s="2" t="n">
        <v>0</v>
      </c>
      <c r="M19" s="5" t="s">
        <v>30</v>
      </c>
      <c r="N19" s="10" t="n">
        <f aca="false">J19</f>
        <v>1</v>
      </c>
    </row>
    <row r="20" customFormat="false" ht="12.8" hidden="false" customHeight="false" outlineLevel="0" collapsed="false">
      <c r="A20" s="5" t="n">
        <v>0</v>
      </c>
      <c r="B20" s="9" t="s">
        <v>109</v>
      </c>
      <c r="C20" s="7" t="str">
        <f aca="false">TEXT(BIN2HEX(B20), "\00")</f>
        <v>B0</v>
      </c>
      <c r="D20" s="7"/>
      <c r="E20" s="10"/>
      <c r="F20" s="10"/>
      <c r="G20" s="10"/>
      <c r="H20" s="10" t="s">
        <v>100</v>
      </c>
      <c r="I20" s="10" t="s">
        <v>67</v>
      </c>
      <c r="J20" s="10" t="s">
        <v>68</v>
      </c>
      <c r="K20" s="5" t="s">
        <v>69</v>
      </c>
      <c r="M20" s="5" t="s">
        <v>31</v>
      </c>
      <c r="N20" s="10" t="n">
        <f aca="false">I19</f>
        <v>2</v>
      </c>
    </row>
    <row r="21" customFormat="false" ht="12.8" hidden="false" customHeight="false" outlineLevel="0" collapsed="false">
      <c r="A21" s="5" t="n">
        <v>1</v>
      </c>
      <c r="B21" s="9" t="s">
        <v>70</v>
      </c>
      <c r="C21" s="7" t="str">
        <f aca="false">TEXT(BIN2HEX(B21), "\00")</f>
        <v>FF</v>
      </c>
      <c r="D21" s="5"/>
      <c r="E21" s="10"/>
      <c r="F21" s="10"/>
      <c r="G21" s="10"/>
      <c r="H21" s="10"/>
      <c r="I21" s="10"/>
      <c r="J21" s="10"/>
      <c r="K21" s="5"/>
      <c r="M21" s="5" t="s">
        <v>32</v>
      </c>
      <c r="N21" s="10" t="n">
        <f aca="false">H19</f>
        <v>3</v>
      </c>
    </row>
    <row r="22" customFormat="false" ht="12.8" hidden="false" customHeight="false" outlineLevel="0" collapsed="false">
      <c r="A22" s="5" t="n">
        <v>2</v>
      </c>
      <c r="B22" s="9" t="s">
        <v>70</v>
      </c>
      <c r="C22" s="7" t="str">
        <f aca="false">TEXT(BIN2HEX(B22), "\00")</f>
        <v>FF</v>
      </c>
      <c r="D22" s="5"/>
      <c r="E22" s="10"/>
      <c r="F22" s="10"/>
      <c r="G22" s="10"/>
      <c r="H22" s="10"/>
      <c r="I22" s="10"/>
      <c r="J22" s="10"/>
      <c r="K22" s="5"/>
      <c r="M22" s="5" t="s">
        <v>33</v>
      </c>
      <c r="N22" s="10" t="n">
        <v>-1</v>
      </c>
    </row>
    <row r="23" customFormat="false" ht="12.8" hidden="false" customHeight="false" outlineLevel="0" collapsed="false">
      <c r="A23" s="5" t="n">
        <v>3</v>
      </c>
      <c r="B23" s="9" t="s">
        <v>110</v>
      </c>
      <c r="C23" s="7" t="str">
        <f aca="false">TEXT(BIN2HEX(B23), "\00")</f>
        <v>F5</v>
      </c>
      <c r="D23" s="5"/>
      <c r="E23" s="10"/>
      <c r="F23" s="10"/>
      <c r="G23" s="10"/>
      <c r="H23" s="10"/>
      <c r="I23" s="10"/>
      <c r="J23" s="10"/>
      <c r="K23" s="5"/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4</v>
      </c>
      <c r="B24" s="9" t="s">
        <v>81</v>
      </c>
      <c r="C24" s="7" t="str">
        <f aca="false">TEXT(BIN2HEX(B24), "\00")</f>
        <v>7F</v>
      </c>
      <c r="D24" s="5"/>
      <c r="E24" s="10"/>
      <c r="F24" s="10"/>
      <c r="G24" s="10"/>
      <c r="H24" s="10"/>
      <c r="I24" s="10"/>
      <c r="J24" s="10"/>
      <c r="K24" s="5"/>
      <c r="M24" s="5" t="s">
        <v>35</v>
      </c>
      <c r="N24" s="5" t="n">
        <v>0</v>
      </c>
    </row>
    <row r="25" customFormat="false" ht="12.8" hidden="false" customHeight="false" outlineLevel="0" collapsed="false">
      <c r="A25" s="5" t="n">
        <v>5</v>
      </c>
      <c r="B25" s="9" t="s">
        <v>70</v>
      </c>
      <c r="C25" s="7" t="str">
        <f aca="false">TEXT(BIN2HEX(B25), "\00")</f>
        <v>FF</v>
      </c>
      <c r="D25" s="5"/>
      <c r="E25" s="10"/>
      <c r="F25" s="10"/>
      <c r="G25" s="10"/>
      <c r="H25" s="10"/>
      <c r="I25" s="10"/>
      <c r="J25" s="10"/>
      <c r="K25" s="5"/>
      <c r="M25" s="5" t="s">
        <v>36</v>
      </c>
      <c r="N25" s="5" t="n">
        <v>6</v>
      </c>
    </row>
    <row r="26" customFormat="false" ht="12.8" hidden="false" customHeight="false" outlineLevel="0" collapsed="false">
      <c r="A26" s="5" t="n">
        <v>6</v>
      </c>
      <c r="B26" s="9" t="s">
        <v>74</v>
      </c>
      <c r="C26" s="7" t="str">
        <f aca="false">TEXT(BIN2HEX(B26), "\00")</f>
        <v>06</v>
      </c>
      <c r="D26" s="5"/>
      <c r="E26" s="10"/>
      <c r="F26" s="10"/>
      <c r="G26" s="10"/>
      <c r="H26" s="10"/>
      <c r="I26" s="10"/>
      <c r="J26" s="10"/>
      <c r="K26" s="5"/>
      <c r="M26" s="5" t="s">
        <v>37</v>
      </c>
      <c r="N26" s="5" t="n">
        <v>1</v>
      </c>
    </row>
    <row r="27" customFormat="false" ht="12.8" hidden="false" customHeight="false" outlineLevel="0" collapsed="false">
      <c r="A27" s="5" t="n">
        <v>7</v>
      </c>
      <c r="B27" s="9" t="s">
        <v>111</v>
      </c>
      <c r="C27" s="7" t="str">
        <f aca="false">TEXT(BIN2HEX(B27), "\00")</f>
        <v>01</v>
      </c>
      <c r="D27" s="5"/>
      <c r="E27" s="10"/>
      <c r="F27" s="10"/>
      <c r="G27" s="10"/>
      <c r="H27" s="10"/>
      <c r="I27" s="10"/>
      <c r="J27" s="10"/>
      <c r="K27" s="5"/>
      <c r="M27" s="5" t="s">
        <v>38</v>
      </c>
      <c r="N27" s="5" t="n">
        <v>1</v>
      </c>
    </row>
    <row r="28" customFormat="false" ht="12.8" hidden="false" customHeight="false" outlineLevel="0" collapsed="false">
      <c r="A28" s="5" t="n">
        <v>8</v>
      </c>
      <c r="B28" s="9" t="s">
        <v>112</v>
      </c>
      <c r="C28" s="7" t="str">
        <f aca="false">TEXT(BIN2HEX(B28), "\00")</f>
        <v>CC</v>
      </c>
      <c r="D28" s="5"/>
      <c r="E28" s="10"/>
      <c r="F28" s="10"/>
      <c r="G28" s="10"/>
      <c r="H28" s="10"/>
      <c r="I28" s="10"/>
      <c r="J28" s="10"/>
      <c r="K28" s="5"/>
      <c r="M28" s="5" t="s">
        <v>39</v>
      </c>
      <c r="N28" s="5" t="s">
        <v>113</v>
      </c>
    </row>
    <row r="29" customFormat="false" ht="12.8" hidden="false" customHeight="false" outlineLevel="0" collapsed="false">
      <c r="A29" s="5" t="n">
        <v>9</v>
      </c>
      <c r="B29" s="9" t="s">
        <v>114</v>
      </c>
      <c r="C29" s="7" t="str">
        <f aca="false">TEXT(BIN2HEX(B29), "\0@")</f>
        <v>77</v>
      </c>
      <c r="D29" s="5"/>
      <c r="E29" s="10"/>
      <c r="F29" s="10"/>
      <c r="G29" s="10"/>
      <c r="H29" s="10"/>
      <c r="I29" s="10"/>
      <c r="J29" s="10"/>
      <c r="K29" s="5"/>
    </row>
    <row r="30" customFormat="false" ht="12.8" hidden="false" customHeight="false" outlineLevel="0" collapsed="false">
      <c r="A30" s="5" t="n">
        <v>10</v>
      </c>
      <c r="B30" s="9" t="s">
        <v>44</v>
      </c>
      <c r="C30" s="7" t="str">
        <f aca="false">TEXT(BIN2HEX(B30), "\00")</f>
        <v>00</v>
      </c>
      <c r="D30" s="5"/>
      <c r="E30" s="10"/>
      <c r="F30" s="10"/>
      <c r="G30" s="10"/>
      <c r="H30" s="10"/>
      <c r="I30" s="10"/>
      <c r="J30" s="10"/>
      <c r="K30" s="5"/>
    </row>
    <row r="31" customFormat="false" ht="12.8" hidden="false" customHeight="false" outlineLevel="0" collapsed="false">
      <c r="A31" s="5" t="n">
        <v>11</v>
      </c>
      <c r="B31" s="9" t="s">
        <v>70</v>
      </c>
      <c r="C31" s="7" t="str">
        <f aca="false">TEXT(BIN2HEX(B31), "\00")</f>
        <v>FF</v>
      </c>
      <c r="D31" s="5"/>
      <c r="E31" s="10"/>
      <c r="F31" s="10"/>
      <c r="G31" s="10"/>
      <c r="H31" s="10"/>
      <c r="I31" s="10"/>
      <c r="J31" s="10"/>
      <c r="K31" s="5"/>
    </row>
    <row r="32" customFormat="false" ht="12.8" hidden="false" customHeight="false" outlineLevel="0" collapsed="false">
      <c r="A32" s="5" t="n">
        <v>12</v>
      </c>
      <c r="B32" s="9" t="s">
        <v>70</v>
      </c>
      <c r="C32" s="7" t="str">
        <f aca="false">TEXT(BIN2HEX(B32), "\00")</f>
        <v>FF</v>
      </c>
      <c r="D32" s="5"/>
      <c r="E32" s="10"/>
      <c r="F32" s="10"/>
      <c r="G32" s="10"/>
      <c r="H32" s="10"/>
      <c r="I32" s="10"/>
      <c r="J32" s="10"/>
      <c r="K32" s="5"/>
    </row>
    <row r="33" customFormat="false" ht="12.8" hidden="false" customHeight="false" outlineLevel="0" collapsed="false">
      <c r="A33" s="5" t="n">
        <v>13</v>
      </c>
      <c r="B33" s="9" t="s">
        <v>70</v>
      </c>
      <c r="C33" s="7" t="str">
        <f aca="false">TEXT(BIN2HEX(B33), "\00")</f>
        <v>FF</v>
      </c>
      <c r="D33" s="5"/>
      <c r="E33" s="10"/>
      <c r="F33" s="10"/>
      <c r="G33" s="10"/>
      <c r="H33" s="10"/>
      <c r="I33" s="10"/>
      <c r="J33" s="10"/>
      <c r="K33" s="5"/>
    </row>
    <row r="34" customFormat="false" ht="12.8" hidden="false" customHeight="false" outlineLevel="0" collapsed="false">
      <c r="A34" s="5" t="n">
        <v>14</v>
      </c>
      <c r="B34" s="9" t="s">
        <v>70</v>
      </c>
      <c r="C34" s="7" t="str">
        <f aca="false">TEXT(BIN2HEX(B34), "\00")</f>
        <v>FF</v>
      </c>
      <c r="D34" s="5"/>
      <c r="E34" s="10"/>
      <c r="F34" s="10"/>
      <c r="G34" s="10"/>
      <c r="H34" s="10"/>
      <c r="I34" s="10"/>
      <c r="J34" s="10"/>
      <c r="K34" s="5"/>
    </row>
    <row r="36" customFormat="false" ht="12.8" hidden="false" customHeight="false" outlineLevel="0" collapsed="false">
      <c r="A36" s="2" t="s">
        <v>55</v>
      </c>
      <c r="B36" s="2" t="s">
        <v>56</v>
      </c>
      <c r="C36" s="2" t="s">
        <v>57</v>
      </c>
    </row>
    <row r="37" customFormat="false" ht="12.8" hidden="false" customHeight="false" outlineLevel="0" collapsed="false">
      <c r="A37" s="5" t="s">
        <v>58</v>
      </c>
      <c r="B37" s="5" t="s">
        <v>59</v>
      </c>
      <c r="C37" s="5" t="n">
        <v>0</v>
      </c>
    </row>
    <row r="38" customFormat="false" ht="12.8" hidden="false" customHeight="false" outlineLevel="0" collapsed="false">
      <c r="A38" s="5" t="s">
        <v>60</v>
      </c>
      <c r="B38" s="5" t="n">
        <v>0</v>
      </c>
      <c r="C38" s="5" t="n">
        <v>0</v>
      </c>
    </row>
    <row r="39" customFormat="false" ht="12.8" hidden="false" customHeight="false" outlineLevel="0" collapsed="false">
      <c r="A39" s="5" t="s">
        <v>60</v>
      </c>
      <c r="B39" s="5" t="n">
        <v>1</v>
      </c>
      <c r="C39" s="5" t="n">
        <v>1</v>
      </c>
    </row>
    <row r="40" customFormat="false" ht="12.8" hidden="false" customHeight="false" outlineLevel="0" collapsed="false">
      <c r="A40" s="5" t="s">
        <v>61</v>
      </c>
      <c r="B40" s="5" t="s">
        <v>62</v>
      </c>
      <c r="C40" s="5" t="n">
        <v>1</v>
      </c>
    </row>
    <row r="41" customFormat="false" ht="12.8" hidden="false" customHeight="false" outlineLevel="0" collapsed="false">
      <c r="A41" s="5" t="s">
        <v>63</v>
      </c>
      <c r="B41" s="5" t="s">
        <v>62</v>
      </c>
      <c r="C41" s="5" t="n">
        <v>1</v>
      </c>
    </row>
    <row r="42" customFormat="false" ht="12.8" hidden="false" customHeight="false" outlineLevel="0" collapsed="false">
      <c r="A42" s="5" t="s">
        <v>63</v>
      </c>
      <c r="B42" s="5" t="s">
        <v>64</v>
      </c>
      <c r="C42" s="5" t="n">
        <v>0</v>
      </c>
    </row>
    <row r="43" customFormat="false" ht="12.8" hidden="false" customHeight="false" outlineLevel="0" collapsed="false">
      <c r="A43" s="5" t="s">
        <v>63</v>
      </c>
      <c r="B43" s="5" t="n">
        <v>0</v>
      </c>
      <c r="C43" s="5" t="n">
        <v>0</v>
      </c>
    </row>
    <row r="44" customFormat="false" ht="12.8" hidden="false" customHeight="false" outlineLevel="0" collapsed="false">
      <c r="A44" s="5" t="s">
        <v>65</v>
      </c>
      <c r="B44" s="5" t="s">
        <v>62</v>
      </c>
      <c r="C44" s="5" t="n">
        <v>1</v>
      </c>
    </row>
    <row r="45" customFormat="false" ht="12.8" hidden="false" customHeight="false" outlineLevel="0" collapsed="false">
      <c r="A45" s="5" t="s">
        <v>65</v>
      </c>
      <c r="B45" s="5" t="n">
        <v>0</v>
      </c>
      <c r="C45" s="5" t="n">
        <v>0</v>
      </c>
    </row>
    <row r="46" customFormat="false" ht="12.8" hidden="false" customHeight="false" outlineLevel="0" collapsed="false">
      <c r="A46" s="5" t="s">
        <v>66</v>
      </c>
      <c r="B46" s="5" t="s">
        <v>62</v>
      </c>
      <c r="C46" s="5" t="n">
        <v>1</v>
      </c>
    </row>
    <row r="47" customFormat="false" ht="12.8" hidden="false" customHeight="false" outlineLevel="0" collapsed="false">
      <c r="A47" s="5" t="s">
        <v>66</v>
      </c>
      <c r="B47" s="5" t="s">
        <v>64</v>
      </c>
      <c r="C47" s="5" t="n">
        <v>0</v>
      </c>
    </row>
    <row r="48" customFormat="false" ht="12.8" hidden="false" customHeight="false" outlineLevel="0" collapsed="false">
      <c r="A48" s="5" t="s">
        <v>66</v>
      </c>
      <c r="B48" s="5" t="s">
        <v>59</v>
      </c>
      <c r="C48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3" min="13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14" t="n">
        <v>0</v>
      </c>
      <c r="D2" s="5" t="n">
        <v>0</v>
      </c>
      <c r="E2" s="5" t="n">
        <v>0</v>
      </c>
      <c r="F2" s="5" t="n">
        <v>0</v>
      </c>
      <c r="G2" s="6" t="n">
        <v>124</v>
      </c>
      <c r="H2" s="6" t="n">
        <v>41.33</v>
      </c>
      <c r="I2" s="5" t="str">
        <f aca="false">A2&amp;B2&amp;C2&amp;D2&amp;E2&amp;F2</f>
        <v>000000</v>
      </c>
      <c r="J2" s="7" t="str">
        <f aca="false">TEXT(BIN2HEX(I2), "\00")</f>
        <v>00</v>
      </c>
      <c r="K2" s="8" t="n">
        <f aca="false">G2/H2</f>
        <v>3.00024195499637</v>
      </c>
      <c r="M2" s="5" t="s">
        <v>13</v>
      </c>
      <c r="N2" s="5" t="n">
        <f aca="false">COUNT(A2:A17)</f>
        <v>16</v>
      </c>
    </row>
    <row r="3" customFormat="false" ht="12.8" hidden="false" customHeight="false" outlineLevel="0" collapsed="false">
      <c r="A3" s="5" t="n">
        <v>0</v>
      </c>
      <c r="B3" s="5" t="n">
        <v>0</v>
      </c>
      <c r="C3" s="14" t="n">
        <v>0</v>
      </c>
      <c r="D3" s="5" t="n">
        <v>0</v>
      </c>
      <c r="E3" s="5" t="n">
        <v>0</v>
      </c>
      <c r="F3" s="5" t="n">
        <v>1</v>
      </c>
      <c r="G3" s="6" t="n">
        <v>120</v>
      </c>
      <c r="H3" s="6" t="n">
        <v>40</v>
      </c>
      <c r="I3" s="5" t="str">
        <f aca="false">A3&amp;B3&amp;C3&amp;D3&amp;E3&amp;F3</f>
        <v>000001</v>
      </c>
      <c r="J3" s="7" t="str">
        <f aca="false">TEXT(BIN2HEX(I3), "\00")</f>
        <v>01</v>
      </c>
      <c r="K3" s="8" t="n">
        <f aca="false">G3/H3</f>
        <v>3</v>
      </c>
      <c r="M3" s="5" t="s">
        <v>14</v>
      </c>
      <c r="N3" s="5" t="n">
        <f aca="false">COUNT(A20:A25)</f>
        <v>6</v>
      </c>
    </row>
    <row r="4" customFormat="false" ht="12.8" hidden="false" customHeight="false" outlineLevel="0" collapsed="false">
      <c r="A4" s="5" t="n">
        <v>0</v>
      </c>
      <c r="B4" s="5" t="n">
        <v>0</v>
      </c>
      <c r="C4" s="14" t="n">
        <v>0</v>
      </c>
      <c r="D4" s="5" t="n">
        <v>0</v>
      </c>
      <c r="E4" s="5" t="n">
        <v>1</v>
      </c>
      <c r="F4" s="5" t="n">
        <v>0</v>
      </c>
      <c r="G4" s="6" t="n">
        <v>114.99</v>
      </c>
      <c r="H4" s="6" t="n">
        <v>38.33</v>
      </c>
      <c r="I4" s="5" t="str">
        <f aca="false">A4&amp;B4&amp;C4&amp;D4&amp;E4&amp;F4</f>
        <v>000010</v>
      </c>
      <c r="J4" s="7" t="str">
        <f aca="false">TEXT(BIN2HEX(I4), "\00")</f>
        <v>02</v>
      </c>
      <c r="K4" s="8" t="n">
        <f aca="false">G4/H4</f>
        <v>3</v>
      </c>
      <c r="M4" s="5" t="s">
        <v>15</v>
      </c>
      <c r="N4" s="5" t="n">
        <f aca="false">A20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14" t="n">
        <v>0</v>
      </c>
      <c r="D5" s="5" t="n">
        <v>0</v>
      </c>
      <c r="E5" s="5" t="n">
        <v>1</v>
      </c>
      <c r="F5" s="5" t="n">
        <v>1</v>
      </c>
      <c r="G5" s="6" t="n">
        <v>109.99</v>
      </c>
      <c r="H5" s="6" t="n">
        <v>36.66</v>
      </c>
      <c r="I5" s="5" t="str">
        <f aca="false">A5&amp;B5&amp;C5&amp;D5&amp;E5&amp;F5</f>
        <v>000011</v>
      </c>
      <c r="J5" s="7" t="str">
        <f aca="false">TEXT(BIN2HEX(I5), "\00")</f>
        <v>03</v>
      </c>
      <c r="K5" s="8" t="n">
        <f aca="false">G5/H5</f>
        <v>3.00027277686852</v>
      </c>
      <c r="M5" s="5" t="s">
        <v>16</v>
      </c>
      <c r="N5" s="10" t="n">
        <f aca="false">A22</f>
        <v>2</v>
      </c>
    </row>
    <row r="6" customFormat="false" ht="12.8" hidden="false" customHeight="false" outlineLevel="0" collapsed="false">
      <c r="A6" s="5" t="n">
        <v>0</v>
      </c>
      <c r="B6" s="5" t="n">
        <v>0</v>
      </c>
      <c r="C6" s="14" t="n">
        <v>0</v>
      </c>
      <c r="D6" s="5" t="n">
        <v>1</v>
      </c>
      <c r="E6" s="5" t="n">
        <v>0</v>
      </c>
      <c r="F6" s="5" t="n">
        <v>0</v>
      </c>
      <c r="G6" s="6" t="n">
        <v>105</v>
      </c>
      <c r="H6" s="6" t="n">
        <v>35</v>
      </c>
      <c r="I6" s="5" t="str">
        <f aca="false">A6&amp;B6&amp;C6&amp;D6&amp;E6&amp;F6</f>
        <v>000100</v>
      </c>
      <c r="J6" s="7" t="str">
        <f aca="false">TEXT(BIN2HEX(I6), "\00")</f>
        <v>04</v>
      </c>
      <c r="K6" s="8" t="n">
        <f aca="false">G6/H6</f>
        <v>3</v>
      </c>
      <c r="M6" s="5" t="s">
        <v>17</v>
      </c>
      <c r="N6" s="10" t="n">
        <f aca="false">A24</f>
        <v>4</v>
      </c>
    </row>
    <row r="7" customFormat="false" ht="12.8" hidden="false" customHeight="false" outlineLevel="0" collapsed="false">
      <c r="A7" s="5" t="n">
        <v>0</v>
      </c>
      <c r="B7" s="5" t="n">
        <v>0</v>
      </c>
      <c r="C7" s="14" t="n">
        <v>0</v>
      </c>
      <c r="D7" s="5" t="n">
        <v>1</v>
      </c>
      <c r="E7" s="5" t="n">
        <v>0</v>
      </c>
      <c r="F7" s="5" t="n">
        <v>1</v>
      </c>
      <c r="G7" s="6" t="n">
        <v>83.31</v>
      </c>
      <c r="H7" s="6" t="n">
        <v>41.65</v>
      </c>
      <c r="I7" s="5" t="str">
        <f aca="false">A7&amp;B7&amp;C7&amp;D7&amp;E7&amp;F7</f>
        <v>000101</v>
      </c>
      <c r="J7" s="7" t="str">
        <f aca="false">TEXT(BIN2HEX(I7), "\00")</f>
        <v>05</v>
      </c>
      <c r="K7" s="8" t="n">
        <f aca="false">G7/H7</f>
        <v>2.00024009603842</v>
      </c>
      <c r="M7" s="5" t="s">
        <v>18</v>
      </c>
      <c r="N7" s="10" t="n">
        <f aca="false">A21</f>
        <v>1</v>
      </c>
    </row>
    <row r="8" customFormat="false" ht="12.8" hidden="false" customHeight="false" outlineLevel="0" collapsed="false">
      <c r="A8" s="5" t="n">
        <v>0</v>
      </c>
      <c r="B8" s="5" t="n">
        <v>0</v>
      </c>
      <c r="C8" s="14" t="n">
        <v>0</v>
      </c>
      <c r="D8" s="5" t="n">
        <v>1</v>
      </c>
      <c r="E8" s="5" t="n">
        <v>1</v>
      </c>
      <c r="F8" s="5" t="n">
        <v>0</v>
      </c>
      <c r="G8" s="6" t="n">
        <v>80</v>
      </c>
      <c r="H8" s="6" t="n">
        <v>40</v>
      </c>
      <c r="I8" s="5" t="str">
        <f aca="false">A8&amp;B8&amp;C8&amp;D8&amp;E8&amp;F8</f>
        <v>000110</v>
      </c>
      <c r="J8" s="7" t="str">
        <f aca="false">TEXT(BIN2HEX(I8), "\00")</f>
        <v>06</v>
      </c>
      <c r="K8" s="8" t="n">
        <f aca="false">G8/H8</f>
        <v>2</v>
      </c>
      <c r="M8" s="5" t="s">
        <v>19</v>
      </c>
      <c r="N8" s="10" t="n">
        <f aca="false">A24</f>
        <v>4</v>
      </c>
    </row>
    <row r="9" customFormat="false" ht="12.8" hidden="false" customHeight="false" outlineLevel="0" collapsed="false">
      <c r="A9" s="5" t="n">
        <v>0</v>
      </c>
      <c r="B9" s="5" t="n">
        <v>0</v>
      </c>
      <c r="C9" s="14" t="n">
        <v>0</v>
      </c>
      <c r="D9" s="5" t="n">
        <v>1</v>
      </c>
      <c r="E9" s="5" t="n">
        <v>1</v>
      </c>
      <c r="F9" s="5" t="n">
        <v>1</v>
      </c>
      <c r="G9" s="6" t="n">
        <v>75</v>
      </c>
      <c r="H9" s="6" t="n">
        <v>37.5</v>
      </c>
      <c r="I9" s="5" t="str">
        <f aca="false">A9&amp;B9&amp;C9&amp;D9&amp;E9&amp;F9</f>
        <v>000111</v>
      </c>
      <c r="J9" s="7" t="str">
        <f aca="false">TEXT(BIN2HEX(I9), "\00")</f>
        <v>07</v>
      </c>
      <c r="K9" s="8" t="n">
        <f aca="false">G9/H9</f>
        <v>2</v>
      </c>
      <c r="M9" s="5" t="s">
        <v>20</v>
      </c>
      <c r="N9" s="5" t="n">
        <v>-1</v>
      </c>
    </row>
    <row r="10" customFormat="false" ht="12.8" hidden="false" customHeight="false" outlineLevel="0" collapsed="false">
      <c r="A10" s="5" t="n">
        <v>0</v>
      </c>
      <c r="B10" s="5" t="n">
        <v>0</v>
      </c>
      <c r="C10" s="14" t="n">
        <v>1</v>
      </c>
      <c r="D10" s="5" t="n">
        <v>0</v>
      </c>
      <c r="E10" s="5" t="n">
        <v>0</v>
      </c>
      <c r="F10" s="5" t="n">
        <v>0</v>
      </c>
      <c r="G10" s="6" t="n">
        <v>100</v>
      </c>
      <c r="H10" s="6" t="n">
        <v>33.33</v>
      </c>
      <c r="I10" s="5" t="str">
        <f aca="false">A10&amp;B10&amp;C10&amp;D10&amp;E10&amp;F10</f>
        <v>001000</v>
      </c>
      <c r="J10" s="7" t="str">
        <f aca="false">TEXT(BIN2HEX(I10), "\00")</f>
        <v>08</v>
      </c>
      <c r="K10" s="8" t="n">
        <f aca="false">G10/H10</f>
        <v>3.000300030003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5" t="n">
        <v>0</v>
      </c>
      <c r="C11" s="14" t="n">
        <v>1</v>
      </c>
      <c r="D11" s="5" t="n">
        <v>0</v>
      </c>
      <c r="E11" s="5" t="n">
        <v>0</v>
      </c>
      <c r="F11" s="5" t="n">
        <v>1</v>
      </c>
      <c r="G11" s="6" t="n">
        <v>95.19</v>
      </c>
      <c r="H11" s="6" t="n">
        <v>31.73</v>
      </c>
      <c r="I11" s="5" t="str">
        <f aca="false">A11&amp;B11&amp;C11&amp;D11&amp;E11&amp;F11</f>
        <v>001001</v>
      </c>
      <c r="J11" s="7" t="str">
        <f aca="false">TEXT(BIN2HEX(I11), "\00")</f>
        <v>09</v>
      </c>
      <c r="K11" s="8" t="n">
        <f aca="false">G11/H11</f>
        <v>3</v>
      </c>
      <c r="M11" s="5" t="s">
        <v>22</v>
      </c>
      <c r="N11" s="5" t="n">
        <f aca="false">H19</f>
        <v>3</v>
      </c>
    </row>
    <row r="12" customFormat="false" ht="12.8" hidden="false" customHeight="false" outlineLevel="0" collapsed="false">
      <c r="A12" s="5" t="n">
        <v>0</v>
      </c>
      <c r="B12" s="5" t="n">
        <v>0</v>
      </c>
      <c r="C12" s="14" t="n">
        <v>1</v>
      </c>
      <c r="D12" s="5" t="n">
        <v>0</v>
      </c>
      <c r="E12" s="5" t="n">
        <v>1</v>
      </c>
      <c r="F12" s="5" t="n">
        <v>0</v>
      </c>
      <c r="G12" s="6" t="n">
        <v>83.31</v>
      </c>
      <c r="H12" s="6" t="n">
        <v>27.77</v>
      </c>
      <c r="I12" s="5" t="str">
        <f aca="false">A12&amp;B12&amp;C12&amp;D12&amp;E12&amp;F12</f>
        <v>001010</v>
      </c>
      <c r="J12" s="7" t="str">
        <f aca="false">TEXT(BIN2HEX(I12), "\0@")</f>
        <v>0A</v>
      </c>
      <c r="K12" s="8" t="n">
        <f aca="false">G12/H12</f>
        <v>3</v>
      </c>
      <c r="M12" s="5" t="s">
        <v>23</v>
      </c>
      <c r="N12" s="10" t="n">
        <f aca="false">I19</f>
        <v>2</v>
      </c>
    </row>
    <row r="13" customFormat="false" ht="12.8" hidden="false" customHeight="false" outlineLevel="0" collapsed="false">
      <c r="A13" s="5" t="n">
        <v>0</v>
      </c>
      <c r="B13" s="5" t="n">
        <v>0</v>
      </c>
      <c r="C13" s="14" t="n">
        <v>1</v>
      </c>
      <c r="D13" s="5" t="n">
        <v>0</v>
      </c>
      <c r="E13" s="5" t="n">
        <v>1</v>
      </c>
      <c r="F13" s="5" t="n">
        <v>1</v>
      </c>
      <c r="G13" s="6" t="n">
        <v>97</v>
      </c>
      <c r="H13" s="6" t="n">
        <v>32.33</v>
      </c>
      <c r="I13" s="5" t="str">
        <f aca="false">A13&amp;B13&amp;C13&amp;D13&amp;E13&amp;F13</f>
        <v>001011</v>
      </c>
      <c r="J13" s="7" t="str">
        <f aca="false">TEXT(BIN2HEX(I13), "\0@")</f>
        <v>0B</v>
      </c>
      <c r="K13" s="8" t="n">
        <f aca="false">G13/H13</f>
        <v>3.00030931023817</v>
      </c>
      <c r="M13" s="5" t="s">
        <v>24</v>
      </c>
      <c r="N13" s="10" t="n">
        <f aca="false">G19</f>
        <v>4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14" t="n">
        <v>1</v>
      </c>
      <c r="D14" s="5" t="n">
        <v>1</v>
      </c>
      <c r="E14" s="5" t="n">
        <v>0</v>
      </c>
      <c r="F14" s="5" t="n">
        <v>0</v>
      </c>
      <c r="G14" s="6" t="n">
        <v>90</v>
      </c>
      <c r="H14" s="6" t="n">
        <v>30</v>
      </c>
      <c r="I14" s="5" t="str">
        <f aca="false">A14&amp;B14&amp;C14&amp;D14&amp;E14&amp;F14</f>
        <v>001100</v>
      </c>
      <c r="J14" s="7" t="str">
        <f aca="false">TEXT(BIN2HEX(I14), "\0@")</f>
        <v>0C</v>
      </c>
      <c r="K14" s="8" t="n">
        <f aca="false">G14/H14</f>
        <v>3</v>
      </c>
      <c r="M14" s="5" t="s">
        <v>25</v>
      </c>
      <c r="N14" s="10" t="n">
        <f aca="false">F19</f>
        <v>5</v>
      </c>
    </row>
    <row r="15" customFormat="false" ht="12.8" hidden="false" customHeight="false" outlineLevel="0" collapsed="false">
      <c r="A15" s="5" t="n">
        <v>0</v>
      </c>
      <c r="B15" s="5" t="n">
        <v>0</v>
      </c>
      <c r="C15" s="14" t="n">
        <v>1</v>
      </c>
      <c r="D15" s="5" t="n">
        <v>1</v>
      </c>
      <c r="E15" s="5" t="n">
        <v>0</v>
      </c>
      <c r="F15" s="5" t="n">
        <v>1</v>
      </c>
      <c r="G15" s="6" t="n">
        <v>70</v>
      </c>
      <c r="H15" s="6" t="n">
        <v>35</v>
      </c>
      <c r="I15" s="5" t="str">
        <f aca="false">A15&amp;B15&amp;C15&amp;D15&amp;E15&amp;F15</f>
        <v>001101</v>
      </c>
      <c r="J15" s="7" t="str">
        <f aca="false">TEXT(BIN2HEX(I15), "\0@")</f>
        <v>0D</v>
      </c>
      <c r="K15" s="8" t="n">
        <f aca="false">G15/H15</f>
        <v>2</v>
      </c>
      <c r="M15" s="5" t="s">
        <v>26</v>
      </c>
      <c r="N15" s="10" t="n">
        <f aca="false">E19</f>
        <v>6</v>
      </c>
    </row>
    <row r="16" customFormat="false" ht="12.8" hidden="false" customHeight="false" outlineLevel="0" collapsed="false">
      <c r="A16" s="5" t="n">
        <v>0</v>
      </c>
      <c r="B16" s="5" t="n">
        <v>0</v>
      </c>
      <c r="C16" s="14" t="n">
        <v>1</v>
      </c>
      <c r="D16" s="5" t="n">
        <v>1</v>
      </c>
      <c r="E16" s="5" t="n">
        <v>1</v>
      </c>
      <c r="F16" s="5" t="n">
        <v>0</v>
      </c>
      <c r="G16" s="6" t="n">
        <v>66.82</v>
      </c>
      <c r="H16" s="6" t="n">
        <v>33.41</v>
      </c>
      <c r="I16" s="5" t="str">
        <f aca="false">A16&amp;B16&amp;C16&amp;D16&amp;E16&amp;F16</f>
        <v>001110</v>
      </c>
      <c r="J16" s="7" t="str">
        <f aca="false">TEXT(BIN2HEX(I16), "\0@")</f>
        <v>0E</v>
      </c>
      <c r="K16" s="8" t="n">
        <f aca="false">G16/H16</f>
        <v>2</v>
      </c>
      <c r="M16" s="5" t="s">
        <v>27</v>
      </c>
      <c r="N16" s="10" t="n">
        <v>-1</v>
      </c>
    </row>
    <row r="17" customFormat="false" ht="12.8" hidden="false" customHeight="false" outlineLevel="0" collapsed="false">
      <c r="A17" s="5" t="n">
        <v>0</v>
      </c>
      <c r="B17" s="5" t="n">
        <v>0</v>
      </c>
      <c r="C17" s="14" t="n">
        <v>1</v>
      </c>
      <c r="D17" s="5" t="n">
        <v>1</v>
      </c>
      <c r="E17" s="5" t="n">
        <v>1</v>
      </c>
      <c r="F17" s="5" t="n">
        <v>1</v>
      </c>
      <c r="G17" s="6" t="n">
        <v>60</v>
      </c>
      <c r="H17" s="6" t="n">
        <v>30</v>
      </c>
      <c r="I17" s="5" t="str">
        <f aca="false">A17&amp;B17&amp;C17&amp;D17&amp;E17&amp;F17</f>
        <v>001111</v>
      </c>
      <c r="J17" s="7" t="str">
        <f aca="false">TEXT(BIN2HEX(I17), "\0@")</f>
        <v>0F</v>
      </c>
      <c r="K17" s="8" t="n">
        <f aca="false">G17/H17</f>
        <v>2</v>
      </c>
      <c r="M17" s="5" t="s">
        <v>28</v>
      </c>
      <c r="N17" s="5" t="n">
        <v>-1</v>
      </c>
    </row>
    <row r="18" customFormat="false" ht="12.8" hidden="false" customHeight="false" outlineLevel="0" collapsed="false">
      <c r="M18" s="5" t="s">
        <v>29</v>
      </c>
      <c r="N18" s="10" t="n">
        <f aca="false">D19</f>
        <v>7</v>
      </c>
    </row>
    <row r="19" customFormat="false" ht="12.8" hidden="false" customHeight="false" outlineLevel="0" collapsed="false">
      <c r="A19" s="2" t="s">
        <v>41</v>
      </c>
      <c r="B19" s="2" t="s">
        <v>42</v>
      </c>
      <c r="C19" s="2" t="s">
        <v>43</v>
      </c>
      <c r="D19" s="2" t="n">
        <v>7</v>
      </c>
      <c r="E19" s="2" t="n">
        <v>6</v>
      </c>
      <c r="F19" s="2" t="n">
        <v>5</v>
      </c>
      <c r="G19" s="2" t="n">
        <v>4</v>
      </c>
      <c r="H19" s="2" t="n">
        <v>3</v>
      </c>
      <c r="I19" s="2" t="n">
        <v>2</v>
      </c>
      <c r="J19" s="2" t="n">
        <v>1</v>
      </c>
      <c r="K19" s="2" t="n">
        <v>0</v>
      </c>
      <c r="M19" s="5" t="s">
        <v>30</v>
      </c>
      <c r="N19" s="10" t="n">
        <f aca="false">H19</f>
        <v>3</v>
      </c>
    </row>
    <row r="20" customFormat="false" ht="12.8" hidden="false" customHeight="false" outlineLevel="0" collapsed="false">
      <c r="A20" s="5" t="n">
        <v>0</v>
      </c>
      <c r="B20" s="9" t="s">
        <v>115</v>
      </c>
      <c r="C20" s="7" t="str">
        <f aca="false">TEXT(BIN2HEX(B20), "\0@")</f>
        <v>82</v>
      </c>
      <c r="D20" s="7"/>
      <c r="E20" s="10" t="s">
        <v>2</v>
      </c>
      <c r="F20" s="10" t="s">
        <v>3</v>
      </c>
      <c r="G20" s="10" t="s">
        <v>4</v>
      </c>
      <c r="H20" s="10" t="s">
        <v>45</v>
      </c>
      <c r="I20" s="10" t="s">
        <v>5</v>
      </c>
      <c r="J20" s="10"/>
      <c r="K20" s="5"/>
      <c r="M20" s="5" t="s">
        <v>31</v>
      </c>
      <c r="N20" s="10" t="n">
        <f aca="false">D19</f>
        <v>7</v>
      </c>
    </row>
    <row r="21" customFormat="false" ht="12.8" hidden="false" customHeight="false" outlineLevel="0" collapsed="false">
      <c r="A21" s="5" t="n">
        <v>1</v>
      </c>
      <c r="B21" s="9" t="s">
        <v>70</v>
      </c>
      <c r="C21" s="7" t="str">
        <f aca="false">TEXT(BIN2HEX(B21), "\00")</f>
        <v>FF</v>
      </c>
      <c r="D21" s="5" t="s">
        <v>48</v>
      </c>
      <c r="E21" s="10"/>
      <c r="F21" s="10"/>
      <c r="G21" s="10"/>
      <c r="H21" s="10"/>
      <c r="I21" s="10"/>
      <c r="J21" s="10"/>
      <c r="K21" s="5"/>
      <c r="M21" s="5" t="s">
        <v>32</v>
      </c>
      <c r="N21" s="10" t="n">
        <f aca="false">J19</f>
        <v>1</v>
      </c>
    </row>
    <row r="22" customFormat="false" ht="12.8" hidden="false" customHeight="false" outlineLevel="0" collapsed="false">
      <c r="A22" s="5" t="n">
        <v>2</v>
      </c>
      <c r="B22" s="9" t="s">
        <v>70</v>
      </c>
      <c r="C22" s="7" t="str">
        <f aca="false">TEXT(BIN2HEX(B22), "\00")</f>
        <v>FF</v>
      </c>
      <c r="D22" s="5" t="s">
        <v>50</v>
      </c>
      <c r="E22" s="10"/>
      <c r="F22" s="10"/>
      <c r="G22" s="10"/>
      <c r="H22" s="10"/>
      <c r="I22" s="10"/>
      <c r="J22" s="10"/>
      <c r="K22" s="5"/>
      <c r="M22" s="5" t="s">
        <v>33</v>
      </c>
      <c r="N22" s="10" t="n">
        <v>-1</v>
      </c>
    </row>
    <row r="23" customFormat="false" ht="12.8" hidden="false" customHeight="false" outlineLevel="0" collapsed="false">
      <c r="A23" s="5" t="n">
        <v>3</v>
      </c>
      <c r="B23" s="9" t="s">
        <v>70</v>
      </c>
      <c r="C23" s="7" t="str">
        <f aca="false">TEXT(BIN2HEX(B23), "\00")</f>
        <v>FF</v>
      </c>
      <c r="D23" s="5"/>
      <c r="E23" s="10"/>
      <c r="F23" s="10"/>
      <c r="G23" s="10"/>
      <c r="H23" s="10"/>
      <c r="I23" s="10"/>
      <c r="J23" s="10"/>
      <c r="K23" s="5"/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4</v>
      </c>
      <c r="B24" s="9" t="s">
        <v>70</v>
      </c>
      <c r="C24" s="7" t="str">
        <f aca="false">TEXT(BIN2HEX(B24), "\00")</f>
        <v>FF</v>
      </c>
      <c r="D24" s="5"/>
      <c r="E24" s="10"/>
      <c r="F24" s="10"/>
      <c r="G24" s="10"/>
      <c r="H24" s="10" t="s">
        <v>49</v>
      </c>
      <c r="I24" s="10"/>
      <c r="J24" s="10" t="s">
        <v>47</v>
      </c>
      <c r="K24" s="5"/>
      <c r="M24" s="5" t="s">
        <v>35</v>
      </c>
      <c r="N24" s="5" t="n">
        <v>1</v>
      </c>
    </row>
    <row r="25" customFormat="false" ht="12.8" hidden="false" customHeight="false" outlineLevel="0" collapsed="false">
      <c r="A25" s="5" t="n">
        <v>5</v>
      </c>
      <c r="B25" s="9" t="s">
        <v>70</v>
      </c>
      <c r="C25" s="7" t="str">
        <f aca="false">TEXT(BIN2HEX(B25), "\00")</f>
        <v>FF</v>
      </c>
      <c r="D25" s="5"/>
      <c r="E25" s="10"/>
      <c r="F25" s="10"/>
      <c r="G25" s="10"/>
      <c r="H25" s="10"/>
      <c r="I25" s="10"/>
      <c r="J25" s="10"/>
      <c r="K25" s="5"/>
      <c r="M25" s="5" t="s">
        <v>36</v>
      </c>
      <c r="N25" s="5" t="n">
        <v>-1</v>
      </c>
    </row>
    <row r="26" customFormat="false" ht="12.8" hidden="false" customHeight="false" outlineLevel="0" collapsed="false">
      <c r="M26" s="5" t="s">
        <v>37</v>
      </c>
      <c r="N26" s="5" t="n">
        <v>1</v>
      </c>
    </row>
    <row r="27" customFormat="false" ht="12.8" hidden="false" customHeight="false" outlineLevel="0" collapsed="false">
      <c r="A27" s="2" t="s">
        <v>55</v>
      </c>
      <c r="B27" s="2" t="s">
        <v>56</v>
      </c>
      <c r="C27" s="2" t="s">
        <v>57</v>
      </c>
      <c r="M27" s="5" t="s">
        <v>38</v>
      </c>
      <c r="N27" s="5" t="n">
        <v>1</v>
      </c>
    </row>
    <row r="28" customFormat="false" ht="12.8" hidden="false" customHeight="false" outlineLevel="0" collapsed="false">
      <c r="A28" s="5" t="s">
        <v>58</v>
      </c>
      <c r="B28" s="5" t="s">
        <v>59</v>
      </c>
      <c r="C28" s="5" t="n">
        <v>0</v>
      </c>
      <c r="M28" s="5" t="s">
        <v>39</v>
      </c>
      <c r="N28" s="5" t="s">
        <v>116</v>
      </c>
    </row>
    <row r="29" customFormat="false" ht="12.8" hidden="false" customHeight="false" outlineLevel="0" collapsed="false">
      <c r="A29" s="5" t="s">
        <v>60</v>
      </c>
      <c r="B29" s="5" t="n">
        <v>0</v>
      </c>
      <c r="C29" s="5" t="n">
        <v>0</v>
      </c>
    </row>
    <row r="30" customFormat="false" ht="12.8" hidden="false" customHeight="false" outlineLevel="0" collapsed="false">
      <c r="A30" s="5" t="s">
        <v>60</v>
      </c>
      <c r="B30" s="5" t="n">
        <v>1</v>
      </c>
      <c r="C30" s="5" t="n">
        <v>1</v>
      </c>
    </row>
    <row r="31" customFormat="false" ht="12.8" hidden="false" customHeight="false" outlineLevel="0" collapsed="false">
      <c r="A31" s="5" t="s">
        <v>61</v>
      </c>
      <c r="B31" s="5" t="s">
        <v>62</v>
      </c>
      <c r="C31" s="5" t="n">
        <v>1</v>
      </c>
    </row>
    <row r="32" customFormat="false" ht="12.8" hidden="false" customHeight="false" outlineLevel="0" collapsed="false">
      <c r="A32" s="5" t="s">
        <v>63</v>
      </c>
      <c r="B32" s="5" t="s">
        <v>62</v>
      </c>
      <c r="C32" s="5" t="n">
        <v>1</v>
      </c>
    </row>
    <row r="33" customFormat="false" ht="12.8" hidden="false" customHeight="false" outlineLevel="0" collapsed="false">
      <c r="A33" s="5" t="s">
        <v>63</v>
      </c>
      <c r="B33" s="5" t="s">
        <v>64</v>
      </c>
      <c r="C33" s="5" t="n">
        <v>0</v>
      </c>
    </row>
    <row r="34" customFormat="false" ht="12.8" hidden="false" customHeight="false" outlineLevel="0" collapsed="false">
      <c r="A34" s="5" t="s">
        <v>63</v>
      </c>
      <c r="B34" s="5" t="n">
        <v>0</v>
      </c>
      <c r="C34" s="5" t="n">
        <v>0</v>
      </c>
    </row>
    <row r="35" customFormat="false" ht="12.8" hidden="false" customHeight="false" outlineLevel="0" collapsed="false">
      <c r="A35" s="5" t="s">
        <v>65</v>
      </c>
      <c r="B35" s="5" t="s">
        <v>62</v>
      </c>
      <c r="C35" s="5" t="n">
        <v>1</v>
      </c>
    </row>
    <row r="36" customFormat="false" ht="12.8" hidden="false" customHeight="false" outlineLevel="0" collapsed="false">
      <c r="A36" s="5" t="s">
        <v>65</v>
      </c>
      <c r="B36" s="5" t="n">
        <v>0</v>
      </c>
      <c r="C36" s="5" t="n">
        <v>0</v>
      </c>
    </row>
    <row r="37" customFormat="false" ht="12.8" hidden="false" customHeight="false" outlineLevel="0" collapsed="false">
      <c r="A37" s="5" t="s">
        <v>66</v>
      </c>
      <c r="B37" s="5" t="s">
        <v>62</v>
      </c>
      <c r="C37" s="5" t="n">
        <v>1</v>
      </c>
    </row>
    <row r="38" customFormat="false" ht="12.8" hidden="false" customHeight="false" outlineLevel="0" collapsed="false">
      <c r="A38" s="5" t="s">
        <v>66</v>
      </c>
      <c r="B38" s="5" t="s">
        <v>64</v>
      </c>
      <c r="C38" s="5" t="n">
        <v>0</v>
      </c>
    </row>
    <row r="39" customFormat="false" ht="12.8" hidden="false" customHeight="false" outlineLevel="0" collapsed="false">
      <c r="A39" s="5" t="s">
        <v>66</v>
      </c>
      <c r="B39" s="5" t="s">
        <v>59</v>
      </c>
      <c r="C39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"/>
  <sheetViews>
    <sheetView showFormulas="false" showGridLines="true" showRowColHeaders="true" showZeros="true" rightToLeft="false" tabSelected="true" showOutlineSymbols="true" defaultGridColor="true" view="normal" topLeftCell="C22" colorId="64" zoomScale="100" zoomScaleNormal="100" zoomScalePageLayoutView="100" workbookViewId="0">
      <selection pane="topLeft" activeCell="N34" activeCellId="0" sqref="N34"/>
    </sheetView>
  </sheetViews>
  <sheetFormatPr defaultColWidth="11.53515625" defaultRowHeight="12.8" zeroHeight="false" outlineLevelRow="0" outlineLevelCol="0"/>
  <cols>
    <col collapsed="false" customWidth="true" hidden="false" outlineLevel="0" max="13" min="13" style="0" width="19.49"/>
    <col collapsed="false" customWidth="true" hidden="false" outlineLevel="0" max="14" min="14" style="0" width="11.9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14" t="n">
        <v>1</v>
      </c>
      <c r="C2" s="5" t="n">
        <v>1</v>
      </c>
      <c r="D2" s="5" t="n">
        <v>1</v>
      </c>
      <c r="E2" s="5" t="n">
        <v>1</v>
      </c>
      <c r="F2" s="5" t="n">
        <v>1</v>
      </c>
      <c r="G2" s="6" t="n">
        <v>100</v>
      </c>
      <c r="H2" s="6" t="n">
        <v>33.3</v>
      </c>
      <c r="I2" s="5" t="str">
        <f aca="false">A2&amp;B2&amp;C2&amp;D2&amp;E2&amp;F2</f>
        <v>011111</v>
      </c>
      <c r="J2" s="7" t="str">
        <f aca="false">TEXT(BIN2HEX(I2), "\00")</f>
        <v>1F</v>
      </c>
      <c r="K2" s="8" t="n">
        <f aca="false">G2/H2</f>
        <v>3.003003003003</v>
      </c>
      <c r="M2" s="5" t="s">
        <v>13</v>
      </c>
      <c r="N2" s="5" t="n">
        <f aca="false">COUNT(A2:A33)</f>
        <v>32</v>
      </c>
    </row>
    <row r="3" customFormat="false" ht="12.8" hidden="false" customHeight="false" outlineLevel="0" collapsed="false">
      <c r="A3" s="5" t="n">
        <v>0</v>
      </c>
      <c r="B3" s="14" t="n">
        <v>1</v>
      </c>
      <c r="C3" s="5" t="n">
        <v>1</v>
      </c>
      <c r="D3" s="5" t="n">
        <v>1</v>
      </c>
      <c r="E3" s="5" t="n">
        <v>1</v>
      </c>
      <c r="F3" s="5" t="n">
        <v>0</v>
      </c>
      <c r="G3" s="6" t="n">
        <v>100</v>
      </c>
      <c r="H3" s="6" t="n">
        <v>33.3</v>
      </c>
      <c r="I3" s="5" t="str">
        <f aca="false">A3&amp;B3&amp;C3&amp;D3&amp;E3&amp;F3</f>
        <v>011110</v>
      </c>
      <c r="J3" s="7" t="str">
        <f aca="false">TEXT(BIN2HEX(I3), "\00")</f>
        <v>1E</v>
      </c>
      <c r="K3" s="8" t="n">
        <f aca="false">G3/H3</f>
        <v>3.003003003003</v>
      </c>
      <c r="M3" s="5" t="s">
        <v>14</v>
      </c>
      <c r="N3" s="5" t="n">
        <f aca="false">COUNT(A36:A43)</f>
        <v>8</v>
      </c>
    </row>
    <row r="4" customFormat="false" ht="12.8" hidden="false" customHeight="false" outlineLevel="0" collapsed="false">
      <c r="A4" s="5" t="n">
        <v>0</v>
      </c>
      <c r="B4" s="14" t="n">
        <v>1</v>
      </c>
      <c r="C4" s="5" t="n">
        <v>1</v>
      </c>
      <c r="D4" s="5" t="n">
        <v>1</v>
      </c>
      <c r="E4" s="5" t="n">
        <v>0</v>
      </c>
      <c r="F4" s="5" t="n">
        <v>1</v>
      </c>
      <c r="G4" s="6" t="n">
        <v>100</v>
      </c>
      <c r="H4" s="6" t="n">
        <v>33.3</v>
      </c>
      <c r="I4" s="5" t="str">
        <f aca="false">A4&amp;B4&amp;C4&amp;D4&amp;E4&amp;F4</f>
        <v>011101</v>
      </c>
      <c r="J4" s="7" t="str">
        <f aca="false">TEXT(BIN2HEX(I4), "\00")</f>
        <v>1D</v>
      </c>
      <c r="K4" s="8" t="n">
        <f aca="false">G4/H4</f>
        <v>3.003003003003</v>
      </c>
      <c r="M4" s="5" t="s">
        <v>15</v>
      </c>
      <c r="N4" s="5" t="n">
        <f aca="false">A36</f>
        <v>0</v>
      </c>
    </row>
    <row r="5" customFormat="false" ht="12.8" hidden="false" customHeight="false" outlineLevel="0" collapsed="false">
      <c r="A5" s="5" t="n">
        <v>0</v>
      </c>
      <c r="B5" s="14" t="n">
        <v>1</v>
      </c>
      <c r="C5" s="5" t="n">
        <v>1</v>
      </c>
      <c r="D5" s="5" t="n">
        <v>1</v>
      </c>
      <c r="E5" s="5" t="n">
        <v>0</v>
      </c>
      <c r="F5" s="5" t="n">
        <v>0</v>
      </c>
      <c r="G5" s="6" t="n">
        <v>95</v>
      </c>
      <c r="H5" s="6" t="n">
        <v>31.7</v>
      </c>
      <c r="I5" s="5" t="str">
        <f aca="false">A5&amp;B5&amp;C5&amp;D5&amp;E5&amp;F5</f>
        <v>011100</v>
      </c>
      <c r="J5" s="7" t="str">
        <f aca="false">TEXT(BIN2HEX(I5), "\00")</f>
        <v>1C</v>
      </c>
      <c r="K5" s="8" t="n">
        <f aca="false">G5/H5</f>
        <v>2.99684542586751</v>
      </c>
      <c r="M5" s="5" t="s">
        <v>16</v>
      </c>
      <c r="N5" s="10" t="n">
        <v>-1</v>
      </c>
    </row>
    <row r="6" customFormat="false" ht="12.8" hidden="false" customHeight="false" outlineLevel="0" collapsed="false">
      <c r="A6" s="5" t="n">
        <v>0</v>
      </c>
      <c r="B6" s="14" t="n">
        <v>1</v>
      </c>
      <c r="C6" s="5" t="n">
        <v>1</v>
      </c>
      <c r="D6" s="5" t="n">
        <v>0</v>
      </c>
      <c r="E6" s="5" t="n">
        <v>1</v>
      </c>
      <c r="F6" s="5" t="n">
        <v>1</v>
      </c>
      <c r="G6" s="6" t="n">
        <v>133.3</v>
      </c>
      <c r="H6" s="6" t="n">
        <v>33.3</v>
      </c>
      <c r="I6" s="5" t="str">
        <f aca="false">A6&amp;B6&amp;C6&amp;D6&amp;E6&amp;F6</f>
        <v>011011</v>
      </c>
      <c r="J6" s="7" t="str">
        <f aca="false">TEXT(BIN2HEX(I6), "\00")</f>
        <v>1B</v>
      </c>
      <c r="K6" s="8" t="n">
        <f aca="false">G6/H6</f>
        <v>4.003003003003</v>
      </c>
      <c r="M6" s="5" t="s">
        <v>17</v>
      </c>
      <c r="N6" s="10" t="n">
        <v>-1</v>
      </c>
    </row>
    <row r="7" customFormat="false" ht="12.8" hidden="false" customHeight="false" outlineLevel="0" collapsed="false">
      <c r="A7" s="5" t="n">
        <v>0</v>
      </c>
      <c r="B7" s="14" t="n">
        <v>1</v>
      </c>
      <c r="C7" s="5" t="n">
        <v>1</v>
      </c>
      <c r="D7" s="5" t="n">
        <v>0</v>
      </c>
      <c r="E7" s="5" t="n">
        <v>1</v>
      </c>
      <c r="F7" s="5" t="n">
        <v>0</v>
      </c>
      <c r="G7" s="6" t="n">
        <v>133.3</v>
      </c>
      <c r="H7" s="6" t="n">
        <v>33.3</v>
      </c>
      <c r="I7" s="5" t="str">
        <f aca="false">A7&amp;B7&amp;C7&amp;D7&amp;E7&amp;F7</f>
        <v>011010</v>
      </c>
      <c r="J7" s="7" t="str">
        <f aca="false">TEXT(BIN2HEX(I7), "\00")</f>
        <v>1A</v>
      </c>
      <c r="K7" s="8" t="n">
        <f aca="false">G7/H7</f>
        <v>4.003003003003</v>
      </c>
      <c r="M7" s="5" t="s">
        <v>18</v>
      </c>
      <c r="N7" s="10" t="n">
        <v>-1</v>
      </c>
    </row>
    <row r="8" customFormat="false" ht="12.8" hidden="false" customHeight="false" outlineLevel="0" collapsed="false">
      <c r="A8" s="5" t="n">
        <v>0</v>
      </c>
      <c r="B8" s="14" t="n">
        <v>1</v>
      </c>
      <c r="C8" s="5" t="n">
        <v>1</v>
      </c>
      <c r="D8" s="5" t="n">
        <v>0</v>
      </c>
      <c r="E8" s="5" t="n">
        <v>0</v>
      </c>
      <c r="F8" s="5" t="n">
        <v>1</v>
      </c>
      <c r="G8" s="6" t="n">
        <v>133.3</v>
      </c>
      <c r="H8" s="6" t="n">
        <v>33.3</v>
      </c>
      <c r="I8" s="5" t="str">
        <f aca="false">A8&amp;B8&amp;C8&amp;D8&amp;E8&amp;F8</f>
        <v>011001</v>
      </c>
      <c r="J8" s="7" t="str">
        <f aca="false">TEXT(BIN2HEX(I8), "\0@")</f>
        <v>19</v>
      </c>
      <c r="K8" s="8" t="n">
        <f aca="false">G8/H8</f>
        <v>4.003003003003</v>
      </c>
      <c r="M8" s="5" t="s">
        <v>19</v>
      </c>
      <c r="N8" s="10" t="n">
        <v>-1</v>
      </c>
    </row>
    <row r="9" customFormat="false" ht="12.8" hidden="false" customHeight="false" outlineLevel="0" collapsed="false">
      <c r="A9" s="5" t="n">
        <v>0</v>
      </c>
      <c r="B9" s="14" t="n">
        <v>1</v>
      </c>
      <c r="C9" s="5" t="n">
        <v>1</v>
      </c>
      <c r="D9" s="5" t="n">
        <v>0</v>
      </c>
      <c r="E9" s="5" t="n">
        <v>0</v>
      </c>
      <c r="F9" s="5" t="n">
        <v>0</v>
      </c>
      <c r="G9" s="6" t="n">
        <v>102</v>
      </c>
      <c r="H9" s="6" t="n">
        <v>34</v>
      </c>
      <c r="I9" s="5" t="str">
        <f aca="false">A9&amp;B9&amp;C9&amp;D9&amp;E9&amp;F9</f>
        <v>011000</v>
      </c>
      <c r="J9" s="7" t="str">
        <f aca="false">TEXT(BIN2HEX(I9), "\0@")</f>
        <v>18</v>
      </c>
      <c r="K9" s="8" t="n">
        <f aca="false">G9/H9</f>
        <v>3</v>
      </c>
      <c r="M9" s="5" t="s">
        <v>20</v>
      </c>
      <c r="N9" s="5" t="n">
        <v>-1</v>
      </c>
    </row>
    <row r="10" customFormat="false" ht="12.8" hidden="false" customHeight="false" outlineLevel="0" collapsed="false">
      <c r="A10" s="5" t="n">
        <v>0</v>
      </c>
      <c r="B10" s="14" t="n">
        <v>1</v>
      </c>
      <c r="C10" s="5" t="n">
        <v>0</v>
      </c>
      <c r="D10" s="5" t="n">
        <v>1</v>
      </c>
      <c r="E10" s="5" t="n">
        <v>1</v>
      </c>
      <c r="F10" s="5" t="n">
        <v>1</v>
      </c>
      <c r="G10" s="6" t="n">
        <v>104</v>
      </c>
      <c r="H10" s="6" t="n">
        <v>34.6</v>
      </c>
      <c r="I10" s="5" t="str">
        <f aca="false">A10&amp;B10&amp;C10&amp;D10&amp;E10&amp;F10</f>
        <v>010111</v>
      </c>
      <c r="J10" s="7" t="str">
        <f aca="false">TEXT(BIN2HEX(I10), "\0@")</f>
        <v>17</v>
      </c>
      <c r="K10" s="8" t="n">
        <f aca="false">G10/H10</f>
        <v>3.00578034682081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14" t="n">
        <v>1</v>
      </c>
      <c r="C11" s="5" t="n">
        <v>0</v>
      </c>
      <c r="D11" s="5" t="n">
        <v>1</v>
      </c>
      <c r="E11" s="5" t="n">
        <v>1</v>
      </c>
      <c r="F11" s="5" t="n">
        <v>0</v>
      </c>
      <c r="G11" s="6" t="n">
        <v>106</v>
      </c>
      <c r="H11" s="6" t="n">
        <v>35.3</v>
      </c>
      <c r="I11" s="5" t="str">
        <f aca="false">A11&amp;B11&amp;C11&amp;D11&amp;E11&amp;F11</f>
        <v>010110</v>
      </c>
      <c r="J11" s="7" t="str">
        <f aca="false">TEXT(BIN2HEX(I11), "\0@")</f>
        <v>16</v>
      </c>
      <c r="K11" s="8" t="n">
        <f aca="false">G11/H11</f>
        <v>3.0028328611898</v>
      </c>
      <c r="M11" s="5" t="s">
        <v>22</v>
      </c>
      <c r="N11" s="5" t="n">
        <f aca="false">H35</f>
        <v>3</v>
      </c>
    </row>
    <row r="12" customFormat="false" ht="12.8" hidden="false" customHeight="false" outlineLevel="0" collapsed="false">
      <c r="A12" s="5" t="n">
        <v>0</v>
      </c>
      <c r="B12" s="14" t="n">
        <v>1</v>
      </c>
      <c r="C12" s="5" t="n">
        <v>0</v>
      </c>
      <c r="D12" s="5" t="n">
        <v>1</v>
      </c>
      <c r="E12" s="5" t="n">
        <v>0</v>
      </c>
      <c r="F12" s="5" t="n">
        <v>1</v>
      </c>
      <c r="G12" s="6" t="n">
        <v>107</v>
      </c>
      <c r="H12" s="6" t="n">
        <v>35.6</v>
      </c>
      <c r="I12" s="5" t="str">
        <f aca="false">A12&amp;B12&amp;C12&amp;D12&amp;E12&amp;F12</f>
        <v>010101</v>
      </c>
      <c r="J12" s="7" t="str">
        <f aca="false">TEXT(BIN2HEX(I12), "\0@")</f>
        <v>15</v>
      </c>
      <c r="K12" s="8" t="n">
        <f aca="false">G12/H12</f>
        <v>3.00561797752809</v>
      </c>
      <c r="M12" s="5" t="s">
        <v>23</v>
      </c>
      <c r="N12" s="10" t="n">
        <f aca="false">G35</f>
        <v>4</v>
      </c>
    </row>
    <row r="13" customFormat="false" ht="12.8" hidden="false" customHeight="false" outlineLevel="0" collapsed="false">
      <c r="A13" s="5" t="n">
        <v>0</v>
      </c>
      <c r="B13" s="14" t="n">
        <v>1</v>
      </c>
      <c r="C13" s="5" t="n">
        <v>0</v>
      </c>
      <c r="D13" s="5" t="n">
        <v>1</v>
      </c>
      <c r="E13" s="5" t="n">
        <v>0</v>
      </c>
      <c r="F13" s="5" t="n">
        <v>0</v>
      </c>
      <c r="G13" s="6" t="n">
        <v>108</v>
      </c>
      <c r="H13" s="6" t="n">
        <v>36</v>
      </c>
      <c r="I13" s="5" t="str">
        <f aca="false">A13&amp;B13&amp;C13&amp;D13&amp;E13&amp;F13</f>
        <v>010100</v>
      </c>
      <c r="J13" s="7" t="str">
        <f aca="false">TEXT(BIN2HEX(I13), "\0@")</f>
        <v>14</v>
      </c>
      <c r="K13" s="8" t="n">
        <f aca="false">G13/H13</f>
        <v>3</v>
      </c>
      <c r="M13" s="5" t="s">
        <v>24</v>
      </c>
      <c r="N13" s="10" t="n">
        <f aca="false">F35</f>
        <v>5</v>
      </c>
    </row>
    <row r="14" customFormat="false" ht="12.8" hidden="false" customHeight="false" outlineLevel="0" collapsed="false">
      <c r="A14" s="5" t="n">
        <v>0</v>
      </c>
      <c r="B14" s="14" t="n">
        <v>1</v>
      </c>
      <c r="C14" s="5" t="n">
        <v>0</v>
      </c>
      <c r="D14" s="5" t="n">
        <v>0</v>
      </c>
      <c r="E14" s="5" t="n">
        <v>1</v>
      </c>
      <c r="F14" s="5" t="n">
        <v>1</v>
      </c>
      <c r="G14" s="6" t="n">
        <v>109</v>
      </c>
      <c r="H14" s="6" t="n">
        <v>36.3</v>
      </c>
      <c r="I14" s="5" t="str">
        <f aca="false">A14&amp;B14&amp;C14&amp;D14&amp;E14&amp;F14</f>
        <v>010011</v>
      </c>
      <c r="J14" s="7" t="str">
        <f aca="false">TEXT(BIN2HEX(I14), "\0@")</f>
        <v>13</v>
      </c>
      <c r="K14" s="8" t="n">
        <f aca="false">G14/H14</f>
        <v>3.00275482093664</v>
      </c>
      <c r="M14" s="5" t="s">
        <v>25</v>
      </c>
      <c r="N14" s="10" t="n">
        <f aca="false">E35</f>
        <v>6</v>
      </c>
    </row>
    <row r="15" customFormat="false" ht="12.8" hidden="false" customHeight="false" outlineLevel="0" collapsed="false">
      <c r="A15" s="5" t="n">
        <v>0</v>
      </c>
      <c r="B15" s="14" t="n">
        <v>1</v>
      </c>
      <c r="C15" s="5" t="n">
        <v>0</v>
      </c>
      <c r="D15" s="5" t="n">
        <v>0</v>
      </c>
      <c r="E15" s="5" t="n">
        <v>1</v>
      </c>
      <c r="F15" s="5" t="n">
        <v>0</v>
      </c>
      <c r="G15" s="6" t="n">
        <v>110</v>
      </c>
      <c r="H15" s="6" t="n">
        <v>36.6</v>
      </c>
      <c r="I15" s="5" t="str">
        <f aca="false">A15&amp;B15&amp;C15&amp;D15&amp;E15&amp;F15</f>
        <v>010010</v>
      </c>
      <c r="J15" s="7" t="str">
        <f aca="false">TEXT(BIN2HEX(I15), "\0@")</f>
        <v>12</v>
      </c>
      <c r="K15" s="8" t="n">
        <f aca="false">G15/H15</f>
        <v>3.00546448087432</v>
      </c>
      <c r="M15" s="5" t="s">
        <v>26</v>
      </c>
      <c r="N15" s="10" t="n">
        <f aca="false">J35</f>
        <v>1</v>
      </c>
    </row>
    <row r="16" customFormat="false" ht="12.8" hidden="false" customHeight="false" outlineLevel="0" collapsed="false">
      <c r="A16" s="5" t="n">
        <v>0</v>
      </c>
      <c r="B16" s="14" t="n">
        <v>1</v>
      </c>
      <c r="C16" s="5" t="n">
        <v>0</v>
      </c>
      <c r="D16" s="5" t="n">
        <v>0</v>
      </c>
      <c r="E16" s="5" t="n">
        <v>0</v>
      </c>
      <c r="F16" s="5" t="n">
        <v>1</v>
      </c>
      <c r="G16" s="6" t="n">
        <v>111</v>
      </c>
      <c r="H16" s="6" t="n">
        <v>37</v>
      </c>
      <c r="I16" s="5" t="str">
        <f aca="false">A16&amp;B16&amp;C16&amp;D16&amp;E16&amp;F16</f>
        <v>010001</v>
      </c>
      <c r="J16" s="7" t="str">
        <f aca="false">TEXT(BIN2HEX(I16), "\0@")</f>
        <v>11</v>
      </c>
      <c r="K16" s="8" t="n">
        <f aca="false">G16/H16</f>
        <v>3</v>
      </c>
      <c r="M16" s="5" t="s">
        <v>27</v>
      </c>
      <c r="N16" s="10" t="n">
        <f aca="false">I35</f>
        <v>2</v>
      </c>
    </row>
    <row r="17" customFormat="false" ht="12.8" hidden="false" customHeight="false" outlineLevel="0" collapsed="false">
      <c r="A17" s="5" t="n">
        <v>0</v>
      </c>
      <c r="B17" s="14" t="n">
        <v>1</v>
      </c>
      <c r="C17" s="5" t="n">
        <v>0</v>
      </c>
      <c r="D17" s="5" t="n">
        <v>0</v>
      </c>
      <c r="E17" s="5" t="n">
        <v>0</v>
      </c>
      <c r="F17" s="5" t="n">
        <v>0</v>
      </c>
      <c r="G17" s="6" t="n">
        <v>112</v>
      </c>
      <c r="H17" s="6" t="n">
        <v>37.3</v>
      </c>
      <c r="I17" s="5" t="str">
        <f aca="false">A17&amp;B17&amp;C17&amp;D17&amp;E17&amp;F17</f>
        <v>010000</v>
      </c>
      <c r="J17" s="7" t="str">
        <f aca="false">TEXT(BIN2HEX(I17), "\0@")</f>
        <v>10</v>
      </c>
      <c r="K17" s="8" t="n">
        <f aca="false">G17/H17</f>
        <v>3.00268096514745</v>
      </c>
      <c r="M17" s="5" t="s">
        <v>28</v>
      </c>
      <c r="N17" s="5" t="n">
        <v>-1</v>
      </c>
    </row>
    <row r="18" customFormat="false" ht="12.8" hidden="false" customHeight="false" outlineLevel="0" collapsed="false">
      <c r="A18" s="5" t="n">
        <v>0</v>
      </c>
      <c r="B18" s="14" t="n">
        <v>0</v>
      </c>
      <c r="C18" s="5" t="n">
        <v>1</v>
      </c>
      <c r="D18" s="5" t="n">
        <v>1</v>
      </c>
      <c r="E18" s="5" t="n">
        <v>1</v>
      </c>
      <c r="F18" s="5" t="n">
        <v>1</v>
      </c>
      <c r="G18" s="6" t="n">
        <v>113</v>
      </c>
      <c r="H18" s="6" t="n">
        <v>37.6</v>
      </c>
      <c r="I18" s="5" t="str">
        <f aca="false">A18&amp;B18&amp;C18&amp;D18&amp;E18&amp;F18</f>
        <v>001111</v>
      </c>
      <c r="J18" s="7" t="str">
        <f aca="false">TEXT(BIN2HEX(I18), "\0@")</f>
        <v>0F</v>
      </c>
      <c r="K18" s="8" t="n">
        <f aca="false">G18/H18</f>
        <v>3.00531914893617</v>
      </c>
      <c r="M18" s="5" t="s">
        <v>29</v>
      </c>
      <c r="N18" s="10" t="n">
        <v>-1</v>
      </c>
    </row>
    <row r="19" customFormat="false" ht="12.8" hidden="false" customHeight="false" outlineLevel="0" collapsed="false">
      <c r="A19" s="5" t="n">
        <v>0</v>
      </c>
      <c r="B19" s="14" t="n">
        <v>0</v>
      </c>
      <c r="C19" s="5" t="n">
        <v>1</v>
      </c>
      <c r="D19" s="5" t="n">
        <v>1</v>
      </c>
      <c r="E19" s="5" t="n">
        <v>1</v>
      </c>
      <c r="F19" s="5" t="n">
        <v>0</v>
      </c>
      <c r="G19" s="6" t="n">
        <v>114</v>
      </c>
      <c r="H19" s="6" t="n">
        <v>38</v>
      </c>
      <c r="I19" s="5" t="str">
        <f aca="false">A19&amp;B19&amp;C19&amp;D19&amp;E19&amp;F19</f>
        <v>001110</v>
      </c>
      <c r="J19" s="7" t="str">
        <f aca="false">TEXT(BIN2HEX(I19), "\0@")</f>
        <v>0E</v>
      </c>
      <c r="K19" s="8" t="n">
        <f aca="false">G19/H19</f>
        <v>3</v>
      </c>
      <c r="M19" s="5" t="s">
        <v>30</v>
      </c>
      <c r="N19" s="10" t="n">
        <v>-1</v>
      </c>
    </row>
    <row r="20" customFormat="false" ht="12.8" hidden="false" customHeight="false" outlineLevel="0" collapsed="false">
      <c r="A20" s="5" t="n">
        <v>0</v>
      </c>
      <c r="B20" s="14" t="n">
        <v>0</v>
      </c>
      <c r="C20" s="5" t="n">
        <v>1</v>
      </c>
      <c r="D20" s="5" t="n">
        <v>1</v>
      </c>
      <c r="E20" s="5" t="n">
        <v>0</v>
      </c>
      <c r="F20" s="5" t="n">
        <v>1</v>
      </c>
      <c r="G20" s="6" t="n">
        <v>115</v>
      </c>
      <c r="H20" s="6" t="n">
        <v>38.3</v>
      </c>
      <c r="I20" s="5" t="str">
        <f aca="false">A20&amp;B20&amp;C20&amp;D20&amp;E20&amp;F20</f>
        <v>001101</v>
      </c>
      <c r="J20" s="7" t="str">
        <f aca="false">TEXT(BIN2HEX(I20), "\0@")</f>
        <v>0D</v>
      </c>
      <c r="K20" s="8" t="n">
        <f aca="false">G20/H20</f>
        <v>3.00261096605744</v>
      </c>
      <c r="M20" s="5" t="s">
        <v>31</v>
      </c>
      <c r="N20" s="10" t="n">
        <v>-1</v>
      </c>
    </row>
    <row r="21" customFormat="false" ht="12.8" hidden="false" customHeight="false" outlineLevel="0" collapsed="false">
      <c r="A21" s="5" t="n">
        <v>0</v>
      </c>
      <c r="B21" s="14" t="n">
        <v>0</v>
      </c>
      <c r="C21" s="5" t="n">
        <v>1</v>
      </c>
      <c r="D21" s="5" t="n">
        <v>1</v>
      </c>
      <c r="E21" s="5" t="n">
        <v>0</v>
      </c>
      <c r="F21" s="5" t="n">
        <v>0</v>
      </c>
      <c r="G21" s="6" t="n">
        <v>116</v>
      </c>
      <c r="H21" s="6" t="n">
        <v>38.6</v>
      </c>
      <c r="I21" s="5" t="str">
        <f aca="false">A21&amp;B21&amp;C21&amp;D21&amp;E21&amp;F21</f>
        <v>001100</v>
      </c>
      <c r="J21" s="7" t="str">
        <f aca="false">TEXT(BIN2HEX(I21), "\0@")</f>
        <v>0C</v>
      </c>
      <c r="K21" s="8" t="n">
        <f aca="false">G21/H21</f>
        <v>3.00518134715026</v>
      </c>
      <c r="M21" s="5" t="s">
        <v>32</v>
      </c>
      <c r="N21" s="10" t="n">
        <v>-1</v>
      </c>
    </row>
    <row r="22" customFormat="false" ht="12.8" hidden="false" customHeight="false" outlineLevel="0" collapsed="false">
      <c r="A22" s="5" t="n">
        <v>0</v>
      </c>
      <c r="B22" s="14" t="n">
        <v>0</v>
      </c>
      <c r="C22" s="5" t="n">
        <v>1</v>
      </c>
      <c r="D22" s="5" t="n">
        <v>0</v>
      </c>
      <c r="E22" s="5" t="n">
        <v>1</v>
      </c>
      <c r="F22" s="5" t="n">
        <v>1</v>
      </c>
      <c r="G22" s="6" t="n">
        <v>118</v>
      </c>
      <c r="H22" s="6" t="n">
        <v>39.3</v>
      </c>
      <c r="I22" s="5" t="str">
        <f aca="false">A22&amp;B22&amp;C22&amp;D22&amp;E22&amp;F22</f>
        <v>001011</v>
      </c>
      <c r="J22" s="7" t="str">
        <f aca="false">TEXT(BIN2HEX(I22), "\0@")</f>
        <v>0B</v>
      </c>
      <c r="K22" s="8" t="n">
        <f aca="false">G22/H22</f>
        <v>3.00254452926209</v>
      </c>
      <c r="M22" s="5" t="s">
        <v>33</v>
      </c>
      <c r="N22" s="10" t="n">
        <v>-1</v>
      </c>
    </row>
    <row r="23" customFormat="false" ht="12.8" hidden="false" customHeight="false" outlineLevel="0" collapsed="false">
      <c r="A23" s="5" t="n">
        <v>0</v>
      </c>
      <c r="B23" s="14" t="n">
        <v>0</v>
      </c>
      <c r="C23" s="5" t="n">
        <v>1</v>
      </c>
      <c r="D23" s="5" t="n">
        <v>0</v>
      </c>
      <c r="E23" s="5" t="n">
        <v>1</v>
      </c>
      <c r="F23" s="5" t="n">
        <v>0</v>
      </c>
      <c r="G23" s="6" t="n">
        <v>120</v>
      </c>
      <c r="H23" s="6" t="n">
        <v>40</v>
      </c>
      <c r="I23" s="5" t="str">
        <f aca="false">A23&amp;B23&amp;C23&amp;D23&amp;E23&amp;F23</f>
        <v>001010</v>
      </c>
      <c r="J23" s="7" t="str">
        <f aca="false">TEXT(BIN2HEX(I23), "\0@")</f>
        <v>0A</v>
      </c>
      <c r="K23" s="8" t="n">
        <f aca="false">G23/H23</f>
        <v>3</v>
      </c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0</v>
      </c>
      <c r="B24" s="14" t="n">
        <v>0</v>
      </c>
      <c r="C24" s="5" t="n">
        <v>1</v>
      </c>
      <c r="D24" s="5" t="n">
        <v>0</v>
      </c>
      <c r="E24" s="5" t="n">
        <v>0</v>
      </c>
      <c r="F24" s="5" t="n">
        <v>1</v>
      </c>
      <c r="G24" s="6" t="n">
        <v>124</v>
      </c>
      <c r="H24" s="6" t="n">
        <v>31</v>
      </c>
      <c r="I24" s="5" t="str">
        <f aca="false">A24&amp;B24&amp;C24&amp;D24&amp;E24&amp;F24</f>
        <v>001001</v>
      </c>
      <c r="J24" s="7" t="str">
        <f aca="false">TEXT(BIN2HEX(I24), "\00")</f>
        <v>09</v>
      </c>
      <c r="K24" s="8" t="n">
        <f aca="false">G24/H24</f>
        <v>4</v>
      </c>
      <c r="M24" s="5" t="s">
        <v>35</v>
      </c>
      <c r="N24" s="5" t="n">
        <v>0</v>
      </c>
    </row>
    <row r="25" customFormat="false" ht="12.8" hidden="false" customHeight="false" outlineLevel="0" collapsed="false">
      <c r="A25" s="5" t="n">
        <v>0</v>
      </c>
      <c r="B25" s="14" t="n">
        <v>0</v>
      </c>
      <c r="C25" s="5" t="n">
        <v>1</v>
      </c>
      <c r="D25" s="5" t="n">
        <v>0</v>
      </c>
      <c r="E25" s="5" t="n">
        <v>0</v>
      </c>
      <c r="F25" s="5" t="n">
        <v>0</v>
      </c>
      <c r="G25" s="6" t="n">
        <v>127</v>
      </c>
      <c r="H25" s="6" t="n">
        <v>31.7</v>
      </c>
      <c r="I25" s="5" t="str">
        <f aca="false">A25&amp;B25&amp;C25&amp;D25&amp;E25&amp;F25</f>
        <v>001000</v>
      </c>
      <c r="J25" s="7" t="str">
        <f aca="false">TEXT(BIN2HEX(I25), "\00")</f>
        <v>08</v>
      </c>
      <c r="K25" s="8" t="n">
        <f aca="false">G25/H25</f>
        <v>4.00630914826498</v>
      </c>
      <c r="M25" s="5" t="s">
        <v>36</v>
      </c>
      <c r="N25" s="5" t="n">
        <v>-1</v>
      </c>
    </row>
    <row r="26" customFormat="false" ht="12.8" hidden="false" customHeight="false" outlineLevel="0" collapsed="false">
      <c r="A26" s="5" t="n">
        <v>0</v>
      </c>
      <c r="B26" s="14" t="n">
        <v>0</v>
      </c>
      <c r="C26" s="5" t="n">
        <v>0</v>
      </c>
      <c r="D26" s="5" t="n">
        <v>1</v>
      </c>
      <c r="E26" s="5" t="n">
        <v>1</v>
      </c>
      <c r="F26" s="5" t="n">
        <v>1</v>
      </c>
      <c r="G26" s="6" t="n">
        <v>130</v>
      </c>
      <c r="H26" s="6" t="n">
        <v>32.5</v>
      </c>
      <c r="I26" s="5" t="str">
        <f aca="false">A26&amp;B26&amp;C26&amp;D26&amp;E26&amp;F26</f>
        <v>000111</v>
      </c>
      <c r="J26" s="7" t="str">
        <f aca="false">TEXT(BIN2HEX(I26), "\00")</f>
        <v>07</v>
      </c>
      <c r="K26" s="8" t="n">
        <f aca="false">G26/H26</f>
        <v>4</v>
      </c>
      <c r="M26" s="5" t="s">
        <v>37</v>
      </c>
      <c r="N26" s="5" t="n">
        <v>0</v>
      </c>
    </row>
    <row r="27" customFormat="false" ht="12.8" hidden="false" customHeight="false" outlineLevel="0" collapsed="false">
      <c r="A27" s="5" t="n">
        <v>0</v>
      </c>
      <c r="B27" s="14" t="n">
        <v>0</v>
      </c>
      <c r="C27" s="5" t="n">
        <v>0</v>
      </c>
      <c r="D27" s="5" t="n">
        <v>1</v>
      </c>
      <c r="E27" s="5" t="n">
        <v>1</v>
      </c>
      <c r="F27" s="5" t="n">
        <v>0</v>
      </c>
      <c r="G27" s="6" t="n">
        <v>136</v>
      </c>
      <c r="H27" s="6" t="n">
        <v>34</v>
      </c>
      <c r="I27" s="5" t="str">
        <f aca="false">A27&amp;B27&amp;C27&amp;D27&amp;E27&amp;F27</f>
        <v>000110</v>
      </c>
      <c r="J27" s="7" t="str">
        <f aca="false">TEXT(BIN2HEX(I27), "\00")</f>
        <v>06</v>
      </c>
      <c r="K27" s="8" t="n">
        <f aca="false">G27/H27</f>
        <v>4</v>
      </c>
      <c r="M27" s="5" t="s">
        <v>38</v>
      </c>
      <c r="N27" s="5" t="n">
        <v>0</v>
      </c>
    </row>
    <row r="28" customFormat="false" ht="12.8" hidden="false" customHeight="false" outlineLevel="0" collapsed="false">
      <c r="A28" s="5" t="n">
        <v>0</v>
      </c>
      <c r="B28" s="14" t="n">
        <v>0</v>
      </c>
      <c r="C28" s="5" t="n">
        <v>0</v>
      </c>
      <c r="D28" s="5" t="n">
        <v>1</v>
      </c>
      <c r="E28" s="5" t="n">
        <v>0</v>
      </c>
      <c r="F28" s="5" t="n">
        <v>1</v>
      </c>
      <c r="G28" s="6" t="n">
        <v>140</v>
      </c>
      <c r="H28" s="6" t="n">
        <v>35</v>
      </c>
      <c r="I28" s="5" t="str">
        <f aca="false">A28&amp;B28&amp;C28&amp;D28&amp;E28&amp;F28</f>
        <v>000101</v>
      </c>
      <c r="J28" s="7" t="str">
        <f aca="false">TEXT(BIN2HEX(I28), "\00")</f>
        <v>05</v>
      </c>
      <c r="K28" s="8" t="n">
        <f aca="false">G28/H28</f>
        <v>4</v>
      </c>
      <c r="M28" s="5" t="s">
        <v>39</v>
      </c>
      <c r="N28" s="5" t="s">
        <v>117</v>
      </c>
    </row>
    <row r="29" customFormat="false" ht="12.8" hidden="false" customHeight="false" outlineLevel="0" collapsed="false">
      <c r="A29" s="5" t="n">
        <v>0</v>
      </c>
      <c r="B29" s="14" t="n">
        <v>0</v>
      </c>
      <c r="C29" s="5" t="n">
        <v>0</v>
      </c>
      <c r="D29" s="5" t="n">
        <v>1</v>
      </c>
      <c r="E29" s="5" t="n">
        <v>0</v>
      </c>
      <c r="F29" s="5" t="n">
        <v>0</v>
      </c>
      <c r="G29" s="6" t="n">
        <v>145</v>
      </c>
      <c r="H29" s="6" t="n">
        <v>36.2</v>
      </c>
      <c r="I29" s="5" t="str">
        <f aca="false">A29&amp;B29&amp;C29&amp;D29&amp;E29&amp;F29</f>
        <v>000100</v>
      </c>
      <c r="J29" s="7" t="str">
        <f aca="false">TEXT(BIN2HEX(I29), "\00")</f>
        <v>04</v>
      </c>
      <c r="K29" s="8" t="n">
        <f aca="false">G29/H29</f>
        <v>4.00552486187845</v>
      </c>
    </row>
    <row r="30" customFormat="false" ht="12.8" hidden="false" customHeight="false" outlineLevel="0" collapsed="false">
      <c r="A30" s="5" t="n">
        <v>0</v>
      </c>
      <c r="B30" s="14" t="n">
        <v>0</v>
      </c>
      <c r="C30" s="5" t="n">
        <v>0</v>
      </c>
      <c r="D30" s="5" t="n">
        <v>0</v>
      </c>
      <c r="E30" s="5" t="n">
        <v>1</v>
      </c>
      <c r="F30" s="5" t="n">
        <v>1</v>
      </c>
      <c r="G30" s="6" t="n">
        <v>150</v>
      </c>
      <c r="H30" s="6" t="n">
        <v>37.5</v>
      </c>
      <c r="I30" s="5" t="str">
        <f aca="false">A30&amp;B30&amp;C30&amp;D30&amp;E30&amp;F30</f>
        <v>000011</v>
      </c>
      <c r="J30" s="7" t="str">
        <f aca="false">TEXT(BIN2HEX(I30), "\00")</f>
        <v>03</v>
      </c>
      <c r="K30" s="8" t="n">
        <f aca="false">G30/H30</f>
        <v>4</v>
      </c>
    </row>
    <row r="31" customFormat="false" ht="12.8" hidden="false" customHeight="false" outlineLevel="0" collapsed="false">
      <c r="A31" s="5" t="n">
        <v>0</v>
      </c>
      <c r="B31" s="14" t="n">
        <v>0</v>
      </c>
      <c r="C31" s="5" t="n">
        <v>0</v>
      </c>
      <c r="D31" s="5" t="n">
        <v>0</v>
      </c>
      <c r="E31" s="5" t="n">
        <v>1</v>
      </c>
      <c r="F31" s="5" t="n">
        <v>0</v>
      </c>
      <c r="G31" s="6" t="n">
        <v>155</v>
      </c>
      <c r="H31" s="6" t="n">
        <v>38.7</v>
      </c>
      <c r="I31" s="5" t="str">
        <f aca="false">A31&amp;B31&amp;C31&amp;D31&amp;E31&amp;F31</f>
        <v>000010</v>
      </c>
      <c r="J31" s="7" t="str">
        <f aca="false">TEXT(BIN2HEX(I31), "\00")</f>
        <v>02</v>
      </c>
      <c r="K31" s="8" t="n">
        <f aca="false">G31/H31</f>
        <v>4.00516795865633</v>
      </c>
    </row>
    <row r="32" customFormat="false" ht="12.8" hidden="false" customHeight="false" outlineLevel="0" collapsed="false">
      <c r="A32" s="5" t="n">
        <v>0</v>
      </c>
      <c r="B32" s="14" t="n">
        <v>0</v>
      </c>
      <c r="C32" s="5" t="n">
        <v>0</v>
      </c>
      <c r="D32" s="5" t="n">
        <v>0</v>
      </c>
      <c r="E32" s="5" t="n">
        <v>0</v>
      </c>
      <c r="F32" s="5" t="n">
        <v>1</v>
      </c>
      <c r="G32" s="6" t="n">
        <v>160</v>
      </c>
      <c r="H32" s="6" t="n">
        <v>40</v>
      </c>
      <c r="I32" s="5" t="str">
        <f aca="false">A32&amp;B32&amp;C32&amp;D32&amp;E32&amp;F32</f>
        <v>000001</v>
      </c>
      <c r="J32" s="7" t="str">
        <f aca="false">TEXT(BIN2HEX(I32), "\00")</f>
        <v>01</v>
      </c>
      <c r="K32" s="8" t="n">
        <f aca="false">G32/H32</f>
        <v>4</v>
      </c>
    </row>
    <row r="33" customFormat="false" ht="12.8" hidden="false" customHeight="false" outlineLevel="0" collapsed="false">
      <c r="A33" s="5" t="n">
        <v>0</v>
      </c>
      <c r="B33" s="14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6" t="n">
        <v>166</v>
      </c>
      <c r="H33" s="6" t="n">
        <v>41.6</v>
      </c>
      <c r="I33" s="5" t="str">
        <f aca="false">A33&amp;B33&amp;C33&amp;D33&amp;E33&amp;F33</f>
        <v>000000</v>
      </c>
      <c r="J33" s="7" t="str">
        <f aca="false">TEXT(BIN2HEX(I33), "\00")</f>
        <v>00</v>
      </c>
      <c r="K33" s="8" t="n">
        <f aca="false">G33/H33</f>
        <v>3.99038461538462</v>
      </c>
    </row>
    <row r="35" customFormat="false" ht="12.8" hidden="false" customHeight="false" outlineLevel="0" collapsed="false">
      <c r="A35" s="2" t="s">
        <v>41</v>
      </c>
      <c r="B35" s="2" t="s">
        <v>42</v>
      </c>
      <c r="C35" s="2" t="s">
        <v>43</v>
      </c>
      <c r="D35" s="2" t="n">
        <v>7</v>
      </c>
      <c r="E35" s="2" t="n">
        <v>6</v>
      </c>
      <c r="F35" s="2" t="n">
        <v>5</v>
      </c>
      <c r="G35" s="2" t="n">
        <v>4</v>
      </c>
      <c r="H35" s="2" t="n">
        <v>3</v>
      </c>
      <c r="I35" s="2" t="n">
        <v>2</v>
      </c>
      <c r="J35" s="2" t="n">
        <v>1</v>
      </c>
      <c r="K35" s="2" t="n">
        <v>0</v>
      </c>
    </row>
    <row r="36" customFormat="false" ht="12.8" hidden="false" customHeight="false" outlineLevel="0" collapsed="false">
      <c r="A36" s="5" t="n">
        <v>0</v>
      </c>
      <c r="B36" s="9" t="s">
        <v>118</v>
      </c>
      <c r="C36" s="7" t="str">
        <f aca="false">TEXT(BIN2HEX(B36), "\00")</f>
        <v>04</v>
      </c>
      <c r="D36" s="7"/>
      <c r="E36" s="10" t="s">
        <v>3</v>
      </c>
      <c r="F36" s="10" t="s">
        <v>4</v>
      </c>
      <c r="G36" s="10" t="s">
        <v>5</v>
      </c>
      <c r="H36" s="10" t="s">
        <v>45</v>
      </c>
      <c r="I36" s="10" t="s">
        <v>1</v>
      </c>
      <c r="J36" s="10" t="s">
        <v>2</v>
      </c>
      <c r="K36" s="5"/>
    </row>
    <row r="37" customFormat="false" ht="12.8" hidden="false" customHeight="false" outlineLevel="0" collapsed="false">
      <c r="A37" s="5" t="n">
        <v>1</v>
      </c>
      <c r="B37" s="9" t="s">
        <v>88</v>
      </c>
      <c r="C37" s="7" t="str">
        <f aca="false">TEXT(BIN2HEX(B37), "\0@")</f>
        <v>0F</v>
      </c>
      <c r="D37" s="5"/>
      <c r="E37" s="10"/>
      <c r="F37" s="10"/>
      <c r="G37" s="10"/>
      <c r="H37" s="10"/>
      <c r="I37" s="10"/>
      <c r="J37" s="10"/>
      <c r="K37" s="5"/>
    </row>
    <row r="38" customFormat="false" ht="12.8" hidden="false" customHeight="false" outlineLevel="0" collapsed="false">
      <c r="A38" s="5" t="n">
        <v>2</v>
      </c>
      <c r="B38" s="9" t="s">
        <v>101</v>
      </c>
      <c r="C38" s="7" t="str">
        <f aca="false">TEXT(BIN2HEX(B38), "\00")</f>
        <v>5F</v>
      </c>
      <c r="D38" s="5"/>
      <c r="E38" s="10"/>
      <c r="F38" s="10"/>
      <c r="G38" s="10"/>
      <c r="H38" s="10"/>
      <c r="I38" s="10"/>
      <c r="J38" s="10"/>
      <c r="K38" s="5"/>
    </row>
    <row r="39" customFormat="false" ht="12.8" hidden="false" customHeight="false" outlineLevel="0" collapsed="false">
      <c r="A39" s="5" t="n">
        <v>3</v>
      </c>
      <c r="B39" s="9" t="s">
        <v>119</v>
      </c>
      <c r="C39" s="7" t="str">
        <f aca="false">TEXT(BIN2HEX(B39), "\0@")</f>
        <v>37</v>
      </c>
      <c r="D39" s="5"/>
      <c r="E39" s="10"/>
      <c r="F39" s="10"/>
      <c r="G39" s="10"/>
      <c r="H39" s="10"/>
      <c r="I39" s="10"/>
      <c r="J39" s="10"/>
      <c r="K39" s="5"/>
    </row>
    <row r="40" customFormat="false" ht="12.8" hidden="false" customHeight="false" outlineLevel="0" collapsed="false">
      <c r="A40" s="5" t="n">
        <v>4</v>
      </c>
      <c r="B40" s="9" t="s">
        <v>44</v>
      </c>
      <c r="C40" s="7" t="str">
        <f aca="false">TEXT(BIN2HEX(B40), "\00")</f>
        <v>00</v>
      </c>
      <c r="D40" s="5"/>
      <c r="E40" s="10"/>
      <c r="F40" s="10"/>
      <c r="G40" s="10"/>
      <c r="H40" s="10"/>
      <c r="I40" s="10"/>
      <c r="J40" s="10"/>
      <c r="K40" s="5"/>
    </row>
    <row r="41" customFormat="false" ht="12.8" hidden="false" customHeight="false" outlineLevel="0" collapsed="false">
      <c r="A41" s="5" t="n">
        <v>5</v>
      </c>
      <c r="B41" s="9" t="s">
        <v>120</v>
      </c>
      <c r="C41" s="7" t="str">
        <f aca="false">TEXT(BIN2HEX(B41), "\0@")</f>
        <v>13</v>
      </c>
      <c r="D41" s="5"/>
      <c r="E41" s="10"/>
      <c r="F41" s="10"/>
      <c r="G41" s="10"/>
      <c r="H41" s="10"/>
      <c r="I41" s="10"/>
      <c r="J41" s="10"/>
      <c r="K41" s="5"/>
    </row>
    <row r="42" customFormat="false" ht="12.8" hidden="false" customHeight="false" outlineLevel="0" collapsed="false">
      <c r="A42" s="5" t="n">
        <v>6</v>
      </c>
      <c r="B42" s="9" t="s">
        <v>44</v>
      </c>
      <c r="C42" s="7" t="str">
        <f aca="false">TEXT(BIN2HEX(B42), "\00")</f>
        <v>00</v>
      </c>
      <c r="D42" s="5"/>
      <c r="E42" s="10"/>
      <c r="F42" s="10"/>
      <c r="G42" s="10"/>
      <c r="H42" s="10"/>
      <c r="I42" s="10"/>
      <c r="J42" s="10"/>
      <c r="K42" s="5"/>
    </row>
    <row r="43" customFormat="false" ht="12.8" hidden="false" customHeight="false" outlineLevel="0" collapsed="false">
      <c r="A43" s="5" t="n">
        <v>7</v>
      </c>
      <c r="B43" s="9" t="s">
        <v>44</v>
      </c>
      <c r="C43" s="7" t="str">
        <f aca="false">TEXT(BIN2HEX(B43), "\00")</f>
        <v>00</v>
      </c>
      <c r="D43" s="5"/>
      <c r="E43" s="10"/>
      <c r="F43" s="10"/>
      <c r="G43" s="10"/>
      <c r="H43" s="10"/>
      <c r="I43" s="10"/>
      <c r="J43" s="10"/>
      <c r="K43" s="5"/>
    </row>
    <row r="45" customFormat="false" ht="12.8" hidden="false" customHeight="false" outlineLevel="0" collapsed="false">
      <c r="A45" s="2" t="s">
        <v>55</v>
      </c>
      <c r="B45" s="2" t="s">
        <v>56</v>
      </c>
      <c r="C45" s="2" t="s">
        <v>57</v>
      </c>
    </row>
    <row r="46" customFormat="false" ht="12.8" hidden="false" customHeight="false" outlineLevel="0" collapsed="false">
      <c r="A46" s="5" t="s">
        <v>58</v>
      </c>
      <c r="B46" s="5" t="s">
        <v>59</v>
      </c>
      <c r="C46" s="5" t="n">
        <v>0</v>
      </c>
    </row>
    <row r="47" customFormat="false" ht="12.8" hidden="false" customHeight="false" outlineLevel="0" collapsed="false">
      <c r="A47" s="5" t="s">
        <v>60</v>
      </c>
      <c r="B47" s="5" t="n">
        <v>0</v>
      </c>
      <c r="C47" s="5" t="n">
        <v>0</v>
      </c>
    </row>
    <row r="48" customFormat="false" ht="12.8" hidden="false" customHeight="false" outlineLevel="0" collapsed="false">
      <c r="A48" s="5" t="s">
        <v>60</v>
      </c>
      <c r="B48" s="5" t="n">
        <v>1</v>
      </c>
      <c r="C48" s="5" t="n">
        <v>1</v>
      </c>
    </row>
    <row r="49" customFormat="false" ht="12.8" hidden="false" customHeight="false" outlineLevel="0" collapsed="false">
      <c r="A49" s="5" t="s">
        <v>61</v>
      </c>
      <c r="B49" s="5" t="s">
        <v>62</v>
      </c>
      <c r="C49" s="5" t="n">
        <v>1</v>
      </c>
    </row>
    <row r="50" customFormat="false" ht="12.8" hidden="false" customHeight="false" outlineLevel="0" collapsed="false">
      <c r="A50" s="5" t="s">
        <v>63</v>
      </c>
      <c r="B50" s="5" t="s">
        <v>62</v>
      </c>
      <c r="C50" s="5" t="n">
        <v>1</v>
      </c>
    </row>
    <row r="51" customFormat="false" ht="12.8" hidden="false" customHeight="false" outlineLevel="0" collapsed="false">
      <c r="A51" s="5" t="s">
        <v>63</v>
      </c>
      <c r="B51" s="5" t="s">
        <v>64</v>
      </c>
      <c r="C51" s="5" t="n">
        <v>0</v>
      </c>
    </row>
    <row r="52" customFormat="false" ht="12.8" hidden="false" customHeight="false" outlineLevel="0" collapsed="false">
      <c r="A52" s="5" t="s">
        <v>63</v>
      </c>
      <c r="B52" s="5" t="n">
        <v>0</v>
      </c>
      <c r="C52" s="5" t="n">
        <v>0</v>
      </c>
    </row>
    <row r="53" customFormat="false" ht="12.8" hidden="false" customHeight="false" outlineLevel="0" collapsed="false">
      <c r="A53" s="5" t="s">
        <v>65</v>
      </c>
      <c r="B53" s="5" t="s">
        <v>62</v>
      </c>
      <c r="C53" s="5" t="n">
        <v>1</v>
      </c>
    </row>
    <row r="54" customFormat="false" ht="12.8" hidden="false" customHeight="false" outlineLevel="0" collapsed="false">
      <c r="A54" s="5" t="s">
        <v>65</v>
      </c>
      <c r="B54" s="5" t="n">
        <v>0</v>
      </c>
      <c r="C54" s="5" t="n">
        <v>0</v>
      </c>
    </row>
    <row r="55" customFormat="false" ht="12.8" hidden="false" customHeight="false" outlineLevel="0" collapsed="false">
      <c r="A55" s="5" t="s">
        <v>66</v>
      </c>
      <c r="B55" s="5" t="s">
        <v>62</v>
      </c>
      <c r="C55" s="5" t="n">
        <v>1</v>
      </c>
    </row>
    <row r="56" customFormat="false" ht="12.8" hidden="false" customHeight="false" outlineLevel="0" collapsed="false">
      <c r="A56" s="5" t="s">
        <v>66</v>
      </c>
      <c r="B56" s="5" t="s">
        <v>64</v>
      </c>
      <c r="C56" s="5" t="n">
        <v>0</v>
      </c>
    </row>
    <row r="57" customFormat="false" ht="12.8" hidden="false" customHeight="false" outlineLevel="0" collapsed="false">
      <c r="A57" s="5" t="s">
        <v>66</v>
      </c>
      <c r="B57" s="5" t="s">
        <v>59</v>
      </c>
      <c r="C57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11.53515625" defaultRowHeight="12.8" zeroHeight="false" outlineLevelRow="0" outlineLevelCol="0"/>
  <cols>
    <col collapsed="false" customWidth="true" hidden="false" outlineLevel="0" max="13" min="13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5" t="n">
        <v>0</v>
      </c>
      <c r="D2" s="5" t="n">
        <v>1</v>
      </c>
      <c r="E2" s="5" t="n">
        <v>1</v>
      </c>
      <c r="F2" s="5" t="n">
        <v>1</v>
      </c>
      <c r="G2" s="6" t="n">
        <v>100</v>
      </c>
      <c r="H2" s="6" t="n">
        <v>33.3</v>
      </c>
      <c r="I2" s="5" t="str">
        <f aca="false">A2&amp;B2&amp;C2&amp;D2&amp;E2&amp;F2</f>
        <v>000111</v>
      </c>
      <c r="J2" s="7" t="str">
        <f aca="false">TEXT(BIN2HEX(I2), "\00")</f>
        <v>07</v>
      </c>
      <c r="K2" s="8" t="n">
        <f aca="false">G2/H2</f>
        <v>3.003003003003</v>
      </c>
      <c r="M2" s="5" t="s">
        <v>13</v>
      </c>
      <c r="N2" s="5" t="n">
        <f aca="false">COUNT(A2:A9)</f>
        <v>8</v>
      </c>
    </row>
    <row r="3" customFormat="false" ht="12.8" hidden="false" customHeight="false" outlineLevel="0" collapsed="false">
      <c r="A3" s="5" t="n">
        <v>0</v>
      </c>
      <c r="B3" s="5" t="n">
        <v>0</v>
      </c>
      <c r="C3" s="5" t="n">
        <v>0</v>
      </c>
      <c r="D3" s="5" t="n">
        <v>1</v>
      </c>
      <c r="E3" s="5" t="n">
        <v>1</v>
      </c>
      <c r="F3" s="5" t="n">
        <v>0</v>
      </c>
      <c r="G3" s="6" t="n">
        <v>95.25</v>
      </c>
      <c r="H3" s="6" t="n">
        <v>31.75</v>
      </c>
      <c r="I3" s="5" t="str">
        <f aca="false">A3&amp;B3&amp;C3&amp;D3&amp;E3&amp;F3</f>
        <v>000110</v>
      </c>
      <c r="J3" s="7" t="str">
        <f aca="false">TEXT(BIN2HEX(I3), "\00")</f>
        <v>06</v>
      </c>
      <c r="K3" s="8" t="n">
        <f aca="false">G3/H3</f>
        <v>3</v>
      </c>
      <c r="M3" s="5" t="s">
        <v>14</v>
      </c>
      <c r="N3" s="5" t="n">
        <f aca="false">COUNT(A12:A18)</f>
        <v>6</v>
      </c>
    </row>
    <row r="4" customFormat="false" ht="12.8" hidden="false" customHeight="false" outlineLevel="0" collapsed="false">
      <c r="A4" s="5" t="n">
        <v>0</v>
      </c>
      <c r="B4" s="5" t="n">
        <v>0</v>
      </c>
      <c r="C4" s="5" t="n">
        <v>0</v>
      </c>
      <c r="D4" s="5" t="n">
        <v>1</v>
      </c>
      <c r="E4" s="5" t="n">
        <v>0</v>
      </c>
      <c r="F4" s="5" t="n">
        <v>1</v>
      </c>
      <c r="G4" s="6" t="n">
        <v>83.3</v>
      </c>
      <c r="H4" s="6" t="n">
        <v>33.3</v>
      </c>
      <c r="I4" s="5" t="str">
        <f aca="false">A4&amp;B4&amp;C4&amp;D4&amp;E4&amp;F4</f>
        <v>000101</v>
      </c>
      <c r="J4" s="7" t="str">
        <f aca="false">TEXT(BIN2HEX(I4), "\00")</f>
        <v>05</v>
      </c>
      <c r="K4" s="8" t="n">
        <f aca="false">G4/H4</f>
        <v>2.5015015015015</v>
      </c>
      <c r="M4" s="5" t="s">
        <v>15</v>
      </c>
      <c r="N4" s="5" t="n">
        <f aca="false">A12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1</v>
      </c>
      <c r="E5" s="5" t="n">
        <v>0</v>
      </c>
      <c r="F5" s="5" t="n">
        <v>0</v>
      </c>
      <c r="G5" s="6" t="n">
        <v>75</v>
      </c>
      <c r="H5" s="6" t="n">
        <v>30</v>
      </c>
      <c r="I5" s="5" t="str">
        <f aca="false">A5&amp;B5&amp;C5&amp;D5&amp;E5&amp;F5</f>
        <v>000100</v>
      </c>
      <c r="J5" s="7" t="str">
        <f aca="false">TEXT(BIN2HEX(I5), "\00")</f>
        <v>04</v>
      </c>
      <c r="K5" s="8" t="n">
        <f aca="false">G5/H5</f>
        <v>2.5</v>
      </c>
      <c r="M5" s="5" t="s">
        <v>16</v>
      </c>
      <c r="N5" s="5" t="n">
        <f aca="false">A12</f>
        <v>0</v>
      </c>
    </row>
    <row r="6" customFormat="false" ht="12.8" hidden="false" customHeight="false" outlineLevel="0" collapsed="false">
      <c r="A6" s="5" t="n">
        <v>0</v>
      </c>
      <c r="B6" s="5" t="n">
        <v>0</v>
      </c>
      <c r="C6" s="5" t="n">
        <v>0</v>
      </c>
      <c r="D6" s="5" t="n">
        <v>0</v>
      </c>
      <c r="E6" s="5" t="n">
        <v>1</v>
      </c>
      <c r="F6" s="5" t="n">
        <v>1</v>
      </c>
      <c r="G6" s="6" t="n">
        <v>75</v>
      </c>
      <c r="H6" s="6" t="n">
        <v>37.5</v>
      </c>
      <c r="I6" s="5" t="str">
        <f aca="false">A6&amp;B6&amp;C6&amp;D6&amp;E6&amp;F6</f>
        <v>000011</v>
      </c>
      <c r="J6" s="7" t="str">
        <f aca="false">TEXT(BIN2HEX(I6), "\00")</f>
        <v>03</v>
      </c>
      <c r="K6" s="8" t="n">
        <f aca="false">G6/H6</f>
        <v>2</v>
      </c>
      <c r="M6" s="5" t="s">
        <v>17</v>
      </c>
      <c r="N6" s="5" t="n">
        <f aca="false">A12</f>
        <v>0</v>
      </c>
    </row>
    <row r="7" customFormat="false" ht="12.8" hidden="false" customHeight="false" outlineLevel="0" collapsed="false">
      <c r="A7" s="5" t="n">
        <v>0</v>
      </c>
      <c r="B7" s="5" t="n">
        <v>0</v>
      </c>
      <c r="C7" s="5" t="n">
        <v>0</v>
      </c>
      <c r="D7" s="5" t="n">
        <v>0</v>
      </c>
      <c r="E7" s="5" t="n">
        <v>1</v>
      </c>
      <c r="F7" s="5" t="n">
        <v>0</v>
      </c>
      <c r="G7" s="6" t="n">
        <v>68.5</v>
      </c>
      <c r="H7" s="6" t="n">
        <v>34.25</v>
      </c>
      <c r="I7" s="5" t="str">
        <f aca="false">A7&amp;B7&amp;C7&amp;D7&amp;E7&amp;F7</f>
        <v>000010</v>
      </c>
      <c r="J7" s="7" t="str">
        <f aca="false">TEXT(BIN2HEX(I7), "\00")</f>
        <v>02</v>
      </c>
      <c r="K7" s="8" t="n">
        <f aca="false">G7/H7</f>
        <v>2</v>
      </c>
      <c r="M7" s="5" t="s">
        <v>18</v>
      </c>
      <c r="N7" s="5" t="n">
        <f aca="false">A12</f>
        <v>0</v>
      </c>
    </row>
    <row r="8" customFormat="false" ht="12.8" hidden="false" customHeight="false" outlineLevel="0" collapsed="false">
      <c r="A8" s="5" t="n">
        <v>0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1</v>
      </c>
      <c r="G8" s="6" t="n">
        <v>66.8</v>
      </c>
      <c r="H8" s="6" t="n">
        <v>33.4</v>
      </c>
      <c r="I8" s="5" t="str">
        <f aca="false">A8&amp;B8&amp;C8&amp;D8&amp;E8&amp;F8</f>
        <v>000001</v>
      </c>
      <c r="J8" s="7" t="str">
        <f aca="false">TEXT(BIN2HEX(I8), "\00")</f>
        <v>01</v>
      </c>
      <c r="K8" s="8" t="n">
        <f aca="false">G8/H8</f>
        <v>2</v>
      </c>
      <c r="M8" s="5" t="s">
        <v>19</v>
      </c>
      <c r="N8" s="5" t="n">
        <v>-1</v>
      </c>
    </row>
    <row r="9" customFormat="false" ht="12.8" hidden="false" customHeight="false" outlineLevel="0" collapsed="false">
      <c r="A9" s="5" t="n">
        <v>0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6" t="n">
        <v>60</v>
      </c>
      <c r="H9" s="6" t="n">
        <v>30</v>
      </c>
      <c r="I9" s="5" t="str">
        <f aca="false">A9&amp;B9&amp;C9&amp;D9&amp;E9&amp;F9</f>
        <v>000000</v>
      </c>
      <c r="J9" s="7" t="str">
        <f aca="false">TEXT(BIN2HEX(I9), "\00")</f>
        <v>00</v>
      </c>
      <c r="K9" s="8" t="n">
        <f aca="false">G9/H9</f>
        <v>2</v>
      </c>
      <c r="M9" s="5" t="s">
        <v>20</v>
      </c>
      <c r="N9" s="5" t="n">
        <v>-1</v>
      </c>
    </row>
    <row r="10" customFormat="false" ht="12.8" hidden="false" customHeight="false" outlineLevel="0" collapsed="false">
      <c r="M10" s="5" t="s">
        <v>21</v>
      </c>
      <c r="N10" s="5" t="n">
        <v>-1</v>
      </c>
    </row>
    <row r="11" customFormat="false" ht="12.8" hidden="false" customHeight="false" outlineLevel="0" collapsed="false">
      <c r="A11" s="2" t="s">
        <v>41</v>
      </c>
      <c r="B11" s="2" t="s">
        <v>42</v>
      </c>
      <c r="C11" s="2" t="s">
        <v>43</v>
      </c>
      <c r="D11" s="2" t="n">
        <v>7</v>
      </c>
      <c r="E11" s="2" t="n">
        <v>6</v>
      </c>
      <c r="F11" s="2" t="n">
        <v>5</v>
      </c>
      <c r="G11" s="2" t="n">
        <v>4</v>
      </c>
      <c r="H11" s="2" t="n">
        <v>3</v>
      </c>
      <c r="I11" s="2" t="n">
        <v>2</v>
      </c>
      <c r="J11" s="2" t="n">
        <v>1</v>
      </c>
      <c r="K11" s="2" t="n">
        <v>0</v>
      </c>
      <c r="M11" s="5" t="s">
        <v>22</v>
      </c>
      <c r="N11" s="5" t="n">
        <f aca="false">H11</f>
        <v>3</v>
      </c>
    </row>
    <row r="12" customFormat="false" ht="12.8" hidden="false" customHeight="false" outlineLevel="0" collapsed="false">
      <c r="A12" s="5" t="n">
        <v>0</v>
      </c>
      <c r="B12" s="9" t="s">
        <v>44</v>
      </c>
      <c r="C12" s="7" t="str">
        <f aca="false">TEXT(BIN2HEX(B12), "\00")</f>
        <v>00</v>
      </c>
      <c r="D12" s="7"/>
      <c r="E12" s="10" t="s">
        <v>67</v>
      </c>
      <c r="F12" s="10" t="s">
        <v>68</v>
      </c>
      <c r="G12" s="10" t="s">
        <v>69</v>
      </c>
      <c r="H12" s="10" t="s">
        <v>45</v>
      </c>
      <c r="I12" s="10"/>
      <c r="J12" s="10"/>
      <c r="K12" s="5"/>
      <c r="M12" s="5" t="s">
        <v>23</v>
      </c>
      <c r="N12" s="5" t="n">
        <f aca="false">G11</f>
        <v>4</v>
      </c>
    </row>
    <row r="13" customFormat="false" ht="12.8" hidden="false" customHeight="false" outlineLevel="0" collapsed="false">
      <c r="A13" s="5" t="n">
        <v>1</v>
      </c>
      <c r="B13" s="9" t="s">
        <v>70</v>
      </c>
      <c r="C13" s="7" t="str">
        <f aca="false">TEXT(BIN2HEX(B13), "\00")</f>
        <v>FF</v>
      </c>
      <c r="D13" s="5"/>
      <c r="E13" s="10"/>
      <c r="F13" s="10"/>
      <c r="G13" s="10"/>
      <c r="H13" s="10"/>
      <c r="I13" s="10"/>
      <c r="J13" s="10"/>
      <c r="K13" s="5"/>
      <c r="M13" s="5" t="s">
        <v>24</v>
      </c>
      <c r="N13" s="5" t="n">
        <f aca="false">F11</f>
        <v>5</v>
      </c>
    </row>
    <row r="14" customFormat="false" ht="12.8" hidden="false" customHeight="false" outlineLevel="0" collapsed="false">
      <c r="A14" s="5" t="n">
        <v>2</v>
      </c>
      <c r="B14" s="9" t="s">
        <v>70</v>
      </c>
      <c r="C14" s="7" t="str">
        <f aca="false">TEXT(BIN2HEX(B14), "\00")</f>
        <v>FF</v>
      </c>
      <c r="D14" s="5"/>
      <c r="E14" s="10"/>
      <c r="F14" s="10"/>
      <c r="G14" s="10"/>
      <c r="H14" s="10"/>
      <c r="I14" s="10"/>
      <c r="J14" s="10"/>
      <c r="K14" s="5"/>
      <c r="M14" s="5" t="s">
        <v>25</v>
      </c>
      <c r="N14" s="5" t="n">
        <f aca="false">E11</f>
        <v>6</v>
      </c>
    </row>
    <row r="15" customFormat="false" ht="12.8" hidden="false" customHeight="false" outlineLevel="0" collapsed="false">
      <c r="A15" s="5" t="n">
        <v>3</v>
      </c>
      <c r="B15" s="9" t="s">
        <v>70</v>
      </c>
      <c r="C15" s="7" t="str">
        <f aca="false">TEXT(BIN2HEX(B15), "\00")</f>
        <v>FF</v>
      </c>
      <c r="D15" s="5"/>
      <c r="E15" s="10"/>
      <c r="F15" s="10"/>
      <c r="G15" s="10"/>
      <c r="H15" s="10"/>
      <c r="I15" s="10"/>
      <c r="J15" s="10"/>
      <c r="K15" s="5"/>
      <c r="M15" s="5" t="s">
        <v>26</v>
      </c>
      <c r="N15" s="10" t="n">
        <v>-1</v>
      </c>
    </row>
    <row r="16" customFormat="false" ht="12.8" hidden="false" customHeight="false" outlineLevel="0" collapsed="false">
      <c r="A16" s="5" t="n">
        <v>4</v>
      </c>
      <c r="B16" s="9" t="s">
        <v>70</v>
      </c>
      <c r="C16" s="7" t="str">
        <f aca="false">TEXT(BIN2HEX(B16), "\00")</f>
        <v>FF</v>
      </c>
      <c r="D16" s="5"/>
      <c r="E16" s="10"/>
      <c r="F16" s="10"/>
      <c r="G16" s="10"/>
      <c r="H16" s="10"/>
      <c r="I16" s="10"/>
      <c r="J16" s="10"/>
      <c r="K16" s="5"/>
      <c r="M16" s="5" t="s">
        <v>27</v>
      </c>
      <c r="N16" s="10" t="n">
        <v>-1</v>
      </c>
    </row>
    <row r="17" customFormat="false" ht="12.8" hidden="false" customHeight="false" outlineLevel="0" collapsed="false">
      <c r="A17" s="5" t="n">
        <v>5</v>
      </c>
      <c r="B17" s="9" t="s">
        <v>70</v>
      </c>
      <c r="C17" s="7" t="str">
        <f aca="false">TEXT(BIN2HEX(B17), "\00")</f>
        <v>FF</v>
      </c>
      <c r="D17" s="5"/>
      <c r="E17" s="10"/>
      <c r="F17" s="10"/>
      <c r="G17" s="10"/>
      <c r="H17" s="10"/>
      <c r="I17" s="10"/>
      <c r="J17" s="10"/>
      <c r="K17" s="5"/>
      <c r="M17" s="5" t="s">
        <v>28</v>
      </c>
      <c r="N17" s="5" t="n">
        <v>-1</v>
      </c>
    </row>
    <row r="18" customFormat="false" ht="12.8" hidden="false" customHeight="false" outlineLevel="0" collapsed="false">
      <c r="M18" s="5" t="s">
        <v>29</v>
      </c>
      <c r="N18" s="5" t="n">
        <f aca="false">G11</f>
        <v>4</v>
      </c>
    </row>
    <row r="19" customFormat="false" ht="12.8" hidden="false" customHeight="false" outlineLevel="0" collapsed="false">
      <c r="A19" s="2" t="s">
        <v>55</v>
      </c>
      <c r="B19" s="2" t="s">
        <v>56</v>
      </c>
      <c r="C19" s="2" t="s">
        <v>57</v>
      </c>
      <c r="M19" s="5" t="s">
        <v>30</v>
      </c>
      <c r="N19" s="5" t="n">
        <f aca="false">F11</f>
        <v>5</v>
      </c>
    </row>
    <row r="20" customFormat="false" ht="12.8" hidden="false" customHeight="false" outlineLevel="0" collapsed="false">
      <c r="A20" s="5" t="s">
        <v>58</v>
      </c>
      <c r="B20" s="5" t="s">
        <v>59</v>
      </c>
      <c r="C20" s="5" t="n">
        <v>0</v>
      </c>
      <c r="M20" s="5" t="s">
        <v>31</v>
      </c>
      <c r="N20" s="5" t="n">
        <f aca="false">E11</f>
        <v>6</v>
      </c>
    </row>
    <row r="21" customFormat="false" ht="12.8" hidden="false" customHeight="false" outlineLevel="0" collapsed="false">
      <c r="A21" s="5" t="s">
        <v>60</v>
      </c>
      <c r="B21" s="5" t="n">
        <v>0</v>
      </c>
      <c r="C21" s="5" t="n">
        <v>0</v>
      </c>
      <c r="M21" s="5" t="s">
        <v>32</v>
      </c>
      <c r="N21" s="10" t="n">
        <v>-1</v>
      </c>
    </row>
    <row r="22" customFormat="false" ht="12.8" hidden="false" customHeight="false" outlineLevel="0" collapsed="false">
      <c r="A22" s="5" t="s">
        <v>60</v>
      </c>
      <c r="B22" s="5" t="n">
        <v>1</v>
      </c>
      <c r="C22" s="5" t="n">
        <v>1</v>
      </c>
      <c r="M22" s="5" t="s">
        <v>33</v>
      </c>
      <c r="N22" s="10" t="n">
        <v>-1</v>
      </c>
    </row>
    <row r="23" customFormat="false" ht="12.8" hidden="false" customHeight="false" outlineLevel="0" collapsed="false">
      <c r="A23" s="5" t="s">
        <v>61</v>
      </c>
      <c r="B23" s="5" t="s">
        <v>62</v>
      </c>
      <c r="C23" s="5" t="n">
        <v>1</v>
      </c>
      <c r="M23" s="5" t="s">
        <v>34</v>
      </c>
      <c r="N23" s="5" t="n">
        <v>-1</v>
      </c>
    </row>
    <row r="24" customFormat="false" ht="12.8" hidden="false" customHeight="false" outlineLevel="0" collapsed="false">
      <c r="A24" s="5" t="s">
        <v>63</v>
      </c>
      <c r="B24" s="5" t="s">
        <v>62</v>
      </c>
      <c r="C24" s="5" t="n">
        <v>1</v>
      </c>
      <c r="M24" s="5" t="s">
        <v>35</v>
      </c>
      <c r="N24" s="5" t="n">
        <v>0</v>
      </c>
    </row>
    <row r="25" customFormat="false" ht="12.8" hidden="false" customHeight="false" outlineLevel="0" collapsed="false">
      <c r="A25" s="5" t="s">
        <v>63</v>
      </c>
      <c r="B25" s="5" t="s">
        <v>64</v>
      </c>
      <c r="C25" s="5" t="n">
        <v>0</v>
      </c>
      <c r="M25" s="5" t="s">
        <v>36</v>
      </c>
      <c r="N25" s="5" t="n">
        <v>-1</v>
      </c>
    </row>
    <row r="26" customFormat="false" ht="12.8" hidden="false" customHeight="false" outlineLevel="0" collapsed="false">
      <c r="A26" s="5" t="s">
        <v>63</v>
      </c>
      <c r="B26" s="5" t="n">
        <v>0</v>
      </c>
      <c r="C26" s="5" t="n">
        <v>0</v>
      </c>
      <c r="M26" s="5" t="s">
        <v>37</v>
      </c>
      <c r="N26" s="5" t="n">
        <v>1</v>
      </c>
    </row>
    <row r="27" customFormat="false" ht="12.8" hidden="false" customHeight="false" outlineLevel="0" collapsed="false">
      <c r="A27" s="5" t="s">
        <v>65</v>
      </c>
      <c r="B27" s="5" t="s">
        <v>62</v>
      </c>
      <c r="C27" s="5" t="n">
        <v>1</v>
      </c>
      <c r="M27" s="5" t="s">
        <v>38</v>
      </c>
      <c r="N27" s="5" t="n">
        <v>1</v>
      </c>
    </row>
    <row r="28" customFormat="false" ht="12.8" hidden="false" customHeight="false" outlineLevel="0" collapsed="false">
      <c r="A28" s="5" t="s">
        <v>65</v>
      </c>
      <c r="B28" s="5" t="n">
        <v>0</v>
      </c>
      <c r="C28" s="5" t="n">
        <v>0</v>
      </c>
      <c r="M28" s="5" t="s">
        <v>39</v>
      </c>
      <c r="N28" s="5" t="s">
        <v>71</v>
      </c>
    </row>
    <row r="29" customFormat="false" ht="12.8" hidden="false" customHeight="false" outlineLevel="0" collapsed="false">
      <c r="A29" s="5" t="s">
        <v>66</v>
      </c>
      <c r="B29" s="5" t="s">
        <v>62</v>
      </c>
      <c r="C29" s="5" t="n">
        <v>1</v>
      </c>
    </row>
    <row r="30" customFormat="false" ht="12.8" hidden="false" customHeight="false" outlineLevel="0" collapsed="false">
      <c r="A30" s="5" t="s">
        <v>66</v>
      </c>
      <c r="B30" s="5" t="s">
        <v>64</v>
      </c>
      <c r="C30" s="5" t="n">
        <v>0</v>
      </c>
    </row>
    <row r="31" customFormat="false" ht="12.8" hidden="false" customHeight="false" outlineLevel="0" collapsed="false">
      <c r="A31" s="5" t="s">
        <v>66</v>
      </c>
      <c r="B31" s="5" t="s">
        <v>59</v>
      </c>
      <c r="C31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4" activeCellId="0" sqref="N34"/>
    </sheetView>
  </sheetViews>
  <sheetFormatPr defaultColWidth="11.53515625" defaultRowHeight="12.8" zeroHeight="false" outlineLevelRow="0" outlineLevelCol="0"/>
  <cols>
    <col collapsed="false" customWidth="false" hidden="false" outlineLevel="0" max="9" min="7" style="1" width="11.52"/>
    <col collapsed="false" customWidth="true" hidden="false" outlineLevel="0" max="13" min="13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6" t="n">
        <v>80</v>
      </c>
      <c r="H2" s="6" t="n">
        <v>40</v>
      </c>
      <c r="I2" s="5" t="str">
        <f aca="false">A2&amp;B2&amp;C2&amp;D2&amp;E2&amp;F2</f>
        <v>000000</v>
      </c>
      <c r="J2" s="7" t="str">
        <f aca="false">TEXT(BIN2HEX(I2), "\00")</f>
        <v>00</v>
      </c>
      <c r="K2" s="8" t="n">
        <f aca="false">G2/H2</f>
        <v>2</v>
      </c>
      <c r="M2" s="5" t="s">
        <v>13</v>
      </c>
      <c r="N2" s="5" t="n">
        <f aca="false">COUNT(A2:A33)</f>
        <v>32</v>
      </c>
    </row>
    <row r="3" customFormat="false" ht="12.8" hidden="false" customHeight="false" outlineLevel="0" collapsed="false">
      <c r="A3" s="5" t="n">
        <v>0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1</v>
      </c>
      <c r="G3" s="6" t="n">
        <v>75</v>
      </c>
      <c r="H3" s="6" t="n">
        <v>37.5</v>
      </c>
      <c r="I3" s="5" t="str">
        <f aca="false">A3&amp;B3&amp;C3&amp;D3&amp;E3&amp;F3</f>
        <v>000001</v>
      </c>
      <c r="J3" s="7" t="str">
        <f aca="false">TEXT(BIN2HEX(I3), "\00")</f>
        <v>01</v>
      </c>
      <c r="K3" s="8" t="n">
        <f aca="false">G3/H3</f>
        <v>2</v>
      </c>
      <c r="M3" s="5" t="s">
        <v>14</v>
      </c>
      <c r="N3" s="5" t="n">
        <f aca="false">COUNT(A36:A56)</f>
        <v>21</v>
      </c>
    </row>
    <row r="4" customFormat="false" ht="12.8" hidden="false" customHeight="false" outlineLevel="0" collapsed="false">
      <c r="A4" s="5" t="n">
        <v>0</v>
      </c>
      <c r="B4" s="5" t="n">
        <v>0</v>
      </c>
      <c r="C4" s="5" t="n">
        <v>0</v>
      </c>
      <c r="D4" s="5" t="n">
        <v>0</v>
      </c>
      <c r="E4" s="5" t="n">
        <v>1</v>
      </c>
      <c r="F4" s="5" t="n">
        <v>0</v>
      </c>
      <c r="G4" s="6" t="n">
        <v>83.31</v>
      </c>
      <c r="H4" s="6" t="n">
        <v>41.65</v>
      </c>
      <c r="I4" s="5" t="str">
        <f aca="false">A4&amp;B4&amp;C4&amp;D4&amp;E4&amp;F4</f>
        <v>000010</v>
      </c>
      <c r="J4" s="7" t="str">
        <f aca="false">TEXT(BIN2HEX(I4), "\00")</f>
        <v>02</v>
      </c>
      <c r="K4" s="8" t="n">
        <f aca="false">G4/H4</f>
        <v>2.00024009603842</v>
      </c>
      <c r="M4" s="5" t="s">
        <v>15</v>
      </c>
      <c r="N4" s="5" t="n">
        <f aca="false">A36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5" t="n">
        <v>1</v>
      </c>
      <c r="F5" s="5" t="n">
        <v>1</v>
      </c>
      <c r="G5" s="6" t="n">
        <v>66.82</v>
      </c>
      <c r="H5" s="6" t="n">
        <v>33.41</v>
      </c>
      <c r="I5" s="5" t="str">
        <f aca="false">A5&amp;B5&amp;C5&amp;D5&amp;E5&amp;F5</f>
        <v>000011</v>
      </c>
      <c r="J5" s="7" t="str">
        <f aca="false">TEXT(BIN2HEX(I5), "\00")</f>
        <v>03</v>
      </c>
      <c r="K5" s="8" t="n">
        <f aca="false">G5/H5</f>
        <v>2</v>
      </c>
      <c r="M5" s="5" t="s">
        <v>16</v>
      </c>
      <c r="N5" s="10" t="n">
        <f aca="false">A39</f>
        <v>3</v>
      </c>
    </row>
    <row r="6" customFormat="false" ht="12.8" hidden="false" customHeight="false" outlineLevel="0" collapsed="false">
      <c r="A6" s="5" t="n">
        <v>0</v>
      </c>
      <c r="B6" s="5" t="n">
        <v>0</v>
      </c>
      <c r="C6" s="5" t="n">
        <v>0</v>
      </c>
      <c r="D6" s="5" t="n">
        <v>1</v>
      </c>
      <c r="E6" s="5" t="n">
        <v>0</v>
      </c>
      <c r="F6" s="5" t="n">
        <v>0</v>
      </c>
      <c r="G6" s="6" t="n">
        <v>103</v>
      </c>
      <c r="H6" s="6" t="n">
        <v>34.33</v>
      </c>
      <c r="I6" s="5" t="str">
        <f aca="false">A6&amp;B6&amp;C6&amp;D6&amp;E6&amp;F6</f>
        <v>000100</v>
      </c>
      <c r="J6" s="7" t="str">
        <f aca="false">TEXT(BIN2HEX(I6), "\00")</f>
        <v>04</v>
      </c>
      <c r="K6" s="8" t="n">
        <f aca="false">G6/H6</f>
        <v>3.00029129041655</v>
      </c>
      <c r="M6" s="5" t="s">
        <v>17</v>
      </c>
      <c r="N6" s="10" t="n">
        <f aca="false">A40</f>
        <v>4</v>
      </c>
    </row>
    <row r="7" customFormat="false" ht="12.8" hidden="false" customHeight="false" outlineLevel="0" collapsed="false">
      <c r="A7" s="5" t="n">
        <v>0</v>
      </c>
      <c r="B7" s="5" t="n">
        <v>0</v>
      </c>
      <c r="C7" s="5" t="n">
        <v>0</v>
      </c>
      <c r="D7" s="5" t="n">
        <v>1</v>
      </c>
      <c r="E7" s="5" t="n">
        <v>0</v>
      </c>
      <c r="F7" s="5" t="n">
        <v>1</v>
      </c>
      <c r="G7" s="6" t="n">
        <v>112.01</v>
      </c>
      <c r="H7" s="6" t="n">
        <v>37.34</v>
      </c>
      <c r="I7" s="5" t="str">
        <f aca="false">A7&amp;B7&amp;C7&amp;D7&amp;E7&amp;F7</f>
        <v>000101</v>
      </c>
      <c r="J7" s="7" t="str">
        <f aca="false">TEXT(BIN2HEX(I7), "\00")</f>
        <v>05</v>
      </c>
      <c r="K7" s="8" t="n">
        <f aca="false">G7/H7</f>
        <v>2.99973219068024</v>
      </c>
      <c r="M7" s="5" t="s">
        <v>18</v>
      </c>
      <c r="N7" s="10" t="n">
        <f aca="false">A37</f>
        <v>1</v>
      </c>
    </row>
    <row r="8" customFormat="false" ht="12.8" hidden="false" customHeight="false" outlineLevel="0" collapsed="false">
      <c r="A8" s="5" t="n">
        <v>0</v>
      </c>
      <c r="B8" s="5" t="n">
        <v>0</v>
      </c>
      <c r="C8" s="5" t="n">
        <v>0</v>
      </c>
      <c r="D8" s="5" t="n">
        <v>1</v>
      </c>
      <c r="E8" s="5" t="n">
        <v>1</v>
      </c>
      <c r="F8" s="5" t="n">
        <v>0</v>
      </c>
      <c r="G8" s="6" t="n">
        <v>68.01</v>
      </c>
      <c r="H8" s="6" t="n">
        <v>34.01</v>
      </c>
      <c r="I8" s="5" t="str">
        <f aca="false">A8&amp;B8&amp;C8&amp;D8&amp;E8&amp;F8</f>
        <v>000110</v>
      </c>
      <c r="J8" s="7" t="str">
        <f aca="false">TEXT(BIN2HEX(I8), "\00")</f>
        <v>06</v>
      </c>
      <c r="K8" s="8" t="n">
        <f aca="false">G8/H8</f>
        <v>1.9997059688327</v>
      </c>
      <c r="M8" s="5" t="s">
        <v>19</v>
      </c>
      <c r="N8" s="10" t="n">
        <f aca="false">A40</f>
        <v>4</v>
      </c>
    </row>
    <row r="9" customFormat="false" ht="12.8" hidden="false" customHeight="false" outlineLevel="0" collapsed="false">
      <c r="A9" s="5" t="n">
        <v>0</v>
      </c>
      <c r="B9" s="5" t="n">
        <v>0</v>
      </c>
      <c r="C9" s="5" t="n">
        <v>0</v>
      </c>
      <c r="D9" s="5" t="n">
        <v>1</v>
      </c>
      <c r="E9" s="5" t="n">
        <v>1</v>
      </c>
      <c r="F9" s="5" t="n">
        <v>1</v>
      </c>
      <c r="G9" s="6" t="n">
        <v>100.23</v>
      </c>
      <c r="H9" s="6" t="n">
        <v>33.41</v>
      </c>
      <c r="I9" s="5" t="str">
        <f aca="false">A9&amp;B9&amp;C9&amp;D9&amp;E9&amp;F9</f>
        <v>000111</v>
      </c>
      <c r="J9" s="7" t="str">
        <f aca="false">TEXT(BIN2HEX(I9), "\00")</f>
        <v>07</v>
      </c>
      <c r="K9" s="8" t="n">
        <f aca="false">G9/H9</f>
        <v>3</v>
      </c>
      <c r="M9" s="5" t="s">
        <v>20</v>
      </c>
      <c r="N9" s="5" t="n">
        <v>-1</v>
      </c>
    </row>
    <row r="10" customFormat="false" ht="12.8" hidden="false" customHeight="false" outlineLevel="0" collapsed="false">
      <c r="A10" s="5" t="n">
        <v>0</v>
      </c>
      <c r="B10" s="5" t="n">
        <v>0</v>
      </c>
      <c r="C10" s="5" t="n">
        <v>1</v>
      </c>
      <c r="D10" s="5" t="n">
        <v>0</v>
      </c>
      <c r="E10" s="5" t="n">
        <v>0</v>
      </c>
      <c r="F10" s="5" t="n">
        <v>0</v>
      </c>
      <c r="G10" s="6" t="n">
        <v>120</v>
      </c>
      <c r="H10" s="6" t="n">
        <v>40</v>
      </c>
      <c r="I10" s="5" t="str">
        <f aca="false">A10&amp;B10&amp;C10&amp;D10&amp;E10&amp;F10</f>
        <v>001000</v>
      </c>
      <c r="J10" s="7" t="str">
        <f aca="false">TEXT(BIN2HEX(I10), "\00")</f>
        <v>08</v>
      </c>
      <c r="K10" s="8" t="n">
        <f aca="false">G10/H10</f>
        <v>3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5" t="n">
        <v>0</v>
      </c>
      <c r="C11" s="5" t="n">
        <v>1</v>
      </c>
      <c r="D11" s="5" t="n">
        <v>0</v>
      </c>
      <c r="E11" s="5" t="n">
        <v>0</v>
      </c>
      <c r="F11" s="5" t="n">
        <v>1</v>
      </c>
      <c r="G11" s="6" t="n">
        <v>114.99</v>
      </c>
      <c r="H11" s="6" t="n">
        <v>38.33</v>
      </c>
      <c r="I11" s="5" t="str">
        <f aca="false">A11&amp;B11&amp;C11&amp;D11&amp;E11&amp;F11</f>
        <v>001001</v>
      </c>
      <c r="J11" s="7" t="str">
        <f aca="false">TEXT(BIN2HEX(I11), "\00")</f>
        <v>09</v>
      </c>
      <c r="K11" s="8" t="n">
        <f aca="false">G11/H11</f>
        <v>3</v>
      </c>
      <c r="M11" s="5" t="s">
        <v>22</v>
      </c>
      <c r="N11" s="5" t="n">
        <f aca="false">H35</f>
        <v>3</v>
      </c>
    </row>
    <row r="12" customFormat="false" ht="12.8" hidden="false" customHeight="false" outlineLevel="0" collapsed="false">
      <c r="A12" s="5" t="n">
        <v>0</v>
      </c>
      <c r="B12" s="5" t="n">
        <v>0</v>
      </c>
      <c r="C12" s="5" t="n">
        <v>1</v>
      </c>
      <c r="D12" s="5" t="n">
        <v>0</v>
      </c>
      <c r="E12" s="5" t="n">
        <v>1</v>
      </c>
      <c r="F12" s="5" t="n">
        <v>0</v>
      </c>
      <c r="G12" s="6" t="n">
        <v>109.99</v>
      </c>
      <c r="H12" s="6" t="n">
        <v>36.66</v>
      </c>
      <c r="I12" s="5" t="str">
        <f aca="false">A12&amp;B12&amp;C12&amp;D12&amp;E12&amp;F12</f>
        <v>001010</v>
      </c>
      <c r="J12" s="7" t="str">
        <f aca="false">TEXT(BIN2HEX(I12), "\0@")</f>
        <v>0A</v>
      </c>
      <c r="K12" s="8" t="n">
        <f aca="false">G12/H12</f>
        <v>3.00027277686852</v>
      </c>
      <c r="M12" s="5" t="s">
        <v>23</v>
      </c>
      <c r="N12" s="5" t="n">
        <f aca="false">G35</f>
        <v>4</v>
      </c>
    </row>
    <row r="13" customFormat="false" ht="12.8" hidden="false" customHeight="false" outlineLevel="0" collapsed="false">
      <c r="A13" s="5" t="n">
        <v>0</v>
      </c>
      <c r="B13" s="5" t="n">
        <v>0</v>
      </c>
      <c r="C13" s="5" t="n">
        <v>1</v>
      </c>
      <c r="D13" s="5" t="n">
        <v>0</v>
      </c>
      <c r="E13" s="5" t="n">
        <v>1</v>
      </c>
      <c r="F13" s="5" t="n">
        <v>1</v>
      </c>
      <c r="G13" s="6" t="n">
        <v>105</v>
      </c>
      <c r="H13" s="6" t="n">
        <v>35</v>
      </c>
      <c r="I13" s="5" t="str">
        <f aca="false">A13&amp;B13&amp;C13&amp;D13&amp;E13&amp;F13</f>
        <v>001011</v>
      </c>
      <c r="J13" s="7" t="str">
        <f aca="false">TEXT(BIN2HEX(I13), "\0@")</f>
        <v>0B</v>
      </c>
      <c r="K13" s="8" t="n">
        <f aca="false">G13/H13</f>
        <v>3</v>
      </c>
      <c r="M13" s="5" t="s">
        <v>24</v>
      </c>
      <c r="N13" s="5" t="n">
        <f aca="false">F35</f>
        <v>5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5" t="n">
        <v>1</v>
      </c>
      <c r="D14" s="5" t="n">
        <v>1</v>
      </c>
      <c r="E14" s="5" t="n">
        <v>0</v>
      </c>
      <c r="F14" s="5" t="n">
        <v>0</v>
      </c>
      <c r="G14" s="6" t="n">
        <v>140</v>
      </c>
      <c r="H14" s="6" t="n">
        <v>35</v>
      </c>
      <c r="I14" s="5" t="str">
        <f aca="false">A14&amp;B14&amp;C14&amp;D14&amp;E14&amp;F14</f>
        <v>001100</v>
      </c>
      <c r="J14" s="7" t="str">
        <f aca="false">TEXT(BIN2HEX(I14), "\0@")</f>
        <v>0C</v>
      </c>
      <c r="K14" s="8" t="n">
        <f aca="false">G14/H14</f>
        <v>4</v>
      </c>
      <c r="M14" s="5" t="s">
        <v>25</v>
      </c>
      <c r="N14" s="5" t="n">
        <f aca="false">E35</f>
        <v>6</v>
      </c>
    </row>
    <row r="15" customFormat="false" ht="12.8" hidden="false" customHeight="false" outlineLevel="0" collapsed="false">
      <c r="A15" s="5" t="n">
        <v>0</v>
      </c>
      <c r="B15" s="5" t="n">
        <v>0</v>
      </c>
      <c r="C15" s="5" t="n">
        <v>1</v>
      </c>
      <c r="D15" s="5" t="n">
        <v>1</v>
      </c>
      <c r="E15" s="5" t="n">
        <v>0</v>
      </c>
      <c r="F15" s="5" t="n">
        <v>1</v>
      </c>
      <c r="G15" s="6" t="n">
        <v>150</v>
      </c>
      <c r="H15" s="6" t="n">
        <v>37.5</v>
      </c>
      <c r="I15" s="5" t="str">
        <f aca="false">A15&amp;B15&amp;C15&amp;D15&amp;E15&amp;F15</f>
        <v>001101</v>
      </c>
      <c r="J15" s="7" t="str">
        <f aca="false">TEXT(BIN2HEX(I15), "\0@")</f>
        <v>0D</v>
      </c>
      <c r="K15" s="8" t="n">
        <f aca="false">G15/H15</f>
        <v>4</v>
      </c>
      <c r="M15" s="5" t="s">
        <v>26</v>
      </c>
      <c r="N15" s="5" t="n">
        <f aca="false">D35</f>
        <v>7</v>
      </c>
    </row>
    <row r="16" customFormat="false" ht="12.8" hidden="false" customHeight="false" outlineLevel="0" collapsed="false">
      <c r="A16" s="5" t="n">
        <v>0</v>
      </c>
      <c r="B16" s="5" t="n">
        <v>0</v>
      </c>
      <c r="C16" s="5" t="n">
        <v>1</v>
      </c>
      <c r="D16" s="5" t="n">
        <v>1</v>
      </c>
      <c r="E16" s="5" t="n">
        <v>1</v>
      </c>
      <c r="F16" s="5" t="n">
        <v>0</v>
      </c>
      <c r="G16" s="6" t="n">
        <v>124</v>
      </c>
      <c r="H16" s="6" t="n">
        <v>31</v>
      </c>
      <c r="I16" s="5" t="str">
        <f aca="false">A16&amp;B16&amp;C16&amp;D16&amp;E16&amp;F16</f>
        <v>001110</v>
      </c>
      <c r="J16" s="7" t="str">
        <f aca="false">TEXT(BIN2HEX(I16), "\0@")</f>
        <v>0E</v>
      </c>
      <c r="K16" s="8" t="n">
        <f aca="false">G16/H16</f>
        <v>4</v>
      </c>
      <c r="M16" s="5" t="s">
        <v>27</v>
      </c>
      <c r="N16" s="5" t="n">
        <f aca="false">I35</f>
        <v>2</v>
      </c>
    </row>
    <row r="17" customFormat="false" ht="12.8" hidden="false" customHeight="false" outlineLevel="0" collapsed="false">
      <c r="A17" s="5" t="n">
        <v>0</v>
      </c>
      <c r="B17" s="5" t="n">
        <v>0</v>
      </c>
      <c r="C17" s="5" t="n">
        <v>1</v>
      </c>
      <c r="D17" s="5" t="n">
        <v>1</v>
      </c>
      <c r="E17" s="5" t="n">
        <v>1</v>
      </c>
      <c r="F17" s="5" t="n">
        <v>1</v>
      </c>
      <c r="G17" s="6" t="n">
        <v>132.99</v>
      </c>
      <c r="H17" s="6" t="n">
        <v>33.25</v>
      </c>
      <c r="I17" s="5" t="str">
        <f aca="false">A17&amp;B17&amp;C17&amp;D17&amp;E17&amp;F17</f>
        <v>001111</v>
      </c>
      <c r="J17" s="7" t="str">
        <f aca="false">TEXT(BIN2HEX(I17), "\0@")</f>
        <v>0F</v>
      </c>
      <c r="K17" s="8" t="n">
        <f aca="false">G17/H17</f>
        <v>3.9996992481203</v>
      </c>
      <c r="M17" s="5" t="s">
        <v>28</v>
      </c>
      <c r="N17" s="5" t="n">
        <v>-1</v>
      </c>
    </row>
    <row r="18" customFormat="false" ht="12.8" hidden="false" customHeight="false" outlineLevel="0" collapsed="false">
      <c r="A18" s="5" t="n">
        <v>0</v>
      </c>
      <c r="B18" s="5" t="n">
        <v>1</v>
      </c>
      <c r="C18" s="5" t="n">
        <v>0</v>
      </c>
      <c r="D18" s="5" t="n">
        <v>0</v>
      </c>
      <c r="E18" s="5" t="n">
        <v>0</v>
      </c>
      <c r="F18" s="5" t="n">
        <v>0</v>
      </c>
      <c r="G18" s="6" t="n">
        <v>135</v>
      </c>
      <c r="H18" s="6" t="n">
        <v>33.75</v>
      </c>
      <c r="I18" s="5" t="str">
        <f aca="false">A18&amp;B18&amp;C18&amp;D18&amp;E18&amp;F18</f>
        <v>010000</v>
      </c>
      <c r="J18" s="7" t="str">
        <f aca="false">TEXT(BIN2HEX(I18), "\0@")</f>
        <v>10</v>
      </c>
      <c r="K18" s="8" t="n">
        <f aca="false">G18/H18</f>
        <v>4</v>
      </c>
      <c r="M18" s="5" t="s">
        <v>29</v>
      </c>
      <c r="N18" s="5" t="n">
        <f aca="false">E35</f>
        <v>6</v>
      </c>
    </row>
    <row r="19" customFormat="false" ht="12.8" hidden="false" customHeight="false" outlineLevel="0" collapsed="false">
      <c r="A19" s="5" t="n">
        <v>0</v>
      </c>
      <c r="B19" s="5" t="n">
        <v>1</v>
      </c>
      <c r="C19" s="5" t="n">
        <v>0</v>
      </c>
      <c r="D19" s="5" t="n">
        <v>0</v>
      </c>
      <c r="E19" s="5" t="n">
        <v>0</v>
      </c>
      <c r="F19" s="5" t="n">
        <v>1</v>
      </c>
      <c r="G19" s="6" t="n">
        <v>129.99</v>
      </c>
      <c r="H19" s="6" t="n">
        <v>32.5</v>
      </c>
      <c r="I19" s="5" t="str">
        <f aca="false">A19&amp;B19&amp;C19&amp;D19&amp;E19&amp;F19</f>
        <v>010001</v>
      </c>
      <c r="J19" s="7" t="str">
        <f aca="false">TEXT(BIN2HEX(I19), "\0@")</f>
        <v>11</v>
      </c>
      <c r="K19" s="8" t="n">
        <f aca="false">G19/H19</f>
        <v>3.99969230769231</v>
      </c>
      <c r="M19" s="5" t="s">
        <v>30</v>
      </c>
      <c r="N19" s="5" t="n">
        <f aca="false">H35</f>
        <v>3</v>
      </c>
    </row>
    <row r="20" customFormat="false" ht="12.8" hidden="false" customHeight="false" outlineLevel="0" collapsed="false">
      <c r="A20" s="5" t="n">
        <v>0</v>
      </c>
      <c r="B20" s="5" t="n">
        <v>1</v>
      </c>
      <c r="C20" s="5" t="n">
        <v>0</v>
      </c>
      <c r="D20" s="5" t="n">
        <v>0</v>
      </c>
      <c r="E20" s="5" t="n">
        <v>1</v>
      </c>
      <c r="F20" s="5" t="n">
        <v>0</v>
      </c>
      <c r="G20" s="6" t="n">
        <v>126</v>
      </c>
      <c r="H20" s="6" t="n">
        <v>31.5</v>
      </c>
      <c r="I20" s="5" t="str">
        <f aca="false">A20&amp;B20&amp;C20&amp;D20&amp;E20&amp;F20</f>
        <v>010010</v>
      </c>
      <c r="J20" s="7" t="str">
        <f aca="false">TEXT(BIN2HEX(I20), "\0@")</f>
        <v>12</v>
      </c>
      <c r="K20" s="8" t="n">
        <f aca="false">G20/H20</f>
        <v>4</v>
      </c>
      <c r="M20" s="5" t="s">
        <v>31</v>
      </c>
      <c r="N20" s="5" t="n">
        <f aca="false">D35</f>
        <v>7</v>
      </c>
    </row>
    <row r="21" customFormat="false" ht="12.8" hidden="false" customHeight="false" outlineLevel="0" collapsed="false">
      <c r="A21" s="5" t="n">
        <v>0</v>
      </c>
      <c r="B21" s="5" t="n">
        <v>1</v>
      </c>
      <c r="C21" s="5" t="n">
        <v>0</v>
      </c>
      <c r="D21" s="5" t="n">
        <v>0</v>
      </c>
      <c r="E21" s="5" t="n">
        <v>1</v>
      </c>
      <c r="F21" s="5" t="n">
        <v>1</v>
      </c>
      <c r="G21" s="6" t="n">
        <v>118</v>
      </c>
      <c r="H21" s="6" t="n">
        <v>39.33</v>
      </c>
      <c r="I21" s="5" t="str">
        <f aca="false">A21&amp;B21&amp;C21&amp;D21&amp;E21&amp;F21</f>
        <v>010011</v>
      </c>
      <c r="J21" s="7" t="str">
        <f aca="false">TEXT(BIN2HEX(I21), "\0@")</f>
        <v>13</v>
      </c>
      <c r="K21" s="8" t="n">
        <f aca="false">G21/H21</f>
        <v>3.00025425883549</v>
      </c>
      <c r="M21" s="5" t="s">
        <v>32</v>
      </c>
      <c r="N21" s="5" t="n">
        <f aca="false">J35</f>
        <v>1</v>
      </c>
    </row>
    <row r="22" customFormat="false" ht="12.8" hidden="false" customHeight="false" outlineLevel="0" collapsed="false">
      <c r="A22" s="5" t="n">
        <v>0</v>
      </c>
      <c r="B22" s="5" t="n">
        <v>1</v>
      </c>
      <c r="C22" s="5" t="n">
        <v>0</v>
      </c>
      <c r="D22" s="5" t="n">
        <v>1</v>
      </c>
      <c r="E22" s="5" t="n">
        <v>0</v>
      </c>
      <c r="F22" s="5" t="n">
        <v>0</v>
      </c>
      <c r="G22" s="6" t="n">
        <v>115.98</v>
      </c>
      <c r="H22" s="6" t="n">
        <v>38.66</v>
      </c>
      <c r="I22" s="5" t="str">
        <f aca="false">A22&amp;B22&amp;C22&amp;D22&amp;E22&amp;F22</f>
        <v>010100</v>
      </c>
      <c r="J22" s="7" t="str">
        <f aca="false">TEXT(BIN2HEX(I22), "\0@")</f>
        <v>14</v>
      </c>
      <c r="K22" s="8" t="n">
        <f aca="false">G22/H22</f>
        <v>3</v>
      </c>
      <c r="M22" s="5" t="s">
        <v>33</v>
      </c>
      <c r="N22" s="10" t="n">
        <v>-1</v>
      </c>
    </row>
    <row r="23" customFormat="false" ht="12.8" hidden="false" customHeight="false" outlineLevel="0" collapsed="false">
      <c r="A23" s="5" t="n">
        <v>0</v>
      </c>
      <c r="B23" s="5" t="n">
        <v>1</v>
      </c>
      <c r="C23" s="5" t="n">
        <v>0</v>
      </c>
      <c r="D23" s="5" t="n">
        <v>1</v>
      </c>
      <c r="E23" s="5" t="n">
        <v>0</v>
      </c>
      <c r="F23" s="5" t="n">
        <v>1</v>
      </c>
      <c r="G23" s="6" t="n">
        <v>95</v>
      </c>
      <c r="H23" s="6" t="n">
        <v>31.67</v>
      </c>
      <c r="I23" s="5" t="str">
        <f aca="false">A23&amp;B23&amp;C23&amp;D23&amp;E23&amp;F23</f>
        <v>010101</v>
      </c>
      <c r="J23" s="7" t="str">
        <f aca="false">TEXT(BIN2HEX(I23), "\0@")</f>
        <v>15</v>
      </c>
      <c r="K23" s="8" t="n">
        <f aca="false">G23/H23</f>
        <v>2.99968424376381</v>
      </c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0</v>
      </c>
      <c r="B24" s="5" t="n">
        <v>1</v>
      </c>
      <c r="C24" s="5" t="n">
        <v>0</v>
      </c>
      <c r="D24" s="5" t="n">
        <v>1</v>
      </c>
      <c r="E24" s="5" t="n">
        <v>1</v>
      </c>
      <c r="F24" s="5" t="n">
        <v>0</v>
      </c>
      <c r="G24" s="6" t="n">
        <v>90</v>
      </c>
      <c r="H24" s="6" t="n">
        <v>30</v>
      </c>
      <c r="I24" s="5" t="str">
        <f aca="false">A24&amp;B24&amp;C24&amp;D24&amp;E24&amp;F24</f>
        <v>010110</v>
      </c>
      <c r="J24" s="7" t="str">
        <f aca="false">TEXT(BIN2HEX(I24), "\0@")</f>
        <v>16</v>
      </c>
      <c r="K24" s="8" t="n">
        <f aca="false">G24/H24</f>
        <v>3</v>
      </c>
      <c r="M24" s="5" t="s">
        <v>35</v>
      </c>
      <c r="N24" s="5" t="n">
        <v>1</v>
      </c>
    </row>
    <row r="25" customFormat="false" ht="12.8" hidden="false" customHeight="false" outlineLevel="0" collapsed="false">
      <c r="A25" s="5" t="n">
        <v>0</v>
      </c>
      <c r="B25" s="5" t="n">
        <v>1</v>
      </c>
      <c r="C25" s="5" t="n">
        <v>0</v>
      </c>
      <c r="D25" s="5" t="n">
        <v>1</v>
      </c>
      <c r="E25" s="5" t="n">
        <v>1</v>
      </c>
      <c r="F25" s="5" t="n">
        <v>1</v>
      </c>
      <c r="G25" s="6" t="n">
        <v>85.01</v>
      </c>
      <c r="H25" s="6" t="n">
        <v>28.34</v>
      </c>
      <c r="I25" s="5" t="str">
        <f aca="false">A25&amp;B25&amp;C25&amp;D25&amp;E25&amp;F25</f>
        <v>010111</v>
      </c>
      <c r="J25" s="7" t="str">
        <f aca="false">TEXT(BIN2HEX(I25), "\0@")</f>
        <v>17</v>
      </c>
      <c r="K25" s="8" t="n">
        <f aca="false">G25/H25</f>
        <v>2.99964714184898</v>
      </c>
      <c r="M25" s="5" t="s">
        <v>36</v>
      </c>
      <c r="N25" s="5" t="n">
        <v>-1</v>
      </c>
    </row>
    <row r="26" customFormat="false" ht="12.8" hidden="false" customHeight="false" outlineLevel="0" collapsed="false">
      <c r="A26" s="5" t="n">
        <v>0</v>
      </c>
      <c r="B26" s="5" t="n">
        <v>1</v>
      </c>
      <c r="C26" s="5" t="n">
        <v>1</v>
      </c>
      <c r="D26" s="5" t="n">
        <v>0</v>
      </c>
      <c r="E26" s="5" t="n">
        <v>0</v>
      </c>
      <c r="F26" s="5" t="n">
        <v>0</v>
      </c>
      <c r="G26" s="6" t="n">
        <v>166</v>
      </c>
      <c r="H26" s="6" t="n">
        <v>41.5</v>
      </c>
      <c r="I26" s="5" t="str">
        <f aca="false">A26&amp;B26&amp;C26&amp;D26&amp;E26&amp;F26</f>
        <v>011000</v>
      </c>
      <c r="J26" s="7" t="str">
        <f aca="false">TEXT(BIN2HEX(I26), "\0@")</f>
        <v>18</v>
      </c>
      <c r="K26" s="8" t="n">
        <f aca="false">G26/H26</f>
        <v>4</v>
      </c>
      <c r="M26" s="5" t="s">
        <v>37</v>
      </c>
      <c r="N26" s="5" t="n">
        <v>1</v>
      </c>
    </row>
    <row r="27" customFormat="false" ht="12.8" hidden="false" customHeight="false" outlineLevel="0" collapsed="false">
      <c r="A27" s="5" t="n">
        <v>0</v>
      </c>
      <c r="B27" s="5" t="n">
        <v>1</v>
      </c>
      <c r="C27" s="5" t="n">
        <v>1</v>
      </c>
      <c r="D27" s="5" t="n">
        <v>0</v>
      </c>
      <c r="E27" s="5" t="n">
        <v>0</v>
      </c>
      <c r="F27" s="5" t="n">
        <v>1</v>
      </c>
      <c r="G27" s="6" t="n">
        <v>160.01</v>
      </c>
      <c r="H27" s="6" t="n">
        <v>40</v>
      </c>
      <c r="I27" s="5" t="str">
        <f aca="false">A27&amp;B27&amp;C27&amp;D27&amp;E27&amp;F27</f>
        <v>011001</v>
      </c>
      <c r="J27" s="7" t="str">
        <f aca="false">TEXT(BIN2HEX(I27), "\0@")</f>
        <v>19</v>
      </c>
      <c r="K27" s="8" t="n">
        <f aca="false">G27/H27</f>
        <v>4.00025</v>
      </c>
      <c r="M27" s="5" t="s">
        <v>38</v>
      </c>
      <c r="N27" s="5" t="n">
        <v>1</v>
      </c>
    </row>
    <row r="28" customFormat="false" ht="12.8" hidden="false" customHeight="false" outlineLevel="0" collapsed="false">
      <c r="A28" s="5" t="n">
        <v>0</v>
      </c>
      <c r="B28" s="5" t="n">
        <v>1</v>
      </c>
      <c r="C28" s="5" t="n">
        <v>1</v>
      </c>
      <c r="D28" s="5" t="n">
        <v>0</v>
      </c>
      <c r="E28" s="5" t="n">
        <v>1</v>
      </c>
      <c r="F28" s="5" t="n">
        <v>0</v>
      </c>
      <c r="G28" s="6" t="n">
        <v>154.99</v>
      </c>
      <c r="H28" s="6" t="n">
        <v>38.75</v>
      </c>
      <c r="I28" s="5" t="str">
        <f aca="false">A28&amp;B28&amp;C28&amp;D28&amp;E28&amp;F28</f>
        <v>011010</v>
      </c>
      <c r="J28" s="7" t="str">
        <f aca="false">TEXT(BIN2HEX(I28), "\00")</f>
        <v>1A</v>
      </c>
      <c r="K28" s="8" t="n">
        <f aca="false">G28/H28</f>
        <v>3.99974193548387</v>
      </c>
      <c r="M28" s="5" t="s">
        <v>39</v>
      </c>
      <c r="N28" s="5" t="s">
        <v>72</v>
      </c>
    </row>
    <row r="29" customFormat="false" ht="12.8" hidden="false" customHeight="false" outlineLevel="0" collapsed="false">
      <c r="A29" s="5" t="n">
        <v>0</v>
      </c>
      <c r="B29" s="5" t="n">
        <v>1</v>
      </c>
      <c r="C29" s="5" t="n">
        <v>1</v>
      </c>
      <c r="D29" s="5" t="n">
        <v>0</v>
      </c>
      <c r="E29" s="5" t="n">
        <v>1</v>
      </c>
      <c r="F29" s="5" t="n">
        <v>1</v>
      </c>
      <c r="G29" s="6" t="n">
        <v>147.95</v>
      </c>
      <c r="H29" s="6" t="n">
        <v>36.99</v>
      </c>
      <c r="I29" s="5" t="str">
        <f aca="false">A29&amp;B29&amp;C29&amp;D29&amp;E29&amp;F29</f>
        <v>011011</v>
      </c>
      <c r="J29" s="7" t="str">
        <f aca="false">TEXT(BIN2HEX(I29), "\00")</f>
        <v>1B</v>
      </c>
      <c r="K29" s="8" t="n">
        <f aca="false">G29/H29</f>
        <v>3.99972965666396</v>
      </c>
    </row>
    <row r="30" customFormat="false" ht="12.8" hidden="false" customHeight="false" outlineLevel="0" collapsed="false">
      <c r="A30" s="5" t="n">
        <v>0</v>
      </c>
      <c r="B30" s="5" t="n">
        <v>1</v>
      </c>
      <c r="C30" s="5" t="n">
        <v>1</v>
      </c>
      <c r="D30" s="5" t="n">
        <v>1</v>
      </c>
      <c r="E30" s="5" t="n">
        <v>0</v>
      </c>
      <c r="F30" s="5" t="n">
        <v>0</v>
      </c>
      <c r="G30" s="6" t="n">
        <v>145.98</v>
      </c>
      <c r="H30" s="6" t="n">
        <v>36.5</v>
      </c>
      <c r="I30" s="5" t="str">
        <f aca="false">A30&amp;B30&amp;C30&amp;D30&amp;E30&amp;F30</f>
        <v>011100</v>
      </c>
      <c r="J30" s="7" t="str">
        <f aca="false">TEXT(BIN2HEX(I30), "\00")</f>
        <v>1C</v>
      </c>
      <c r="K30" s="8" t="n">
        <f aca="false">G30/H30</f>
        <v>3.99945205479452</v>
      </c>
    </row>
    <row r="31" customFormat="false" ht="12.8" hidden="false" customHeight="false" outlineLevel="0" collapsed="false">
      <c r="A31" s="5" t="n">
        <v>0</v>
      </c>
      <c r="B31" s="5" t="n">
        <v>1</v>
      </c>
      <c r="C31" s="5" t="n">
        <v>1</v>
      </c>
      <c r="D31" s="5" t="n">
        <v>1</v>
      </c>
      <c r="E31" s="5" t="n">
        <v>0</v>
      </c>
      <c r="F31" s="5" t="n">
        <v>1</v>
      </c>
      <c r="G31" s="6" t="n">
        <v>143.98</v>
      </c>
      <c r="H31" s="6" t="n">
        <v>35.99</v>
      </c>
      <c r="I31" s="5" t="str">
        <f aca="false">A31&amp;B31&amp;C31&amp;D31&amp;E31&amp;F31</f>
        <v>011101</v>
      </c>
      <c r="J31" s="7" t="str">
        <f aca="false">TEXT(BIN2HEX(I31), "\00")</f>
        <v>1D</v>
      </c>
      <c r="K31" s="8" t="n">
        <f aca="false">G31/H31</f>
        <v>4.00055570991942</v>
      </c>
    </row>
    <row r="32" customFormat="false" ht="12.8" hidden="false" customHeight="false" outlineLevel="0" collapsed="false">
      <c r="A32" s="5" t="n">
        <v>0</v>
      </c>
      <c r="B32" s="5" t="n">
        <v>1</v>
      </c>
      <c r="C32" s="5" t="n">
        <v>1</v>
      </c>
      <c r="D32" s="5" t="n">
        <v>1</v>
      </c>
      <c r="E32" s="5" t="n">
        <v>1</v>
      </c>
      <c r="F32" s="5" t="n">
        <v>0</v>
      </c>
      <c r="G32" s="6" t="n">
        <v>141.99</v>
      </c>
      <c r="H32" s="6" t="n">
        <v>35.5</v>
      </c>
      <c r="I32" s="5" t="str">
        <f aca="false">A32&amp;B32&amp;C32&amp;D32&amp;E32&amp;F32</f>
        <v>011110</v>
      </c>
      <c r="J32" s="7" t="str">
        <f aca="false">TEXT(BIN2HEX(I32), "\00")</f>
        <v>1E</v>
      </c>
      <c r="K32" s="8" t="n">
        <f aca="false">G32/H32</f>
        <v>3.99971830985916</v>
      </c>
    </row>
    <row r="33" customFormat="false" ht="12.8" hidden="false" customHeight="false" outlineLevel="0" collapsed="false">
      <c r="A33" s="5" t="n">
        <v>0</v>
      </c>
      <c r="B33" s="5" t="n">
        <v>1</v>
      </c>
      <c r="C33" s="5" t="n">
        <v>1</v>
      </c>
      <c r="D33" s="5" t="n">
        <v>1</v>
      </c>
      <c r="E33" s="5" t="n">
        <v>1</v>
      </c>
      <c r="F33" s="5" t="n">
        <v>1</v>
      </c>
      <c r="G33" s="6" t="n">
        <v>138.01</v>
      </c>
      <c r="H33" s="6" t="n">
        <v>34.5</v>
      </c>
      <c r="I33" s="5" t="str">
        <f aca="false">A33&amp;B33&amp;C33&amp;D33&amp;E33&amp;F33</f>
        <v>011111</v>
      </c>
      <c r="J33" s="7" t="str">
        <f aca="false">TEXT(BIN2HEX(I33), "\00")</f>
        <v>1F</v>
      </c>
      <c r="K33" s="8" t="n">
        <f aca="false">G33/H33</f>
        <v>4.00028985507246</v>
      </c>
    </row>
    <row r="35" customFormat="false" ht="12.8" hidden="false" customHeight="false" outlineLevel="0" collapsed="false">
      <c r="A35" s="2" t="s">
        <v>41</v>
      </c>
      <c r="B35" s="2" t="s">
        <v>42</v>
      </c>
      <c r="C35" s="2" t="s">
        <v>43</v>
      </c>
      <c r="D35" s="2" t="n">
        <v>7</v>
      </c>
      <c r="E35" s="2" t="n">
        <v>6</v>
      </c>
      <c r="F35" s="2" t="n">
        <v>5</v>
      </c>
      <c r="G35" s="2" t="n">
        <v>4</v>
      </c>
      <c r="H35" s="2" t="n">
        <v>3</v>
      </c>
      <c r="I35" s="2" t="n">
        <v>2</v>
      </c>
      <c r="J35" s="2" t="n">
        <v>1</v>
      </c>
      <c r="K35" s="2" t="n">
        <v>0</v>
      </c>
    </row>
    <row r="36" customFormat="false" ht="12.8" hidden="false" customHeight="false" outlineLevel="0" collapsed="false">
      <c r="A36" s="5" t="n">
        <v>0</v>
      </c>
      <c r="B36" s="9" t="s">
        <v>73</v>
      </c>
      <c r="C36" s="7" t="str">
        <f aca="false">TEXT(BIN2HEX(B36), "\00")</f>
        <v>02</v>
      </c>
      <c r="D36" s="7" t="s">
        <v>2</v>
      </c>
      <c r="E36" s="10" t="s">
        <v>3</v>
      </c>
      <c r="F36" s="10" t="s">
        <v>4</v>
      </c>
      <c r="G36" s="10" t="s">
        <v>5</v>
      </c>
      <c r="H36" s="10" t="s">
        <v>45</v>
      </c>
      <c r="I36" s="10" t="s">
        <v>1</v>
      </c>
      <c r="J36" s="10"/>
      <c r="K36" s="5"/>
    </row>
    <row r="37" customFormat="false" ht="12.8" hidden="false" customHeight="false" outlineLevel="0" collapsed="false">
      <c r="A37" s="5" t="n">
        <v>1</v>
      </c>
      <c r="B37" s="9" t="s">
        <v>70</v>
      </c>
      <c r="C37" s="7" t="str">
        <f aca="false">TEXT(BIN2HEX(B37), "\00")</f>
        <v>FF</v>
      </c>
      <c r="D37" s="5" t="s">
        <v>48</v>
      </c>
      <c r="E37" s="10"/>
      <c r="F37" s="10"/>
      <c r="G37" s="10"/>
      <c r="H37" s="10"/>
      <c r="I37" s="10"/>
      <c r="J37" s="10"/>
      <c r="K37" s="5"/>
    </row>
    <row r="38" customFormat="false" ht="12.8" hidden="false" customHeight="false" outlineLevel="0" collapsed="false">
      <c r="A38" s="5" t="n">
        <v>2</v>
      </c>
      <c r="B38" s="9" t="s">
        <v>70</v>
      </c>
      <c r="C38" s="7" t="str">
        <f aca="false">TEXT(BIN2HEX(B38), "\00")</f>
        <v>FF</v>
      </c>
      <c r="D38" s="5"/>
      <c r="E38" s="10"/>
      <c r="F38" s="10"/>
      <c r="G38" s="10"/>
      <c r="H38" s="10"/>
      <c r="I38" s="10"/>
      <c r="J38" s="10"/>
      <c r="K38" s="5"/>
    </row>
    <row r="39" customFormat="false" ht="12.8" hidden="false" customHeight="false" outlineLevel="0" collapsed="false">
      <c r="A39" s="5" t="n">
        <v>3</v>
      </c>
      <c r="B39" s="9" t="s">
        <v>70</v>
      </c>
      <c r="C39" s="7" t="str">
        <f aca="false">TEXT(BIN2HEX(B39), "\00")</f>
        <v>FF</v>
      </c>
      <c r="D39" s="5"/>
      <c r="E39" s="10" t="s">
        <v>50</v>
      </c>
      <c r="F39" s="10"/>
      <c r="G39" s="10"/>
      <c r="H39" s="10"/>
      <c r="I39" s="10"/>
      <c r="J39" s="10"/>
      <c r="K39" s="5"/>
    </row>
    <row r="40" customFormat="false" ht="12.8" hidden="false" customHeight="false" outlineLevel="0" collapsed="false">
      <c r="A40" s="5" t="n">
        <v>4</v>
      </c>
      <c r="B40" s="9" t="s">
        <v>70</v>
      </c>
      <c r="C40" s="7" t="str">
        <f aca="false">TEXT(BIN2HEX(B40), "\00")</f>
        <v>FF</v>
      </c>
      <c r="D40" s="5"/>
      <c r="E40" s="10"/>
      <c r="F40" s="10"/>
      <c r="G40" s="10"/>
      <c r="H40" s="10" t="s">
        <v>49</v>
      </c>
      <c r="I40" s="10"/>
      <c r="J40" s="10" t="s">
        <v>47</v>
      </c>
      <c r="K40" s="5"/>
    </row>
    <row r="41" customFormat="false" ht="12.8" hidden="false" customHeight="false" outlineLevel="0" collapsed="false">
      <c r="A41" s="5" t="n">
        <v>5</v>
      </c>
      <c r="B41" s="9" t="s">
        <v>70</v>
      </c>
      <c r="C41" s="7" t="str">
        <f aca="false">TEXT(BIN2HEX(B41), "\00")</f>
        <v>FF</v>
      </c>
      <c r="D41" s="5"/>
      <c r="E41" s="10"/>
      <c r="F41" s="10"/>
      <c r="G41" s="10"/>
      <c r="H41" s="10"/>
      <c r="I41" s="10"/>
      <c r="J41" s="10"/>
      <c r="K41" s="5"/>
    </row>
    <row r="42" customFormat="false" ht="12.8" hidden="false" customHeight="false" outlineLevel="0" collapsed="false">
      <c r="A42" s="5" t="n">
        <v>6</v>
      </c>
      <c r="B42" s="9" t="s">
        <v>74</v>
      </c>
      <c r="C42" s="7" t="str">
        <f aca="false">TEXT(BIN2HEX(B42), "\00")</f>
        <v>06</v>
      </c>
      <c r="D42" s="5"/>
      <c r="E42" s="10"/>
      <c r="F42" s="10"/>
      <c r="G42" s="10"/>
      <c r="H42" s="10"/>
      <c r="I42" s="10"/>
      <c r="J42" s="10"/>
      <c r="K42" s="5"/>
    </row>
    <row r="43" customFormat="false" ht="12.8" hidden="false" customHeight="false" outlineLevel="0" collapsed="false">
      <c r="A43" s="5" t="n">
        <v>7</v>
      </c>
      <c r="B43" s="9" t="s">
        <v>75</v>
      </c>
      <c r="C43" s="5" t="str">
        <f aca="false">BIN2HEX(B43)</f>
        <v>3F</v>
      </c>
      <c r="D43" s="5"/>
      <c r="E43" s="10"/>
      <c r="F43" s="10"/>
      <c r="G43" s="10"/>
      <c r="H43" s="10"/>
      <c r="I43" s="10"/>
      <c r="J43" s="10"/>
      <c r="K43" s="5"/>
    </row>
    <row r="44" customFormat="false" ht="12.8" hidden="false" customHeight="false" outlineLevel="0" collapsed="false">
      <c r="A44" s="5" t="n">
        <v>8</v>
      </c>
      <c r="B44" s="9" t="s">
        <v>54</v>
      </c>
      <c r="C44" s="7" t="str">
        <f aca="false">TEXT(BIN2HEX(B44), "\00")</f>
        <v>08</v>
      </c>
      <c r="D44" s="5"/>
      <c r="E44" s="10"/>
      <c r="F44" s="10"/>
      <c r="G44" s="10"/>
      <c r="H44" s="10"/>
      <c r="I44" s="10"/>
      <c r="J44" s="10"/>
      <c r="K44" s="5"/>
    </row>
    <row r="45" customFormat="false" ht="12.8" hidden="false" customHeight="false" outlineLevel="0" collapsed="false">
      <c r="A45" s="5" t="n">
        <v>9</v>
      </c>
      <c r="B45" s="9" t="s">
        <v>44</v>
      </c>
      <c r="C45" s="7" t="str">
        <f aca="false">TEXT(BIN2HEX(B45), "\00")</f>
        <v>00</v>
      </c>
      <c r="D45" s="5"/>
      <c r="E45" s="10"/>
      <c r="F45" s="10"/>
      <c r="G45" s="10"/>
      <c r="H45" s="10"/>
      <c r="I45" s="10"/>
      <c r="J45" s="10"/>
      <c r="K45" s="5"/>
    </row>
    <row r="46" customFormat="false" ht="12.8" hidden="false" customHeight="false" outlineLevel="0" collapsed="false">
      <c r="A46" s="5" t="n">
        <v>10</v>
      </c>
      <c r="B46" s="9" t="s">
        <v>76</v>
      </c>
      <c r="C46" s="7" t="str">
        <f aca="false">TEXT(BIN2HEX(B46), "\0@")</f>
        <v>10</v>
      </c>
      <c r="D46" s="5"/>
      <c r="E46" s="10"/>
      <c r="F46" s="10"/>
      <c r="G46" s="10"/>
      <c r="H46" s="10"/>
      <c r="I46" s="10"/>
      <c r="J46" s="10"/>
      <c r="K46" s="5"/>
    </row>
    <row r="47" customFormat="false" ht="12.8" hidden="false" customHeight="false" outlineLevel="0" collapsed="false">
      <c r="A47" s="5" t="n">
        <v>11</v>
      </c>
      <c r="B47" s="9" t="s">
        <v>70</v>
      </c>
      <c r="C47" s="7" t="str">
        <f aca="false">TEXT(BIN2HEX(B47), "\00")</f>
        <v>FF</v>
      </c>
      <c r="D47" s="5"/>
      <c r="E47" s="10"/>
      <c r="F47" s="10"/>
      <c r="G47" s="10"/>
      <c r="H47" s="10"/>
      <c r="I47" s="10"/>
      <c r="J47" s="10"/>
      <c r="K47" s="5"/>
    </row>
    <row r="48" customFormat="false" ht="12.8" hidden="false" customHeight="false" outlineLevel="0" collapsed="false">
      <c r="A48" s="5" t="n">
        <v>12</v>
      </c>
      <c r="B48" s="9" t="s">
        <v>70</v>
      </c>
      <c r="C48" s="7" t="str">
        <f aca="false">TEXT(BIN2HEX(B48), "\00")</f>
        <v>FF</v>
      </c>
      <c r="D48" s="5"/>
      <c r="E48" s="10"/>
      <c r="F48" s="10"/>
      <c r="G48" s="10"/>
      <c r="H48" s="10"/>
      <c r="I48" s="10"/>
      <c r="J48" s="10"/>
      <c r="K48" s="5"/>
    </row>
    <row r="49" customFormat="false" ht="12.8" hidden="false" customHeight="false" outlineLevel="0" collapsed="false">
      <c r="A49" s="5" t="n">
        <v>13</v>
      </c>
      <c r="B49" s="9" t="s">
        <v>70</v>
      </c>
      <c r="C49" s="7" t="str">
        <f aca="false">TEXT(BIN2HEX(B49), "\00")</f>
        <v>FF</v>
      </c>
      <c r="D49" s="5"/>
      <c r="E49" s="10"/>
      <c r="F49" s="10"/>
      <c r="G49" s="10"/>
      <c r="H49" s="10"/>
      <c r="I49" s="10"/>
      <c r="J49" s="10"/>
      <c r="K49" s="5"/>
    </row>
    <row r="50" customFormat="false" ht="12.8" hidden="false" customHeight="false" outlineLevel="0" collapsed="false">
      <c r="A50" s="5" t="n">
        <v>14</v>
      </c>
      <c r="B50" s="9" t="s">
        <v>70</v>
      </c>
      <c r="C50" s="7" t="str">
        <f aca="false">TEXT(BIN2HEX(B50), "\00")</f>
        <v>FF</v>
      </c>
      <c r="D50" s="5"/>
      <c r="E50" s="10"/>
      <c r="F50" s="10"/>
      <c r="G50" s="10"/>
      <c r="H50" s="10"/>
      <c r="I50" s="10"/>
      <c r="J50" s="10"/>
      <c r="K50" s="5"/>
    </row>
    <row r="51" customFormat="false" ht="12.8" hidden="false" customHeight="false" outlineLevel="0" collapsed="false">
      <c r="A51" s="5" t="n">
        <v>15</v>
      </c>
      <c r="B51" s="9" t="s">
        <v>44</v>
      </c>
      <c r="C51" s="7" t="str">
        <f aca="false">TEXT(BIN2HEX(B51), "\00")</f>
        <v>00</v>
      </c>
      <c r="D51" s="5"/>
      <c r="E51" s="10"/>
      <c r="F51" s="10"/>
      <c r="G51" s="10"/>
      <c r="H51" s="10"/>
      <c r="I51" s="10"/>
      <c r="J51" s="10"/>
      <c r="K51" s="5"/>
    </row>
    <row r="52" customFormat="false" ht="12.8" hidden="false" customHeight="false" outlineLevel="0" collapsed="false">
      <c r="A52" s="5" t="n">
        <v>16</v>
      </c>
      <c r="B52" s="9" t="s">
        <v>75</v>
      </c>
      <c r="C52" s="7" t="str">
        <f aca="false">TEXT(BIN2HEX(B52), "\00")</f>
        <v>3F</v>
      </c>
      <c r="D52" s="5"/>
      <c r="E52" s="10"/>
      <c r="F52" s="10"/>
      <c r="G52" s="10"/>
      <c r="H52" s="10"/>
      <c r="I52" s="10"/>
      <c r="J52" s="10"/>
      <c r="K52" s="5"/>
    </row>
    <row r="53" customFormat="false" ht="12.8" hidden="false" customHeight="false" outlineLevel="0" collapsed="false">
      <c r="A53" s="5" t="n">
        <v>17</v>
      </c>
      <c r="B53" s="9" t="s">
        <v>44</v>
      </c>
      <c r="C53" s="7" t="str">
        <f aca="false">TEXT(BIN2HEX(B53), "\00")</f>
        <v>00</v>
      </c>
      <c r="D53" s="5"/>
      <c r="E53" s="10"/>
      <c r="F53" s="10"/>
      <c r="G53" s="10"/>
      <c r="H53" s="10"/>
      <c r="I53" s="10"/>
      <c r="J53" s="10"/>
      <c r="K53" s="5"/>
    </row>
    <row r="54" customFormat="false" ht="12.8" hidden="false" customHeight="false" outlineLevel="0" collapsed="false">
      <c r="A54" s="5" t="n">
        <v>18</v>
      </c>
      <c r="B54" s="9" t="s">
        <v>44</v>
      </c>
      <c r="C54" s="7" t="str">
        <f aca="false">TEXT(BIN2HEX(B54), "\00")</f>
        <v>00</v>
      </c>
      <c r="D54" s="5"/>
      <c r="E54" s="10"/>
      <c r="F54" s="10"/>
      <c r="G54" s="10"/>
      <c r="H54" s="10"/>
      <c r="I54" s="10"/>
      <c r="J54" s="10"/>
      <c r="K54" s="5"/>
    </row>
    <row r="55" customFormat="false" ht="12.8" hidden="false" customHeight="false" outlineLevel="0" collapsed="false">
      <c r="A55" s="5" t="n">
        <v>19</v>
      </c>
      <c r="B55" s="9" t="s">
        <v>70</v>
      </c>
      <c r="C55" s="7" t="str">
        <f aca="false">TEXT(BIN2HEX(B55), "\00")</f>
        <v>FF</v>
      </c>
      <c r="D55" s="5"/>
      <c r="E55" s="10"/>
      <c r="F55" s="10"/>
      <c r="G55" s="10"/>
      <c r="H55" s="10"/>
      <c r="I55" s="10"/>
      <c r="J55" s="10"/>
      <c r="K55" s="5"/>
    </row>
    <row r="56" customFormat="false" ht="12.8" hidden="false" customHeight="false" outlineLevel="0" collapsed="false">
      <c r="A56" s="5" t="n">
        <v>20</v>
      </c>
      <c r="B56" s="9" t="s">
        <v>70</v>
      </c>
      <c r="C56" s="7" t="str">
        <f aca="false">TEXT(BIN2HEX(B56), "\00")</f>
        <v>FF</v>
      </c>
      <c r="D56" s="5"/>
      <c r="E56" s="10"/>
      <c r="F56" s="10"/>
      <c r="G56" s="10"/>
      <c r="H56" s="10"/>
      <c r="I56" s="10"/>
      <c r="J56" s="10"/>
      <c r="K56" s="5"/>
    </row>
    <row r="58" customFormat="false" ht="12.8" hidden="false" customHeight="false" outlineLevel="0" collapsed="false">
      <c r="A58" s="2" t="s">
        <v>55</v>
      </c>
      <c r="B58" s="2" t="s">
        <v>56</v>
      </c>
      <c r="C58" s="2" t="s">
        <v>57</v>
      </c>
      <c r="G58" s="11"/>
      <c r="H58" s="11"/>
      <c r="I58" s="11"/>
    </row>
    <row r="59" customFormat="false" ht="12.8" hidden="false" customHeight="false" outlineLevel="0" collapsed="false">
      <c r="A59" s="5" t="s">
        <v>58</v>
      </c>
      <c r="B59" s="5" t="s">
        <v>59</v>
      </c>
      <c r="C59" s="5" t="n">
        <v>0</v>
      </c>
      <c r="G59" s="11"/>
      <c r="H59" s="11"/>
      <c r="I59" s="11"/>
    </row>
    <row r="60" customFormat="false" ht="12.8" hidden="false" customHeight="false" outlineLevel="0" collapsed="false">
      <c r="A60" s="5" t="s">
        <v>60</v>
      </c>
      <c r="B60" s="5" t="n">
        <v>0</v>
      </c>
      <c r="C60" s="5" t="n">
        <v>0</v>
      </c>
      <c r="G60" s="11"/>
      <c r="H60" s="11"/>
      <c r="I60" s="11"/>
    </row>
    <row r="61" customFormat="false" ht="12.8" hidden="false" customHeight="false" outlineLevel="0" collapsed="false">
      <c r="A61" s="5" t="s">
        <v>60</v>
      </c>
      <c r="B61" s="5" t="n">
        <v>1</v>
      </c>
      <c r="C61" s="5" t="n">
        <v>1</v>
      </c>
      <c r="G61" s="11"/>
      <c r="H61" s="11"/>
      <c r="I61" s="11"/>
    </row>
    <row r="62" customFormat="false" ht="12.8" hidden="false" customHeight="false" outlineLevel="0" collapsed="false">
      <c r="A62" s="5" t="s">
        <v>61</v>
      </c>
      <c r="B62" s="5" t="s">
        <v>62</v>
      </c>
      <c r="C62" s="5" t="n">
        <v>1</v>
      </c>
      <c r="G62" s="11"/>
      <c r="H62" s="11"/>
      <c r="I62" s="11"/>
    </row>
    <row r="63" customFormat="false" ht="12.8" hidden="false" customHeight="false" outlineLevel="0" collapsed="false">
      <c r="A63" s="5" t="s">
        <v>63</v>
      </c>
      <c r="B63" s="5" t="s">
        <v>62</v>
      </c>
      <c r="C63" s="5" t="n">
        <v>1</v>
      </c>
      <c r="G63" s="11"/>
      <c r="H63" s="11"/>
      <c r="I63" s="11"/>
    </row>
    <row r="64" customFormat="false" ht="12.8" hidden="false" customHeight="false" outlineLevel="0" collapsed="false">
      <c r="A64" s="5" t="s">
        <v>63</v>
      </c>
      <c r="B64" s="5" t="s">
        <v>64</v>
      </c>
      <c r="C64" s="5" t="n">
        <v>0</v>
      </c>
    </row>
    <row r="65" customFormat="false" ht="12.8" hidden="false" customHeight="false" outlineLevel="0" collapsed="false">
      <c r="A65" s="5" t="s">
        <v>63</v>
      </c>
      <c r="B65" s="5" t="n">
        <v>0</v>
      </c>
      <c r="C65" s="5" t="n">
        <v>0</v>
      </c>
      <c r="G65" s="11"/>
      <c r="H65" s="11"/>
      <c r="I65" s="11"/>
    </row>
    <row r="66" customFormat="false" ht="12.8" hidden="false" customHeight="false" outlineLevel="0" collapsed="false">
      <c r="A66" s="5" t="s">
        <v>65</v>
      </c>
      <c r="B66" s="5" t="s">
        <v>62</v>
      </c>
      <c r="C66" s="5" t="n">
        <v>1</v>
      </c>
    </row>
    <row r="67" customFormat="false" ht="12.8" hidden="false" customHeight="false" outlineLevel="0" collapsed="false">
      <c r="A67" s="5" t="s">
        <v>65</v>
      </c>
      <c r="B67" s="5" t="n">
        <v>0</v>
      </c>
      <c r="C67" s="5" t="n">
        <v>0</v>
      </c>
    </row>
    <row r="68" customFormat="false" ht="12.8" hidden="false" customHeight="false" outlineLevel="0" collapsed="false">
      <c r="A68" s="5" t="s">
        <v>66</v>
      </c>
      <c r="B68" s="5" t="s">
        <v>62</v>
      </c>
      <c r="C68" s="5" t="n">
        <v>1</v>
      </c>
    </row>
    <row r="69" customFormat="false" ht="12.8" hidden="false" customHeight="false" outlineLevel="0" collapsed="false">
      <c r="A69" s="5" t="s">
        <v>66</v>
      </c>
      <c r="B69" s="5" t="s">
        <v>64</v>
      </c>
      <c r="C69" s="5" t="n">
        <v>0</v>
      </c>
    </row>
    <row r="70" customFormat="false" ht="12.8" hidden="false" customHeight="false" outlineLevel="0" collapsed="false">
      <c r="A70" s="5" t="s">
        <v>66</v>
      </c>
      <c r="B70" s="5" t="s">
        <v>59</v>
      </c>
      <c r="C70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58" activeCellId="0" sqref="A58"/>
    </sheetView>
  </sheetViews>
  <sheetFormatPr defaultColWidth="11.53515625" defaultRowHeight="12.8" zeroHeight="false" outlineLevelRow="0" outlineLevelCol="0"/>
  <cols>
    <col collapsed="false" customWidth="false" hidden="false" outlineLevel="0" max="9" min="7" style="11" width="11.52"/>
    <col collapsed="false" customWidth="true" hidden="false" outlineLevel="0" max="13" min="13" style="0" width="19.49"/>
    <col collapsed="false" customWidth="true" hidden="false" outlineLevel="0" max="14" min="14" style="0" width="14.7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 t="s">
        <v>6</v>
      </c>
      <c r="H1" s="12" t="s">
        <v>7</v>
      </c>
      <c r="I1" s="12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6" t="n">
        <v>90</v>
      </c>
      <c r="H2" s="6" t="n">
        <v>30</v>
      </c>
      <c r="I2" s="5" t="str">
        <f aca="false">A2&amp;B2&amp;C2&amp;D2&amp;E2&amp;F2</f>
        <v>000000</v>
      </c>
      <c r="J2" s="7" t="str">
        <f aca="false">TEXT(BIN2HEX(I2), "\00")</f>
        <v>00</v>
      </c>
      <c r="K2" s="8" t="n">
        <f aca="false">G2/H2</f>
        <v>3</v>
      </c>
      <c r="M2" s="5" t="s">
        <v>13</v>
      </c>
      <c r="N2" s="5" t="n">
        <f aca="false">COUNT(A2:A33)</f>
        <v>32</v>
      </c>
    </row>
    <row r="3" customFormat="false" ht="12.8" hidden="false" customHeight="false" outlineLevel="0" collapsed="false">
      <c r="A3" s="5" t="n">
        <v>0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1</v>
      </c>
      <c r="G3" s="6" t="n">
        <v>95</v>
      </c>
      <c r="H3" s="6" t="n">
        <v>31.67</v>
      </c>
      <c r="I3" s="5" t="str">
        <f aca="false">A3&amp;B3&amp;C3&amp;D3&amp;E3&amp;F3</f>
        <v>000001</v>
      </c>
      <c r="J3" s="7" t="str">
        <f aca="false">TEXT(BIN2HEX(I3), "\00")</f>
        <v>01</v>
      </c>
      <c r="K3" s="8" t="n">
        <f aca="false">G3/H3</f>
        <v>2.99968424376381</v>
      </c>
      <c r="M3" s="5" t="s">
        <v>14</v>
      </c>
      <c r="N3" s="5" t="n">
        <f aca="false">COUNT(A36:A56)</f>
        <v>21</v>
      </c>
    </row>
    <row r="4" customFormat="false" ht="12.8" hidden="false" customHeight="false" outlineLevel="0" collapsed="false">
      <c r="A4" s="5" t="n">
        <v>0</v>
      </c>
      <c r="B4" s="5" t="n">
        <v>0</v>
      </c>
      <c r="C4" s="5" t="n">
        <v>0</v>
      </c>
      <c r="D4" s="5" t="n">
        <v>0</v>
      </c>
      <c r="E4" s="5" t="n">
        <v>1</v>
      </c>
      <c r="F4" s="5" t="n">
        <v>0</v>
      </c>
      <c r="G4" s="6" t="n">
        <v>101</v>
      </c>
      <c r="H4" s="6" t="n">
        <v>33.67</v>
      </c>
      <c r="I4" s="5" t="str">
        <f aca="false">A4&amp;B4&amp;C4&amp;D4&amp;E4&amp;F4</f>
        <v>000010</v>
      </c>
      <c r="J4" s="7" t="str">
        <f aca="false">TEXT(BIN2HEX(I4), "\00")</f>
        <v>02</v>
      </c>
      <c r="K4" s="8" t="n">
        <f aca="false">G4/H4</f>
        <v>2.999702999703</v>
      </c>
      <c r="M4" s="5" t="s">
        <v>15</v>
      </c>
      <c r="N4" s="5" t="n">
        <f aca="false">A36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5" t="n">
        <v>1</v>
      </c>
      <c r="F5" s="5" t="n">
        <v>1</v>
      </c>
      <c r="G5" s="6" t="n">
        <v>102</v>
      </c>
      <c r="H5" s="6" t="n">
        <v>34</v>
      </c>
      <c r="I5" s="5" t="str">
        <f aca="false">A5&amp;B5&amp;C5&amp;D5&amp;E5&amp;F5</f>
        <v>000011</v>
      </c>
      <c r="J5" s="7" t="str">
        <f aca="false">TEXT(BIN2HEX(I5), "\00")</f>
        <v>03</v>
      </c>
      <c r="K5" s="8" t="n">
        <f aca="false">G5/H5</f>
        <v>3</v>
      </c>
      <c r="M5" s="5" t="s">
        <v>16</v>
      </c>
      <c r="N5" s="10" t="n">
        <f aca="false">A38</f>
        <v>2</v>
      </c>
    </row>
    <row r="6" customFormat="false" ht="12.8" hidden="false" customHeight="false" outlineLevel="0" collapsed="false">
      <c r="A6" s="5" t="n">
        <v>0</v>
      </c>
      <c r="B6" s="5" t="n">
        <v>0</v>
      </c>
      <c r="C6" s="5" t="n">
        <v>0</v>
      </c>
      <c r="D6" s="5" t="n">
        <v>1</v>
      </c>
      <c r="E6" s="5" t="n">
        <v>0</v>
      </c>
      <c r="F6" s="5" t="n">
        <v>0</v>
      </c>
      <c r="G6" s="6" t="n">
        <v>100.9</v>
      </c>
      <c r="H6" s="6" t="n">
        <v>33.57</v>
      </c>
      <c r="I6" s="5" t="str">
        <f aca="false">A6&amp;B6&amp;C6&amp;D6&amp;E6&amp;F6</f>
        <v>000100</v>
      </c>
      <c r="J6" s="7" t="str">
        <f aca="false">TEXT(BIN2HEX(I6), "\00")</f>
        <v>04</v>
      </c>
      <c r="K6" s="8" t="n">
        <f aca="false">G6/H6</f>
        <v>3.00565981531129</v>
      </c>
      <c r="M6" s="5" t="s">
        <v>17</v>
      </c>
      <c r="N6" s="10" t="n">
        <f aca="false">A41</f>
        <v>5</v>
      </c>
    </row>
    <row r="7" customFormat="false" ht="12.8" hidden="false" customHeight="false" outlineLevel="0" collapsed="false">
      <c r="A7" s="5" t="n">
        <v>0</v>
      </c>
      <c r="B7" s="5" t="n">
        <v>0</v>
      </c>
      <c r="C7" s="5" t="n">
        <v>0</v>
      </c>
      <c r="D7" s="5" t="n">
        <v>1</v>
      </c>
      <c r="E7" s="5" t="n">
        <v>0</v>
      </c>
      <c r="F7" s="5" t="n">
        <v>1</v>
      </c>
      <c r="G7" s="6" t="n">
        <v>103</v>
      </c>
      <c r="H7" s="6" t="n">
        <v>34.33</v>
      </c>
      <c r="I7" s="5" t="str">
        <f aca="false">A7&amp;B7&amp;C7&amp;D7&amp;E7&amp;F7</f>
        <v>000101</v>
      </c>
      <c r="J7" s="7" t="str">
        <f aca="false">TEXT(BIN2HEX(I7), "\00")</f>
        <v>05</v>
      </c>
      <c r="K7" s="8" t="n">
        <f aca="false">G7/H7</f>
        <v>3.00029129041655</v>
      </c>
      <c r="M7" s="5" t="s">
        <v>18</v>
      </c>
      <c r="N7" s="10" t="n">
        <f aca="false">A37</f>
        <v>1</v>
      </c>
    </row>
    <row r="8" customFormat="false" ht="12.8" hidden="false" customHeight="false" outlineLevel="0" collapsed="false">
      <c r="A8" s="5" t="n">
        <v>0</v>
      </c>
      <c r="B8" s="5" t="n">
        <v>0</v>
      </c>
      <c r="C8" s="5" t="n">
        <v>0</v>
      </c>
      <c r="D8" s="5" t="n">
        <v>1</v>
      </c>
      <c r="E8" s="5" t="n">
        <v>1</v>
      </c>
      <c r="F8" s="5" t="n">
        <v>0</v>
      </c>
      <c r="G8" s="6" t="n">
        <v>105</v>
      </c>
      <c r="H8" s="6" t="n">
        <v>35</v>
      </c>
      <c r="I8" s="5" t="str">
        <f aca="false">A8&amp;B8&amp;C8&amp;D8&amp;E8&amp;F8</f>
        <v>000110</v>
      </c>
      <c r="J8" s="7" t="str">
        <f aca="false">TEXT(BIN2HEX(I8), "\00")</f>
        <v>06</v>
      </c>
      <c r="K8" s="8" t="n">
        <f aca="false">G8/H8</f>
        <v>3</v>
      </c>
      <c r="M8" s="5" t="s">
        <v>19</v>
      </c>
      <c r="N8" s="10" t="n">
        <f aca="false">A37</f>
        <v>1</v>
      </c>
    </row>
    <row r="9" customFormat="false" ht="12.8" hidden="false" customHeight="false" outlineLevel="0" collapsed="false">
      <c r="A9" s="5" t="n">
        <v>0</v>
      </c>
      <c r="B9" s="5" t="n">
        <v>0</v>
      </c>
      <c r="C9" s="5" t="n">
        <v>0</v>
      </c>
      <c r="D9" s="5" t="n">
        <v>1</v>
      </c>
      <c r="E9" s="5" t="n">
        <v>1</v>
      </c>
      <c r="F9" s="5" t="n">
        <v>1</v>
      </c>
      <c r="G9" s="6" t="n">
        <v>100</v>
      </c>
      <c r="H9" s="6" t="n">
        <v>33.33</v>
      </c>
      <c r="I9" s="5" t="str">
        <f aca="false">A9&amp;B9&amp;C9&amp;D9&amp;E9&amp;F9</f>
        <v>000111</v>
      </c>
      <c r="J9" s="7" t="str">
        <f aca="false">TEXT(BIN2HEX(I9), "\00")</f>
        <v>07</v>
      </c>
      <c r="K9" s="8" t="n">
        <f aca="false">G9/H9</f>
        <v>3.000300030003</v>
      </c>
      <c r="M9" s="5" t="s">
        <v>20</v>
      </c>
      <c r="N9" s="5" t="n">
        <v>-1</v>
      </c>
    </row>
    <row r="10" customFormat="false" ht="12.8" hidden="false" customHeight="false" outlineLevel="0" collapsed="false">
      <c r="A10" s="5" t="n">
        <v>0</v>
      </c>
      <c r="B10" s="5" t="n">
        <v>0</v>
      </c>
      <c r="C10" s="5" t="n">
        <v>1</v>
      </c>
      <c r="D10" s="5" t="n">
        <v>0</v>
      </c>
      <c r="E10" s="5" t="n">
        <v>0</v>
      </c>
      <c r="F10" s="5" t="n">
        <v>0</v>
      </c>
      <c r="G10" s="6" t="n">
        <v>107</v>
      </c>
      <c r="H10" s="6" t="n">
        <v>35.67</v>
      </c>
      <c r="I10" s="5" t="str">
        <f aca="false">A10&amp;B10&amp;C10&amp;D10&amp;E10&amp;F10</f>
        <v>001000</v>
      </c>
      <c r="J10" s="7" t="str">
        <f aca="false">TEXT(BIN2HEX(I10), "\00")</f>
        <v>08</v>
      </c>
      <c r="K10" s="8" t="n">
        <f aca="false">G10/H10</f>
        <v>2.99971965236894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5" t="n">
        <v>0</v>
      </c>
      <c r="C11" s="5" t="n">
        <v>1</v>
      </c>
      <c r="D11" s="5" t="n">
        <v>0</v>
      </c>
      <c r="E11" s="5" t="n">
        <v>0</v>
      </c>
      <c r="F11" s="5" t="n">
        <v>1</v>
      </c>
      <c r="G11" s="6" t="n">
        <v>109</v>
      </c>
      <c r="H11" s="6" t="n">
        <v>36.33</v>
      </c>
      <c r="I11" s="5" t="str">
        <f aca="false">A11&amp;B11&amp;C11&amp;D11&amp;E11&amp;F11</f>
        <v>001001</v>
      </c>
      <c r="J11" s="7" t="str">
        <f aca="false">TEXT(BIN2HEX(I11), "\00")</f>
        <v>09</v>
      </c>
      <c r="K11" s="8" t="n">
        <f aca="false">G11/H11</f>
        <v>3.00027525461051</v>
      </c>
      <c r="M11" s="5" t="s">
        <v>22</v>
      </c>
      <c r="N11" s="5" t="n">
        <f aca="false">H35</f>
        <v>3</v>
      </c>
    </row>
    <row r="12" customFormat="false" ht="12.8" hidden="false" customHeight="false" outlineLevel="0" collapsed="false">
      <c r="A12" s="5" t="n">
        <v>0</v>
      </c>
      <c r="B12" s="5" t="n">
        <v>0</v>
      </c>
      <c r="C12" s="5" t="n">
        <v>1</v>
      </c>
      <c r="D12" s="5" t="n">
        <v>0</v>
      </c>
      <c r="E12" s="5" t="n">
        <v>1</v>
      </c>
      <c r="F12" s="5" t="n">
        <v>0</v>
      </c>
      <c r="G12" s="6" t="n">
        <v>110</v>
      </c>
      <c r="H12" s="6" t="n">
        <v>36.67</v>
      </c>
      <c r="I12" s="5" t="str">
        <f aca="false">A12&amp;B12&amp;C12&amp;D12&amp;E12&amp;F12</f>
        <v>001010</v>
      </c>
      <c r="J12" s="7" t="str">
        <f aca="false">TEXT(BIN2HEX(I12), "\0@")</f>
        <v>0A</v>
      </c>
      <c r="K12" s="8" t="n">
        <f aca="false">G12/H12</f>
        <v>2.99972729751841</v>
      </c>
      <c r="M12" s="5" t="s">
        <v>23</v>
      </c>
      <c r="N12" s="10" t="n">
        <f aca="false">G35</f>
        <v>4</v>
      </c>
    </row>
    <row r="13" customFormat="false" ht="12.8" hidden="false" customHeight="false" outlineLevel="0" collapsed="false">
      <c r="A13" s="5" t="n">
        <v>0</v>
      </c>
      <c r="B13" s="5" t="n">
        <v>0</v>
      </c>
      <c r="C13" s="5" t="n">
        <v>1</v>
      </c>
      <c r="D13" s="5" t="n">
        <v>0</v>
      </c>
      <c r="E13" s="5" t="n">
        <v>1</v>
      </c>
      <c r="F13" s="5" t="n">
        <v>1</v>
      </c>
      <c r="G13" s="6" t="n">
        <v>111</v>
      </c>
      <c r="H13" s="6" t="n">
        <v>37</v>
      </c>
      <c r="I13" s="5" t="str">
        <f aca="false">A13&amp;B13&amp;C13&amp;D13&amp;E13&amp;F13</f>
        <v>001011</v>
      </c>
      <c r="J13" s="7" t="str">
        <f aca="false">TEXT(BIN2HEX(I13), "\0@")</f>
        <v>0B</v>
      </c>
      <c r="K13" s="8" t="n">
        <f aca="false">G13/H13</f>
        <v>3</v>
      </c>
      <c r="M13" s="5" t="s">
        <v>24</v>
      </c>
      <c r="N13" s="10" t="n">
        <f aca="false">F35</f>
        <v>5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5" t="n">
        <v>1</v>
      </c>
      <c r="D14" s="5" t="n">
        <v>1</v>
      </c>
      <c r="E14" s="5" t="n">
        <v>0</v>
      </c>
      <c r="F14" s="5" t="n">
        <v>0</v>
      </c>
      <c r="G14" s="6" t="n">
        <v>113</v>
      </c>
      <c r="H14" s="6" t="n">
        <v>37.67</v>
      </c>
      <c r="I14" s="5" t="str">
        <f aca="false">A14&amp;B14&amp;C14&amp;D14&amp;E14&amp;F14</f>
        <v>001100</v>
      </c>
      <c r="J14" s="7" t="str">
        <f aca="false">TEXT(BIN2HEX(I14), "\0@")</f>
        <v>0C</v>
      </c>
      <c r="K14" s="8" t="n">
        <f aca="false">G14/H14</f>
        <v>2.99973453676666</v>
      </c>
      <c r="M14" s="5" t="s">
        <v>25</v>
      </c>
      <c r="N14" s="10" t="n">
        <f aca="false">E35</f>
        <v>6</v>
      </c>
    </row>
    <row r="15" customFormat="false" ht="12.8" hidden="false" customHeight="false" outlineLevel="0" collapsed="false">
      <c r="A15" s="5" t="n">
        <v>0</v>
      </c>
      <c r="B15" s="5" t="n">
        <v>0</v>
      </c>
      <c r="C15" s="5" t="n">
        <v>1</v>
      </c>
      <c r="D15" s="5" t="n">
        <v>1</v>
      </c>
      <c r="E15" s="5" t="n">
        <v>0</v>
      </c>
      <c r="F15" s="5" t="n">
        <v>1</v>
      </c>
      <c r="G15" s="6" t="n">
        <v>115</v>
      </c>
      <c r="H15" s="6" t="n">
        <v>38.33</v>
      </c>
      <c r="I15" s="5" t="str">
        <f aca="false">A15&amp;B15&amp;C15&amp;D15&amp;E15&amp;F15</f>
        <v>001101</v>
      </c>
      <c r="J15" s="7" t="str">
        <f aca="false">TEXT(BIN2HEX(I15), "\0@")</f>
        <v>0D</v>
      </c>
      <c r="K15" s="8" t="n">
        <f aca="false">G15/H15</f>
        <v>3.0002608922515</v>
      </c>
      <c r="M15" s="5" t="s">
        <v>26</v>
      </c>
      <c r="N15" s="10" t="n">
        <f aca="false">D35</f>
        <v>7</v>
      </c>
    </row>
    <row r="16" customFormat="false" ht="12.8" hidden="false" customHeight="false" outlineLevel="0" collapsed="false">
      <c r="A16" s="5" t="n">
        <v>0</v>
      </c>
      <c r="B16" s="5" t="n">
        <v>0</v>
      </c>
      <c r="C16" s="5" t="n">
        <v>1</v>
      </c>
      <c r="D16" s="5" t="n">
        <v>1</v>
      </c>
      <c r="E16" s="5" t="n">
        <v>1</v>
      </c>
      <c r="F16" s="5" t="n">
        <v>0</v>
      </c>
      <c r="G16" s="6" t="n">
        <v>117</v>
      </c>
      <c r="H16" s="6" t="n">
        <v>39</v>
      </c>
      <c r="I16" s="5" t="str">
        <f aca="false">A16&amp;B16&amp;C16&amp;D16&amp;E16&amp;F16</f>
        <v>001110</v>
      </c>
      <c r="J16" s="7" t="str">
        <f aca="false">TEXT(BIN2HEX(I16), "\0@")</f>
        <v>0E</v>
      </c>
      <c r="K16" s="8" t="n">
        <f aca="false">G16/H16</f>
        <v>3</v>
      </c>
      <c r="M16" s="5" t="s">
        <v>27</v>
      </c>
      <c r="N16" s="10" t="n">
        <f aca="false">I35</f>
        <v>2</v>
      </c>
    </row>
    <row r="17" customFormat="false" ht="12.8" hidden="false" customHeight="false" outlineLevel="0" collapsed="false">
      <c r="A17" s="5" t="n">
        <v>0</v>
      </c>
      <c r="B17" s="5" t="n">
        <v>0</v>
      </c>
      <c r="C17" s="5" t="n">
        <v>1</v>
      </c>
      <c r="D17" s="5" t="n">
        <v>1</v>
      </c>
      <c r="E17" s="5" t="n">
        <v>1</v>
      </c>
      <c r="F17" s="5" t="n">
        <v>1</v>
      </c>
      <c r="G17" s="6" t="n">
        <v>133</v>
      </c>
      <c r="H17" s="6" t="n">
        <v>33.33</v>
      </c>
      <c r="I17" s="5" t="str">
        <f aca="false">A17&amp;B17&amp;C17&amp;D17&amp;E17&amp;F17</f>
        <v>001111</v>
      </c>
      <c r="J17" s="7" t="str">
        <f aca="false">TEXT(BIN2HEX(I17), "\0@")</f>
        <v>0F</v>
      </c>
      <c r="K17" s="8" t="n">
        <f aca="false">G17/H17</f>
        <v>3.99039903990399</v>
      </c>
      <c r="M17" s="5" t="s">
        <v>28</v>
      </c>
      <c r="N17" s="5" t="n">
        <v>-1</v>
      </c>
    </row>
    <row r="18" customFormat="false" ht="12.8" hidden="false" customHeight="false" outlineLevel="0" collapsed="false">
      <c r="A18" s="5" t="n">
        <v>0</v>
      </c>
      <c r="B18" s="5" t="n">
        <v>1</v>
      </c>
      <c r="C18" s="5" t="n">
        <v>0</v>
      </c>
      <c r="D18" s="5" t="n">
        <v>0</v>
      </c>
      <c r="E18" s="5" t="n">
        <v>0</v>
      </c>
      <c r="F18" s="5" t="n">
        <v>0</v>
      </c>
      <c r="G18" s="6" t="n">
        <v>120</v>
      </c>
      <c r="H18" s="6" t="n">
        <v>40</v>
      </c>
      <c r="I18" s="5" t="str">
        <f aca="false">A18&amp;B18&amp;C18&amp;D18&amp;E18&amp;F18</f>
        <v>010000</v>
      </c>
      <c r="J18" s="7" t="str">
        <f aca="false">TEXT(BIN2HEX(I18), "\0@")</f>
        <v>10</v>
      </c>
      <c r="K18" s="8" t="n">
        <f aca="false">G18/H18</f>
        <v>3</v>
      </c>
      <c r="M18" s="5" t="s">
        <v>29</v>
      </c>
      <c r="N18" s="10" t="n">
        <f aca="false">D35</f>
        <v>7</v>
      </c>
    </row>
    <row r="19" customFormat="false" ht="12.8" hidden="false" customHeight="false" outlineLevel="0" collapsed="false">
      <c r="A19" s="5" t="n">
        <v>0</v>
      </c>
      <c r="B19" s="5" t="n">
        <v>1</v>
      </c>
      <c r="C19" s="5" t="n">
        <v>0</v>
      </c>
      <c r="D19" s="5" t="n">
        <v>0</v>
      </c>
      <c r="E19" s="5" t="n">
        <v>0</v>
      </c>
      <c r="F19" s="5" t="n">
        <v>1</v>
      </c>
      <c r="G19" s="6" t="n">
        <v>125</v>
      </c>
      <c r="H19" s="6" t="n">
        <v>31.25</v>
      </c>
      <c r="I19" s="5" t="str">
        <f aca="false">A19&amp;B19&amp;C19&amp;D19&amp;E19&amp;F19</f>
        <v>010001</v>
      </c>
      <c r="J19" s="7" t="str">
        <f aca="false">TEXT(BIN2HEX(I19), "\0@")</f>
        <v>11</v>
      </c>
      <c r="K19" s="8" t="n">
        <f aca="false">G19/H19</f>
        <v>4</v>
      </c>
      <c r="M19" s="5" t="s">
        <v>30</v>
      </c>
      <c r="N19" s="10" t="n">
        <f aca="false">H35</f>
        <v>3</v>
      </c>
    </row>
    <row r="20" customFormat="false" ht="12.8" hidden="false" customHeight="false" outlineLevel="0" collapsed="false">
      <c r="A20" s="5" t="n">
        <v>0</v>
      </c>
      <c r="B20" s="5" t="n">
        <v>1</v>
      </c>
      <c r="C20" s="5" t="n">
        <v>0</v>
      </c>
      <c r="D20" s="5" t="n">
        <v>0</v>
      </c>
      <c r="E20" s="5" t="n">
        <v>1</v>
      </c>
      <c r="F20" s="5" t="n">
        <v>0</v>
      </c>
      <c r="G20" s="6" t="n">
        <v>130</v>
      </c>
      <c r="H20" s="6" t="n">
        <v>32.5</v>
      </c>
      <c r="I20" s="5" t="str">
        <f aca="false">A20&amp;B20&amp;C20&amp;D20&amp;E20&amp;F20</f>
        <v>010010</v>
      </c>
      <c r="J20" s="7" t="str">
        <f aca="false">TEXT(BIN2HEX(I20), "\0@")</f>
        <v>12</v>
      </c>
      <c r="K20" s="8" t="n">
        <f aca="false">G20/H20</f>
        <v>4</v>
      </c>
      <c r="M20" s="5" t="s">
        <v>31</v>
      </c>
      <c r="N20" s="10" t="n">
        <f aca="false">D35</f>
        <v>7</v>
      </c>
    </row>
    <row r="21" customFormat="false" ht="12.8" hidden="false" customHeight="false" outlineLevel="0" collapsed="false">
      <c r="A21" s="5" t="n">
        <v>0</v>
      </c>
      <c r="B21" s="5" t="n">
        <v>1</v>
      </c>
      <c r="C21" s="5" t="n">
        <v>0</v>
      </c>
      <c r="D21" s="5" t="n">
        <v>0</v>
      </c>
      <c r="E21" s="5" t="n">
        <v>1</v>
      </c>
      <c r="F21" s="5" t="n">
        <v>1</v>
      </c>
      <c r="G21" s="6" t="n">
        <v>133.73</v>
      </c>
      <c r="H21" s="6" t="n">
        <v>33.43</v>
      </c>
      <c r="I21" s="5" t="str">
        <f aca="false">A21&amp;B21&amp;C21&amp;D21&amp;E21&amp;F21</f>
        <v>010011</v>
      </c>
      <c r="J21" s="7" t="str">
        <f aca="false">TEXT(BIN2HEX(I21), "\0@")</f>
        <v>13</v>
      </c>
      <c r="K21" s="8" t="n">
        <f aca="false">G21/H21</f>
        <v>4.0002991325157</v>
      </c>
      <c r="M21" s="5" t="s">
        <v>32</v>
      </c>
      <c r="N21" s="10" t="n">
        <f aca="false">G35</f>
        <v>4</v>
      </c>
    </row>
    <row r="22" customFormat="false" ht="12.8" hidden="false" customHeight="false" outlineLevel="0" collapsed="false">
      <c r="A22" s="5" t="n">
        <v>0</v>
      </c>
      <c r="B22" s="5" t="n">
        <v>1</v>
      </c>
      <c r="C22" s="5" t="n">
        <v>0</v>
      </c>
      <c r="D22" s="5" t="n">
        <v>1</v>
      </c>
      <c r="E22" s="5" t="n">
        <v>0</v>
      </c>
      <c r="F22" s="5" t="n">
        <v>0</v>
      </c>
      <c r="G22" s="6" t="n">
        <v>135</v>
      </c>
      <c r="H22" s="6" t="n">
        <v>33.75</v>
      </c>
      <c r="I22" s="5" t="str">
        <f aca="false">A22&amp;B22&amp;C22&amp;D22&amp;E22&amp;F22</f>
        <v>010100</v>
      </c>
      <c r="J22" s="7" t="str">
        <f aca="false">TEXT(BIN2HEX(I22), "\0@")</f>
        <v>14</v>
      </c>
      <c r="K22" s="8" t="n">
        <f aca="false">G22/H22</f>
        <v>4</v>
      </c>
      <c r="M22" s="5" t="s">
        <v>33</v>
      </c>
      <c r="N22" s="10" t="n">
        <v>-1</v>
      </c>
    </row>
    <row r="23" customFormat="false" ht="12.8" hidden="false" customHeight="false" outlineLevel="0" collapsed="false">
      <c r="A23" s="5" t="n">
        <v>0</v>
      </c>
      <c r="B23" s="5" t="n">
        <v>1</v>
      </c>
      <c r="C23" s="5" t="n">
        <v>0</v>
      </c>
      <c r="D23" s="5" t="n">
        <v>1</v>
      </c>
      <c r="E23" s="5" t="n">
        <v>0</v>
      </c>
      <c r="F23" s="5" t="n">
        <v>1</v>
      </c>
      <c r="G23" s="6" t="n">
        <v>137</v>
      </c>
      <c r="H23" s="6" t="n">
        <v>34.25</v>
      </c>
      <c r="I23" s="5" t="str">
        <f aca="false">A23&amp;B23&amp;C23&amp;D23&amp;E23&amp;F23</f>
        <v>010101</v>
      </c>
      <c r="J23" s="7" t="str">
        <f aca="false">TEXT(BIN2HEX(I23), "\0@")</f>
        <v>15</v>
      </c>
      <c r="K23" s="8" t="n">
        <f aca="false">G23/H23</f>
        <v>4</v>
      </c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0</v>
      </c>
      <c r="B24" s="5" t="n">
        <v>1</v>
      </c>
      <c r="C24" s="5" t="n">
        <v>0</v>
      </c>
      <c r="D24" s="5" t="n">
        <v>1</v>
      </c>
      <c r="E24" s="5" t="n">
        <v>1</v>
      </c>
      <c r="F24" s="5" t="n">
        <v>0</v>
      </c>
      <c r="G24" s="6" t="n">
        <v>139</v>
      </c>
      <c r="H24" s="6" t="n">
        <v>34.75</v>
      </c>
      <c r="I24" s="5" t="str">
        <f aca="false">A24&amp;B24&amp;C24&amp;D24&amp;E24&amp;F24</f>
        <v>010110</v>
      </c>
      <c r="J24" s="7" t="str">
        <f aca="false">TEXT(BIN2HEX(I24), "\0@")</f>
        <v>16</v>
      </c>
      <c r="K24" s="8" t="n">
        <f aca="false">G24/H24</f>
        <v>4</v>
      </c>
      <c r="M24" s="5" t="s">
        <v>35</v>
      </c>
      <c r="N24" s="5" t="n">
        <v>1</v>
      </c>
    </row>
    <row r="25" customFormat="false" ht="12.8" hidden="false" customHeight="false" outlineLevel="0" collapsed="false">
      <c r="A25" s="5" t="n">
        <v>0</v>
      </c>
      <c r="B25" s="5" t="n">
        <v>1</v>
      </c>
      <c r="C25" s="5" t="n">
        <v>0</v>
      </c>
      <c r="D25" s="5" t="n">
        <v>1</v>
      </c>
      <c r="E25" s="5" t="n">
        <v>1</v>
      </c>
      <c r="F25" s="5" t="n">
        <v>1</v>
      </c>
      <c r="G25" s="6" t="n">
        <v>100</v>
      </c>
      <c r="H25" s="6" t="n">
        <v>33.33</v>
      </c>
      <c r="I25" s="5" t="str">
        <f aca="false">A25&amp;B25&amp;C25&amp;D25&amp;E25&amp;F25</f>
        <v>010111</v>
      </c>
      <c r="J25" s="7" t="str">
        <f aca="false">TEXT(BIN2HEX(I25), "\0@")</f>
        <v>17</v>
      </c>
      <c r="K25" s="8" t="n">
        <f aca="false">G25/H25</f>
        <v>3.000300030003</v>
      </c>
      <c r="M25" s="5" t="s">
        <v>36</v>
      </c>
      <c r="N25" s="5" t="n">
        <v>8</v>
      </c>
    </row>
    <row r="26" customFormat="false" ht="12.8" hidden="false" customHeight="false" outlineLevel="0" collapsed="false">
      <c r="A26" s="5" t="n">
        <v>0</v>
      </c>
      <c r="B26" s="5" t="n">
        <v>1</v>
      </c>
      <c r="C26" s="5" t="n">
        <v>1</v>
      </c>
      <c r="D26" s="5" t="n">
        <v>0</v>
      </c>
      <c r="E26" s="5" t="n">
        <v>0</v>
      </c>
      <c r="F26" s="5" t="n">
        <v>0</v>
      </c>
      <c r="G26" s="6" t="n">
        <v>140</v>
      </c>
      <c r="H26" s="6" t="n">
        <v>35</v>
      </c>
      <c r="I26" s="5" t="str">
        <f aca="false">A26&amp;B26&amp;C26&amp;D26&amp;E26&amp;F26</f>
        <v>011000</v>
      </c>
      <c r="J26" s="7" t="str">
        <f aca="false">TEXT(BIN2HEX(I26), "\0@")</f>
        <v>18</v>
      </c>
      <c r="K26" s="8" t="n">
        <f aca="false">G26/H26</f>
        <v>4</v>
      </c>
      <c r="M26" s="5" t="s">
        <v>37</v>
      </c>
      <c r="N26" s="5" t="n">
        <v>1</v>
      </c>
    </row>
    <row r="27" customFormat="false" ht="12.8" hidden="false" customHeight="false" outlineLevel="0" collapsed="false">
      <c r="A27" s="5" t="n">
        <v>0</v>
      </c>
      <c r="B27" s="5" t="n">
        <v>1</v>
      </c>
      <c r="C27" s="5" t="n">
        <v>1</v>
      </c>
      <c r="D27" s="5" t="n">
        <v>0</v>
      </c>
      <c r="E27" s="5" t="n">
        <v>0</v>
      </c>
      <c r="F27" s="5" t="n">
        <v>1</v>
      </c>
      <c r="G27" s="6" t="n">
        <v>143</v>
      </c>
      <c r="H27" s="6" t="n">
        <v>35.75</v>
      </c>
      <c r="I27" s="5" t="str">
        <f aca="false">A27&amp;B27&amp;C27&amp;D27&amp;E27&amp;F27</f>
        <v>011001</v>
      </c>
      <c r="J27" s="7" t="str">
        <f aca="false">TEXT(BIN2HEX(I27), "\0@")</f>
        <v>19</v>
      </c>
      <c r="K27" s="8" t="n">
        <f aca="false">G27/H27</f>
        <v>4</v>
      </c>
      <c r="M27" s="5" t="s">
        <v>38</v>
      </c>
      <c r="N27" s="5" t="n">
        <v>1</v>
      </c>
    </row>
    <row r="28" customFormat="false" ht="12.8" hidden="false" customHeight="false" outlineLevel="0" collapsed="false">
      <c r="A28" s="5" t="n">
        <v>0</v>
      </c>
      <c r="B28" s="5" t="n">
        <v>1</v>
      </c>
      <c r="C28" s="5" t="n">
        <v>1</v>
      </c>
      <c r="D28" s="5" t="n">
        <v>0</v>
      </c>
      <c r="E28" s="5" t="n">
        <v>1</v>
      </c>
      <c r="F28" s="5" t="n">
        <v>0</v>
      </c>
      <c r="G28" s="6" t="n">
        <v>145</v>
      </c>
      <c r="H28" s="6" t="n">
        <v>36.25</v>
      </c>
      <c r="I28" s="5" t="str">
        <f aca="false">A28&amp;B28&amp;C28&amp;D28&amp;E28&amp;F28</f>
        <v>011010</v>
      </c>
      <c r="J28" s="7" t="str">
        <f aca="false">TEXT(BIN2HEX(I28), "\00")</f>
        <v>1A</v>
      </c>
      <c r="K28" s="8" t="n">
        <f aca="false">G28/H28</f>
        <v>4</v>
      </c>
      <c r="M28" s="5" t="s">
        <v>39</v>
      </c>
      <c r="N28" s="5" t="s">
        <v>77</v>
      </c>
    </row>
    <row r="29" customFormat="false" ht="12.8" hidden="false" customHeight="false" outlineLevel="0" collapsed="false">
      <c r="A29" s="5" t="n">
        <v>0</v>
      </c>
      <c r="B29" s="5" t="n">
        <v>1</v>
      </c>
      <c r="C29" s="5" t="n">
        <v>1</v>
      </c>
      <c r="D29" s="5" t="n">
        <v>0</v>
      </c>
      <c r="E29" s="5" t="n">
        <v>1</v>
      </c>
      <c r="F29" s="5" t="n">
        <v>1</v>
      </c>
      <c r="G29" s="6" t="n">
        <v>148</v>
      </c>
      <c r="H29" s="6" t="n">
        <v>37</v>
      </c>
      <c r="I29" s="5" t="str">
        <f aca="false">A29&amp;B29&amp;C29&amp;D29&amp;E29&amp;F29</f>
        <v>011011</v>
      </c>
      <c r="J29" s="7" t="str">
        <f aca="false">TEXT(BIN2HEX(I29), "\00")</f>
        <v>1B</v>
      </c>
      <c r="K29" s="8" t="n">
        <f aca="false">G29/H29</f>
        <v>4</v>
      </c>
    </row>
    <row r="30" customFormat="false" ht="12.8" hidden="false" customHeight="false" outlineLevel="0" collapsed="false">
      <c r="A30" s="5" t="n">
        <v>0</v>
      </c>
      <c r="B30" s="5" t="n">
        <v>1</v>
      </c>
      <c r="C30" s="5" t="n">
        <v>1</v>
      </c>
      <c r="D30" s="5" t="n">
        <v>1</v>
      </c>
      <c r="E30" s="5" t="n">
        <v>0</v>
      </c>
      <c r="F30" s="5" t="n">
        <v>0</v>
      </c>
      <c r="G30" s="6" t="n">
        <v>150</v>
      </c>
      <c r="H30" s="6" t="n">
        <v>37.5</v>
      </c>
      <c r="I30" s="5" t="str">
        <f aca="false">A30&amp;B30&amp;C30&amp;D30&amp;E30&amp;F30</f>
        <v>011100</v>
      </c>
      <c r="J30" s="7" t="str">
        <f aca="false">TEXT(BIN2HEX(I30), "\00")</f>
        <v>1C</v>
      </c>
      <c r="K30" s="8" t="n">
        <f aca="false">G30/H30</f>
        <v>4</v>
      </c>
    </row>
    <row r="31" customFormat="false" ht="12.8" hidden="false" customHeight="false" outlineLevel="0" collapsed="false">
      <c r="A31" s="5" t="n">
        <v>0</v>
      </c>
      <c r="B31" s="5" t="n">
        <v>1</v>
      </c>
      <c r="C31" s="5" t="n">
        <v>1</v>
      </c>
      <c r="D31" s="5" t="n">
        <v>1</v>
      </c>
      <c r="E31" s="5" t="n">
        <v>0</v>
      </c>
      <c r="F31" s="5" t="n">
        <v>1</v>
      </c>
      <c r="G31" s="6" t="n">
        <v>155</v>
      </c>
      <c r="H31" s="6" t="n">
        <v>38.75</v>
      </c>
      <c r="I31" s="5" t="str">
        <f aca="false">A31&amp;B31&amp;C31&amp;D31&amp;E31&amp;F31</f>
        <v>011101</v>
      </c>
      <c r="J31" s="7" t="str">
        <f aca="false">TEXT(BIN2HEX(I31), "\00")</f>
        <v>1D</v>
      </c>
      <c r="K31" s="8" t="n">
        <f aca="false">G31/H31</f>
        <v>4</v>
      </c>
    </row>
    <row r="32" customFormat="false" ht="12.8" hidden="false" customHeight="false" outlineLevel="0" collapsed="false">
      <c r="A32" s="5" t="n">
        <v>0</v>
      </c>
      <c r="B32" s="5" t="n">
        <v>1</v>
      </c>
      <c r="C32" s="5" t="n">
        <v>1</v>
      </c>
      <c r="D32" s="5" t="n">
        <v>1</v>
      </c>
      <c r="E32" s="5" t="n">
        <v>1</v>
      </c>
      <c r="F32" s="5" t="n">
        <v>0</v>
      </c>
      <c r="G32" s="6" t="n">
        <v>166.66</v>
      </c>
      <c r="H32" s="6" t="n">
        <v>41.67</v>
      </c>
      <c r="I32" s="5" t="str">
        <f aca="false">A32&amp;B32&amp;C32&amp;D32&amp;E32&amp;F32</f>
        <v>011110</v>
      </c>
      <c r="J32" s="7" t="str">
        <f aca="false">TEXT(BIN2HEX(I32), "\00")</f>
        <v>1E</v>
      </c>
      <c r="K32" s="8" t="n">
        <f aca="false">G32/H32</f>
        <v>3.99952003839693</v>
      </c>
    </row>
    <row r="33" customFormat="false" ht="12.8" hidden="false" customHeight="false" outlineLevel="0" collapsed="false">
      <c r="A33" s="5" t="n">
        <v>0</v>
      </c>
      <c r="B33" s="5" t="n">
        <v>1</v>
      </c>
      <c r="C33" s="5" t="n">
        <v>1</v>
      </c>
      <c r="D33" s="5" t="n">
        <v>1</v>
      </c>
      <c r="E33" s="5" t="n">
        <v>1</v>
      </c>
      <c r="F33" s="5" t="n">
        <v>1</v>
      </c>
      <c r="G33" s="6" t="n">
        <v>133.33</v>
      </c>
      <c r="H33" s="6" t="n">
        <v>33.33</v>
      </c>
      <c r="I33" s="5" t="str">
        <f aca="false">A33&amp;B33&amp;C33&amp;D33&amp;E33&amp;F33</f>
        <v>011111</v>
      </c>
      <c r="J33" s="7" t="str">
        <f aca="false">TEXT(BIN2HEX(I33), "\00")</f>
        <v>1F</v>
      </c>
      <c r="K33" s="8" t="n">
        <f aca="false">G33/H33</f>
        <v>4.000300030003</v>
      </c>
    </row>
    <row r="35" customFormat="false" ht="12.8" hidden="false" customHeight="false" outlineLevel="0" collapsed="false">
      <c r="A35" s="2" t="s">
        <v>41</v>
      </c>
      <c r="B35" s="2" t="s">
        <v>42</v>
      </c>
      <c r="C35" s="2" t="s">
        <v>43</v>
      </c>
      <c r="D35" s="2" t="n">
        <v>7</v>
      </c>
      <c r="E35" s="2" t="n">
        <v>6</v>
      </c>
      <c r="F35" s="2" t="n">
        <v>5</v>
      </c>
      <c r="G35" s="2" t="n">
        <v>4</v>
      </c>
      <c r="H35" s="2" t="n">
        <v>3</v>
      </c>
      <c r="I35" s="2" t="n">
        <v>2</v>
      </c>
      <c r="J35" s="2" t="n">
        <v>1</v>
      </c>
      <c r="K35" s="2" t="n">
        <v>0</v>
      </c>
    </row>
    <row r="36" customFormat="false" ht="12.8" hidden="false" customHeight="false" outlineLevel="0" collapsed="false">
      <c r="A36" s="5" t="n">
        <v>0</v>
      </c>
      <c r="B36" s="9" t="s">
        <v>73</v>
      </c>
      <c r="C36" s="7" t="str">
        <f aca="false">TEXT(BIN2HEX(B36), "\00")</f>
        <v>02</v>
      </c>
      <c r="D36" s="7" t="s">
        <v>2</v>
      </c>
      <c r="E36" s="10" t="s">
        <v>3</v>
      </c>
      <c r="F36" s="10" t="s">
        <v>4</v>
      </c>
      <c r="G36" s="10" t="s">
        <v>5</v>
      </c>
      <c r="H36" s="10" t="s">
        <v>45</v>
      </c>
      <c r="I36" s="10" t="s">
        <v>1</v>
      </c>
      <c r="J36" s="10"/>
      <c r="K36" s="5"/>
    </row>
    <row r="37" customFormat="false" ht="12.8" hidden="false" customHeight="false" outlineLevel="0" collapsed="false">
      <c r="A37" s="5" t="n">
        <v>1</v>
      </c>
      <c r="B37" s="9" t="s">
        <v>70</v>
      </c>
      <c r="C37" s="7" t="str">
        <f aca="false">TEXT(BIN2HEX(B37), "\00")</f>
        <v>FF</v>
      </c>
      <c r="D37" s="5" t="s">
        <v>48</v>
      </c>
      <c r="E37" s="10"/>
      <c r="F37" s="10"/>
      <c r="G37" s="10" t="s">
        <v>47</v>
      </c>
      <c r="H37" s="10"/>
      <c r="I37" s="10"/>
      <c r="J37" s="10"/>
      <c r="K37" s="5"/>
    </row>
    <row r="38" customFormat="false" ht="12.8" hidden="false" customHeight="false" outlineLevel="0" collapsed="false">
      <c r="A38" s="5" t="n">
        <v>2</v>
      </c>
      <c r="B38" s="9" t="s">
        <v>70</v>
      </c>
      <c r="C38" s="7" t="str">
        <f aca="false">TEXT(BIN2HEX(B38), "\00")</f>
        <v>FF</v>
      </c>
      <c r="D38" s="5" t="s">
        <v>50</v>
      </c>
      <c r="E38" s="10"/>
      <c r="F38" s="10"/>
      <c r="G38" s="10"/>
      <c r="H38" s="10"/>
      <c r="I38" s="10"/>
      <c r="J38" s="10"/>
      <c r="K38" s="5"/>
    </row>
    <row r="39" customFormat="false" ht="12.8" hidden="false" customHeight="false" outlineLevel="0" collapsed="false">
      <c r="A39" s="5" t="n">
        <v>3</v>
      </c>
      <c r="B39" s="9" t="s">
        <v>70</v>
      </c>
      <c r="C39" s="7" t="str">
        <f aca="false">TEXT(BIN2HEX(B39), "\00")</f>
        <v>FF</v>
      </c>
      <c r="D39" s="5"/>
      <c r="E39" s="10"/>
      <c r="F39" s="10"/>
      <c r="G39" s="10"/>
      <c r="H39" s="10"/>
      <c r="I39" s="10"/>
      <c r="J39" s="10"/>
      <c r="K39" s="5"/>
    </row>
    <row r="40" customFormat="false" ht="12.8" hidden="false" customHeight="false" outlineLevel="0" collapsed="false">
      <c r="A40" s="5" t="n">
        <v>4</v>
      </c>
      <c r="B40" s="9" t="s">
        <v>70</v>
      </c>
      <c r="C40" s="7" t="str">
        <f aca="false">TEXT(BIN2HEX(B40), "\00")</f>
        <v>FF</v>
      </c>
      <c r="D40" s="5"/>
      <c r="E40" s="10"/>
      <c r="F40" s="10"/>
      <c r="G40" s="10"/>
      <c r="H40" s="10"/>
      <c r="I40" s="10"/>
      <c r="J40" s="10"/>
      <c r="K40" s="5"/>
    </row>
    <row r="41" customFormat="false" ht="12.8" hidden="false" customHeight="false" outlineLevel="0" collapsed="false">
      <c r="A41" s="5" t="n">
        <v>5</v>
      </c>
      <c r="B41" s="9" t="s">
        <v>70</v>
      </c>
      <c r="C41" s="7" t="str">
        <f aca="false">TEXT(BIN2HEX(B41), "\00")</f>
        <v>FF</v>
      </c>
      <c r="D41" s="5"/>
      <c r="E41" s="10"/>
      <c r="F41" s="10"/>
      <c r="G41" s="10"/>
      <c r="H41" s="10" t="s">
        <v>49</v>
      </c>
      <c r="I41" s="10"/>
      <c r="J41" s="10"/>
      <c r="K41" s="5"/>
    </row>
    <row r="42" customFormat="false" ht="12.8" hidden="false" customHeight="false" outlineLevel="0" collapsed="false">
      <c r="A42" s="5" t="n">
        <v>6</v>
      </c>
      <c r="B42" s="9" t="s">
        <v>74</v>
      </c>
      <c r="C42" s="7" t="str">
        <f aca="false">TEXT(BIN2HEX(B42), "\00")</f>
        <v>06</v>
      </c>
      <c r="D42" s="5"/>
      <c r="E42" s="10"/>
      <c r="F42" s="10"/>
      <c r="G42" s="10"/>
      <c r="H42" s="10"/>
      <c r="I42" s="10"/>
      <c r="J42" s="10"/>
      <c r="K42" s="5"/>
    </row>
    <row r="43" customFormat="false" ht="12.8" hidden="false" customHeight="false" outlineLevel="0" collapsed="false">
      <c r="A43" s="5" t="n">
        <v>7</v>
      </c>
      <c r="B43" s="9" t="s">
        <v>75</v>
      </c>
      <c r="C43" s="5" t="str">
        <f aca="false">BIN2HEX(B43)</f>
        <v>3F</v>
      </c>
      <c r="D43" s="5"/>
      <c r="E43" s="10"/>
      <c r="F43" s="10"/>
      <c r="G43" s="10"/>
      <c r="H43" s="10"/>
      <c r="I43" s="10"/>
      <c r="J43" s="10"/>
      <c r="K43" s="5"/>
    </row>
    <row r="44" customFormat="false" ht="12.8" hidden="false" customHeight="false" outlineLevel="0" collapsed="false">
      <c r="A44" s="5" t="n">
        <v>8</v>
      </c>
      <c r="B44" s="9" t="s">
        <v>54</v>
      </c>
      <c r="C44" s="7" t="str">
        <f aca="false">TEXT(BIN2HEX(B44), "\00")</f>
        <v>08</v>
      </c>
      <c r="D44" s="5"/>
      <c r="E44" s="10"/>
      <c r="F44" s="10"/>
      <c r="G44" s="10"/>
      <c r="H44" s="10"/>
      <c r="I44" s="10"/>
      <c r="J44" s="10"/>
      <c r="K44" s="5"/>
    </row>
    <row r="45" customFormat="false" ht="12.8" hidden="false" customHeight="false" outlineLevel="0" collapsed="false">
      <c r="A45" s="5" t="n">
        <v>9</v>
      </c>
      <c r="B45" s="9" t="s">
        <v>44</v>
      </c>
      <c r="C45" s="7" t="str">
        <f aca="false">TEXT(BIN2HEX(B45), "\00")</f>
        <v>00</v>
      </c>
      <c r="D45" s="5"/>
      <c r="E45" s="10"/>
      <c r="F45" s="10"/>
      <c r="G45" s="10"/>
      <c r="H45" s="10"/>
      <c r="I45" s="10"/>
      <c r="J45" s="10"/>
      <c r="K45" s="5"/>
    </row>
    <row r="46" customFormat="false" ht="12.8" hidden="false" customHeight="false" outlineLevel="0" collapsed="false">
      <c r="A46" s="5" t="n">
        <v>10</v>
      </c>
      <c r="B46" s="9" t="s">
        <v>76</v>
      </c>
      <c r="C46" s="7" t="str">
        <f aca="false">TEXT(BIN2HEX(B46), "\0@")</f>
        <v>10</v>
      </c>
      <c r="D46" s="5"/>
      <c r="E46" s="10"/>
      <c r="F46" s="10"/>
      <c r="G46" s="10"/>
      <c r="H46" s="10"/>
      <c r="I46" s="10"/>
      <c r="J46" s="10"/>
      <c r="K46" s="5"/>
    </row>
    <row r="47" customFormat="false" ht="12.8" hidden="false" customHeight="false" outlineLevel="0" collapsed="false">
      <c r="A47" s="5" t="n">
        <v>11</v>
      </c>
      <c r="B47" s="9" t="s">
        <v>70</v>
      </c>
      <c r="C47" s="7" t="str">
        <f aca="false">TEXT(BIN2HEX(B47), "\00")</f>
        <v>FF</v>
      </c>
      <c r="D47" s="5"/>
      <c r="E47" s="10"/>
      <c r="F47" s="10"/>
      <c r="G47" s="10"/>
      <c r="H47" s="10"/>
      <c r="I47" s="10"/>
      <c r="J47" s="10"/>
      <c r="K47" s="5"/>
    </row>
    <row r="48" customFormat="false" ht="12.8" hidden="false" customHeight="false" outlineLevel="0" collapsed="false">
      <c r="A48" s="5" t="n">
        <v>12</v>
      </c>
      <c r="B48" s="9" t="s">
        <v>70</v>
      </c>
      <c r="C48" s="7" t="str">
        <f aca="false">TEXT(BIN2HEX(B48), "\00")</f>
        <v>FF</v>
      </c>
      <c r="D48" s="5"/>
      <c r="E48" s="10"/>
      <c r="F48" s="10"/>
      <c r="G48" s="10"/>
      <c r="H48" s="10"/>
      <c r="I48" s="10"/>
      <c r="J48" s="10"/>
      <c r="K48" s="5"/>
    </row>
    <row r="49" customFormat="false" ht="12.8" hidden="false" customHeight="false" outlineLevel="0" collapsed="false">
      <c r="A49" s="5" t="n">
        <v>13</v>
      </c>
      <c r="B49" s="9" t="s">
        <v>70</v>
      </c>
      <c r="C49" s="7" t="str">
        <f aca="false">TEXT(BIN2HEX(B49), "\00")</f>
        <v>FF</v>
      </c>
      <c r="D49" s="5"/>
      <c r="E49" s="10"/>
      <c r="F49" s="10"/>
      <c r="G49" s="10"/>
      <c r="H49" s="10"/>
      <c r="I49" s="10"/>
      <c r="J49" s="10"/>
      <c r="K49" s="5"/>
    </row>
    <row r="50" customFormat="false" ht="12.8" hidden="false" customHeight="false" outlineLevel="0" collapsed="false">
      <c r="A50" s="5" t="n">
        <v>14</v>
      </c>
      <c r="B50" s="9" t="s">
        <v>70</v>
      </c>
      <c r="C50" s="7" t="str">
        <f aca="false">TEXT(BIN2HEX(B50), "\00")</f>
        <v>FF</v>
      </c>
      <c r="D50" s="5"/>
      <c r="E50" s="10"/>
      <c r="F50" s="10"/>
      <c r="G50" s="10"/>
      <c r="H50" s="10"/>
      <c r="I50" s="10"/>
      <c r="J50" s="10"/>
      <c r="K50" s="5"/>
    </row>
    <row r="51" customFormat="false" ht="12.8" hidden="false" customHeight="false" outlineLevel="0" collapsed="false">
      <c r="A51" s="5" t="n">
        <v>15</v>
      </c>
      <c r="B51" s="9" t="s">
        <v>44</v>
      </c>
      <c r="C51" s="7" t="str">
        <f aca="false">TEXT(BIN2HEX(B51), "\00")</f>
        <v>00</v>
      </c>
      <c r="D51" s="5"/>
      <c r="E51" s="10"/>
      <c r="F51" s="10"/>
      <c r="G51" s="10"/>
      <c r="H51" s="10"/>
      <c r="I51" s="10"/>
      <c r="J51" s="10"/>
      <c r="K51" s="5"/>
    </row>
    <row r="52" customFormat="false" ht="12.8" hidden="false" customHeight="false" outlineLevel="0" collapsed="false">
      <c r="A52" s="5" t="n">
        <v>16</v>
      </c>
      <c r="B52" s="9" t="s">
        <v>70</v>
      </c>
      <c r="C52" s="7" t="str">
        <f aca="false">TEXT(BIN2HEX(B52), "\00")</f>
        <v>FF</v>
      </c>
      <c r="D52" s="5"/>
      <c r="E52" s="10"/>
      <c r="F52" s="10"/>
      <c r="G52" s="10"/>
      <c r="H52" s="10"/>
      <c r="I52" s="10"/>
      <c r="J52" s="10"/>
      <c r="K52" s="5"/>
    </row>
    <row r="53" customFormat="false" ht="12.8" hidden="false" customHeight="false" outlineLevel="0" collapsed="false">
      <c r="A53" s="5" t="n">
        <v>17</v>
      </c>
      <c r="B53" s="9" t="s">
        <v>78</v>
      </c>
      <c r="C53" s="7" t="str">
        <f aca="false">TEXT(BIN2HEX(B53), "\00")</f>
        <v>EA</v>
      </c>
      <c r="D53" s="5"/>
      <c r="E53" s="10"/>
      <c r="F53" s="10"/>
      <c r="G53" s="10"/>
      <c r="H53" s="10"/>
      <c r="I53" s="10"/>
      <c r="J53" s="10"/>
      <c r="K53" s="5"/>
    </row>
    <row r="54" customFormat="false" ht="12.8" hidden="false" customHeight="false" outlineLevel="0" collapsed="false">
      <c r="A54" s="5" t="n">
        <v>18</v>
      </c>
      <c r="B54" s="9" t="s">
        <v>79</v>
      </c>
      <c r="C54" s="7" t="str">
        <f aca="false">TEXT(BIN2HEX(B54), "\00")</f>
        <v>AA</v>
      </c>
      <c r="D54" s="5"/>
      <c r="E54" s="10"/>
      <c r="F54" s="10"/>
      <c r="G54" s="10"/>
      <c r="H54" s="10"/>
      <c r="I54" s="10"/>
      <c r="J54" s="10"/>
      <c r="K54" s="5"/>
    </row>
    <row r="55" customFormat="false" ht="12.8" hidden="false" customHeight="false" outlineLevel="0" collapsed="false">
      <c r="A55" s="5" t="n">
        <v>19</v>
      </c>
      <c r="B55" s="9" t="s">
        <v>70</v>
      </c>
      <c r="C55" s="7" t="str">
        <f aca="false">TEXT(BIN2HEX(B55), "\00")</f>
        <v>FF</v>
      </c>
      <c r="D55" s="5"/>
      <c r="E55" s="10"/>
      <c r="F55" s="10"/>
      <c r="G55" s="10"/>
      <c r="H55" s="10"/>
      <c r="I55" s="10"/>
      <c r="J55" s="10"/>
      <c r="K55" s="5"/>
    </row>
    <row r="56" customFormat="false" ht="12.8" hidden="false" customHeight="false" outlineLevel="0" collapsed="false">
      <c r="A56" s="5" t="n">
        <v>20</v>
      </c>
      <c r="B56" s="9" t="s">
        <v>70</v>
      </c>
      <c r="C56" s="7" t="str">
        <f aca="false">TEXT(BIN2HEX(B56), "\00")</f>
        <v>FF</v>
      </c>
      <c r="D56" s="5"/>
      <c r="E56" s="10"/>
      <c r="F56" s="10"/>
      <c r="G56" s="10"/>
      <c r="H56" s="10"/>
      <c r="I56" s="10"/>
      <c r="J56" s="10"/>
      <c r="K56" s="5"/>
    </row>
    <row r="58" customFormat="false" ht="12.8" hidden="false" customHeight="false" outlineLevel="0" collapsed="false">
      <c r="A58" s="2" t="s">
        <v>55</v>
      </c>
      <c r="B58" s="2" t="s">
        <v>56</v>
      </c>
      <c r="C58" s="2" t="s">
        <v>57</v>
      </c>
    </row>
    <row r="59" customFormat="false" ht="12.8" hidden="false" customHeight="false" outlineLevel="0" collapsed="false">
      <c r="A59" s="5" t="s">
        <v>58</v>
      </c>
      <c r="B59" s="5" t="s">
        <v>59</v>
      </c>
      <c r="C59" s="5" t="n">
        <v>0</v>
      </c>
    </row>
    <row r="60" customFormat="false" ht="12.8" hidden="false" customHeight="false" outlineLevel="0" collapsed="false">
      <c r="A60" s="5" t="s">
        <v>60</v>
      </c>
      <c r="B60" s="5" t="n">
        <v>0</v>
      </c>
      <c r="C60" s="5" t="n">
        <v>0</v>
      </c>
    </row>
    <row r="61" customFormat="false" ht="12.8" hidden="false" customHeight="false" outlineLevel="0" collapsed="false">
      <c r="A61" s="5" t="s">
        <v>60</v>
      </c>
      <c r="B61" s="5" t="n">
        <v>1</v>
      </c>
      <c r="C61" s="5" t="n">
        <v>1</v>
      </c>
    </row>
    <row r="62" customFormat="false" ht="12.8" hidden="false" customHeight="false" outlineLevel="0" collapsed="false">
      <c r="A62" s="5" t="s">
        <v>61</v>
      </c>
      <c r="B62" s="5" t="s">
        <v>62</v>
      </c>
      <c r="C62" s="5" t="n">
        <v>1</v>
      </c>
    </row>
    <row r="63" customFormat="false" ht="12.8" hidden="false" customHeight="false" outlineLevel="0" collapsed="false">
      <c r="A63" s="5" t="s">
        <v>63</v>
      </c>
      <c r="B63" s="5" t="s">
        <v>62</v>
      </c>
      <c r="C63" s="5" t="n">
        <v>1</v>
      </c>
    </row>
    <row r="64" customFormat="false" ht="12.8" hidden="false" customHeight="false" outlineLevel="0" collapsed="false">
      <c r="A64" s="5" t="s">
        <v>63</v>
      </c>
      <c r="B64" s="5" t="s">
        <v>64</v>
      </c>
      <c r="C64" s="5" t="n">
        <v>0</v>
      </c>
    </row>
    <row r="65" customFormat="false" ht="12.8" hidden="false" customHeight="false" outlineLevel="0" collapsed="false">
      <c r="A65" s="5" t="s">
        <v>63</v>
      </c>
      <c r="B65" s="5" t="n">
        <v>0</v>
      </c>
      <c r="C65" s="5" t="n">
        <v>0</v>
      </c>
    </row>
    <row r="66" customFormat="false" ht="12.8" hidden="false" customHeight="false" outlineLevel="0" collapsed="false">
      <c r="A66" s="5" t="s">
        <v>65</v>
      </c>
      <c r="B66" s="5" t="s">
        <v>62</v>
      </c>
      <c r="C66" s="5" t="n">
        <v>1</v>
      </c>
    </row>
    <row r="67" customFormat="false" ht="12.8" hidden="false" customHeight="false" outlineLevel="0" collapsed="false">
      <c r="A67" s="5" t="s">
        <v>65</v>
      </c>
      <c r="B67" s="5" t="n">
        <v>0</v>
      </c>
      <c r="C67" s="5" t="n">
        <v>0</v>
      </c>
    </row>
    <row r="68" customFormat="false" ht="12.8" hidden="false" customHeight="false" outlineLevel="0" collapsed="false">
      <c r="A68" s="5" t="s">
        <v>66</v>
      </c>
      <c r="B68" s="5" t="s">
        <v>62</v>
      </c>
      <c r="C68" s="5" t="n">
        <v>1</v>
      </c>
    </row>
    <row r="69" customFormat="false" ht="12.8" hidden="false" customHeight="false" outlineLevel="0" collapsed="false">
      <c r="A69" s="5" t="s">
        <v>66</v>
      </c>
      <c r="B69" s="5" t="s">
        <v>64</v>
      </c>
      <c r="C69" s="5" t="n">
        <v>0</v>
      </c>
    </row>
    <row r="70" customFormat="false" ht="12.8" hidden="false" customHeight="false" outlineLevel="0" collapsed="false">
      <c r="A70" s="5" t="s">
        <v>66</v>
      </c>
      <c r="B70" s="5" t="s">
        <v>59</v>
      </c>
      <c r="C70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8" activeCellId="0" sqref="A58"/>
    </sheetView>
  </sheetViews>
  <sheetFormatPr defaultColWidth="11.53515625" defaultRowHeight="12.8" zeroHeight="false" outlineLevelRow="0" outlineLevelCol="0"/>
  <cols>
    <col collapsed="false" customWidth="false" hidden="false" outlineLevel="0" max="9" min="7" style="1" width="11.52"/>
    <col collapsed="false" customWidth="true" hidden="false" outlineLevel="0" max="13" min="13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6" t="n">
        <v>66.67</v>
      </c>
      <c r="H2" s="6" t="n">
        <v>33.33</v>
      </c>
      <c r="I2" s="5" t="str">
        <f aca="false">A2&amp;B2&amp;C2&amp;D2&amp;E2&amp;F2</f>
        <v>000000</v>
      </c>
      <c r="J2" s="7" t="str">
        <f aca="false">TEXT(BIN2HEX(I2), "\00")</f>
        <v>00</v>
      </c>
      <c r="K2" s="8" t="n">
        <f aca="false">G2/H2</f>
        <v>2.000300030003</v>
      </c>
      <c r="M2" s="5" t="s">
        <v>13</v>
      </c>
      <c r="N2" s="5" t="n">
        <f aca="false">COUNT(A2:A33)</f>
        <v>32</v>
      </c>
    </row>
    <row r="3" customFormat="false" ht="12.8" hidden="false" customHeight="false" outlineLevel="0" collapsed="false">
      <c r="A3" s="5" t="n">
        <v>0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1</v>
      </c>
      <c r="G3" s="6" t="n">
        <v>66.67</v>
      </c>
      <c r="H3" s="6" t="n">
        <v>33.33</v>
      </c>
      <c r="I3" s="5" t="str">
        <f aca="false">A3&amp;B3&amp;C3&amp;D3&amp;E3&amp;F3</f>
        <v>000001</v>
      </c>
      <c r="J3" s="7" t="str">
        <f aca="false">TEXT(BIN2HEX(I3), "\00")</f>
        <v>01</v>
      </c>
      <c r="K3" s="8" t="n">
        <f aca="false">G3/H3</f>
        <v>2.000300030003</v>
      </c>
      <c r="M3" s="5" t="s">
        <v>14</v>
      </c>
      <c r="N3" s="5" t="n">
        <f aca="false">COUNT(A36:A56)</f>
        <v>21</v>
      </c>
    </row>
    <row r="4" customFormat="false" ht="12.8" hidden="false" customHeight="false" outlineLevel="0" collapsed="false">
      <c r="A4" s="5" t="n">
        <v>0</v>
      </c>
      <c r="B4" s="5" t="n">
        <v>0</v>
      </c>
      <c r="C4" s="5" t="n">
        <v>0</v>
      </c>
      <c r="D4" s="5" t="n">
        <v>0</v>
      </c>
      <c r="E4" s="5" t="n">
        <v>1</v>
      </c>
      <c r="F4" s="5" t="n">
        <v>0</v>
      </c>
      <c r="G4" s="6" t="n">
        <v>68.67</v>
      </c>
      <c r="H4" s="6" t="n">
        <v>34.33</v>
      </c>
      <c r="I4" s="5" t="str">
        <f aca="false">A4&amp;B4&amp;C4&amp;D4&amp;E4&amp;F4</f>
        <v>000010</v>
      </c>
      <c r="J4" s="7" t="str">
        <f aca="false">TEXT(BIN2HEX(I4), "\00")</f>
        <v>02</v>
      </c>
      <c r="K4" s="8" t="n">
        <f aca="false">G4/H4</f>
        <v>2.00029129041655</v>
      </c>
      <c r="M4" s="5" t="s">
        <v>15</v>
      </c>
      <c r="N4" s="5" t="n">
        <f aca="false">A36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5" t="n">
        <v>1</v>
      </c>
      <c r="F5" s="5" t="n">
        <v>1</v>
      </c>
      <c r="G5" s="6" t="n">
        <v>71.34</v>
      </c>
      <c r="H5" s="6" t="n">
        <v>35.66</v>
      </c>
      <c r="I5" s="5" t="str">
        <f aca="false">A5&amp;B5&amp;C5&amp;D5&amp;E5&amp;F5</f>
        <v>000011</v>
      </c>
      <c r="J5" s="7" t="str">
        <f aca="false">TEXT(BIN2HEX(I5), "\00")</f>
        <v>03</v>
      </c>
      <c r="K5" s="8" t="n">
        <f aca="false">G5/H5</f>
        <v>2.00056085249579</v>
      </c>
      <c r="M5" s="5" t="s">
        <v>16</v>
      </c>
      <c r="N5" s="10" t="n">
        <f aca="false">A39</f>
        <v>3</v>
      </c>
    </row>
    <row r="6" customFormat="false" ht="12.8" hidden="false" customHeight="false" outlineLevel="0" collapsed="false">
      <c r="A6" s="5" t="n">
        <v>0</v>
      </c>
      <c r="B6" s="5" t="n">
        <v>0</v>
      </c>
      <c r="C6" s="5" t="n">
        <v>0</v>
      </c>
      <c r="D6" s="5" t="n">
        <v>1</v>
      </c>
      <c r="E6" s="5" t="n">
        <v>0</v>
      </c>
      <c r="F6" s="5" t="n">
        <v>0</v>
      </c>
      <c r="G6" s="6" t="n">
        <v>73.34</v>
      </c>
      <c r="H6" s="6" t="n">
        <v>36.66</v>
      </c>
      <c r="I6" s="5" t="str">
        <f aca="false">A6&amp;B6&amp;C6&amp;D6&amp;E6&amp;F6</f>
        <v>000100</v>
      </c>
      <c r="J6" s="7" t="str">
        <f aca="false">TEXT(BIN2HEX(I6), "\00")</f>
        <v>04</v>
      </c>
      <c r="K6" s="8" t="n">
        <f aca="false">G6/H6</f>
        <v>2.00054555373704</v>
      </c>
      <c r="M6" s="5" t="s">
        <v>17</v>
      </c>
      <c r="N6" s="10" t="n">
        <f aca="false">A40</f>
        <v>4</v>
      </c>
    </row>
    <row r="7" customFormat="false" ht="12.8" hidden="false" customHeight="false" outlineLevel="0" collapsed="false">
      <c r="A7" s="5" t="n">
        <v>0</v>
      </c>
      <c r="B7" s="5" t="n">
        <v>0</v>
      </c>
      <c r="C7" s="5" t="n">
        <v>0</v>
      </c>
      <c r="D7" s="5" t="n">
        <v>1</v>
      </c>
      <c r="E7" s="5" t="n">
        <v>0</v>
      </c>
      <c r="F7" s="5" t="n">
        <v>1</v>
      </c>
      <c r="G7" s="6" t="n">
        <v>76.67</v>
      </c>
      <c r="H7" s="6" t="n">
        <v>38.33</v>
      </c>
      <c r="I7" s="5" t="str">
        <f aca="false">A7&amp;B7&amp;C7&amp;D7&amp;E7&amp;F7</f>
        <v>000101</v>
      </c>
      <c r="J7" s="7" t="str">
        <f aca="false">TEXT(BIN2HEX(I7), "\00")</f>
        <v>05</v>
      </c>
      <c r="K7" s="8" t="n">
        <f aca="false">G7/H7</f>
        <v>2.0002608922515</v>
      </c>
      <c r="M7" s="5" t="s">
        <v>18</v>
      </c>
      <c r="N7" s="10" t="n">
        <f aca="false">A37</f>
        <v>1</v>
      </c>
    </row>
    <row r="8" customFormat="false" ht="12.8" hidden="false" customHeight="false" outlineLevel="0" collapsed="false">
      <c r="A8" s="5" t="n">
        <v>0</v>
      </c>
      <c r="B8" s="5" t="n">
        <v>0</v>
      </c>
      <c r="C8" s="5" t="n">
        <v>0</v>
      </c>
      <c r="D8" s="5" t="n">
        <v>1</v>
      </c>
      <c r="E8" s="5" t="n">
        <v>1</v>
      </c>
      <c r="F8" s="5" t="n">
        <v>0</v>
      </c>
      <c r="G8" s="6" t="n">
        <v>150</v>
      </c>
      <c r="H8" s="6" t="n">
        <v>30</v>
      </c>
      <c r="I8" s="5" t="str">
        <f aca="false">A8&amp;B8&amp;C8&amp;D8&amp;E8&amp;F8</f>
        <v>000110</v>
      </c>
      <c r="J8" s="7" t="str">
        <f aca="false">TEXT(BIN2HEX(I8), "\00")</f>
        <v>06</v>
      </c>
      <c r="K8" s="8" t="n">
        <f aca="false">G8/H8</f>
        <v>5</v>
      </c>
      <c r="M8" s="5" t="s">
        <v>19</v>
      </c>
      <c r="N8" s="10" t="n">
        <f aca="false">A40</f>
        <v>4</v>
      </c>
    </row>
    <row r="9" customFormat="false" ht="12.8" hidden="false" customHeight="false" outlineLevel="0" collapsed="false">
      <c r="A9" s="5" t="n">
        <v>0</v>
      </c>
      <c r="B9" s="5" t="n">
        <v>0</v>
      </c>
      <c r="C9" s="5" t="n">
        <v>0</v>
      </c>
      <c r="D9" s="5" t="n">
        <v>1</v>
      </c>
      <c r="E9" s="5" t="n">
        <v>1</v>
      </c>
      <c r="F9" s="5" t="n">
        <v>1</v>
      </c>
      <c r="G9" s="6" t="n">
        <v>166.67</v>
      </c>
      <c r="H9" s="6" t="n">
        <v>33.33</v>
      </c>
      <c r="I9" s="5" t="str">
        <f aca="false">A9&amp;B9&amp;C9&amp;D9&amp;E9&amp;F9</f>
        <v>000111</v>
      </c>
      <c r="J9" s="7" t="str">
        <f aca="false">TEXT(BIN2HEX(I9), "\00")</f>
        <v>07</v>
      </c>
      <c r="K9" s="8" t="n">
        <f aca="false">G9/H9</f>
        <v>5.000600060006</v>
      </c>
      <c r="M9" s="5" t="s">
        <v>20</v>
      </c>
      <c r="N9" s="5" t="n">
        <f aca="false">A40</f>
        <v>4</v>
      </c>
    </row>
    <row r="10" customFormat="false" ht="12.8" hidden="false" customHeight="false" outlineLevel="0" collapsed="false">
      <c r="A10" s="5" t="n">
        <v>0</v>
      </c>
      <c r="B10" s="5" t="n">
        <v>0</v>
      </c>
      <c r="C10" s="5" t="n">
        <v>1</v>
      </c>
      <c r="D10" s="5" t="n">
        <v>0</v>
      </c>
      <c r="E10" s="5" t="n">
        <v>0</v>
      </c>
      <c r="F10" s="5" t="n">
        <v>0</v>
      </c>
      <c r="G10" s="6" t="n">
        <v>100</v>
      </c>
      <c r="H10" s="6" t="n">
        <v>33.33</v>
      </c>
      <c r="I10" s="5" t="str">
        <f aca="false">A10&amp;B10&amp;C10&amp;D10&amp;E10&amp;F10</f>
        <v>001000</v>
      </c>
      <c r="J10" s="7" t="str">
        <f aca="false">TEXT(BIN2HEX(I10), "\00")</f>
        <v>08</v>
      </c>
      <c r="K10" s="8" t="n">
        <f aca="false">G10/H10</f>
        <v>3.000300030003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5" t="n">
        <v>0</v>
      </c>
      <c r="C11" s="5" t="n">
        <v>1</v>
      </c>
      <c r="D11" s="5" t="n">
        <v>0</v>
      </c>
      <c r="E11" s="5" t="n">
        <v>0</v>
      </c>
      <c r="F11" s="5" t="n">
        <v>1</v>
      </c>
      <c r="G11" s="6" t="n">
        <v>100</v>
      </c>
      <c r="H11" s="6" t="n">
        <v>33.33</v>
      </c>
      <c r="I11" s="5" t="str">
        <f aca="false">A11&amp;B11&amp;C11&amp;D11&amp;E11&amp;F11</f>
        <v>001001</v>
      </c>
      <c r="J11" s="7" t="str">
        <f aca="false">TEXT(BIN2HEX(I11), "\00")</f>
        <v>09</v>
      </c>
      <c r="K11" s="8" t="n">
        <f aca="false">G11/H11</f>
        <v>3.000300030003</v>
      </c>
      <c r="M11" s="5" t="s">
        <v>22</v>
      </c>
      <c r="N11" s="5" t="n">
        <f aca="false">H35</f>
        <v>3</v>
      </c>
    </row>
    <row r="12" customFormat="false" ht="12.8" hidden="false" customHeight="false" outlineLevel="0" collapsed="false">
      <c r="A12" s="5" t="n">
        <v>0</v>
      </c>
      <c r="B12" s="5" t="n">
        <v>0</v>
      </c>
      <c r="C12" s="5" t="n">
        <v>1</v>
      </c>
      <c r="D12" s="5" t="n">
        <v>0</v>
      </c>
      <c r="E12" s="5" t="n">
        <v>1</v>
      </c>
      <c r="F12" s="5" t="n">
        <v>0</v>
      </c>
      <c r="G12" s="6" t="n">
        <v>103</v>
      </c>
      <c r="H12" s="6" t="n">
        <v>34.33</v>
      </c>
      <c r="I12" s="5" t="str">
        <f aca="false">A12&amp;B12&amp;C12&amp;D12&amp;E12&amp;F12</f>
        <v>001010</v>
      </c>
      <c r="J12" s="7" t="str">
        <f aca="false">TEXT(BIN2HEX(I12), "\0@")</f>
        <v>0A</v>
      </c>
      <c r="K12" s="8" t="n">
        <f aca="false">G12/H12</f>
        <v>3.00029129041655</v>
      </c>
      <c r="M12" s="5" t="s">
        <v>23</v>
      </c>
      <c r="N12" s="5" t="n">
        <f aca="false">G35</f>
        <v>4</v>
      </c>
    </row>
    <row r="13" customFormat="false" ht="12.8" hidden="false" customHeight="false" outlineLevel="0" collapsed="false">
      <c r="A13" s="5" t="n">
        <v>0</v>
      </c>
      <c r="B13" s="5" t="n">
        <v>0</v>
      </c>
      <c r="C13" s="5" t="n">
        <v>1</v>
      </c>
      <c r="D13" s="5" t="n">
        <v>0</v>
      </c>
      <c r="E13" s="5" t="n">
        <v>1</v>
      </c>
      <c r="F13" s="5" t="n">
        <v>1</v>
      </c>
      <c r="G13" s="6" t="n">
        <v>107</v>
      </c>
      <c r="H13" s="6" t="n">
        <v>35.67</v>
      </c>
      <c r="I13" s="5" t="str">
        <f aca="false">A13&amp;B13&amp;C13&amp;D13&amp;E13&amp;F13</f>
        <v>001011</v>
      </c>
      <c r="J13" s="7" t="str">
        <f aca="false">TEXT(BIN2HEX(I13), "\0@")</f>
        <v>0B</v>
      </c>
      <c r="K13" s="8" t="n">
        <f aca="false">G13/H13</f>
        <v>2.99971965236894</v>
      </c>
      <c r="M13" s="5" t="s">
        <v>24</v>
      </c>
      <c r="N13" s="5" t="n">
        <f aca="false">F35</f>
        <v>5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5" t="n">
        <v>1</v>
      </c>
      <c r="D14" s="5" t="n">
        <v>1</v>
      </c>
      <c r="E14" s="5" t="n">
        <v>0</v>
      </c>
      <c r="F14" s="5" t="n">
        <v>0</v>
      </c>
      <c r="G14" s="6" t="n">
        <v>110</v>
      </c>
      <c r="H14" s="6" t="n">
        <v>36.67</v>
      </c>
      <c r="I14" s="5" t="str">
        <f aca="false">A14&amp;B14&amp;C14&amp;D14&amp;E14&amp;F14</f>
        <v>001100</v>
      </c>
      <c r="J14" s="7" t="str">
        <f aca="false">TEXT(BIN2HEX(I14), "\0@")</f>
        <v>0C</v>
      </c>
      <c r="K14" s="8" t="n">
        <f aca="false">G14/H14</f>
        <v>2.99972729751841</v>
      </c>
      <c r="M14" s="5" t="s">
        <v>25</v>
      </c>
      <c r="N14" s="5" t="n">
        <f aca="false">E35</f>
        <v>6</v>
      </c>
    </row>
    <row r="15" customFormat="false" ht="12.8" hidden="false" customHeight="false" outlineLevel="0" collapsed="false">
      <c r="A15" s="5" t="n">
        <v>0</v>
      </c>
      <c r="B15" s="5" t="n">
        <v>0</v>
      </c>
      <c r="C15" s="5" t="n">
        <v>1</v>
      </c>
      <c r="D15" s="5" t="n">
        <v>1</v>
      </c>
      <c r="E15" s="5" t="n">
        <v>0</v>
      </c>
      <c r="F15" s="5" t="n">
        <v>1</v>
      </c>
      <c r="G15" s="6" t="n">
        <v>115</v>
      </c>
      <c r="H15" s="6" t="n">
        <v>38.33</v>
      </c>
      <c r="I15" s="5" t="str">
        <f aca="false">A15&amp;B15&amp;C15&amp;D15&amp;E15&amp;F15</f>
        <v>001101</v>
      </c>
      <c r="J15" s="7" t="str">
        <f aca="false">TEXT(BIN2HEX(I15), "\0@")</f>
        <v>0D</v>
      </c>
      <c r="K15" s="8" t="n">
        <f aca="false">G15/H15</f>
        <v>3.0002608922515</v>
      </c>
      <c r="M15" s="5" t="s">
        <v>26</v>
      </c>
      <c r="N15" s="5" t="n">
        <f aca="false">D35</f>
        <v>7</v>
      </c>
    </row>
    <row r="16" customFormat="false" ht="12.8" hidden="false" customHeight="false" outlineLevel="0" collapsed="false">
      <c r="A16" s="5" t="n">
        <v>0</v>
      </c>
      <c r="B16" s="5" t="n">
        <v>0</v>
      </c>
      <c r="C16" s="5" t="n">
        <v>1</v>
      </c>
      <c r="D16" s="5" t="n">
        <v>1</v>
      </c>
      <c r="E16" s="5" t="n">
        <v>1</v>
      </c>
      <c r="F16" s="5" t="n">
        <v>0</v>
      </c>
      <c r="G16" s="6" t="n">
        <v>100.9</v>
      </c>
      <c r="H16" s="6" t="n">
        <v>33.63</v>
      </c>
      <c r="I16" s="5" t="str">
        <f aca="false">A16&amp;B16&amp;C16&amp;D16&amp;E16&amp;F16</f>
        <v>001110</v>
      </c>
      <c r="J16" s="7" t="str">
        <f aca="false">TEXT(BIN2HEX(I16), "\0@")</f>
        <v>0E</v>
      </c>
      <c r="K16" s="8" t="n">
        <f aca="false">G16/H16</f>
        <v>3.00029735355337</v>
      </c>
      <c r="M16" s="5" t="s">
        <v>27</v>
      </c>
      <c r="N16" s="5" t="n">
        <f aca="false">I35</f>
        <v>2</v>
      </c>
    </row>
    <row r="17" customFormat="false" ht="12.8" hidden="false" customHeight="false" outlineLevel="0" collapsed="false">
      <c r="A17" s="5" t="n">
        <v>0</v>
      </c>
      <c r="B17" s="5" t="n">
        <v>0</v>
      </c>
      <c r="C17" s="5" t="n">
        <v>1</v>
      </c>
      <c r="D17" s="5" t="n">
        <v>1</v>
      </c>
      <c r="E17" s="5" t="n">
        <v>1</v>
      </c>
      <c r="F17" s="5" t="n">
        <v>1</v>
      </c>
      <c r="G17" s="6" t="n">
        <v>90</v>
      </c>
      <c r="H17" s="6" t="n">
        <v>30</v>
      </c>
      <c r="I17" s="5" t="str">
        <f aca="false">A17&amp;B17&amp;C17&amp;D17&amp;E17&amp;F17</f>
        <v>001111</v>
      </c>
      <c r="J17" s="7" t="str">
        <f aca="false">TEXT(BIN2HEX(I17), "\0@")</f>
        <v>0F</v>
      </c>
      <c r="K17" s="8" t="n">
        <f aca="false">G17/H17</f>
        <v>3</v>
      </c>
      <c r="M17" s="5" t="s">
        <v>28</v>
      </c>
      <c r="N17" s="5" t="n">
        <v>-1</v>
      </c>
    </row>
    <row r="18" customFormat="false" ht="12.8" hidden="false" customHeight="false" outlineLevel="0" collapsed="false">
      <c r="A18" s="5" t="n">
        <v>0</v>
      </c>
      <c r="B18" s="5" t="n">
        <v>1</v>
      </c>
      <c r="C18" s="5" t="n">
        <v>0</v>
      </c>
      <c r="D18" s="5" t="n">
        <v>0</v>
      </c>
      <c r="E18" s="5" t="n">
        <v>0</v>
      </c>
      <c r="F18" s="5" t="n">
        <v>0</v>
      </c>
      <c r="G18" s="6" t="n">
        <v>200</v>
      </c>
      <c r="H18" s="6" t="n">
        <v>33.33</v>
      </c>
      <c r="I18" s="5" t="str">
        <f aca="false">A18&amp;B18&amp;C18&amp;D18&amp;E18&amp;F18</f>
        <v>010000</v>
      </c>
      <c r="J18" s="7" t="str">
        <f aca="false">TEXT(BIN2HEX(I18), "\0@")</f>
        <v>10</v>
      </c>
      <c r="K18" s="8" t="n">
        <f aca="false">G18/H18</f>
        <v>6.000600060006</v>
      </c>
      <c r="M18" s="5" t="s">
        <v>29</v>
      </c>
      <c r="N18" s="5" t="n">
        <f aca="false">E35</f>
        <v>6</v>
      </c>
    </row>
    <row r="19" customFormat="false" ht="12.8" hidden="false" customHeight="false" outlineLevel="0" collapsed="false">
      <c r="A19" s="5" t="n">
        <v>0</v>
      </c>
      <c r="B19" s="5" t="n">
        <v>1</v>
      </c>
      <c r="C19" s="5" t="n">
        <v>0</v>
      </c>
      <c r="D19" s="5" t="n">
        <v>0</v>
      </c>
      <c r="E19" s="5" t="n">
        <v>0</v>
      </c>
      <c r="F19" s="5" t="n">
        <v>1</v>
      </c>
      <c r="G19" s="6" t="n">
        <v>200</v>
      </c>
      <c r="H19" s="6" t="n">
        <v>33.33</v>
      </c>
      <c r="I19" s="5" t="str">
        <f aca="false">A19&amp;B19&amp;C19&amp;D19&amp;E19&amp;F19</f>
        <v>010001</v>
      </c>
      <c r="J19" s="7" t="str">
        <f aca="false">TEXT(BIN2HEX(I19), "\0@")</f>
        <v>11</v>
      </c>
      <c r="K19" s="8" t="n">
        <f aca="false">G19/H19</f>
        <v>6.000600060006</v>
      </c>
      <c r="M19" s="5" t="s">
        <v>30</v>
      </c>
      <c r="N19" s="5" t="n">
        <f aca="false">H35</f>
        <v>3</v>
      </c>
    </row>
    <row r="20" customFormat="false" ht="12.8" hidden="false" customHeight="false" outlineLevel="0" collapsed="false">
      <c r="A20" s="5" t="n">
        <v>0</v>
      </c>
      <c r="B20" s="5" t="n">
        <v>1</v>
      </c>
      <c r="C20" s="5" t="n">
        <v>0</v>
      </c>
      <c r="D20" s="5" t="n">
        <v>0</v>
      </c>
      <c r="E20" s="5" t="n">
        <v>1</v>
      </c>
      <c r="F20" s="5" t="n">
        <v>0</v>
      </c>
      <c r="G20" s="6" t="n">
        <v>206</v>
      </c>
      <c r="H20" s="6" t="n">
        <v>34.33</v>
      </c>
      <c r="I20" s="5" t="str">
        <f aca="false">A20&amp;B20&amp;C20&amp;D20&amp;E20&amp;F20</f>
        <v>010010</v>
      </c>
      <c r="J20" s="7" t="str">
        <f aca="false">TEXT(BIN2HEX(I20), "\0@")</f>
        <v>12</v>
      </c>
      <c r="K20" s="8" t="n">
        <f aca="false">G20/H20</f>
        <v>6.00058258083309</v>
      </c>
      <c r="M20" s="5" t="s">
        <v>31</v>
      </c>
      <c r="N20" s="5" t="n">
        <f aca="false">D35</f>
        <v>7</v>
      </c>
    </row>
    <row r="21" customFormat="false" ht="12.8" hidden="false" customHeight="false" outlineLevel="0" collapsed="false">
      <c r="A21" s="5" t="n">
        <v>0</v>
      </c>
      <c r="B21" s="5" t="n">
        <v>1</v>
      </c>
      <c r="C21" s="5" t="n">
        <v>0</v>
      </c>
      <c r="D21" s="5" t="n">
        <v>0</v>
      </c>
      <c r="E21" s="5" t="n">
        <v>1</v>
      </c>
      <c r="F21" s="5" t="n">
        <v>1</v>
      </c>
      <c r="G21" s="6" t="n">
        <v>214</v>
      </c>
      <c r="H21" s="6" t="n">
        <v>35.67</v>
      </c>
      <c r="I21" s="5" t="str">
        <f aca="false">A21&amp;B21&amp;C21&amp;D21&amp;E21&amp;F21</f>
        <v>010011</v>
      </c>
      <c r="J21" s="7" t="str">
        <f aca="false">TEXT(BIN2HEX(I21), "\0@")</f>
        <v>13</v>
      </c>
      <c r="K21" s="8" t="n">
        <f aca="false">G21/H21</f>
        <v>5.99943930473788</v>
      </c>
      <c r="M21" s="5" t="s">
        <v>32</v>
      </c>
      <c r="N21" s="5" t="n">
        <f aca="false">J35</f>
        <v>1</v>
      </c>
    </row>
    <row r="22" customFormat="false" ht="12.8" hidden="false" customHeight="false" outlineLevel="0" collapsed="false">
      <c r="A22" s="5" t="n">
        <v>0</v>
      </c>
      <c r="B22" s="5" t="n">
        <v>1</v>
      </c>
      <c r="C22" s="5" t="n">
        <v>0</v>
      </c>
      <c r="D22" s="5" t="n">
        <v>1</v>
      </c>
      <c r="E22" s="5" t="n">
        <v>0</v>
      </c>
      <c r="F22" s="5" t="n">
        <v>0</v>
      </c>
      <c r="G22" s="6" t="n">
        <v>220</v>
      </c>
      <c r="H22" s="6" t="n">
        <v>36.67</v>
      </c>
      <c r="I22" s="5" t="str">
        <f aca="false">A22&amp;B22&amp;C22&amp;D22&amp;E22&amp;F22</f>
        <v>010100</v>
      </c>
      <c r="J22" s="7" t="str">
        <f aca="false">TEXT(BIN2HEX(I22), "\0@")</f>
        <v>14</v>
      </c>
      <c r="K22" s="8" t="n">
        <f aca="false">G22/H22</f>
        <v>5.99945459503681</v>
      </c>
      <c r="M22" s="5" t="s">
        <v>33</v>
      </c>
      <c r="N22" s="5" t="n">
        <f aca="false">I35</f>
        <v>2</v>
      </c>
    </row>
    <row r="23" customFormat="false" ht="12.8" hidden="false" customHeight="false" outlineLevel="0" collapsed="false">
      <c r="A23" s="5" t="n">
        <v>0</v>
      </c>
      <c r="B23" s="5" t="n">
        <v>1</v>
      </c>
      <c r="C23" s="5" t="n">
        <v>0</v>
      </c>
      <c r="D23" s="5" t="n">
        <v>1</v>
      </c>
      <c r="E23" s="5" t="n">
        <v>0</v>
      </c>
      <c r="F23" s="5" t="n">
        <v>1</v>
      </c>
      <c r="G23" s="6" t="n">
        <v>230</v>
      </c>
      <c r="H23" s="6" t="n">
        <v>38.33</v>
      </c>
      <c r="I23" s="5" t="str">
        <f aca="false">A23&amp;B23&amp;C23&amp;D23&amp;E23&amp;F23</f>
        <v>010101</v>
      </c>
      <c r="J23" s="7" t="str">
        <f aca="false">TEXT(BIN2HEX(I23), "\0@")</f>
        <v>15</v>
      </c>
      <c r="K23" s="8" t="n">
        <f aca="false">G23/H23</f>
        <v>6.000521784503</v>
      </c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0</v>
      </c>
      <c r="B24" s="5" t="n">
        <v>1</v>
      </c>
      <c r="C24" s="5" t="n">
        <v>0</v>
      </c>
      <c r="D24" s="5" t="n">
        <v>1</v>
      </c>
      <c r="E24" s="5" t="n">
        <v>1</v>
      </c>
      <c r="F24" s="5" t="n">
        <v>0</v>
      </c>
      <c r="G24" s="6" t="n">
        <v>201.8</v>
      </c>
      <c r="H24" s="6" t="n">
        <v>33.63</v>
      </c>
      <c r="I24" s="5" t="str">
        <f aca="false">A24&amp;B24&amp;C24&amp;D24&amp;E24&amp;F24</f>
        <v>010110</v>
      </c>
      <c r="J24" s="7" t="str">
        <f aca="false">TEXT(BIN2HEX(I24), "\0@")</f>
        <v>16</v>
      </c>
      <c r="K24" s="8" t="n">
        <f aca="false">G24/H24</f>
        <v>6.00059470710675</v>
      </c>
      <c r="M24" s="5" t="s">
        <v>35</v>
      </c>
      <c r="N24" s="5" t="n">
        <v>1</v>
      </c>
    </row>
    <row r="25" customFormat="false" ht="12.8" hidden="false" customHeight="false" outlineLevel="0" collapsed="false">
      <c r="A25" s="5" t="n">
        <v>0</v>
      </c>
      <c r="B25" s="5" t="n">
        <v>1</v>
      </c>
      <c r="C25" s="5" t="n">
        <v>0</v>
      </c>
      <c r="D25" s="5" t="n">
        <v>1</v>
      </c>
      <c r="E25" s="5" t="n">
        <v>1</v>
      </c>
      <c r="F25" s="5" t="n">
        <v>1</v>
      </c>
      <c r="G25" s="6" t="n">
        <v>180</v>
      </c>
      <c r="H25" s="6" t="n">
        <v>30</v>
      </c>
      <c r="I25" s="5" t="str">
        <f aca="false">A25&amp;B25&amp;C25&amp;D25&amp;E25&amp;F25</f>
        <v>010111</v>
      </c>
      <c r="J25" s="7" t="str">
        <f aca="false">TEXT(BIN2HEX(I25), "\0@")</f>
        <v>17</v>
      </c>
      <c r="K25" s="8" t="n">
        <f aca="false">G25/H25</f>
        <v>6</v>
      </c>
      <c r="M25" s="5" t="s">
        <v>36</v>
      </c>
      <c r="N25" s="5" t="n">
        <v>8</v>
      </c>
    </row>
    <row r="26" customFormat="false" ht="12.8" hidden="false" customHeight="false" outlineLevel="0" collapsed="false">
      <c r="A26" s="5" t="n">
        <v>0</v>
      </c>
      <c r="B26" s="5" t="n">
        <v>1</v>
      </c>
      <c r="C26" s="5" t="n">
        <v>1</v>
      </c>
      <c r="D26" s="5" t="n">
        <v>0</v>
      </c>
      <c r="E26" s="5" t="n">
        <v>0</v>
      </c>
      <c r="F26" s="5" t="n">
        <v>0</v>
      </c>
      <c r="G26" s="6" t="n">
        <v>133.33</v>
      </c>
      <c r="H26" s="6" t="n">
        <v>33.33</v>
      </c>
      <c r="I26" s="5" t="str">
        <f aca="false">A26&amp;B26&amp;C26&amp;D26&amp;E26&amp;F26</f>
        <v>011000</v>
      </c>
      <c r="J26" s="7" t="str">
        <f aca="false">TEXT(BIN2HEX(I26), "\0@")</f>
        <v>18</v>
      </c>
      <c r="K26" s="8" t="n">
        <f aca="false">G26/H26</f>
        <v>4.000300030003</v>
      </c>
      <c r="M26" s="5" t="s">
        <v>37</v>
      </c>
      <c r="N26" s="5" t="n">
        <v>1</v>
      </c>
    </row>
    <row r="27" customFormat="false" ht="12.8" hidden="false" customHeight="false" outlineLevel="0" collapsed="false">
      <c r="A27" s="5" t="n">
        <v>0</v>
      </c>
      <c r="B27" s="5" t="n">
        <v>1</v>
      </c>
      <c r="C27" s="5" t="n">
        <v>1</v>
      </c>
      <c r="D27" s="5" t="n">
        <v>0</v>
      </c>
      <c r="E27" s="5" t="n">
        <v>0</v>
      </c>
      <c r="F27" s="5" t="n">
        <v>1</v>
      </c>
      <c r="G27" s="6" t="n">
        <v>133.33</v>
      </c>
      <c r="H27" s="6" t="n">
        <v>33.33</v>
      </c>
      <c r="I27" s="5" t="str">
        <f aca="false">A27&amp;B27&amp;C27&amp;D27&amp;E27&amp;F27</f>
        <v>011001</v>
      </c>
      <c r="J27" s="7" t="str">
        <f aca="false">TEXT(BIN2HEX(I27), "\0@")</f>
        <v>19</v>
      </c>
      <c r="K27" s="8" t="n">
        <f aca="false">G27/H27</f>
        <v>4.000300030003</v>
      </c>
      <c r="M27" s="5" t="s">
        <v>38</v>
      </c>
      <c r="N27" s="5" t="n">
        <v>1</v>
      </c>
    </row>
    <row r="28" customFormat="false" ht="12.8" hidden="false" customHeight="false" outlineLevel="0" collapsed="false">
      <c r="A28" s="5" t="n">
        <v>0</v>
      </c>
      <c r="B28" s="5" t="n">
        <v>1</v>
      </c>
      <c r="C28" s="5" t="n">
        <v>1</v>
      </c>
      <c r="D28" s="5" t="n">
        <v>0</v>
      </c>
      <c r="E28" s="5" t="n">
        <v>1</v>
      </c>
      <c r="F28" s="5" t="n">
        <v>0</v>
      </c>
      <c r="G28" s="6" t="n">
        <v>137.33</v>
      </c>
      <c r="H28" s="6" t="n">
        <v>34.33</v>
      </c>
      <c r="I28" s="5" t="str">
        <f aca="false">A28&amp;B28&amp;C28&amp;D28&amp;E28&amp;F28</f>
        <v>011010</v>
      </c>
      <c r="J28" s="7" t="str">
        <f aca="false">TEXT(BIN2HEX(I28), "\00")</f>
        <v>1A</v>
      </c>
      <c r="K28" s="8" t="n">
        <f aca="false">G28/H28</f>
        <v>4.00029129041655</v>
      </c>
      <c r="M28" s="5" t="s">
        <v>39</v>
      </c>
      <c r="N28" s="5" t="s">
        <v>80</v>
      </c>
    </row>
    <row r="29" customFormat="false" ht="12.8" hidden="false" customHeight="false" outlineLevel="0" collapsed="false">
      <c r="A29" s="5" t="n">
        <v>0</v>
      </c>
      <c r="B29" s="5" t="n">
        <v>1</v>
      </c>
      <c r="C29" s="5" t="n">
        <v>1</v>
      </c>
      <c r="D29" s="5" t="n">
        <v>0</v>
      </c>
      <c r="E29" s="5" t="n">
        <v>1</v>
      </c>
      <c r="F29" s="5" t="n">
        <v>1</v>
      </c>
      <c r="G29" s="6" t="n">
        <v>142.67</v>
      </c>
      <c r="H29" s="6" t="n">
        <v>35.67</v>
      </c>
      <c r="I29" s="5" t="str">
        <f aca="false">A29&amp;B29&amp;C29&amp;D29&amp;E29&amp;F29</f>
        <v>011011</v>
      </c>
      <c r="J29" s="7" t="str">
        <f aca="false">TEXT(BIN2HEX(I29), "\00")</f>
        <v>1B</v>
      </c>
      <c r="K29" s="8" t="n">
        <f aca="false">G29/H29</f>
        <v>3.99971965236894</v>
      </c>
    </row>
    <row r="30" customFormat="false" ht="12.8" hidden="false" customHeight="false" outlineLevel="0" collapsed="false">
      <c r="A30" s="5" t="n">
        <v>0</v>
      </c>
      <c r="B30" s="5" t="n">
        <v>1</v>
      </c>
      <c r="C30" s="5" t="n">
        <v>1</v>
      </c>
      <c r="D30" s="5" t="n">
        <v>1</v>
      </c>
      <c r="E30" s="5" t="n">
        <v>0</v>
      </c>
      <c r="F30" s="5" t="n">
        <v>0</v>
      </c>
      <c r="G30" s="6" t="n">
        <v>146.67</v>
      </c>
      <c r="H30" s="6" t="n">
        <v>36.67</v>
      </c>
      <c r="I30" s="5" t="str">
        <f aca="false">A30&amp;B30&amp;C30&amp;D30&amp;E30&amp;F30</f>
        <v>011100</v>
      </c>
      <c r="J30" s="7" t="str">
        <f aca="false">TEXT(BIN2HEX(I30), "\00")</f>
        <v>1C</v>
      </c>
      <c r="K30" s="8" t="n">
        <f aca="false">G30/H30</f>
        <v>3.99972729751841</v>
      </c>
    </row>
    <row r="31" customFormat="false" ht="12.8" hidden="false" customHeight="false" outlineLevel="0" collapsed="false">
      <c r="A31" s="5" t="n">
        <v>0</v>
      </c>
      <c r="B31" s="5" t="n">
        <v>1</v>
      </c>
      <c r="C31" s="5" t="n">
        <v>1</v>
      </c>
      <c r="D31" s="5" t="n">
        <v>1</v>
      </c>
      <c r="E31" s="5" t="n">
        <v>0</v>
      </c>
      <c r="F31" s="5" t="n">
        <v>1</v>
      </c>
      <c r="G31" s="6" t="n">
        <v>153.33</v>
      </c>
      <c r="H31" s="6" t="n">
        <v>38.33</v>
      </c>
      <c r="I31" s="5" t="str">
        <f aca="false">A31&amp;B31&amp;C31&amp;D31&amp;E31&amp;F31</f>
        <v>011101</v>
      </c>
      <c r="J31" s="7" t="str">
        <f aca="false">TEXT(BIN2HEX(I31), "\00")</f>
        <v>1D</v>
      </c>
      <c r="K31" s="8" t="n">
        <f aca="false">G31/H31</f>
        <v>4.0002608922515</v>
      </c>
    </row>
    <row r="32" customFormat="false" ht="12.8" hidden="false" customHeight="false" outlineLevel="0" collapsed="false">
      <c r="A32" s="5" t="n">
        <v>0</v>
      </c>
      <c r="B32" s="5" t="n">
        <v>1</v>
      </c>
      <c r="C32" s="5" t="n">
        <v>1</v>
      </c>
      <c r="D32" s="5" t="n">
        <v>1</v>
      </c>
      <c r="E32" s="5" t="n">
        <v>1</v>
      </c>
      <c r="F32" s="5" t="n">
        <v>0</v>
      </c>
      <c r="G32" s="6" t="n">
        <v>133.9</v>
      </c>
      <c r="H32" s="6" t="n">
        <v>33.48</v>
      </c>
      <c r="I32" s="5" t="str">
        <f aca="false">A32&amp;B32&amp;C32&amp;D32&amp;E32&amp;F32</f>
        <v>011110</v>
      </c>
      <c r="J32" s="7" t="str">
        <f aca="false">TEXT(BIN2HEX(I32), "\00")</f>
        <v>1E</v>
      </c>
      <c r="K32" s="8" t="n">
        <f aca="false">G32/H32</f>
        <v>3.99940262843489</v>
      </c>
    </row>
    <row r="33" customFormat="false" ht="12.8" hidden="false" customHeight="false" outlineLevel="0" collapsed="false">
      <c r="A33" s="5" t="n">
        <v>0</v>
      </c>
      <c r="B33" s="5" t="n">
        <v>1</v>
      </c>
      <c r="C33" s="5" t="n">
        <v>1</v>
      </c>
      <c r="D33" s="5" t="n">
        <v>1</v>
      </c>
      <c r="E33" s="5" t="n">
        <v>1</v>
      </c>
      <c r="F33" s="5" t="n">
        <v>1</v>
      </c>
      <c r="G33" s="6" t="n">
        <v>120</v>
      </c>
      <c r="H33" s="6" t="n">
        <v>30</v>
      </c>
      <c r="I33" s="5" t="str">
        <f aca="false">A33&amp;B33&amp;C33&amp;D33&amp;E33&amp;F33</f>
        <v>011111</v>
      </c>
      <c r="J33" s="7" t="str">
        <f aca="false">TEXT(BIN2HEX(I33), "\00")</f>
        <v>1F</v>
      </c>
      <c r="K33" s="8" t="n">
        <f aca="false">G33/H33</f>
        <v>4</v>
      </c>
    </row>
    <row r="35" customFormat="false" ht="12.8" hidden="false" customHeight="false" outlineLevel="0" collapsed="false">
      <c r="A35" s="2" t="s">
        <v>41</v>
      </c>
      <c r="B35" s="2" t="s">
        <v>42</v>
      </c>
      <c r="C35" s="2" t="s">
        <v>43</v>
      </c>
      <c r="D35" s="2" t="n">
        <v>7</v>
      </c>
      <c r="E35" s="2" t="n">
        <v>6</v>
      </c>
      <c r="F35" s="2" t="n">
        <v>5</v>
      </c>
      <c r="G35" s="2" t="n">
        <v>4</v>
      </c>
      <c r="H35" s="2" t="n">
        <v>3</v>
      </c>
      <c r="I35" s="2" t="n">
        <v>2</v>
      </c>
      <c r="J35" s="2" t="n">
        <v>1</v>
      </c>
      <c r="K35" s="2" t="n">
        <v>0</v>
      </c>
    </row>
    <row r="36" customFormat="false" ht="12.8" hidden="false" customHeight="false" outlineLevel="0" collapsed="false">
      <c r="A36" s="5" t="n">
        <v>0</v>
      </c>
      <c r="B36" s="9" t="s">
        <v>73</v>
      </c>
      <c r="C36" s="7" t="str">
        <f aca="false">TEXT(BIN2HEX(B36), "\00")</f>
        <v>02</v>
      </c>
      <c r="D36" s="7" t="s">
        <v>2</v>
      </c>
      <c r="E36" s="10" t="s">
        <v>3</v>
      </c>
      <c r="F36" s="10" t="s">
        <v>4</v>
      </c>
      <c r="G36" s="10" t="s">
        <v>5</v>
      </c>
      <c r="H36" s="10" t="s">
        <v>45</v>
      </c>
      <c r="I36" s="10" t="s">
        <v>1</v>
      </c>
      <c r="J36" s="10"/>
      <c r="K36" s="5"/>
    </row>
    <row r="37" customFormat="false" ht="12.8" hidden="false" customHeight="false" outlineLevel="0" collapsed="false">
      <c r="A37" s="5" t="n">
        <v>1</v>
      </c>
      <c r="B37" s="9" t="s">
        <v>70</v>
      </c>
      <c r="C37" s="7" t="str">
        <f aca="false">TEXT(BIN2HEX(B37), "\00")</f>
        <v>FF</v>
      </c>
      <c r="D37" s="5" t="s">
        <v>48</v>
      </c>
      <c r="E37" s="10"/>
      <c r="F37" s="10"/>
      <c r="G37" s="10"/>
      <c r="H37" s="10"/>
      <c r="I37" s="10"/>
      <c r="J37" s="10"/>
      <c r="K37" s="5"/>
    </row>
    <row r="38" customFormat="false" ht="12.8" hidden="false" customHeight="false" outlineLevel="0" collapsed="false">
      <c r="A38" s="5" t="n">
        <v>2</v>
      </c>
      <c r="B38" s="9" t="s">
        <v>70</v>
      </c>
      <c r="C38" s="7" t="str">
        <f aca="false">TEXT(BIN2HEX(B38), "\00")</f>
        <v>FF</v>
      </c>
      <c r="D38" s="5"/>
      <c r="E38" s="10"/>
      <c r="F38" s="10"/>
      <c r="G38" s="10"/>
      <c r="H38" s="10"/>
      <c r="I38" s="10"/>
      <c r="J38" s="10"/>
      <c r="K38" s="5"/>
    </row>
    <row r="39" customFormat="false" ht="12.8" hidden="false" customHeight="false" outlineLevel="0" collapsed="false">
      <c r="A39" s="5" t="n">
        <v>3</v>
      </c>
      <c r="B39" s="9" t="s">
        <v>70</v>
      </c>
      <c r="C39" s="7" t="str">
        <f aca="false">TEXT(BIN2HEX(B39), "\00")</f>
        <v>FF</v>
      </c>
      <c r="D39" s="5"/>
      <c r="E39" s="10" t="s">
        <v>50</v>
      </c>
      <c r="F39" s="10"/>
      <c r="G39" s="10"/>
      <c r="H39" s="10"/>
      <c r="I39" s="10"/>
      <c r="J39" s="10"/>
      <c r="K39" s="5"/>
    </row>
    <row r="40" customFormat="false" ht="12.8" hidden="false" customHeight="false" outlineLevel="0" collapsed="false">
      <c r="A40" s="5" t="n">
        <v>4</v>
      </c>
      <c r="B40" s="9" t="s">
        <v>70</v>
      </c>
      <c r="C40" s="7" t="str">
        <f aca="false">TEXT(BIN2HEX(B40), "\00")</f>
        <v>FF</v>
      </c>
      <c r="D40" s="5"/>
      <c r="E40" s="10"/>
      <c r="F40" s="10"/>
      <c r="G40" s="10"/>
      <c r="H40" s="10" t="s">
        <v>49</v>
      </c>
      <c r="I40" s="10" t="s">
        <v>46</v>
      </c>
      <c r="J40" s="10" t="s">
        <v>47</v>
      </c>
      <c r="K40" s="5"/>
    </row>
    <row r="41" customFormat="false" ht="12.8" hidden="false" customHeight="false" outlineLevel="0" collapsed="false">
      <c r="A41" s="5" t="n">
        <v>5</v>
      </c>
      <c r="B41" s="9" t="s">
        <v>70</v>
      </c>
      <c r="C41" s="7" t="str">
        <f aca="false">TEXT(BIN2HEX(B41), "\00")</f>
        <v>FF</v>
      </c>
      <c r="D41" s="5"/>
      <c r="E41" s="10"/>
      <c r="F41" s="10"/>
      <c r="G41" s="10"/>
      <c r="H41" s="10"/>
      <c r="I41" s="10"/>
      <c r="J41" s="10"/>
      <c r="K41" s="5"/>
    </row>
    <row r="42" customFormat="false" ht="12.8" hidden="false" customHeight="false" outlineLevel="0" collapsed="false">
      <c r="A42" s="5" t="n">
        <v>6</v>
      </c>
      <c r="B42" s="9" t="s">
        <v>81</v>
      </c>
      <c r="C42" s="7" t="str">
        <f aca="false">TEXT(BIN2HEX(B42), "\00")</f>
        <v>7F</v>
      </c>
      <c r="D42" s="5"/>
      <c r="E42" s="10"/>
      <c r="F42" s="10"/>
      <c r="G42" s="10"/>
      <c r="H42" s="10"/>
      <c r="I42" s="10"/>
      <c r="J42" s="10"/>
      <c r="K42" s="5"/>
    </row>
    <row r="43" customFormat="false" ht="12.8" hidden="false" customHeight="false" outlineLevel="0" collapsed="false">
      <c r="A43" s="5" t="n">
        <v>7</v>
      </c>
      <c r="B43" s="9" t="s">
        <v>82</v>
      </c>
      <c r="C43" s="5" t="str">
        <f aca="false">BIN2HEX(B43)</f>
        <v>3F</v>
      </c>
      <c r="D43" s="5"/>
      <c r="E43" s="10"/>
      <c r="F43" s="10"/>
      <c r="G43" s="10"/>
      <c r="H43" s="10"/>
      <c r="I43" s="10"/>
      <c r="J43" s="10"/>
      <c r="K43" s="5"/>
    </row>
    <row r="44" customFormat="false" ht="12.8" hidden="false" customHeight="false" outlineLevel="0" collapsed="false">
      <c r="A44" s="5" t="n">
        <v>8</v>
      </c>
      <c r="B44" s="9" t="s">
        <v>54</v>
      </c>
      <c r="C44" s="7" t="str">
        <f aca="false">TEXT(BIN2HEX(B44), "\00")</f>
        <v>08</v>
      </c>
      <c r="D44" s="5"/>
      <c r="E44" s="10"/>
      <c r="F44" s="10"/>
      <c r="G44" s="10"/>
      <c r="H44" s="10"/>
      <c r="I44" s="10"/>
      <c r="J44" s="10"/>
      <c r="K44" s="5"/>
    </row>
    <row r="45" customFormat="false" ht="12.8" hidden="false" customHeight="false" outlineLevel="0" collapsed="false">
      <c r="A45" s="5" t="n">
        <v>9</v>
      </c>
      <c r="B45" s="9" t="s">
        <v>76</v>
      </c>
      <c r="C45" s="7" t="str">
        <f aca="false">TEXT(BIN2HEX(B45), "\0@")</f>
        <v>10</v>
      </c>
      <c r="D45" s="5"/>
      <c r="E45" s="10"/>
      <c r="F45" s="10"/>
      <c r="G45" s="10"/>
      <c r="H45" s="10"/>
      <c r="I45" s="10"/>
      <c r="J45" s="10"/>
      <c r="K45" s="5"/>
    </row>
    <row r="46" customFormat="false" ht="12.8" hidden="false" customHeight="false" outlineLevel="0" collapsed="false">
      <c r="A46" s="5" t="n">
        <v>10</v>
      </c>
      <c r="B46" s="9" t="s">
        <v>83</v>
      </c>
      <c r="C46" s="7" t="str">
        <f aca="false">TEXT(BIN2HEX(B46), "\0@")</f>
        <v>18</v>
      </c>
      <c r="D46" s="5"/>
      <c r="E46" s="10"/>
      <c r="F46" s="10"/>
      <c r="G46" s="10"/>
      <c r="H46" s="10"/>
      <c r="I46" s="10"/>
      <c r="J46" s="10"/>
      <c r="K46" s="5"/>
    </row>
    <row r="47" customFormat="false" ht="12.8" hidden="false" customHeight="false" outlineLevel="0" collapsed="false">
      <c r="A47" s="5" t="n">
        <v>11</v>
      </c>
      <c r="B47" s="9" t="s">
        <v>70</v>
      </c>
      <c r="C47" s="7" t="str">
        <f aca="false">TEXT(BIN2HEX(B47), "\00")</f>
        <v>FF</v>
      </c>
      <c r="D47" s="5"/>
      <c r="E47" s="10"/>
      <c r="F47" s="10"/>
      <c r="G47" s="10"/>
      <c r="H47" s="10"/>
      <c r="I47" s="10"/>
      <c r="J47" s="10"/>
      <c r="K47" s="5"/>
    </row>
    <row r="48" customFormat="false" ht="12.8" hidden="false" customHeight="false" outlineLevel="0" collapsed="false">
      <c r="A48" s="5" t="n">
        <v>12</v>
      </c>
      <c r="B48" s="9" t="s">
        <v>70</v>
      </c>
      <c r="C48" s="7" t="str">
        <f aca="false">TEXT(BIN2HEX(B48), "\00")</f>
        <v>FF</v>
      </c>
      <c r="D48" s="5"/>
      <c r="E48" s="10"/>
      <c r="F48" s="10"/>
      <c r="G48" s="10"/>
      <c r="H48" s="10"/>
      <c r="I48" s="10"/>
      <c r="J48" s="10"/>
      <c r="K48" s="5"/>
    </row>
    <row r="49" customFormat="false" ht="12.8" hidden="false" customHeight="false" outlineLevel="0" collapsed="false">
      <c r="A49" s="5" t="n">
        <v>13</v>
      </c>
      <c r="B49" s="9" t="s">
        <v>70</v>
      </c>
      <c r="C49" s="7" t="str">
        <f aca="false">TEXT(BIN2HEX(B49), "\00")</f>
        <v>FF</v>
      </c>
      <c r="D49" s="5"/>
      <c r="E49" s="10"/>
      <c r="F49" s="10"/>
      <c r="G49" s="10"/>
      <c r="H49" s="10"/>
      <c r="I49" s="10"/>
      <c r="J49" s="10"/>
      <c r="K49" s="5"/>
    </row>
    <row r="50" customFormat="false" ht="12.8" hidden="false" customHeight="false" outlineLevel="0" collapsed="false">
      <c r="A50" s="5" t="n">
        <v>14</v>
      </c>
      <c r="B50" s="9" t="s">
        <v>70</v>
      </c>
      <c r="C50" s="7" t="str">
        <f aca="false">TEXT(BIN2HEX(B50), "\00")</f>
        <v>FF</v>
      </c>
      <c r="D50" s="5"/>
      <c r="E50" s="10"/>
      <c r="F50" s="10"/>
      <c r="G50" s="10"/>
      <c r="H50" s="10"/>
      <c r="I50" s="10"/>
      <c r="J50" s="10"/>
      <c r="K50" s="5"/>
    </row>
    <row r="51" customFormat="false" ht="12.8" hidden="false" customHeight="false" outlineLevel="0" collapsed="false">
      <c r="A51" s="5" t="n">
        <v>15</v>
      </c>
      <c r="B51" s="9" t="s">
        <v>84</v>
      </c>
      <c r="C51" s="7" t="str">
        <f aca="false">TEXT(BIN2HEX(B51), "\0@")</f>
        <v>66</v>
      </c>
      <c r="D51" s="5"/>
      <c r="E51" s="10"/>
      <c r="F51" s="10"/>
      <c r="G51" s="10"/>
      <c r="H51" s="10"/>
      <c r="I51" s="10"/>
      <c r="J51" s="10"/>
      <c r="K51" s="5"/>
    </row>
    <row r="52" customFormat="false" ht="12.8" hidden="false" customHeight="false" outlineLevel="0" collapsed="false">
      <c r="A52" s="5" t="n">
        <v>16</v>
      </c>
      <c r="B52" s="9" t="s">
        <v>44</v>
      </c>
      <c r="C52" s="7" t="str">
        <f aca="false">TEXT(BIN2HEX(B52), "\00")</f>
        <v>00</v>
      </c>
      <c r="D52" s="5"/>
      <c r="E52" s="10"/>
      <c r="F52" s="10"/>
      <c r="G52" s="10"/>
      <c r="H52" s="10"/>
      <c r="I52" s="10"/>
      <c r="J52" s="10"/>
      <c r="K52" s="5"/>
    </row>
    <row r="53" customFormat="false" ht="12.8" hidden="false" customHeight="false" outlineLevel="0" collapsed="false">
      <c r="A53" s="5" t="n">
        <v>17</v>
      </c>
      <c r="B53" s="9" t="s">
        <v>79</v>
      </c>
      <c r="C53" s="7" t="str">
        <f aca="false">TEXT(BIN2HEX(B53), "\00")</f>
        <v>AA</v>
      </c>
      <c r="D53" s="5"/>
      <c r="E53" s="10"/>
      <c r="F53" s="10"/>
      <c r="G53" s="10"/>
      <c r="H53" s="10"/>
      <c r="I53" s="10"/>
      <c r="J53" s="10"/>
      <c r="K53" s="5"/>
    </row>
    <row r="54" customFormat="false" ht="12.8" hidden="false" customHeight="false" outlineLevel="0" collapsed="false">
      <c r="A54" s="5" t="n">
        <v>18</v>
      </c>
      <c r="B54" s="9" t="s">
        <v>79</v>
      </c>
      <c r="C54" s="7" t="str">
        <f aca="false">TEXT(BIN2HEX(B54), "\00")</f>
        <v>AA</v>
      </c>
      <c r="D54" s="5"/>
      <c r="E54" s="10"/>
      <c r="F54" s="10"/>
      <c r="G54" s="10"/>
      <c r="H54" s="10"/>
      <c r="I54" s="10"/>
      <c r="J54" s="10"/>
      <c r="K54" s="5"/>
    </row>
    <row r="55" customFormat="false" ht="12.8" hidden="false" customHeight="false" outlineLevel="0" collapsed="false">
      <c r="A55" s="5" t="n">
        <v>19</v>
      </c>
      <c r="B55" s="9" t="s">
        <v>70</v>
      </c>
      <c r="C55" s="7" t="str">
        <f aca="false">TEXT(BIN2HEX(B55), "\00")</f>
        <v>FF</v>
      </c>
      <c r="D55" s="5"/>
      <c r="E55" s="10"/>
      <c r="F55" s="10"/>
      <c r="G55" s="10"/>
      <c r="H55" s="10"/>
      <c r="I55" s="10"/>
      <c r="J55" s="10"/>
      <c r="K55" s="5"/>
    </row>
    <row r="56" customFormat="false" ht="12.8" hidden="false" customHeight="false" outlineLevel="0" collapsed="false">
      <c r="A56" s="5" t="n">
        <v>20</v>
      </c>
      <c r="B56" s="9" t="s">
        <v>70</v>
      </c>
      <c r="C56" s="7" t="str">
        <f aca="false">TEXT(BIN2HEX(B56), "\00")</f>
        <v>FF</v>
      </c>
      <c r="D56" s="5"/>
      <c r="E56" s="10"/>
      <c r="F56" s="10"/>
      <c r="G56" s="10"/>
      <c r="H56" s="10"/>
      <c r="I56" s="10"/>
      <c r="J56" s="10"/>
      <c r="K56" s="5"/>
    </row>
    <row r="58" customFormat="false" ht="12.8" hidden="false" customHeight="false" outlineLevel="0" collapsed="false">
      <c r="A58" s="2" t="s">
        <v>55</v>
      </c>
      <c r="B58" s="2" t="s">
        <v>56</v>
      </c>
      <c r="C58" s="2" t="s">
        <v>57</v>
      </c>
    </row>
    <row r="59" customFormat="false" ht="12.8" hidden="false" customHeight="false" outlineLevel="0" collapsed="false">
      <c r="A59" s="5" t="s">
        <v>58</v>
      </c>
      <c r="B59" s="5" t="s">
        <v>59</v>
      </c>
      <c r="C59" s="5" t="n">
        <v>0</v>
      </c>
    </row>
    <row r="60" customFormat="false" ht="12.8" hidden="false" customHeight="false" outlineLevel="0" collapsed="false">
      <c r="A60" s="5" t="s">
        <v>60</v>
      </c>
      <c r="B60" s="5" t="n">
        <v>0</v>
      </c>
      <c r="C60" s="5" t="n">
        <v>0</v>
      </c>
    </row>
    <row r="61" customFormat="false" ht="12.8" hidden="false" customHeight="false" outlineLevel="0" collapsed="false">
      <c r="A61" s="5" t="s">
        <v>60</v>
      </c>
      <c r="B61" s="5" t="n">
        <v>1</v>
      </c>
      <c r="C61" s="5" t="n">
        <v>1</v>
      </c>
    </row>
    <row r="62" customFormat="false" ht="12.8" hidden="false" customHeight="false" outlineLevel="0" collapsed="false">
      <c r="A62" s="5" t="s">
        <v>61</v>
      </c>
      <c r="B62" s="5" t="s">
        <v>62</v>
      </c>
      <c r="C62" s="5" t="n">
        <v>1</v>
      </c>
    </row>
    <row r="63" customFormat="false" ht="12.8" hidden="false" customHeight="false" outlineLevel="0" collapsed="false">
      <c r="A63" s="5" t="s">
        <v>63</v>
      </c>
      <c r="B63" s="5" t="s">
        <v>62</v>
      </c>
      <c r="C63" s="5" t="n">
        <v>1</v>
      </c>
    </row>
    <row r="64" customFormat="false" ht="12.8" hidden="false" customHeight="false" outlineLevel="0" collapsed="false">
      <c r="A64" s="5" t="s">
        <v>63</v>
      </c>
      <c r="B64" s="5" t="s">
        <v>64</v>
      </c>
      <c r="C64" s="5" t="n">
        <v>0</v>
      </c>
    </row>
    <row r="65" customFormat="false" ht="12.8" hidden="false" customHeight="false" outlineLevel="0" collapsed="false">
      <c r="A65" s="5" t="s">
        <v>63</v>
      </c>
      <c r="B65" s="5" t="n">
        <v>0</v>
      </c>
      <c r="C65" s="5" t="n">
        <v>0</v>
      </c>
    </row>
    <row r="66" customFormat="false" ht="12.8" hidden="false" customHeight="false" outlineLevel="0" collapsed="false">
      <c r="A66" s="5" t="s">
        <v>65</v>
      </c>
      <c r="B66" s="5" t="s">
        <v>62</v>
      </c>
      <c r="C66" s="5" t="n">
        <v>1</v>
      </c>
    </row>
    <row r="67" customFormat="false" ht="12.8" hidden="false" customHeight="false" outlineLevel="0" collapsed="false">
      <c r="A67" s="5" t="s">
        <v>65</v>
      </c>
      <c r="B67" s="5" t="n">
        <v>0</v>
      </c>
      <c r="C67" s="5" t="n">
        <v>0</v>
      </c>
    </row>
    <row r="68" customFormat="false" ht="12.8" hidden="false" customHeight="false" outlineLevel="0" collapsed="false">
      <c r="A68" s="5" t="s">
        <v>66</v>
      </c>
      <c r="B68" s="5" t="s">
        <v>62</v>
      </c>
      <c r="C68" s="5" t="n">
        <v>1</v>
      </c>
    </row>
    <row r="69" customFormat="false" ht="12.8" hidden="false" customHeight="false" outlineLevel="0" collapsed="false">
      <c r="A69" s="5" t="s">
        <v>66</v>
      </c>
      <c r="B69" s="5" t="s">
        <v>64</v>
      </c>
      <c r="C69" s="5" t="n">
        <v>0</v>
      </c>
    </row>
    <row r="70" customFormat="false" ht="12.8" hidden="false" customHeight="false" outlineLevel="0" collapsed="false">
      <c r="A70" s="5" t="s">
        <v>66</v>
      </c>
      <c r="B70" s="5" t="s">
        <v>59</v>
      </c>
      <c r="C70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J30" activeCellId="0" sqref="J30"/>
    </sheetView>
  </sheetViews>
  <sheetFormatPr defaultColWidth="11.53515625" defaultRowHeight="12.8" zeroHeight="false" outlineLevelRow="0" outlineLevelCol="0"/>
  <cols>
    <col collapsed="false" customWidth="true" hidden="false" outlineLevel="0" max="13" min="13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 t="s">
        <v>6</v>
      </c>
      <c r="H1" s="12" t="s">
        <v>7</v>
      </c>
      <c r="I1" s="12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6" t="n">
        <v>102</v>
      </c>
      <c r="H2" s="6" t="n">
        <v>34</v>
      </c>
      <c r="I2" s="5" t="str">
        <f aca="false">A2&amp;B2&amp;C2&amp;D2&amp;E2&amp;F2</f>
        <v>000000</v>
      </c>
      <c r="J2" s="7" t="str">
        <f aca="false">TEXT(BIN2HEX(I2), "\00")</f>
        <v>00</v>
      </c>
      <c r="K2" s="8" t="n">
        <f aca="false">G2/H2</f>
        <v>3</v>
      </c>
      <c r="M2" s="5" t="s">
        <v>13</v>
      </c>
      <c r="N2" s="5" t="n">
        <f aca="false">COUNT(A2:A33)</f>
        <v>32</v>
      </c>
    </row>
    <row r="3" customFormat="false" ht="12.8" hidden="false" customHeight="false" outlineLevel="0" collapsed="false">
      <c r="A3" s="5" t="n">
        <v>0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1</v>
      </c>
      <c r="G3" s="6" t="n">
        <v>105</v>
      </c>
      <c r="H3" s="6" t="n">
        <v>35</v>
      </c>
      <c r="I3" s="5" t="str">
        <f aca="false">A3&amp;B3&amp;C3&amp;D3&amp;E3&amp;F3</f>
        <v>000001</v>
      </c>
      <c r="J3" s="7" t="str">
        <f aca="false">TEXT(BIN2HEX(I3), "\00")</f>
        <v>01</v>
      </c>
      <c r="K3" s="8" t="n">
        <f aca="false">G3/H3</f>
        <v>3</v>
      </c>
      <c r="M3" s="5" t="s">
        <v>14</v>
      </c>
      <c r="N3" s="5" t="n">
        <f aca="false">COUNT(A36:A59)</f>
        <v>24</v>
      </c>
    </row>
    <row r="4" customFormat="false" ht="12.8" hidden="false" customHeight="false" outlineLevel="0" collapsed="false">
      <c r="A4" s="5" t="n">
        <v>0</v>
      </c>
      <c r="B4" s="5" t="n">
        <v>0</v>
      </c>
      <c r="C4" s="5" t="n">
        <v>0</v>
      </c>
      <c r="D4" s="5" t="n">
        <v>0</v>
      </c>
      <c r="E4" s="5" t="n">
        <v>1</v>
      </c>
      <c r="F4" s="5" t="n">
        <v>0</v>
      </c>
      <c r="G4" s="6" t="n">
        <v>108</v>
      </c>
      <c r="H4" s="6" t="n">
        <v>36</v>
      </c>
      <c r="I4" s="5" t="str">
        <f aca="false">A4&amp;B4&amp;C4&amp;D4&amp;E4&amp;F4</f>
        <v>000010</v>
      </c>
      <c r="J4" s="7" t="str">
        <f aca="false">TEXT(BIN2HEX(I4), "\00")</f>
        <v>02</v>
      </c>
      <c r="K4" s="8" t="n">
        <f aca="false">G4/H4</f>
        <v>3</v>
      </c>
      <c r="M4" s="5" t="s">
        <v>15</v>
      </c>
      <c r="N4" s="5" t="n">
        <f aca="false">A36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5" t="n">
        <v>1</v>
      </c>
      <c r="F5" s="5" t="n">
        <v>1</v>
      </c>
      <c r="G5" s="6" t="n">
        <v>111</v>
      </c>
      <c r="H5" s="6" t="n">
        <v>27</v>
      </c>
      <c r="I5" s="5" t="str">
        <f aca="false">A5&amp;B5&amp;C5&amp;D5&amp;E5&amp;F5</f>
        <v>000011</v>
      </c>
      <c r="J5" s="7" t="str">
        <f aca="false">TEXT(BIN2HEX(I5), "\00")</f>
        <v>03</v>
      </c>
      <c r="K5" s="8" t="n">
        <f aca="false">G5/H5</f>
        <v>4.11111111111111</v>
      </c>
      <c r="M5" s="5" t="s">
        <v>16</v>
      </c>
      <c r="N5" s="10" t="n">
        <f aca="false">A40</f>
        <v>4</v>
      </c>
    </row>
    <row r="6" customFormat="false" ht="12.8" hidden="false" customHeight="false" outlineLevel="0" collapsed="false">
      <c r="A6" s="5" t="n">
        <v>0</v>
      </c>
      <c r="B6" s="5" t="n">
        <v>0</v>
      </c>
      <c r="C6" s="5" t="n">
        <v>0</v>
      </c>
      <c r="D6" s="5" t="n">
        <v>1</v>
      </c>
      <c r="E6" s="5" t="n">
        <v>0</v>
      </c>
      <c r="F6" s="5" t="n">
        <v>0</v>
      </c>
      <c r="G6" s="6" t="n">
        <v>114</v>
      </c>
      <c r="H6" s="6" t="n">
        <v>38</v>
      </c>
      <c r="I6" s="5" t="str">
        <f aca="false">A6&amp;B6&amp;C6&amp;D6&amp;E6&amp;F6</f>
        <v>000100</v>
      </c>
      <c r="J6" s="7" t="str">
        <f aca="false">TEXT(BIN2HEX(I6), "\00")</f>
        <v>04</v>
      </c>
      <c r="K6" s="8" t="n">
        <f aca="false">G6/H6</f>
        <v>3</v>
      </c>
      <c r="M6" s="5" t="s">
        <v>17</v>
      </c>
      <c r="N6" s="10" t="n">
        <f aca="false">A40</f>
        <v>4</v>
      </c>
    </row>
    <row r="7" customFormat="false" ht="12.8" hidden="false" customHeight="false" outlineLevel="0" collapsed="false">
      <c r="A7" s="5" t="n">
        <v>0</v>
      </c>
      <c r="B7" s="5" t="n">
        <v>0</v>
      </c>
      <c r="C7" s="5" t="n">
        <v>0</v>
      </c>
      <c r="D7" s="5" t="n">
        <v>1</v>
      </c>
      <c r="E7" s="5" t="n">
        <v>0</v>
      </c>
      <c r="F7" s="5" t="n">
        <v>1</v>
      </c>
      <c r="G7" s="6" t="n">
        <v>117</v>
      </c>
      <c r="H7" s="6" t="n">
        <v>39</v>
      </c>
      <c r="I7" s="5" t="str">
        <f aca="false">A7&amp;B7&amp;C7&amp;D7&amp;E7&amp;F7</f>
        <v>000101</v>
      </c>
      <c r="J7" s="7" t="str">
        <f aca="false">TEXT(BIN2HEX(I7), "\00")</f>
        <v>05</v>
      </c>
      <c r="K7" s="8" t="n">
        <f aca="false">G7/H7</f>
        <v>3</v>
      </c>
      <c r="M7" s="5" t="s">
        <v>18</v>
      </c>
      <c r="N7" s="10" t="n">
        <f aca="false">A40</f>
        <v>4</v>
      </c>
    </row>
    <row r="8" customFormat="false" ht="12.8" hidden="false" customHeight="false" outlineLevel="0" collapsed="false">
      <c r="A8" s="5" t="n">
        <v>0</v>
      </c>
      <c r="B8" s="5" t="n">
        <v>0</v>
      </c>
      <c r="C8" s="5" t="n">
        <v>0</v>
      </c>
      <c r="D8" s="5" t="n">
        <v>1</v>
      </c>
      <c r="E8" s="5" t="n">
        <v>1</v>
      </c>
      <c r="F8" s="5" t="n">
        <v>0</v>
      </c>
      <c r="G8" s="6" t="n">
        <v>120</v>
      </c>
      <c r="H8" s="6" t="n">
        <v>40</v>
      </c>
      <c r="I8" s="5" t="str">
        <f aca="false">A8&amp;B8&amp;C8&amp;D8&amp;E8&amp;F8</f>
        <v>000110</v>
      </c>
      <c r="J8" s="7" t="str">
        <f aca="false">TEXT(BIN2HEX(I8), "\00")</f>
        <v>06</v>
      </c>
      <c r="K8" s="8" t="n">
        <f aca="false">G8/H8</f>
        <v>3</v>
      </c>
      <c r="M8" s="5" t="s">
        <v>19</v>
      </c>
      <c r="N8" s="10" t="n">
        <f aca="false">A40</f>
        <v>4</v>
      </c>
    </row>
    <row r="9" customFormat="false" ht="12.8" hidden="false" customHeight="false" outlineLevel="0" collapsed="false">
      <c r="A9" s="5" t="n">
        <v>0</v>
      </c>
      <c r="B9" s="5" t="n">
        <v>0</v>
      </c>
      <c r="C9" s="5" t="n">
        <v>0</v>
      </c>
      <c r="D9" s="5" t="n">
        <v>1</v>
      </c>
      <c r="E9" s="5" t="n">
        <v>1</v>
      </c>
      <c r="F9" s="5" t="n">
        <v>1</v>
      </c>
      <c r="G9" s="6" t="n">
        <v>123</v>
      </c>
      <c r="H9" s="6" t="n">
        <v>41</v>
      </c>
      <c r="I9" s="5" t="str">
        <f aca="false">A9&amp;B9&amp;C9&amp;D9&amp;E9&amp;F9</f>
        <v>000111</v>
      </c>
      <c r="J9" s="7" t="str">
        <f aca="false">TEXT(BIN2HEX(I9), "\00")</f>
        <v>07</v>
      </c>
      <c r="K9" s="8" t="n">
        <f aca="false">G9/H9</f>
        <v>3</v>
      </c>
      <c r="M9" s="5" t="s">
        <v>20</v>
      </c>
      <c r="N9" s="5" t="n">
        <v>-1</v>
      </c>
    </row>
    <row r="10" customFormat="false" ht="12.8" hidden="false" customHeight="false" outlineLevel="0" collapsed="false">
      <c r="A10" s="5" t="n">
        <v>0</v>
      </c>
      <c r="B10" s="5" t="n">
        <v>0</v>
      </c>
      <c r="C10" s="5" t="n">
        <v>1</v>
      </c>
      <c r="D10" s="5" t="n">
        <v>0</v>
      </c>
      <c r="E10" s="5" t="n">
        <v>0</v>
      </c>
      <c r="F10" s="5" t="n">
        <v>0</v>
      </c>
      <c r="G10" s="6" t="n">
        <v>126</v>
      </c>
      <c r="H10" s="6" t="n">
        <v>36</v>
      </c>
      <c r="I10" s="5" t="str">
        <f aca="false">A10&amp;B10&amp;C10&amp;D10&amp;E10&amp;F10</f>
        <v>001000</v>
      </c>
      <c r="J10" s="7" t="str">
        <f aca="false">TEXT(BIN2HEX(I10), "\00")</f>
        <v>08</v>
      </c>
      <c r="K10" s="8" t="n">
        <f aca="false">G10/H10</f>
        <v>3.5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5" t="n">
        <v>0</v>
      </c>
      <c r="C11" s="5" t="n">
        <v>1</v>
      </c>
      <c r="D11" s="5" t="n">
        <v>0</v>
      </c>
      <c r="E11" s="5" t="n">
        <v>0</v>
      </c>
      <c r="F11" s="5" t="n">
        <v>1</v>
      </c>
      <c r="G11" s="6" t="n">
        <v>130</v>
      </c>
      <c r="H11" s="6" t="n">
        <v>37.1</v>
      </c>
      <c r="I11" s="5" t="str">
        <f aca="false">A11&amp;B11&amp;C11&amp;D11&amp;E11&amp;F11</f>
        <v>001001</v>
      </c>
      <c r="J11" s="7" t="str">
        <f aca="false">TEXT(BIN2HEX(I11), "\00")</f>
        <v>09</v>
      </c>
      <c r="K11" s="8" t="n">
        <f aca="false">G11/H11</f>
        <v>3.50404312668464</v>
      </c>
      <c r="M11" s="5" t="s">
        <v>22</v>
      </c>
      <c r="N11" s="5" t="n">
        <f aca="false">H35</f>
        <v>3</v>
      </c>
    </row>
    <row r="12" customFormat="false" ht="12.8" hidden="false" customHeight="false" outlineLevel="0" collapsed="false">
      <c r="A12" s="5" t="n">
        <v>0</v>
      </c>
      <c r="B12" s="5" t="n">
        <v>0</v>
      </c>
      <c r="C12" s="5" t="n">
        <v>1</v>
      </c>
      <c r="D12" s="5" t="n">
        <v>0</v>
      </c>
      <c r="E12" s="5" t="n">
        <v>1</v>
      </c>
      <c r="F12" s="5" t="n">
        <v>0</v>
      </c>
      <c r="G12" s="6" t="n">
        <v>133.9</v>
      </c>
      <c r="H12" s="6" t="n">
        <v>33.48</v>
      </c>
      <c r="I12" s="5" t="str">
        <f aca="false">A12&amp;B12&amp;C12&amp;D12&amp;E12&amp;F12</f>
        <v>001010</v>
      </c>
      <c r="J12" s="7" t="str">
        <f aca="false">TEXT(BIN2HEX(I12), "\0@")</f>
        <v>0A</v>
      </c>
      <c r="K12" s="8" t="n">
        <f aca="false">G12/H12</f>
        <v>3.99940262843489</v>
      </c>
      <c r="M12" s="5" t="s">
        <v>23</v>
      </c>
      <c r="N12" s="10" t="n">
        <f aca="false">G35</f>
        <v>4</v>
      </c>
    </row>
    <row r="13" customFormat="false" ht="12.8" hidden="false" customHeight="false" outlineLevel="0" collapsed="false">
      <c r="A13" s="5" t="n">
        <v>0</v>
      </c>
      <c r="B13" s="5" t="n">
        <v>0</v>
      </c>
      <c r="C13" s="5" t="n">
        <v>1</v>
      </c>
      <c r="D13" s="5" t="n">
        <v>0</v>
      </c>
      <c r="E13" s="5" t="n">
        <v>1</v>
      </c>
      <c r="F13" s="5" t="n">
        <v>1</v>
      </c>
      <c r="G13" s="6" t="n">
        <v>140</v>
      </c>
      <c r="H13" s="6" t="n">
        <v>35</v>
      </c>
      <c r="I13" s="5" t="str">
        <f aca="false">A13&amp;B13&amp;C13&amp;D13&amp;E13&amp;F13</f>
        <v>001011</v>
      </c>
      <c r="J13" s="7" t="str">
        <f aca="false">TEXT(BIN2HEX(I13), "\0@")</f>
        <v>0B</v>
      </c>
      <c r="K13" s="8" t="n">
        <f aca="false">G13/H13</f>
        <v>4</v>
      </c>
      <c r="M13" s="5" t="s">
        <v>24</v>
      </c>
      <c r="N13" s="10" t="n">
        <f aca="false">F35</f>
        <v>5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5" t="n">
        <v>1</v>
      </c>
      <c r="D14" s="5" t="n">
        <v>1</v>
      </c>
      <c r="E14" s="5" t="n">
        <v>0</v>
      </c>
      <c r="F14" s="5" t="n">
        <v>0</v>
      </c>
      <c r="G14" s="6" t="n">
        <v>144</v>
      </c>
      <c r="H14" s="6" t="n">
        <v>36</v>
      </c>
      <c r="I14" s="5" t="str">
        <f aca="false">A14&amp;B14&amp;C14&amp;D14&amp;E14&amp;F14</f>
        <v>001100</v>
      </c>
      <c r="J14" s="7" t="str">
        <f aca="false">TEXT(BIN2HEX(I14), "\0@")</f>
        <v>0C</v>
      </c>
      <c r="K14" s="8" t="n">
        <f aca="false">G14/H14</f>
        <v>4</v>
      </c>
      <c r="M14" s="5" t="s">
        <v>25</v>
      </c>
      <c r="N14" s="10" t="n">
        <f aca="false">E35</f>
        <v>6</v>
      </c>
    </row>
    <row r="15" customFormat="false" ht="12.8" hidden="false" customHeight="false" outlineLevel="0" collapsed="false">
      <c r="A15" s="5" t="n">
        <v>0</v>
      </c>
      <c r="B15" s="5" t="n">
        <v>0</v>
      </c>
      <c r="C15" s="5" t="n">
        <v>1</v>
      </c>
      <c r="D15" s="5" t="n">
        <v>1</v>
      </c>
      <c r="E15" s="5" t="n">
        <v>0</v>
      </c>
      <c r="F15" s="5" t="n">
        <v>1</v>
      </c>
      <c r="G15" s="6" t="n">
        <v>148</v>
      </c>
      <c r="H15" s="6" t="n">
        <v>37</v>
      </c>
      <c r="I15" s="5" t="str">
        <f aca="false">A15&amp;B15&amp;C15&amp;D15&amp;E15&amp;F15</f>
        <v>001101</v>
      </c>
      <c r="J15" s="7" t="str">
        <f aca="false">TEXT(BIN2HEX(I15), "\0@")</f>
        <v>0D</v>
      </c>
      <c r="K15" s="8" t="n">
        <f aca="false">G15/H15</f>
        <v>4</v>
      </c>
      <c r="M15" s="5" t="s">
        <v>26</v>
      </c>
      <c r="N15" s="10" t="n">
        <f aca="false">D35</f>
        <v>7</v>
      </c>
    </row>
    <row r="16" customFormat="false" ht="12.8" hidden="false" customHeight="false" outlineLevel="0" collapsed="false">
      <c r="A16" s="5" t="n">
        <v>0</v>
      </c>
      <c r="B16" s="5" t="n">
        <v>0</v>
      </c>
      <c r="C16" s="5" t="n">
        <v>1</v>
      </c>
      <c r="D16" s="5" t="n">
        <v>1</v>
      </c>
      <c r="E16" s="5" t="n">
        <v>1</v>
      </c>
      <c r="F16" s="5" t="n">
        <v>0</v>
      </c>
      <c r="G16" s="6" t="n">
        <v>152</v>
      </c>
      <c r="H16" s="6" t="n">
        <v>38</v>
      </c>
      <c r="I16" s="5" t="str">
        <f aca="false">A16&amp;B16&amp;C16&amp;D16&amp;E16&amp;F16</f>
        <v>001110</v>
      </c>
      <c r="J16" s="7" t="str">
        <f aca="false">TEXT(BIN2HEX(I16), "\0@")</f>
        <v>0E</v>
      </c>
      <c r="K16" s="8" t="n">
        <f aca="false">G16/H16</f>
        <v>4</v>
      </c>
      <c r="M16" s="5" t="s">
        <v>27</v>
      </c>
      <c r="N16" s="10" t="n">
        <f aca="false">I35</f>
        <v>2</v>
      </c>
    </row>
    <row r="17" customFormat="false" ht="12.8" hidden="false" customHeight="false" outlineLevel="0" collapsed="false">
      <c r="A17" s="5" t="n">
        <v>0</v>
      </c>
      <c r="B17" s="5" t="n">
        <v>0</v>
      </c>
      <c r="C17" s="5" t="n">
        <v>1</v>
      </c>
      <c r="D17" s="5" t="n">
        <v>1</v>
      </c>
      <c r="E17" s="5" t="n">
        <v>1</v>
      </c>
      <c r="F17" s="5" t="n">
        <v>1</v>
      </c>
      <c r="G17" s="6" t="n">
        <v>156</v>
      </c>
      <c r="H17" s="6" t="n">
        <v>39</v>
      </c>
      <c r="I17" s="5" t="str">
        <f aca="false">A17&amp;B17&amp;C17&amp;D17&amp;E17&amp;F17</f>
        <v>001111</v>
      </c>
      <c r="J17" s="7" t="str">
        <f aca="false">TEXT(BIN2HEX(I17), "\0@")</f>
        <v>0F</v>
      </c>
      <c r="K17" s="8" t="n">
        <f aca="false">G17/H17</f>
        <v>4</v>
      </c>
      <c r="M17" s="5" t="s">
        <v>28</v>
      </c>
      <c r="N17" s="5" t="n">
        <v>-1</v>
      </c>
    </row>
    <row r="18" customFormat="false" ht="12.8" hidden="false" customHeight="false" outlineLevel="0" collapsed="false">
      <c r="A18" s="5" t="n">
        <v>0</v>
      </c>
      <c r="B18" s="5" t="n">
        <v>1</v>
      </c>
      <c r="C18" s="5" t="n">
        <v>0</v>
      </c>
      <c r="D18" s="5" t="n">
        <v>0</v>
      </c>
      <c r="E18" s="5" t="n">
        <v>0</v>
      </c>
      <c r="F18" s="5" t="n">
        <v>0</v>
      </c>
      <c r="G18" s="6" t="n">
        <v>160</v>
      </c>
      <c r="H18" s="6" t="n">
        <v>40</v>
      </c>
      <c r="I18" s="5" t="str">
        <f aca="false">A18&amp;B18&amp;C18&amp;D18&amp;E18&amp;F18</f>
        <v>010000</v>
      </c>
      <c r="J18" s="7" t="str">
        <f aca="false">TEXT(BIN2HEX(I18), "\0@")</f>
        <v>10</v>
      </c>
      <c r="K18" s="8" t="n">
        <f aca="false">G18/H18</f>
        <v>4</v>
      </c>
      <c r="M18" s="5" t="s">
        <v>29</v>
      </c>
      <c r="N18" s="10" t="n">
        <f aca="false">G35</f>
        <v>4</v>
      </c>
    </row>
    <row r="19" customFormat="false" ht="12.8" hidden="false" customHeight="false" outlineLevel="0" collapsed="false">
      <c r="A19" s="5" t="n">
        <v>0</v>
      </c>
      <c r="B19" s="5" t="n">
        <v>1</v>
      </c>
      <c r="C19" s="5" t="n">
        <v>0</v>
      </c>
      <c r="D19" s="5" t="n">
        <v>0</v>
      </c>
      <c r="E19" s="5" t="n">
        <v>0</v>
      </c>
      <c r="F19" s="5" t="n">
        <v>1</v>
      </c>
      <c r="G19" s="6" t="n">
        <v>164</v>
      </c>
      <c r="H19" s="6" t="n">
        <v>41</v>
      </c>
      <c r="I19" s="5" t="str">
        <f aca="false">A19&amp;B19&amp;C19&amp;D19&amp;E19&amp;F19</f>
        <v>010001</v>
      </c>
      <c r="J19" s="7" t="str">
        <f aca="false">TEXT(BIN2HEX(I19), "\0@")</f>
        <v>11</v>
      </c>
      <c r="K19" s="8" t="n">
        <f aca="false">G19/H19</f>
        <v>4</v>
      </c>
      <c r="M19" s="5" t="s">
        <v>30</v>
      </c>
      <c r="N19" s="10" t="n">
        <f aca="false">F35</f>
        <v>5</v>
      </c>
    </row>
    <row r="20" customFormat="false" ht="12.8" hidden="false" customHeight="false" outlineLevel="0" collapsed="false">
      <c r="A20" s="5" t="n">
        <v>0</v>
      </c>
      <c r="B20" s="5" t="n">
        <v>1</v>
      </c>
      <c r="C20" s="5" t="n">
        <v>0</v>
      </c>
      <c r="D20" s="5" t="n">
        <v>0</v>
      </c>
      <c r="E20" s="5" t="n">
        <v>1</v>
      </c>
      <c r="F20" s="5" t="n">
        <v>0</v>
      </c>
      <c r="G20" s="6" t="n">
        <v>166.6</v>
      </c>
      <c r="H20" s="6" t="n">
        <v>33.3</v>
      </c>
      <c r="I20" s="5" t="str">
        <f aca="false">A20&amp;B20&amp;C20&amp;D20&amp;E20&amp;F20</f>
        <v>010010</v>
      </c>
      <c r="J20" s="7" t="str">
        <f aca="false">TEXT(BIN2HEX(I20), "\0@")</f>
        <v>12</v>
      </c>
      <c r="K20" s="8" t="n">
        <f aca="false">G20/H20</f>
        <v>5.003003003003</v>
      </c>
      <c r="M20" s="5" t="s">
        <v>31</v>
      </c>
      <c r="N20" s="10" t="n">
        <f aca="false">E35</f>
        <v>6</v>
      </c>
    </row>
    <row r="21" customFormat="false" ht="12.8" hidden="false" customHeight="false" outlineLevel="0" collapsed="false">
      <c r="A21" s="5" t="n">
        <v>0</v>
      </c>
      <c r="B21" s="5" t="n">
        <v>1</v>
      </c>
      <c r="C21" s="5" t="n">
        <v>0</v>
      </c>
      <c r="D21" s="5" t="n">
        <v>0</v>
      </c>
      <c r="E21" s="5" t="n">
        <v>1</v>
      </c>
      <c r="F21" s="5" t="n">
        <v>1</v>
      </c>
      <c r="G21" s="6" t="n">
        <v>170</v>
      </c>
      <c r="H21" s="6" t="n">
        <v>34</v>
      </c>
      <c r="I21" s="5" t="str">
        <f aca="false">A21&amp;B21&amp;C21&amp;D21&amp;E21&amp;F21</f>
        <v>010011</v>
      </c>
      <c r="J21" s="7" t="str">
        <f aca="false">TEXT(BIN2HEX(I21), "\0@")</f>
        <v>13</v>
      </c>
      <c r="K21" s="8" t="n">
        <f aca="false">G21/H21</f>
        <v>5</v>
      </c>
      <c r="M21" s="5" t="s">
        <v>32</v>
      </c>
      <c r="N21" s="10" t="n">
        <f aca="false">D35</f>
        <v>7</v>
      </c>
    </row>
    <row r="22" customFormat="false" ht="12.8" hidden="false" customHeight="false" outlineLevel="0" collapsed="false">
      <c r="A22" s="5" t="n">
        <v>0</v>
      </c>
      <c r="B22" s="5" t="n">
        <v>1</v>
      </c>
      <c r="C22" s="5" t="n">
        <v>0</v>
      </c>
      <c r="D22" s="5" t="n">
        <v>1</v>
      </c>
      <c r="E22" s="5" t="n">
        <v>0</v>
      </c>
      <c r="F22" s="5" t="n">
        <v>0</v>
      </c>
      <c r="G22" s="6" t="n">
        <v>175</v>
      </c>
      <c r="H22" s="6" t="n">
        <v>35</v>
      </c>
      <c r="I22" s="5" t="str">
        <f aca="false">A22&amp;B22&amp;C22&amp;D22&amp;E22&amp;F22</f>
        <v>010100</v>
      </c>
      <c r="J22" s="7" t="str">
        <f aca="false">TEXT(BIN2HEX(I22), "\0@")</f>
        <v>14</v>
      </c>
      <c r="K22" s="8" t="n">
        <f aca="false">G22/H22</f>
        <v>5</v>
      </c>
      <c r="M22" s="5" t="s">
        <v>33</v>
      </c>
      <c r="N22" s="10" t="n">
        <v>-1</v>
      </c>
    </row>
    <row r="23" customFormat="false" ht="12.8" hidden="false" customHeight="false" outlineLevel="0" collapsed="false">
      <c r="A23" s="5" t="n">
        <v>0</v>
      </c>
      <c r="B23" s="5" t="n">
        <v>1</v>
      </c>
      <c r="C23" s="5" t="n">
        <v>0</v>
      </c>
      <c r="D23" s="5" t="n">
        <v>1</v>
      </c>
      <c r="E23" s="5" t="n">
        <v>0</v>
      </c>
      <c r="F23" s="5" t="n">
        <v>1</v>
      </c>
      <c r="G23" s="6" t="n">
        <v>180</v>
      </c>
      <c r="H23" s="6" t="n">
        <v>36</v>
      </c>
      <c r="I23" s="5" t="str">
        <f aca="false">A23&amp;B23&amp;C23&amp;D23&amp;E23&amp;F23</f>
        <v>010101</v>
      </c>
      <c r="J23" s="7" t="str">
        <f aca="false">TEXT(BIN2HEX(I23), "\0@")</f>
        <v>15</v>
      </c>
      <c r="K23" s="8" t="n">
        <f aca="false">G23/H23</f>
        <v>5</v>
      </c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0</v>
      </c>
      <c r="B24" s="5" t="n">
        <v>1</v>
      </c>
      <c r="C24" s="5" t="n">
        <v>0</v>
      </c>
      <c r="D24" s="5" t="n">
        <v>1</v>
      </c>
      <c r="E24" s="5" t="n">
        <v>1</v>
      </c>
      <c r="F24" s="5" t="n">
        <v>0</v>
      </c>
      <c r="G24" s="6" t="n">
        <v>185</v>
      </c>
      <c r="H24" s="6" t="n">
        <v>37</v>
      </c>
      <c r="I24" s="5" t="str">
        <f aca="false">A24&amp;B24&amp;C24&amp;D24&amp;E24&amp;F24</f>
        <v>010110</v>
      </c>
      <c r="J24" s="7" t="str">
        <f aca="false">TEXT(BIN2HEX(I24), "\0@")</f>
        <v>16</v>
      </c>
      <c r="K24" s="8" t="n">
        <f aca="false">G24/H24</f>
        <v>5</v>
      </c>
      <c r="M24" s="5" t="s">
        <v>35</v>
      </c>
      <c r="N24" s="5" t="n">
        <v>0</v>
      </c>
    </row>
    <row r="25" customFormat="false" ht="12.8" hidden="false" customHeight="false" outlineLevel="0" collapsed="false">
      <c r="A25" s="5" t="n">
        <v>0</v>
      </c>
      <c r="B25" s="5" t="n">
        <v>1</v>
      </c>
      <c r="C25" s="5" t="n">
        <v>0</v>
      </c>
      <c r="D25" s="5" t="n">
        <v>1</v>
      </c>
      <c r="E25" s="5" t="n">
        <v>1</v>
      </c>
      <c r="F25" s="5" t="n">
        <v>1</v>
      </c>
      <c r="G25" s="6" t="n">
        <v>190</v>
      </c>
      <c r="H25" s="6" t="n">
        <v>38</v>
      </c>
      <c r="I25" s="5" t="str">
        <f aca="false">A25&amp;B25&amp;C25&amp;D25&amp;E25&amp;F25</f>
        <v>010111</v>
      </c>
      <c r="J25" s="7" t="str">
        <f aca="false">TEXT(BIN2HEX(I25), "\0@")</f>
        <v>17</v>
      </c>
      <c r="K25" s="8" t="n">
        <f aca="false">G25/H25</f>
        <v>5</v>
      </c>
      <c r="M25" s="5" t="s">
        <v>36</v>
      </c>
      <c r="N25" s="5" t="n">
        <v>8</v>
      </c>
    </row>
    <row r="26" customFormat="false" ht="12.8" hidden="false" customHeight="false" outlineLevel="0" collapsed="false">
      <c r="A26" s="5" t="n">
        <v>0</v>
      </c>
      <c r="B26" s="5" t="n">
        <v>1</v>
      </c>
      <c r="C26" s="5" t="n">
        <v>1</v>
      </c>
      <c r="D26" s="5" t="n">
        <v>0</v>
      </c>
      <c r="E26" s="5" t="n">
        <v>0</v>
      </c>
      <c r="F26" s="5" t="n">
        <v>0</v>
      </c>
      <c r="G26" s="6" t="n">
        <v>66.8</v>
      </c>
      <c r="H26" s="6" t="n">
        <v>33.4</v>
      </c>
      <c r="I26" s="5" t="str">
        <f aca="false">A26&amp;B26&amp;C26&amp;D26&amp;E26&amp;F26</f>
        <v>011000</v>
      </c>
      <c r="J26" s="7" t="str">
        <f aca="false">TEXT(BIN2HEX(I26), "\0@")</f>
        <v>18</v>
      </c>
      <c r="K26" s="8" t="n">
        <f aca="false">G26/H26</f>
        <v>2</v>
      </c>
      <c r="M26" s="5" t="s">
        <v>37</v>
      </c>
      <c r="N26" s="5" t="n">
        <v>1</v>
      </c>
    </row>
    <row r="27" customFormat="false" ht="12.8" hidden="false" customHeight="false" outlineLevel="0" collapsed="false">
      <c r="A27" s="5" t="n">
        <v>0</v>
      </c>
      <c r="B27" s="5" t="n">
        <v>1</v>
      </c>
      <c r="C27" s="5" t="n">
        <v>1</v>
      </c>
      <c r="D27" s="5" t="n">
        <v>0</v>
      </c>
      <c r="E27" s="5" t="n">
        <v>0</v>
      </c>
      <c r="F27" s="5" t="n">
        <v>1</v>
      </c>
      <c r="G27" s="6" t="n">
        <v>100.9</v>
      </c>
      <c r="H27" s="6" t="n">
        <v>33.63</v>
      </c>
      <c r="I27" s="5" t="str">
        <f aca="false">A27&amp;B27&amp;C27&amp;D27&amp;E27&amp;F27</f>
        <v>011001</v>
      </c>
      <c r="J27" s="7" t="str">
        <f aca="false">TEXT(BIN2HEX(I27), "\0@")</f>
        <v>19</v>
      </c>
      <c r="K27" s="8" t="n">
        <f aca="false">G27/H27</f>
        <v>3.00029735355337</v>
      </c>
      <c r="M27" s="5" t="s">
        <v>38</v>
      </c>
      <c r="N27" s="5" t="n">
        <v>1</v>
      </c>
    </row>
    <row r="28" customFormat="false" ht="12.8" hidden="false" customHeight="false" outlineLevel="0" collapsed="false">
      <c r="A28" s="5" t="n">
        <v>0</v>
      </c>
      <c r="B28" s="5" t="n">
        <v>1</v>
      </c>
      <c r="C28" s="5" t="n">
        <v>1</v>
      </c>
      <c r="D28" s="5" t="n">
        <v>0</v>
      </c>
      <c r="E28" s="5" t="n">
        <v>1</v>
      </c>
      <c r="F28" s="5" t="n">
        <v>0</v>
      </c>
      <c r="G28" s="6" t="n">
        <v>133.6</v>
      </c>
      <c r="H28" s="6" t="n">
        <v>33.4</v>
      </c>
      <c r="I28" s="5" t="str">
        <f aca="false">A28&amp;B28&amp;C28&amp;D28&amp;E28&amp;F28</f>
        <v>011010</v>
      </c>
      <c r="J28" s="7" t="str">
        <f aca="false">TEXT(BIN2HEX(I28), "\00")</f>
        <v>1A</v>
      </c>
      <c r="K28" s="8" t="n">
        <f aca="false">G28/H28</f>
        <v>4</v>
      </c>
      <c r="M28" s="5" t="s">
        <v>39</v>
      </c>
      <c r="N28" s="5" t="s">
        <v>85</v>
      </c>
    </row>
    <row r="29" customFormat="false" ht="12.8" hidden="false" customHeight="false" outlineLevel="0" collapsed="false">
      <c r="A29" s="5" t="n">
        <v>0</v>
      </c>
      <c r="B29" s="5" t="n">
        <v>1</v>
      </c>
      <c r="C29" s="5" t="n">
        <v>1</v>
      </c>
      <c r="D29" s="5" t="n">
        <v>0</v>
      </c>
      <c r="E29" s="5" t="n">
        <v>1</v>
      </c>
      <c r="F29" s="5" t="n">
        <v>1</v>
      </c>
      <c r="G29" s="6" t="n">
        <v>200.4</v>
      </c>
      <c r="H29" s="6" t="n">
        <v>33.4</v>
      </c>
      <c r="I29" s="5" t="str">
        <f aca="false">A29&amp;B29&amp;C29&amp;D29&amp;E29&amp;F29</f>
        <v>011011</v>
      </c>
      <c r="J29" s="7" t="str">
        <f aca="false">TEXT(BIN2HEX(I29), "\00")</f>
        <v>1B</v>
      </c>
      <c r="K29" s="8" t="n">
        <f aca="false">G29/H29</f>
        <v>6</v>
      </c>
    </row>
    <row r="30" customFormat="false" ht="12.8" hidden="false" customHeight="false" outlineLevel="0" collapsed="false">
      <c r="A30" s="5" t="n">
        <v>0</v>
      </c>
      <c r="B30" s="5" t="n">
        <v>1</v>
      </c>
      <c r="C30" s="5" t="n">
        <v>1</v>
      </c>
      <c r="D30" s="5" t="n">
        <v>1</v>
      </c>
      <c r="E30" s="5" t="n">
        <v>0</v>
      </c>
      <c r="F30" s="5" t="n">
        <v>0</v>
      </c>
      <c r="G30" s="6" t="n">
        <v>66.6</v>
      </c>
      <c r="H30" s="6" t="n">
        <v>32.3</v>
      </c>
      <c r="I30" s="5" t="str">
        <f aca="false">A30&amp;B30&amp;C30&amp;D30&amp;E30&amp;F30</f>
        <v>011100</v>
      </c>
      <c r="J30" s="7" t="str">
        <f aca="false">TEXT(BIN2HEX(I30), "\00")</f>
        <v>1C</v>
      </c>
      <c r="K30" s="8" t="n">
        <f aca="false">G30/H30</f>
        <v>2.06191950464396</v>
      </c>
    </row>
    <row r="31" customFormat="false" ht="12.8" hidden="false" customHeight="false" outlineLevel="0" collapsed="false">
      <c r="A31" s="5" t="n">
        <v>0</v>
      </c>
      <c r="B31" s="5" t="n">
        <v>1</v>
      </c>
      <c r="C31" s="5" t="n">
        <v>1</v>
      </c>
      <c r="D31" s="5" t="n">
        <v>1</v>
      </c>
      <c r="E31" s="5" t="n">
        <v>0</v>
      </c>
      <c r="F31" s="5" t="n">
        <v>1</v>
      </c>
      <c r="G31" s="6" t="n">
        <v>100</v>
      </c>
      <c r="H31" s="6" t="n">
        <v>33.3</v>
      </c>
      <c r="I31" s="5" t="str">
        <f aca="false">A31&amp;B31&amp;C31&amp;D31&amp;E31&amp;F31</f>
        <v>011101</v>
      </c>
      <c r="J31" s="7" t="str">
        <f aca="false">TEXT(BIN2HEX(I31), "\00")</f>
        <v>1D</v>
      </c>
      <c r="K31" s="8" t="n">
        <f aca="false">G31/H31</f>
        <v>3.003003003003</v>
      </c>
    </row>
    <row r="32" customFormat="false" ht="12.8" hidden="false" customHeight="false" outlineLevel="0" collapsed="false">
      <c r="A32" s="5" t="n">
        <v>0</v>
      </c>
      <c r="B32" s="5" t="n">
        <v>1</v>
      </c>
      <c r="C32" s="5" t="n">
        <v>1</v>
      </c>
      <c r="D32" s="5" t="n">
        <v>1</v>
      </c>
      <c r="E32" s="5" t="n">
        <v>1</v>
      </c>
      <c r="F32" s="5" t="n">
        <v>0</v>
      </c>
      <c r="G32" s="6" t="n">
        <v>200</v>
      </c>
      <c r="H32" s="6" t="n">
        <v>33.3</v>
      </c>
      <c r="I32" s="5" t="str">
        <f aca="false">A32&amp;B32&amp;C32&amp;D32&amp;E32&amp;F32</f>
        <v>011110</v>
      </c>
      <c r="J32" s="7" t="str">
        <f aca="false">TEXT(BIN2HEX(I32), "\00")</f>
        <v>1E</v>
      </c>
      <c r="K32" s="8" t="n">
        <f aca="false">G32/H32</f>
        <v>6.00600600600601</v>
      </c>
    </row>
    <row r="33" customFormat="false" ht="12.8" hidden="false" customHeight="false" outlineLevel="0" collapsed="false">
      <c r="A33" s="5" t="n">
        <v>0</v>
      </c>
      <c r="B33" s="5" t="n">
        <v>1</v>
      </c>
      <c r="C33" s="5" t="n">
        <v>1</v>
      </c>
      <c r="D33" s="5" t="n">
        <v>1</v>
      </c>
      <c r="E33" s="5" t="n">
        <v>1</v>
      </c>
      <c r="F33" s="5" t="n">
        <v>1</v>
      </c>
      <c r="G33" s="6" t="n">
        <v>133.3</v>
      </c>
      <c r="H33" s="6" t="n">
        <v>33.3</v>
      </c>
      <c r="I33" s="5" t="str">
        <f aca="false">A33&amp;B33&amp;C33&amp;D33&amp;E33&amp;F33</f>
        <v>011111</v>
      </c>
      <c r="J33" s="7" t="str">
        <f aca="false">TEXT(BIN2HEX(I33), "\00")</f>
        <v>1F</v>
      </c>
      <c r="K33" s="8" t="n">
        <f aca="false">G33/H33</f>
        <v>4.003003003003</v>
      </c>
    </row>
    <row r="35" customFormat="false" ht="12.8" hidden="false" customHeight="false" outlineLevel="0" collapsed="false">
      <c r="A35" s="2" t="s">
        <v>41</v>
      </c>
      <c r="B35" s="2" t="s">
        <v>42</v>
      </c>
      <c r="C35" s="2" t="s">
        <v>43</v>
      </c>
      <c r="D35" s="2" t="n">
        <v>7</v>
      </c>
      <c r="E35" s="2" t="n">
        <v>6</v>
      </c>
      <c r="F35" s="2" t="n">
        <v>5</v>
      </c>
      <c r="G35" s="2" t="n">
        <v>4</v>
      </c>
      <c r="H35" s="2" t="n">
        <v>3</v>
      </c>
      <c r="I35" s="2" t="n">
        <v>2</v>
      </c>
      <c r="J35" s="2" t="n">
        <v>1</v>
      </c>
      <c r="K35" s="2" t="n">
        <v>0</v>
      </c>
    </row>
    <row r="36" customFormat="false" ht="12.8" hidden="false" customHeight="false" outlineLevel="0" collapsed="false">
      <c r="A36" s="5" t="n">
        <v>0</v>
      </c>
      <c r="B36" s="9" t="s">
        <v>73</v>
      </c>
      <c r="C36" s="7" t="str">
        <f aca="false">TEXT(BIN2HEX(B36), "\00")</f>
        <v>02</v>
      </c>
      <c r="D36" s="7" t="s">
        <v>2</v>
      </c>
      <c r="E36" s="10" t="s">
        <v>3</v>
      </c>
      <c r="F36" s="10" t="s">
        <v>4</v>
      </c>
      <c r="G36" s="10" t="s">
        <v>5</v>
      </c>
      <c r="H36" s="10" t="s">
        <v>45</v>
      </c>
      <c r="I36" s="10" t="s">
        <v>1</v>
      </c>
      <c r="J36" s="10"/>
      <c r="K36" s="5"/>
    </row>
    <row r="37" customFormat="false" ht="12.8" hidden="false" customHeight="false" outlineLevel="0" collapsed="false">
      <c r="A37" s="5" t="n">
        <v>1</v>
      </c>
      <c r="B37" s="9" t="s">
        <v>70</v>
      </c>
      <c r="C37" s="7" t="str">
        <f aca="false">TEXT(BIN2HEX(B37), "\00")</f>
        <v>FF</v>
      </c>
      <c r="D37" s="5"/>
      <c r="E37" s="10"/>
      <c r="F37" s="10"/>
      <c r="G37" s="10"/>
      <c r="H37" s="10"/>
      <c r="I37" s="10"/>
      <c r="J37" s="10"/>
      <c r="K37" s="5"/>
    </row>
    <row r="38" customFormat="false" ht="12.8" hidden="false" customHeight="false" outlineLevel="0" collapsed="false">
      <c r="A38" s="5" t="n">
        <v>2</v>
      </c>
      <c r="B38" s="9" t="s">
        <v>70</v>
      </c>
      <c r="C38" s="7" t="str">
        <f aca="false">TEXT(BIN2HEX(B38), "\00")</f>
        <v>FF</v>
      </c>
      <c r="D38" s="5"/>
      <c r="E38" s="10"/>
      <c r="F38" s="10"/>
      <c r="G38" s="10"/>
      <c r="H38" s="10"/>
      <c r="I38" s="10"/>
      <c r="J38" s="10"/>
      <c r="K38" s="5"/>
    </row>
    <row r="39" customFormat="false" ht="12.8" hidden="false" customHeight="false" outlineLevel="0" collapsed="false">
      <c r="A39" s="5" t="n">
        <v>3</v>
      </c>
      <c r="B39" s="9" t="s">
        <v>70</v>
      </c>
      <c r="C39" s="7" t="str">
        <f aca="false">TEXT(BIN2HEX(B39), "\00")</f>
        <v>FF</v>
      </c>
      <c r="D39" s="5"/>
      <c r="E39" s="10"/>
      <c r="F39" s="10"/>
      <c r="G39" s="10"/>
      <c r="H39" s="10"/>
      <c r="I39" s="10"/>
      <c r="J39" s="10"/>
      <c r="K39" s="5"/>
    </row>
    <row r="40" customFormat="false" ht="12.8" hidden="false" customHeight="false" outlineLevel="0" collapsed="false">
      <c r="A40" s="5" t="n">
        <v>4</v>
      </c>
      <c r="B40" s="9" t="s">
        <v>70</v>
      </c>
      <c r="C40" s="7" t="str">
        <f aca="false">TEXT(BIN2HEX(B40), "\00")</f>
        <v>FF</v>
      </c>
      <c r="D40" s="5" t="s">
        <v>47</v>
      </c>
      <c r="E40" s="10" t="s">
        <v>48</v>
      </c>
      <c r="F40" s="10" t="s">
        <v>49</v>
      </c>
      <c r="G40" s="10" t="s">
        <v>50</v>
      </c>
      <c r="H40" s="10"/>
      <c r="I40" s="10"/>
      <c r="J40" s="10"/>
      <c r="K40" s="5"/>
    </row>
    <row r="41" customFormat="false" ht="12.8" hidden="false" customHeight="false" outlineLevel="0" collapsed="false">
      <c r="A41" s="5" t="n">
        <v>5</v>
      </c>
      <c r="B41" s="9" t="s">
        <v>70</v>
      </c>
      <c r="C41" s="7" t="str">
        <f aca="false">TEXT(BIN2HEX(B41), "\00")</f>
        <v>FF</v>
      </c>
      <c r="D41" s="5"/>
      <c r="E41" s="10"/>
      <c r="F41" s="10"/>
      <c r="G41" s="10"/>
      <c r="H41" s="10"/>
      <c r="I41" s="10"/>
      <c r="J41" s="10"/>
      <c r="K41" s="5"/>
    </row>
    <row r="42" customFormat="false" ht="12.8" hidden="false" customHeight="false" outlineLevel="0" collapsed="false">
      <c r="A42" s="5" t="n">
        <v>6</v>
      </c>
      <c r="B42" s="9" t="s">
        <v>86</v>
      </c>
      <c r="C42" s="7" t="str">
        <f aca="false">TEXT(BIN2HEX(B42), "\00")</f>
        <v>F1</v>
      </c>
      <c r="D42" s="5"/>
      <c r="E42" s="10"/>
      <c r="F42" s="10"/>
      <c r="G42" s="10"/>
      <c r="H42" s="10"/>
      <c r="I42" s="10"/>
      <c r="J42" s="10"/>
      <c r="K42" s="5"/>
    </row>
    <row r="43" customFormat="false" ht="12.8" hidden="false" customHeight="false" outlineLevel="0" collapsed="false">
      <c r="A43" s="5" t="n">
        <v>7</v>
      </c>
      <c r="B43" s="9" t="s">
        <v>87</v>
      </c>
      <c r="C43" s="5" t="str">
        <f aca="false">BIN2HEX(B43)</f>
        <v>17</v>
      </c>
      <c r="D43" s="5"/>
      <c r="E43" s="10"/>
      <c r="F43" s="10"/>
      <c r="G43" s="10"/>
      <c r="H43" s="10"/>
      <c r="I43" s="10"/>
      <c r="J43" s="10"/>
      <c r="K43" s="5"/>
    </row>
    <row r="44" customFormat="false" ht="12.8" hidden="false" customHeight="false" outlineLevel="0" collapsed="false">
      <c r="A44" s="5" t="n">
        <v>8</v>
      </c>
      <c r="B44" s="9" t="s">
        <v>88</v>
      </c>
      <c r="C44" s="7" t="str">
        <f aca="false">TEXT(BIN2HEX(B44), "\0@")</f>
        <v>0F</v>
      </c>
      <c r="D44" s="5"/>
      <c r="E44" s="10"/>
      <c r="F44" s="10"/>
      <c r="G44" s="10"/>
      <c r="H44" s="10"/>
      <c r="I44" s="10"/>
      <c r="J44" s="10"/>
      <c r="K44" s="5"/>
    </row>
    <row r="45" customFormat="false" ht="12.8" hidden="false" customHeight="false" outlineLevel="0" collapsed="false">
      <c r="A45" s="5" t="n">
        <v>9</v>
      </c>
      <c r="B45" s="9" t="s">
        <v>76</v>
      </c>
      <c r="C45" s="7" t="str">
        <f aca="false">TEXT(BIN2HEX(B45), "\0@")</f>
        <v>10</v>
      </c>
      <c r="D45" s="5"/>
      <c r="E45" s="10"/>
      <c r="F45" s="10"/>
      <c r="G45" s="10"/>
      <c r="H45" s="10"/>
      <c r="I45" s="10"/>
      <c r="J45" s="10"/>
      <c r="K45" s="5"/>
    </row>
    <row r="46" customFormat="false" ht="12.8" hidden="false" customHeight="false" outlineLevel="0" collapsed="false">
      <c r="A46" s="5" t="n">
        <v>10</v>
      </c>
      <c r="B46" s="9" t="s">
        <v>44</v>
      </c>
      <c r="C46" s="7" t="str">
        <f aca="false">TEXT(BIN2HEX(B46), "\00")</f>
        <v>00</v>
      </c>
      <c r="D46" s="5"/>
      <c r="E46" s="10"/>
      <c r="F46" s="10"/>
      <c r="G46" s="10"/>
      <c r="H46" s="10"/>
      <c r="I46" s="10"/>
      <c r="J46" s="10"/>
      <c r="K46" s="5"/>
    </row>
    <row r="47" customFormat="false" ht="12.8" hidden="false" customHeight="false" outlineLevel="0" collapsed="false">
      <c r="A47" s="5" t="n">
        <v>11</v>
      </c>
      <c r="B47" s="9" t="s">
        <v>70</v>
      </c>
      <c r="C47" s="7" t="str">
        <f aca="false">TEXT(BIN2HEX(B47), "\00")</f>
        <v>FF</v>
      </c>
      <c r="D47" s="5"/>
      <c r="E47" s="10"/>
      <c r="F47" s="10"/>
      <c r="G47" s="10"/>
      <c r="H47" s="10"/>
      <c r="I47" s="10"/>
      <c r="J47" s="10"/>
      <c r="K47" s="5"/>
    </row>
    <row r="48" customFormat="false" ht="12.8" hidden="false" customHeight="false" outlineLevel="0" collapsed="false">
      <c r="A48" s="5" t="n">
        <v>12</v>
      </c>
      <c r="B48" s="9" t="s">
        <v>70</v>
      </c>
      <c r="C48" s="7" t="str">
        <f aca="false">TEXT(BIN2HEX(B48), "\00")</f>
        <v>FF</v>
      </c>
      <c r="D48" s="5"/>
      <c r="E48" s="10"/>
      <c r="F48" s="10"/>
      <c r="G48" s="10"/>
      <c r="H48" s="10"/>
      <c r="I48" s="10"/>
      <c r="J48" s="10"/>
      <c r="K48" s="5"/>
    </row>
    <row r="49" customFormat="false" ht="12.8" hidden="false" customHeight="false" outlineLevel="0" collapsed="false">
      <c r="A49" s="5" t="n">
        <v>13</v>
      </c>
      <c r="B49" s="9" t="s">
        <v>70</v>
      </c>
      <c r="C49" s="7" t="str">
        <f aca="false">TEXT(BIN2HEX(B49), "\00")</f>
        <v>FF</v>
      </c>
      <c r="D49" s="5"/>
      <c r="E49" s="10"/>
      <c r="F49" s="10"/>
      <c r="G49" s="10"/>
      <c r="H49" s="10"/>
      <c r="I49" s="10"/>
      <c r="J49" s="10"/>
      <c r="K49" s="5"/>
    </row>
    <row r="50" customFormat="false" ht="12.8" hidden="false" customHeight="false" outlineLevel="0" collapsed="false">
      <c r="A50" s="5" t="n">
        <v>14</v>
      </c>
      <c r="B50" s="9" t="s">
        <v>70</v>
      </c>
      <c r="C50" s="7" t="str">
        <f aca="false">TEXT(BIN2HEX(B50), "\00")</f>
        <v>FF</v>
      </c>
      <c r="D50" s="5"/>
      <c r="E50" s="10"/>
      <c r="F50" s="10"/>
      <c r="G50" s="10"/>
      <c r="H50" s="10"/>
      <c r="I50" s="10"/>
      <c r="J50" s="10"/>
      <c r="K50" s="5"/>
    </row>
    <row r="51" customFormat="false" ht="12.8" hidden="false" customHeight="false" outlineLevel="0" collapsed="false">
      <c r="A51" s="5" t="n">
        <v>15</v>
      </c>
      <c r="B51" s="9" t="s">
        <v>89</v>
      </c>
      <c r="C51" s="7" t="str">
        <f aca="false">TEXT(BIN2HEX(B51), "\0@")</f>
        <v>55</v>
      </c>
      <c r="D51" s="5"/>
      <c r="E51" s="10"/>
      <c r="F51" s="10"/>
      <c r="G51" s="10"/>
      <c r="H51" s="10"/>
      <c r="I51" s="10"/>
      <c r="J51" s="10"/>
      <c r="K51" s="5"/>
    </row>
    <row r="52" customFormat="false" ht="12.8" hidden="false" customHeight="false" outlineLevel="0" collapsed="false">
      <c r="A52" s="5" t="n">
        <v>16</v>
      </c>
      <c r="B52" s="9" t="s">
        <v>90</v>
      </c>
      <c r="C52" s="7" t="str">
        <f aca="false">TEXT(BIN2HEX(B52), "\0@")</f>
        <v>50</v>
      </c>
      <c r="D52" s="5"/>
      <c r="E52" s="10"/>
      <c r="F52" s="10"/>
      <c r="G52" s="10"/>
      <c r="H52" s="10"/>
      <c r="I52" s="10"/>
      <c r="J52" s="10"/>
      <c r="K52" s="5"/>
    </row>
    <row r="53" customFormat="false" ht="12.8" hidden="false" customHeight="false" outlineLevel="0" collapsed="false">
      <c r="A53" s="5" t="n">
        <v>17</v>
      </c>
      <c r="B53" s="9" t="s">
        <v>91</v>
      </c>
      <c r="C53" s="7" t="str">
        <f aca="false">TEXT(BIN2HEX(B53), "\00")</f>
        <v>09</v>
      </c>
      <c r="D53" s="5"/>
      <c r="E53" s="10"/>
      <c r="F53" s="10"/>
      <c r="G53" s="10"/>
      <c r="H53" s="10"/>
      <c r="I53" s="10"/>
      <c r="J53" s="10"/>
      <c r="K53" s="5"/>
    </row>
    <row r="54" customFormat="false" ht="12.8" hidden="false" customHeight="false" outlineLevel="0" collapsed="false">
      <c r="A54" s="5" t="n">
        <v>18</v>
      </c>
      <c r="B54" s="9" t="s">
        <v>92</v>
      </c>
      <c r="C54" s="7" t="str">
        <f aca="false">TEXT(BIN2HEX(B54), "\00")</f>
        <v>AB</v>
      </c>
      <c r="D54" s="5"/>
      <c r="E54" s="10"/>
      <c r="F54" s="10"/>
      <c r="G54" s="10"/>
      <c r="H54" s="10"/>
      <c r="I54" s="10"/>
      <c r="J54" s="10"/>
      <c r="K54" s="5"/>
    </row>
    <row r="55" customFormat="false" ht="12.8" hidden="false" customHeight="false" outlineLevel="0" collapsed="false">
      <c r="A55" s="5" t="n">
        <v>19</v>
      </c>
      <c r="B55" s="9" t="s">
        <v>93</v>
      </c>
      <c r="C55" s="7" t="str">
        <f aca="false">TEXT(BIN2HEX(B55), "\0@")</f>
        <v>88</v>
      </c>
      <c r="D55" s="5"/>
      <c r="E55" s="10"/>
      <c r="F55" s="10"/>
      <c r="G55" s="10"/>
      <c r="H55" s="10"/>
      <c r="I55" s="10"/>
      <c r="J55" s="10"/>
      <c r="K55" s="5"/>
    </row>
    <row r="56" customFormat="false" ht="12.8" hidden="false" customHeight="false" outlineLevel="0" collapsed="false">
      <c r="A56" s="5" t="n">
        <v>20</v>
      </c>
      <c r="B56" s="9" t="s">
        <v>93</v>
      </c>
      <c r="C56" s="7" t="str">
        <f aca="false">TEXT(BIN2HEX(B56), "\0@")</f>
        <v>88</v>
      </c>
      <c r="D56" s="5"/>
      <c r="E56" s="10"/>
      <c r="F56" s="10"/>
      <c r="G56" s="10"/>
      <c r="H56" s="10"/>
      <c r="I56" s="10"/>
      <c r="J56" s="10"/>
      <c r="K56" s="5"/>
    </row>
    <row r="57" customFormat="false" ht="12.8" hidden="false" customHeight="false" outlineLevel="0" collapsed="false">
      <c r="A57" s="5" t="n">
        <v>21</v>
      </c>
      <c r="B57" s="9" t="s">
        <v>89</v>
      </c>
      <c r="C57" s="7" t="str">
        <f aca="false">TEXT(BIN2HEX(B57), "\0@")</f>
        <v>55</v>
      </c>
      <c r="D57" s="5"/>
      <c r="E57" s="10"/>
      <c r="F57" s="10"/>
      <c r="G57" s="10"/>
      <c r="H57" s="10"/>
      <c r="I57" s="10"/>
      <c r="J57" s="10"/>
      <c r="K57" s="5"/>
    </row>
    <row r="58" customFormat="false" ht="12.8" hidden="false" customHeight="false" outlineLevel="0" collapsed="false">
      <c r="A58" s="5" t="n">
        <v>22</v>
      </c>
      <c r="B58" s="9" t="s">
        <v>89</v>
      </c>
      <c r="C58" s="7" t="str">
        <f aca="false">TEXT(BIN2HEX(B58), "\0@")</f>
        <v>55</v>
      </c>
      <c r="D58" s="5"/>
      <c r="E58" s="10"/>
      <c r="F58" s="10"/>
      <c r="G58" s="10"/>
      <c r="H58" s="10"/>
      <c r="I58" s="10"/>
      <c r="J58" s="10"/>
      <c r="K58" s="5"/>
    </row>
    <row r="59" customFormat="false" ht="12.8" hidden="false" customHeight="false" outlineLevel="0" collapsed="false">
      <c r="A59" s="5" t="n">
        <v>23</v>
      </c>
      <c r="B59" s="9" t="s">
        <v>89</v>
      </c>
      <c r="C59" s="7" t="str">
        <f aca="false">TEXT(BIN2HEX(B59), "\0@")</f>
        <v>55</v>
      </c>
      <c r="D59" s="5"/>
      <c r="E59" s="10"/>
      <c r="F59" s="10"/>
      <c r="G59" s="10"/>
      <c r="H59" s="10"/>
      <c r="I59" s="10"/>
      <c r="J59" s="10"/>
      <c r="K59" s="5"/>
    </row>
    <row r="61" customFormat="false" ht="12.8" hidden="false" customHeight="false" outlineLevel="0" collapsed="false">
      <c r="A61" s="2" t="s">
        <v>55</v>
      </c>
      <c r="B61" s="2" t="s">
        <v>56</v>
      </c>
      <c r="C61" s="2" t="s">
        <v>57</v>
      </c>
    </row>
    <row r="62" customFormat="false" ht="12.8" hidden="false" customHeight="false" outlineLevel="0" collapsed="false">
      <c r="A62" s="5" t="s">
        <v>58</v>
      </c>
      <c r="B62" s="5" t="s">
        <v>59</v>
      </c>
      <c r="C62" s="5" t="n">
        <v>0</v>
      </c>
    </row>
    <row r="63" customFormat="false" ht="12.8" hidden="false" customHeight="false" outlineLevel="0" collapsed="false">
      <c r="A63" s="5" t="s">
        <v>60</v>
      </c>
      <c r="B63" s="5" t="n">
        <v>0</v>
      </c>
      <c r="C63" s="5" t="n">
        <v>0</v>
      </c>
    </row>
    <row r="64" customFormat="false" ht="12.8" hidden="false" customHeight="false" outlineLevel="0" collapsed="false">
      <c r="A64" s="5" t="s">
        <v>60</v>
      </c>
      <c r="B64" s="5" t="n">
        <v>1</v>
      </c>
      <c r="C64" s="5" t="n">
        <v>1</v>
      </c>
    </row>
    <row r="65" customFormat="false" ht="12.8" hidden="false" customHeight="false" outlineLevel="0" collapsed="false">
      <c r="A65" s="5" t="s">
        <v>61</v>
      </c>
      <c r="B65" s="5" t="s">
        <v>62</v>
      </c>
      <c r="C65" s="5" t="n">
        <v>1</v>
      </c>
    </row>
    <row r="66" customFormat="false" ht="12.8" hidden="false" customHeight="false" outlineLevel="0" collapsed="false">
      <c r="A66" s="5" t="s">
        <v>63</v>
      </c>
      <c r="B66" s="5" t="s">
        <v>62</v>
      </c>
      <c r="C66" s="5" t="n">
        <v>1</v>
      </c>
    </row>
    <row r="67" customFormat="false" ht="12.8" hidden="false" customHeight="false" outlineLevel="0" collapsed="false">
      <c r="A67" s="5" t="s">
        <v>63</v>
      </c>
      <c r="B67" s="5" t="s">
        <v>64</v>
      </c>
      <c r="C67" s="5" t="n">
        <v>0</v>
      </c>
    </row>
    <row r="68" customFormat="false" ht="12.8" hidden="false" customHeight="false" outlineLevel="0" collapsed="false">
      <c r="A68" s="5" t="s">
        <v>63</v>
      </c>
      <c r="B68" s="5" t="n">
        <v>0</v>
      </c>
      <c r="C68" s="5" t="n">
        <v>0</v>
      </c>
    </row>
    <row r="69" customFormat="false" ht="12.8" hidden="false" customHeight="false" outlineLevel="0" collapsed="false">
      <c r="A69" s="5" t="s">
        <v>65</v>
      </c>
      <c r="B69" s="5" t="s">
        <v>62</v>
      </c>
      <c r="C69" s="5" t="n">
        <v>1</v>
      </c>
    </row>
    <row r="70" customFormat="false" ht="12.8" hidden="false" customHeight="false" outlineLevel="0" collapsed="false">
      <c r="A70" s="5" t="s">
        <v>65</v>
      </c>
      <c r="B70" s="5" t="n">
        <v>0</v>
      </c>
      <c r="C70" s="5" t="n">
        <v>0</v>
      </c>
    </row>
    <row r="71" customFormat="false" ht="12.8" hidden="false" customHeight="false" outlineLevel="0" collapsed="false">
      <c r="A71" s="5" t="s">
        <v>66</v>
      </c>
      <c r="B71" s="5" t="s">
        <v>62</v>
      </c>
      <c r="C71" s="5" t="n">
        <v>1</v>
      </c>
    </row>
    <row r="72" customFormat="false" ht="12.8" hidden="false" customHeight="false" outlineLevel="0" collapsed="false">
      <c r="A72" s="5" t="s">
        <v>66</v>
      </c>
      <c r="B72" s="5" t="s">
        <v>64</v>
      </c>
      <c r="C72" s="5" t="n">
        <v>0</v>
      </c>
    </row>
    <row r="73" customFormat="false" ht="12.8" hidden="false" customHeight="false" outlineLevel="0" collapsed="false">
      <c r="A73" s="5" t="s">
        <v>66</v>
      </c>
      <c r="B73" s="5" t="s">
        <v>59</v>
      </c>
      <c r="C73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1.53515625" defaultRowHeight="12.8" zeroHeight="false" outlineLevelRow="0" outlineLevelCol="0"/>
  <cols>
    <col collapsed="false" customWidth="false" hidden="false" outlineLevel="0" max="9" min="7" style="1" width="11.52"/>
    <col collapsed="false" customWidth="true" hidden="false" outlineLevel="0" max="13" min="13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6" t="n">
        <v>124</v>
      </c>
      <c r="H2" s="6" t="n">
        <v>41.3</v>
      </c>
      <c r="I2" s="5" t="str">
        <f aca="false">A2&amp;B2&amp;C2&amp;D2&amp;E2&amp;F2</f>
        <v>000000</v>
      </c>
      <c r="J2" s="7" t="str">
        <f aca="false">TEXT(BIN2HEX(I2), "\00")</f>
        <v>00</v>
      </c>
      <c r="K2" s="8" t="n">
        <f aca="false">G2/H2</f>
        <v>3.00242130750605</v>
      </c>
      <c r="M2" s="5" t="s">
        <v>13</v>
      </c>
      <c r="N2" s="5" t="n">
        <f aca="false">COUNT(A2:A33)</f>
        <v>32</v>
      </c>
    </row>
    <row r="3" customFormat="false" ht="12.8" hidden="false" customHeight="false" outlineLevel="0" collapsed="false">
      <c r="A3" s="5" t="n">
        <v>0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1</v>
      </c>
      <c r="G3" s="6" t="n">
        <v>75</v>
      </c>
      <c r="H3" s="6" t="n">
        <v>37.5</v>
      </c>
      <c r="I3" s="5" t="str">
        <f aca="false">A3&amp;B3&amp;C3&amp;D3&amp;E3&amp;F3</f>
        <v>000001</v>
      </c>
      <c r="J3" s="7" t="str">
        <f aca="false">TEXT(BIN2HEX(I3), "\00")</f>
        <v>01</v>
      </c>
      <c r="K3" s="8" t="n">
        <f aca="false">G3/H3</f>
        <v>2</v>
      </c>
      <c r="M3" s="5" t="s">
        <v>14</v>
      </c>
      <c r="N3" s="5" t="n">
        <f aca="false">COUNT(A36:A44)</f>
        <v>9</v>
      </c>
    </row>
    <row r="4" customFormat="false" ht="12.8" hidden="false" customHeight="false" outlineLevel="0" collapsed="false">
      <c r="A4" s="5" t="n">
        <v>0</v>
      </c>
      <c r="B4" s="5" t="n">
        <v>0</v>
      </c>
      <c r="C4" s="5" t="n">
        <v>0</v>
      </c>
      <c r="D4" s="5" t="n">
        <v>0</v>
      </c>
      <c r="E4" s="5" t="n">
        <v>1</v>
      </c>
      <c r="F4" s="5" t="n">
        <v>0</v>
      </c>
      <c r="G4" s="6" t="n">
        <v>83.3</v>
      </c>
      <c r="H4" s="6" t="n">
        <v>41.7</v>
      </c>
      <c r="I4" s="5" t="str">
        <f aca="false">A4&amp;B4&amp;C4&amp;D4&amp;E4&amp;F4</f>
        <v>000010</v>
      </c>
      <c r="J4" s="7" t="str">
        <f aca="false">TEXT(BIN2HEX(I4), "\00")</f>
        <v>02</v>
      </c>
      <c r="K4" s="8" t="n">
        <f aca="false">G4/H4</f>
        <v>1.99760191846523</v>
      </c>
      <c r="M4" s="5" t="s">
        <v>15</v>
      </c>
      <c r="N4" s="5" t="n">
        <f aca="false">A36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5" t="n">
        <v>1</v>
      </c>
      <c r="F5" s="5" t="n">
        <v>1</v>
      </c>
      <c r="G5" s="6" t="n">
        <v>66.8</v>
      </c>
      <c r="H5" s="6" t="n">
        <v>33.4</v>
      </c>
      <c r="I5" s="5" t="str">
        <f aca="false">A5&amp;B5&amp;C5&amp;D5&amp;E5&amp;F5</f>
        <v>000011</v>
      </c>
      <c r="J5" s="7" t="str">
        <f aca="false">TEXT(BIN2HEX(I5), "\00")</f>
        <v>03</v>
      </c>
      <c r="K5" s="8" t="n">
        <f aca="false">G5/H5</f>
        <v>2</v>
      </c>
      <c r="M5" s="5" t="s">
        <v>16</v>
      </c>
      <c r="N5" s="10" t="n">
        <f aca="false">A41</f>
        <v>5</v>
      </c>
    </row>
    <row r="6" customFormat="false" ht="12.8" hidden="false" customHeight="false" outlineLevel="0" collapsed="false">
      <c r="A6" s="5" t="n">
        <v>0</v>
      </c>
      <c r="B6" s="5" t="n">
        <v>0</v>
      </c>
      <c r="C6" s="5" t="n">
        <v>0</v>
      </c>
      <c r="D6" s="5" t="n">
        <v>1</v>
      </c>
      <c r="E6" s="5" t="n">
        <v>0</v>
      </c>
      <c r="F6" s="5" t="n">
        <v>0</v>
      </c>
      <c r="G6" s="6" t="n">
        <v>103</v>
      </c>
      <c r="H6" s="6" t="n">
        <v>34.3</v>
      </c>
      <c r="I6" s="5" t="str">
        <f aca="false">A6&amp;B6&amp;C6&amp;D6&amp;E6&amp;F6</f>
        <v>000100</v>
      </c>
      <c r="J6" s="7" t="str">
        <f aca="false">TEXT(BIN2HEX(I6), "\00")</f>
        <v>04</v>
      </c>
      <c r="K6" s="8" t="n">
        <f aca="false">G6/H6</f>
        <v>3.00291545189504</v>
      </c>
      <c r="M6" s="5" t="s">
        <v>17</v>
      </c>
      <c r="N6" s="10" t="n">
        <f aca="false">A41</f>
        <v>5</v>
      </c>
    </row>
    <row r="7" customFormat="false" ht="12.8" hidden="false" customHeight="false" outlineLevel="0" collapsed="false">
      <c r="A7" s="5" t="n">
        <v>0</v>
      </c>
      <c r="B7" s="5" t="n">
        <v>0</v>
      </c>
      <c r="C7" s="5" t="n">
        <v>0</v>
      </c>
      <c r="D7" s="5" t="n">
        <v>1</v>
      </c>
      <c r="E7" s="5" t="n">
        <v>0</v>
      </c>
      <c r="F7" s="5" t="n">
        <v>1</v>
      </c>
      <c r="G7" s="6" t="n">
        <v>112</v>
      </c>
      <c r="H7" s="6" t="n">
        <v>37.3</v>
      </c>
      <c r="I7" s="5" t="str">
        <f aca="false">A7&amp;B7&amp;C7&amp;D7&amp;E7&amp;F7</f>
        <v>000101</v>
      </c>
      <c r="J7" s="7" t="str">
        <f aca="false">TEXT(BIN2HEX(I7), "\00")</f>
        <v>05</v>
      </c>
      <c r="K7" s="8" t="n">
        <f aca="false">G7/H7</f>
        <v>3.00268096514745</v>
      </c>
      <c r="M7" s="5" t="s">
        <v>18</v>
      </c>
      <c r="N7" s="10" t="n">
        <f aca="false">A41</f>
        <v>5</v>
      </c>
    </row>
    <row r="8" customFormat="false" ht="12.8" hidden="false" customHeight="false" outlineLevel="0" collapsed="false">
      <c r="A8" s="5" t="n">
        <v>0</v>
      </c>
      <c r="B8" s="5" t="n">
        <v>0</v>
      </c>
      <c r="C8" s="5" t="n">
        <v>0</v>
      </c>
      <c r="D8" s="5" t="n">
        <v>1</v>
      </c>
      <c r="E8" s="5" t="n">
        <v>1</v>
      </c>
      <c r="F8" s="5" t="n">
        <v>0</v>
      </c>
      <c r="G8" s="6" t="n">
        <v>133.3</v>
      </c>
      <c r="H8" s="6" t="n">
        <v>44.4</v>
      </c>
      <c r="I8" s="5" t="str">
        <f aca="false">A8&amp;B8&amp;C8&amp;D8&amp;E8&amp;F8</f>
        <v>000110</v>
      </c>
      <c r="J8" s="7" t="str">
        <f aca="false">TEXT(BIN2HEX(I8), "\00")</f>
        <v>06</v>
      </c>
      <c r="K8" s="8" t="n">
        <f aca="false">G8/H8</f>
        <v>3.00225225225225</v>
      </c>
      <c r="M8" s="5" t="s">
        <v>19</v>
      </c>
      <c r="N8" s="10" t="n">
        <f aca="false">A41</f>
        <v>5</v>
      </c>
    </row>
    <row r="9" customFormat="false" ht="12.8" hidden="false" customHeight="false" outlineLevel="0" collapsed="false">
      <c r="A9" s="5" t="n">
        <v>0</v>
      </c>
      <c r="B9" s="5" t="n">
        <v>0</v>
      </c>
      <c r="C9" s="5" t="n">
        <v>0</v>
      </c>
      <c r="D9" s="5" t="n">
        <v>1</v>
      </c>
      <c r="E9" s="5" t="n">
        <v>1</v>
      </c>
      <c r="F9" s="5" t="n">
        <v>1</v>
      </c>
      <c r="G9" s="6" t="n">
        <v>100</v>
      </c>
      <c r="H9" s="6" t="n">
        <v>33.3</v>
      </c>
      <c r="I9" s="5" t="str">
        <f aca="false">A9&amp;B9&amp;C9&amp;D9&amp;E9&amp;F9</f>
        <v>000111</v>
      </c>
      <c r="J9" s="7" t="str">
        <f aca="false">TEXT(BIN2HEX(I9), "\00")</f>
        <v>07</v>
      </c>
      <c r="K9" s="8" t="n">
        <f aca="false">G9/H9</f>
        <v>3.003003003003</v>
      </c>
      <c r="M9" s="5" t="s">
        <v>20</v>
      </c>
      <c r="N9" s="5" t="n">
        <v>-1</v>
      </c>
    </row>
    <row r="10" customFormat="false" ht="12.8" hidden="false" customHeight="false" outlineLevel="0" collapsed="false">
      <c r="A10" s="5" t="n">
        <v>0</v>
      </c>
      <c r="B10" s="5" t="n">
        <v>0</v>
      </c>
      <c r="C10" s="5" t="n">
        <v>1</v>
      </c>
      <c r="D10" s="5" t="n">
        <v>0</v>
      </c>
      <c r="E10" s="5" t="n">
        <v>0</v>
      </c>
      <c r="F10" s="5" t="n">
        <v>0</v>
      </c>
      <c r="G10" s="6" t="n">
        <v>120</v>
      </c>
      <c r="H10" s="6" t="n">
        <v>40</v>
      </c>
      <c r="I10" s="5" t="str">
        <f aca="false">A10&amp;B10&amp;C10&amp;D10&amp;E10&amp;F10</f>
        <v>001000</v>
      </c>
      <c r="J10" s="7" t="str">
        <f aca="false">TEXT(BIN2HEX(I10), "\00")</f>
        <v>08</v>
      </c>
      <c r="K10" s="8" t="n">
        <f aca="false">G10/H10</f>
        <v>3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5" t="n">
        <v>0</v>
      </c>
      <c r="C11" s="5" t="n">
        <v>1</v>
      </c>
      <c r="D11" s="5" t="n">
        <v>0</v>
      </c>
      <c r="E11" s="5" t="n">
        <v>0</v>
      </c>
      <c r="F11" s="5" t="n">
        <v>1</v>
      </c>
      <c r="G11" s="6" t="n">
        <v>115</v>
      </c>
      <c r="H11" s="6" t="n">
        <v>38.3</v>
      </c>
      <c r="I11" s="5" t="str">
        <f aca="false">A11&amp;B11&amp;C11&amp;D11&amp;E11&amp;F11</f>
        <v>001001</v>
      </c>
      <c r="J11" s="7" t="str">
        <f aca="false">TEXT(BIN2HEX(I11), "\00")</f>
        <v>09</v>
      </c>
      <c r="K11" s="8" t="n">
        <f aca="false">G11/H11</f>
        <v>3.00261096605744</v>
      </c>
      <c r="M11" s="5" t="s">
        <v>22</v>
      </c>
      <c r="N11" s="5" t="n">
        <f aca="false">H35</f>
        <v>3</v>
      </c>
    </row>
    <row r="12" customFormat="false" ht="12.8" hidden="false" customHeight="false" outlineLevel="0" collapsed="false">
      <c r="A12" s="5" t="n">
        <v>0</v>
      </c>
      <c r="B12" s="5" t="n">
        <v>0</v>
      </c>
      <c r="C12" s="5" t="n">
        <v>1</v>
      </c>
      <c r="D12" s="5" t="n">
        <v>0</v>
      </c>
      <c r="E12" s="5" t="n">
        <v>1</v>
      </c>
      <c r="F12" s="5" t="n">
        <v>0</v>
      </c>
      <c r="G12" s="6" t="n">
        <v>110</v>
      </c>
      <c r="H12" s="6" t="n">
        <v>36.7</v>
      </c>
      <c r="I12" s="5" t="str">
        <f aca="false">A12&amp;B12&amp;C12&amp;D12&amp;E12&amp;F12</f>
        <v>001010</v>
      </c>
      <c r="J12" s="7" t="str">
        <f aca="false">TEXT(BIN2HEX(I12), "\0@")</f>
        <v>0A</v>
      </c>
      <c r="K12" s="8" t="n">
        <f aca="false">G12/H12</f>
        <v>2.99727520435967</v>
      </c>
      <c r="M12" s="5" t="s">
        <v>23</v>
      </c>
      <c r="N12" s="10" t="n">
        <f aca="false">G35</f>
        <v>4</v>
      </c>
    </row>
    <row r="13" customFormat="false" ht="12.8" hidden="false" customHeight="false" outlineLevel="0" collapsed="false">
      <c r="A13" s="5" t="n">
        <v>0</v>
      </c>
      <c r="B13" s="5" t="n">
        <v>0</v>
      </c>
      <c r="C13" s="5" t="n">
        <v>1</v>
      </c>
      <c r="D13" s="5" t="n">
        <v>0</v>
      </c>
      <c r="E13" s="5" t="n">
        <v>1</v>
      </c>
      <c r="F13" s="5" t="n">
        <v>1</v>
      </c>
      <c r="G13" s="6" t="n">
        <v>105</v>
      </c>
      <c r="H13" s="6" t="n">
        <v>35</v>
      </c>
      <c r="I13" s="5" t="str">
        <f aca="false">A13&amp;B13&amp;C13&amp;D13&amp;E13&amp;F13</f>
        <v>001011</v>
      </c>
      <c r="J13" s="7" t="str">
        <f aca="false">TEXT(BIN2HEX(I13), "\0@")</f>
        <v>0B</v>
      </c>
      <c r="K13" s="8" t="n">
        <f aca="false">G13/H13</f>
        <v>3</v>
      </c>
      <c r="M13" s="5" t="s">
        <v>24</v>
      </c>
      <c r="N13" s="10" t="n">
        <f aca="false">F35</f>
        <v>5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5" t="n">
        <v>1</v>
      </c>
      <c r="D14" s="5" t="n">
        <v>1</v>
      </c>
      <c r="E14" s="5" t="n">
        <v>0</v>
      </c>
      <c r="F14" s="5" t="n">
        <v>0</v>
      </c>
      <c r="G14" s="6" t="n">
        <v>140</v>
      </c>
      <c r="H14" s="6" t="n">
        <v>35</v>
      </c>
      <c r="I14" s="5" t="str">
        <f aca="false">A14&amp;B14&amp;C14&amp;D14&amp;E14&amp;F14</f>
        <v>001100</v>
      </c>
      <c r="J14" s="7" t="str">
        <f aca="false">TEXT(BIN2HEX(I14), "\0@")</f>
        <v>0C</v>
      </c>
      <c r="K14" s="8" t="n">
        <f aca="false">G14/H14</f>
        <v>4</v>
      </c>
      <c r="M14" s="5" t="s">
        <v>25</v>
      </c>
      <c r="N14" s="10" t="n">
        <f aca="false">E35</f>
        <v>6</v>
      </c>
    </row>
    <row r="15" customFormat="false" ht="12.8" hidden="false" customHeight="false" outlineLevel="0" collapsed="false">
      <c r="A15" s="5" t="n">
        <v>0</v>
      </c>
      <c r="B15" s="5" t="n">
        <v>0</v>
      </c>
      <c r="C15" s="5" t="n">
        <v>1</v>
      </c>
      <c r="D15" s="5" t="n">
        <v>1</v>
      </c>
      <c r="E15" s="5" t="n">
        <v>0</v>
      </c>
      <c r="F15" s="5" t="n">
        <v>1</v>
      </c>
      <c r="G15" s="6" t="n">
        <v>150</v>
      </c>
      <c r="H15" s="6" t="n">
        <v>37.5</v>
      </c>
      <c r="I15" s="5" t="str">
        <f aca="false">A15&amp;B15&amp;C15&amp;D15&amp;E15&amp;F15</f>
        <v>001101</v>
      </c>
      <c r="J15" s="7" t="str">
        <f aca="false">TEXT(BIN2HEX(I15), "\0@")</f>
        <v>0D</v>
      </c>
      <c r="K15" s="8" t="n">
        <f aca="false">G15/H15</f>
        <v>4</v>
      </c>
      <c r="M15" s="5" t="s">
        <v>26</v>
      </c>
      <c r="N15" s="10" t="n">
        <f aca="false">D35</f>
        <v>7</v>
      </c>
    </row>
    <row r="16" customFormat="false" ht="12.8" hidden="false" customHeight="false" outlineLevel="0" collapsed="false">
      <c r="A16" s="5" t="n">
        <v>0</v>
      </c>
      <c r="B16" s="5" t="n">
        <v>0</v>
      </c>
      <c r="C16" s="5" t="n">
        <v>1</v>
      </c>
      <c r="D16" s="5" t="n">
        <v>1</v>
      </c>
      <c r="E16" s="5" t="n">
        <v>1</v>
      </c>
      <c r="F16" s="5" t="n">
        <v>0</v>
      </c>
      <c r="G16" s="6" t="n">
        <v>124</v>
      </c>
      <c r="H16" s="6" t="n">
        <v>31</v>
      </c>
      <c r="I16" s="5" t="str">
        <f aca="false">A16&amp;B16&amp;C16&amp;D16&amp;E16&amp;F16</f>
        <v>001110</v>
      </c>
      <c r="J16" s="7" t="str">
        <f aca="false">TEXT(BIN2HEX(I16), "\0@")</f>
        <v>0E</v>
      </c>
      <c r="K16" s="8" t="n">
        <f aca="false">G16/H16</f>
        <v>4</v>
      </c>
      <c r="M16" s="5" t="s">
        <v>27</v>
      </c>
      <c r="N16" s="10" t="n">
        <v>2</v>
      </c>
    </row>
    <row r="17" customFormat="false" ht="12.8" hidden="false" customHeight="false" outlineLevel="0" collapsed="false">
      <c r="A17" s="5" t="n">
        <v>0</v>
      </c>
      <c r="B17" s="5" t="n">
        <v>0</v>
      </c>
      <c r="C17" s="5" t="n">
        <v>1</v>
      </c>
      <c r="D17" s="5" t="n">
        <v>1</v>
      </c>
      <c r="E17" s="5" t="n">
        <v>1</v>
      </c>
      <c r="F17" s="5" t="n">
        <v>1</v>
      </c>
      <c r="G17" s="6" t="n">
        <v>133.3</v>
      </c>
      <c r="H17" s="6" t="n">
        <v>33.3</v>
      </c>
      <c r="I17" s="5" t="str">
        <f aca="false">A17&amp;B17&amp;C17&amp;D17&amp;E17&amp;F17</f>
        <v>001111</v>
      </c>
      <c r="J17" s="7" t="str">
        <f aca="false">TEXT(BIN2HEX(I17), "\0@")</f>
        <v>0F</v>
      </c>
      <c r="K17" s="8" t="n">
        <f aca="false">G17/H17</f>
        <v>4.003003003003</v>
      </c>
      <c r="M17" s="5" t="s">
        <v>28</v>
      </c>
      <c r="N17" s="5" t="n">
        <v>-1</v>
      </c>
    </row>
    <row r="18" customFormat="false" ht="12.8" hidden="false" customHeight="false" outlineLevel="0" collapsed="false">
      <c r="A18" s="5" t="n">
        <v>0</v>
      </c>
      <c r="B18" s="5" t="n">
        <v>1</v>
      </c>
      <c r="C18" s="5" t="n">
        <v>0</v>
      </c>
      <c r="D18" s="5" t="n">
        <v>0</v>
      </c>
      <c r="E18" s="5" t="n">
        <v>0</v>
      </c>
      <c r="F18" s="5" t="n">
        <v>0</v>
      </c>
      <c r="G18" s="6" t="n">
        <v>90</v>
      </c>
      <c r="H18" s="6" t="n">
        <v>30</v>
      </c>
      <c r="I18" s="5" t="str">
        <f aca="false">A18&amp;B18&amp;C18&amp;D18&amp;E18&amp;F18</f>
        <v>010000</v>
      </c>
      <c r="J18" s="7" t="str">
        <f aca="false">TEXT(BIN2HEX(I18), "\0@")</f>
        <v>10</v>
      </c>
      <c r="K18" s="8" t="n">
        <f aca="false">G18/H18</f>
        <v>3</v>
      </c>
      <c r="M18" s="5" t="s">
        <v>29</v>
      </c>
      <c r="N18" s="10" t="n">
        <f aca="false">G35</f>
        <v>4</v>
      </c>
    </row>
    <row r="19" customFormat="false" ht="12.8" hidden="false" customHeight="false" outlineLevel="0" collapsed="false">
      <c r="A19" s="5" t="n">
        <v>0</v>
      </c>
      <c r="B19" s="5" t="n">
        <v>1</v>
      </c>
      <c r="C19" s="5" t="n">
        <v>0</v>
      </c>
      <c r="D19" s="5" t="n">
        <v>0</v>
      </c>
      <c r="E19" s="5" t="n">
        <v>0</v>
      </c>
      <c r="F19" s="5" t="n">
        <v>1</v>
      </c>
      <c r="G19" s="6" t="n">
        <v>92.5</v>
      </c>
      <c r="H19" s="6" t="n">
        <v>30.8</v>
      </c>
      <c r="I19" s="5" t="str">
        <f aca="false">A19&amp;B19&amp;C19&amp;D19&amp;E19&amp;F19</f>
        <v>010001</v>
      </c>
      <c r="J19" s="7" t="str">
        <f aca="false">TEXT(BIN2HEX(I19), "\0@")</f>
        <v>11</v>
      </c>
      <c r="K19" s="8" t="n">
        <f aca="false">G19/H19</f>
        <v>3.00324675324675</v>
      </c>
      <c r="M19" s="5" t="s">
        <v>30</v>
      </c>
      <c r="N19" s="10" t="n">
        <f aca="false">F35</f>
        <v>5</v>
      </c>
    </row>
    <row r="20" customFormat="false" ht="12.8" hidden="false" customHeight="false" outlineLevel="0" collapsed="false">
      <c r="A20" s="5" t="n">
        <v>0</v>
      </c>
      <c r="B20" s="5" t="n">
        <v>1</v>
      </c>
      <c r="C20" s="5" t="n">
        <v>0</v>
      </c>
      <c r="D20" s="5" t="n">
        <v>0</v>
      </c>
      <c r="E20" s="5" t="n">
        <v>1</v>
      </c>
      <c r="F20" s="5" t="n">
        <v>0</v>
      </c>
      <c r="G20" s="6" t="n">
        <v>95</v>
      </c>
      <c r="H20" s="6" t="n">
        <v>31.7</v>
      </c>
      <c r="I20" s="5" t="str">
        <f aca="false">A20&amp;B20&amp;C20&amp;D20&amp;E20&amp;F20</f>
        <v>010010</v>
      </c>
      <c r="J20" s="7" t="str">
        <f aca="false">TEXT(BIN2HEX(I20), "\0@")</f>
        <v>12</v>
      </c>
      <c r="K20" s="8" t="n">
        <f aca="false">G20/H20</f>
        <v>2.99684542586751</v>
      </c>
      <c r="M20" s="5" t="s">
        <v>31</v>
      </c>
      <c r="N20" s="10" t="n">
        <f aca="false">E35</f>
        <v>6</v>
      </c>
    </row>
    <row r="21" customFormat="false" ht="12.8" hidden="false" customHeight="false" outlineLevel="0" collapsed="false">
      <c r="A21" s="5" t="n">
        <v>0</v>
      </c>
      <c r="B21" s="5" t="n">
        <v>1</v>
      </c>
      <c r="C21" s="5" t="n">
        <v>0</v>
      </c>
      <c r="D21" s="5" t="n">
        <v>0</v>
      </c>
      <c r="E21" s="5" t="n">
        <v>1</v>
      </c>
      <c r="F21" s="5" t="n">
        <v>1</v>
      </c>
      <c r="G21" s="6" t="n">
        <v>97.5</v>
      </c>
      <c r="H21" s="6" t="n">
        <v>32.5</v>
      </c>
      <c r="I21" s="5" t="str">
        <f aca="false">A21&amp;B21&amp;C21&amp;D21&amp;E21&amp;F21</f>
        <v>010011</v>
      </c>
      <c r="J21" s="7" t="str">
        <f aca="false">TEXT(BIN2HEX(I21), "\0@")</f>
        <v>13</v>
      </c>
      <c r="K21" s="8" t="n">
        <f aca="false">G21/H21</f>
        <v>3</v>
      </c>
      <c r="M21" s="5" t="s">
        <v>32</v>
      </c>
      <c r="N21" s="10" t="n">
        <f aca="false">D35</f>
        <v>7</v>
      </c>
    </row>
    <row r="22" customFormat="false" ht="12.8" hidden="false" customHeight="false" outlineLevel="0" collapsed="false">
      <c r="A22" s="5" t="n">
        <v>0</v>
      </c>
      <c r="B22" s="5" t="n">
        <v>1</v>
      </c>
      <c r="C22" s="5" t="n">
        <v>0</v>
      </c>
      <c r="D22" s="5" t="n">
        <v>1</v>
      </c>
      <c r="E22" s="5" t="n">
        <v>0</v>
      </c>
      <c r="F22" s="5" t="n">
        <v>0</v>
      </c>
      <c r="G22" s="6" t="n">
        <v>101.5</v>
      </c>
      <c r="H22" s="6" t="n">
        <v>33.8</v>
      </c>
      <c r="I22" s="5" t="str">
        <f aca="false">A22&amp;B22&amp;C22&amp;D22&amp;E22&amp;F22</f>
        <v>010100</v>
      </c>
      <c r="J22" s="7" t="str">
        <f aca="false">TEXT(BIN2HEX(I22), "\0@")</f>
        <v>14</v>
      </c>
      <c r="K22" s="8" t="n">
        <f aca="false">G22/H22</f>
        <v>3.00295857988166</v>
      </c>
      <c r="M22" s="5" t="s">
        <v>33</v>
      </c>
      <c r="N22" s="10" t="n">
        <v>-1</v>
      </c>
    </row>
    <row r="23" customFormat="false" ht="12.8" hidden="false" customHeight="false" outlineLevel="0" collapsed="false">
      <c r="A23" s="5" t="n">
        <v>0</v>
      </c>
      <c r="B23" s="5" t="n">
        <v>1</v>
      </c>
      <c r="C23" s="5" t="n">
        <v>0</v>
      </c>
      <c r="D23" s="5" t="n">
        <v>1</v>
      </c>
      <c r="E23" s="5" t="n">
        <v>0</v>
      </c>
      <c r="F23" s="5" t="n">
        <v>1</v>
      </c>
      <c r="G23" s="6" t="n">
        <v>127</v>
      </c>
      <c r="H23" s="6" t="n">
        <v>42.3</v>
      </c>
      <c r="I23" s="5" t="str">
        <f aca="false">A23&amp;B23&amp;C23&amp;D23&amp;E23&amp;F23</f>
        <v>010101</v>
      </c>
      <c r="J23" s="7" t="str">
        <f aca="false">TEXT(BIN2HEX(I23), "\0@")</f>
        <v>15</v>
      </c>
      <c r="K23" s="8" t="n">
        <f aca="false">G23/H23</f>
        <v>3.00236406619385</v>
      </c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0</v>
      </c>
      <c r="B24" s="5" t="n">
        <v>1</v>
      </c>
      <c r="C24" s="5" t="n">
        <v>0</v>
      </c>
      <c r="D24" s="5" t="n">
        <v>1</v>
      </c>
      <c r="E24" s="5" t="n">
        <v>1</v>
      </c>
      <c r="F24" s="5" t="n">
        <v>0</v>
      </c>
      <c r="G24" s="6" t="n">
        <v>136.5</v>
      </c>
      <c r="H24" s="6" t="n">
        <v>34.1</v>
      </c>
      <c r="I24" s="5" t="str">
        <f aca="false">A24&amp;B24&amp;C24&amp;D24&amp;E24&amp;F24</f>
        <v>010110</v>
      </c>
      <c r="J24" s="7" t="str">
        <f aca="false">TEXT(BIN2HEX(I24), "\0@")</f>
        <v>16</v>
      </c>
      <c r="K24" s="8" t="n">
        <f aca="false">G24/H24</f>
        <v>4.00293255131965</v>
      </c>
      <c r="M24" s="5" t="s">
        <v>35</v>
      </c>
      <c r="N24" s="5" t="n">
        <v>1</v>
      </c>
    </row>
    <row r="25" customFormat="false" ht="12.8" hidden="false" customHeight="false" outlineLevel="0" collapsed="false">
      <c r="A25" s="5" t="n">
        <v>0</v>
      </c>
      <c r="B25" s="5" t="n">
        <v>1</v>
      </c>
      <c r="C25" s="5" t="n">
        <v>0</v>
      </c>
      <c r="D25" s="5" t="n">
        <v>1</v>
      </c>
      <c r="E25" s="5" t="n">
        <v>1</v>
      </c>
      <c r="F25" s="5" t="n">
        <v>1</v>
      </c>
      <c r="G25" s="6" t="n">
        <v>100</v>
      </c>
      <c r="H25" s="6" t="n">
        <v>33.3</v>
      </c>
      <c r="I25" s="5" t="str">
        <f aca="false">A25&amp;B25&amp;C25&amp;D25&amp;E25&amp;F25</f>
        <v>010111</v>
      </c>
      <c r="J25" s="7" t="str">
        <f aca="false">TEXT(BIN2HEX(I25), "\0@")</f>
        <v>17</v>
      </c>
      <c r="K25" s="8" t="n">
        <f aca="false">G25/H25</f>
        <v>3.003003003003</v>
      </c>
      <c r="M25" s="5" t="s">
        <v>36</v>
      </c>
      <c r="N25" s="5" t="n">
        <v>-1</v>
      </c>
    </row>
    <row r="26" customFormat="false" ht="12.8" hidden="false" customHeight="false" outlineLevel="0" collapsed="false">
      <c r="A26" s="5" t="n">
        <v>0</v>
      </c>
      <c r="B26" s="5" t="n">
        <v>1</v>
      </c>
      <c r="C26" s="5" t="n">
        <v>1</v>
      </c>
      <c r="D26" s="5" t="n">
        <v>0</v>
      </c>
      <c r="E26" s="5" t="n">
        <v>0</v>
      </c>
      <c r="F26" s="5" t="n">
        <v>0</v>
      </c>
      <c r="G26" s="6" t="n">
        <v>120</v>
      </c>
      <c r="H26" s="6" t="n">
        <v>40</v>
      </c>
      <c r="I26" s="5" t="str">
        <f aca="false">A26&amp;B26&amp;C26&amp;D26&amp;E26&amp;F26</f>
        <v>011000</v>
      </c>
      <c r="J26" s="7" t="str">
        <f aca="false">TEXT(BIN2HEX(I26), "\0@")</f>
        <v>18</v>
      </c>
      <c r="K26" s="8" t="n">
        <f aca="false">G26/H26</f>
        <v>3</v>
      </c>
      <c r="M26" s="5" t="s">
        <v>37</v>
      </c>
      <c r="N26" s="5" t="n">
        <v>1</v>
      </c>
    </row>
    <row r="27" customFormat="false" ht="12.8" hidden="false" customHeight="false" outlineLevel="0" collapsed="false">
      <c r="A27" s="5" t="n">
        <v>0</v>
      </c>
      <c r="B27" s="5" t="n">
        <v>1</v>
      </c>
      <c r="C27" s="5" t="n">
        <v>1</v>
      </c>
      <c r="D27" s="5" t="n">
        <v>0</v>
      </c>
      <c r="E27" s="5" t="n">
        <v>0</v>
      </c>
      <c r="F27" s="5" t="n">
        <v>1</v>
      </c>
      <c r="G27" s="6" t="n">
        <v>117.5</v>
      </c>
      <c r="H27" s="6" t="n">
        <v>39.2</v>
      </c>
      <c r="I27" s="5" t="str">
        <f aca="false">A27&amp;B27&amp;C27&amp;D27&amp;E27&amp;F27</f>
        <v>011001</v>
      </c>
      <c r="J27" s="7" t="str">
        <f aca="false">TEXT(BIN2HEX(I27), "\0@")</f>
        <v>19</v>
      </c>
      <c r="K27" s="8" t="n">
        <f aca="false">G27/H27</f>
        <v>2.99744897959184</v>
      </c>
      <c r="M27" s="5" t="s">
        <v>38</v>
      </c>
      <c r="N27" s="5" t="n">
        <v>1</v>
      </c>
    </row>
    <row r="28" customFormat="false" ht="12.8" hidden="false" customHeight="false" outlineLevel="0" collapsed="false">
      <c r="A28" s="5" t="n">
        <v>0</v>
      </c>
      <c r="B28" s="5" t="n">
        <v>1</v>
      </c>
      <c r="C28" s="5" t="n">
        <v>1</v>
      </c>
      <c r="D28" s="5" t="n">
        <v>0</v>
      </c>
      <c r="E28" s="5" t="n">
        <v>1</v>
      </c>
      <c r="F28" s="5" t="n">
        <v>0</v>
      </c>
      <c r="G28" s="6" t="n">
        <v>122</v>
      </c>
      <c r="H28" s="6" t="n">
        <v>40.7</v>
      </c>
      <c r="I28" s="5" t="str">
        <f aca="false">A28&amp;B28&amp;C28&amp;D28&amp;E28&amp;F28</f>
        <v>011010</v>
      </c>
      <c r="J28" s="7" t="str">
        <f aca="false">TEXT(BIN2HEX(I28), "\00")</f>
        <v>1A</v>
      </c>
      <c r="K28" s="8" t="n">
        <f aca="false">G28/H28</f>
        <v>2.997542997543</v>
      </c>
      <c r="M28" s="5" t="s">
        <v>39</v>
      </c>
      <c r="N28" s="5" t="s">
        <v>94</v>
      </c>
    </row>
    <row r="29" customFormat="false" ht="12.8" hidden="false" customHeight="false" outlineLevel="0" collapsed="false">
      <c r="A29" s="5" t="n">
        <v>0</v>
      </c>
      <c r="B29" s="5" t="n">
        <v>1</v>
      </c>
      <c r="C29" s="5" t="n">
        <v>1</v>
      </c>
      <c r="D29" s="5" t="n">
        <v>0</v>
      </c>
      <c r="E29" s="5" t="n">
        <v>1</v>
      </c>
      <c r="F29" s="5" t="n">
        <v>1</v>
      </c>
      <c r="G29" s="6" t="n">
        <v>107.5</v>
      </c>
      <c r="H29" s="6" t="n">
        <v>35.8</v>
      </c>
      <c r="I29" s="5" t="str">
        <f aca="false">A29&amp;B29&amp;C29&amp;D29&amp;E29&amp;F29</f>
        <v>011011</v>
      </c>
      <c r="J29" s="7" t="str">
        <f aca="false">TEXT(BIN2HEX(I29), "\00")</f>
        <v>1B</v>
      </c>
      <c r="K29" s="8" t="n">
        <f aca="false">G29/H29</f>
        <v>3.00279329608939</v>
      </c>
    </row>
    <row r="30" customFormat="false" ht="12.8" hidden="false" customHeight="false" outlineLevel="0" collapsed="false">
      <c r="A30" s="5" t="n">
        <v>0</v>
      </c>
      <c r="B30" s="5" t="n">
        <v>1</v>
      </c>
      <c r="C30" s="5" t="n">
        <v>1</v>
      </c>
      <c r="D30" s="5" t="n">
        <v>1</v>
      </c>
      <c r="E30" s="5" t="n">
        <v>0</v>
      </c>
      <c r="F30" s="5" t="n">
        <v>0</v>
      </c>
      <c r="G30" s="6" t="n">
        <v>145</v>
      </c>
      <c r="H30" s="6" t="n">
        <v>36.3</v>
      </c>
      <c r="I30" s="5" t="str">
        <f aca="false">A30&amp;B30&amp;C30&amp;D30&amp;E30&amp;F30</f>
        <v>011100</v>
      </c>
      <c r="J30" s="7" t="str">
        <f aca="false">TEXT(BIN2HEX(I30), "\00")</f>
        <v>1C</v>
      </c>
      <c r="K30" s="8" t="n">
        <f aca="false">G30/H30</f>
        <v>3.99449035812672</v>
      </c>
    </row>
    <row r="31" customFormat="false" ht="12.8" hidden="false" customHeight="false" outlineLevel="0" collapsed="false">
      <c r="A31" s="5" t="n">
        <v>0</v>
      </c>
      <c r="B31" s="5" t="n">
        <v>1</v>
      </c>
      <c r="C31" s="5" t="n">
        <v>1</v>
      </c>
      <c r="D31" s="5" t="n">
        <v>1</v>
      </c>
      <c r="E31" s="5" t="n">
        <v>0</v>
      </c>
      <c r="F31" s="5" t="n">
        <v>1</v>
      </c>
      <c r="G31" s="6" t="n">
        <v>155</v>
      </c>
      <c r="H31" s="6" t="n">
        <v>38.7</v>
      </c>
      <c r="I31" s="5" t="str">
        <f aca="false">A31&amp;B31&amp;C31&amp;D31&amp;E31&amp;F31</f>
        <v>011101</v>
      </c>
      <c r="J31" s="7" t="str">
        <f aca="false">TEXT(BIN2HEX(I31), "\00")</f>
        <v>1D</v>
      </c>
      <c r="K31" s="8" t="n">
        <f aca="false">G31/H31</f>
        <v>4.00516795865633</v>
      </c>
    </row>
    <row r="32" customFormat="false" ht="12.8" hidden="false" customHeight="false" outlineLevel="0" collapsed="false">
      <c r="A32" s="5" t="n">
        <v>0</v>
      </c>
      <c r="B32" s="5" t="n">
        <v>1</v>
      </c>
      <c r="C32" s="5" t="n">
        <v>1</v>
      </c>
      <c r="D32" s="5" t="n">
        <v>1</v>
      </c>
      <c r="E32" s="5" t="n">
        <v>1</v>
      </c>
      <c r="F32" s="5" t="n">
        <v>0</v>
      </c>
      <c r="G32" s="6" t="n">
        <v>130</v>
      </c>
      <c r="H32" s="6" t="n">
        <v>32.5</v>
      </c>
      <c r="I32" s="5" t="str">
        <f aca="false">A32&amp;B32&amp;C32&amp;D32&amp;E32&amp;F32</f>
        <v>011110</v>
      </c>
      <c r="J32" s="7" t="str">
        <f aca="false">TEXT(BIN2HEX(I32), "\00")</f>
        <v>1E</v>
      </c>
      <c r="K32" s="8" t="n">
        <f aca="false">G32/H32</f>
        <v>4</v>
      </c>
    </row>
    <row r="33" customFormat="false" ht="12.8" hidden="false" customHeight="false" outlineLevel="0" collapsed="false">
      <c r="A33" s="5" t="n">
        <v>0</v>
      </c>
      <c r="B33" s="5" t="n">
        <v>1</v>
      </c>
      <c r="C33" s="5" t="n">
        <v>1</v>
      </c>
      <c r="D33" s="5" t="n">
        <v>1</v>
      </c>
      <c r="E33" s="5" t="n">
        <v>1</v>
      </c>
      <c r="F33" s="5" t="n">
        <v>1</v>
      </c>
      <c r="G33" s="6" t="n">
        <v>133.3</v>
      </c>
      <c r="H33" s="6" t="n">
        <v>33.3</v>
      </c>
      <c r="I33" s="5" t="str">
        <f aca="false">A33&amp;B33&amp;C33&amp;D33&amp;E33&amp;F33</f>
        <v>011111</v>
      </c>
      <c r="J33" s="7" t="str">
        <f aca="false">TEXT(BIN2HEX(I33), "\00")</f>
        <v>1F</v>
      </c>
      <c r="K33" s="8" t="n">
        <f aca="false">G33/H33</f>
        <v>4.003003003003</v>
      </c>
    </row>
    <row r="35" customFormat="false" ht="12.8" hidden="false" customHeight="false" outlineLevel="0" collapsed="false">
      <c r="A35" s="2" t="s">
        <v>41</v>
      </c>
      <c r="B35" s="2" t="s">
        <v>42</v>
      </c>
      <c r="C35" s="2" t="s">
        <v>43</v>
      </c>
      <c r="D35" s="2" t="n">
        <v>7</v>
      </c>
      <c r="E35" s="2" t="n">
        <v>6</v>
      </c>
      <c r="F35" s="2" t="n">
        <v>5</v>
      </c>
      <c r="G35" s="2" t="n">
        <v>4</v>
      </c>
      <c r="H35" s="2" t="n">
        <v>3</v>
      </c>
      <c r="I35" s="2" t="n">
        <v>2</v>
      </c>
      <c r="J35" s="2" t="n">
        <v>1</v>
      </c>
      <c r="K35" s="2" t="n">
        <v>0</v>
      </c>
    </row>
    <row r="36" customFormat="false" ht="12.8" hidden="false" customHeight="false" outlineLevel="0" collapsed="false">
      <c r="A36" s="5" t="n">
        <v>0</v>
      </c>
      <c r="B36" s="9" t="s">
        <v>95</v>
      </c>
      <c r="C36" s="7" t="str">
        <f aca="false">TEXT(BIN2HEX(B36), "\0@")</f>
        <v>42</v>
      </c>
      <c r="D36" s="7" t="s">
        <v>2</v>
      </c>
      <c r="E36" s="10" t="s">
        <v>3</v>
      </c>
      <c r="F36" s="10" t="s">
        <v>4</v>
      </c>
      <c r="G36" s="10" t="s">
        <v>5</v>
      </c>
      <c r="H36" s="10" t="s">
        <v>45</v>
      </c>
      <c r="I36" s="10" t="s">
        <v>1</v>
      </c>
      <c r="J36" s="10"/>
      <c r="K36" s="5"/>
    </row>
    <row r="37" customFormat="false" ht="12.8" hidden="false" customHeight="false" outlineLevel="0" collapsed="false">
      <c r="A37" s="5" t="n">
        <v>1</v>
      </c>
      <c r="B37" s="9" t="s">
        <v>70</v>
      </c>
      <c r="C37" s="7" t="str">
        <f aca="false">TEXT(BIN2HEX(B37), "\00")</f>
        <v>FF</v>
      </c>
      <c r="D37" s="5"/>
      <c r="E37" s="10"/>
      <c r="F37" s="10"/>
      <c r="G37" s="10"/>
      <c r="H37" s="10"/>
      <c r="I37" s="10"/>
      <c r="J37" s="10"/>
      <c r="K37" s="5"/>
    </row>
    <row r="38" customFormat="false" ht="12.8" hidden="false" customHeight="false" outlineLevel="0" collapsed="false">
      <c r="A38" s="5" t="n">
        <v>2</v>
      </c>
      <c r="B38" s="9" t="s">
        <v>70</v>
      </c>
      <c r="C38" s="7" t="str">
        <f aca="false">TEXT(BIN2HEX(B38), "\00")</f>
        <v>FF</v>
      </c>
      <c r="D38" s="5"/>
      <c r="E38" s="10"/>
      <c r="F38" s="10"/>
      <c r="G38" s="10"/>
      <c r="H38" s="10"/>
      <c r="I38" s="10"/>
      <c r="J38" s="10"/>
      <c r="K38" s="5"/>
    </row>
    <row r="39" customFormat="false" ht="12.8" hidden="false" customHeight="false" outlineLevel="0" collapsed="false">
      <c r="A39" s="5" t="n">
        <v>3</v>
      </c>
      <c r="B39" s="9" t="s">
        <v>70</v>
      </c>
      <c r="C39" s="7" t="str">
        <f aca="false">TEXT(BIN2HEX(B39), "\00")</f>
        <v>FF</v>
      </c>
      <c r="D39" s="5"/>
      <c r="E39" s="10"/>
      <c r="F39" s="10"/>
      <c r="G39" s="10"/>
      <c r="H39" s="10"/>
      <c r="I39" s="10"/>
      <c r="J39" s="10"/>
      <c r="K39" s="5"/>
    </row>
    <row r="40" customFormat="false" ht="12.8" hidden="false" customHeight="false" outlineLevel="0" collapsed="false">
      <c r="A40" s="5" t="n">
        <v>4</v>
      </c>
      <c r="B40" s="9" t="s">
        <v>70</v>
      </c>
      <c r="C40" s="7" t="str">
        <f aca="false">TEXT(BIN2HEX(B40), "\00")</f>
        <v>FF</v>
      </c>
      <c r="D40" s="5"/>
      <c r="E40" s="10"/>
      <c r="F40" s="10"/>
      <c r="G40" s="10"/>
      <c r="H40" s="10"/>
      <c r="I40" s="10"/>
      <c r="J40" s="10"/>
      <c r="K40" s="5"/>
    </row>
    <row r="41" customFormat="false" ht="12.8" hidden="false" customHeight="false" outlineLevel="0" collapsed="false">
      <c r="A41" s="5" t="n">
        <v>5</v>
      </c>
      <c r="B41" s="9" t="s">
        <v>70</v>
      </c>
      <c r="C41" s="7" t="str">
        <f aca="false">TEXT(BIN2HEX(B41), "\00")</f>
        <v>FF</v>
      </c>
      <c r="D41" s="5" t="s">
        <v>2</v>
      </c>
      <c r="E41" s="10" t="s">
        <v>3</v>
      </c>
      <c r="F41" s="10" t="s">
        <v>4</v>
      </c>
      <c r="G41" s="10" t="s">
        <v>5</v>
      </c>
      <c r="H41" s="10"/>
      <c r="I41" s="10"/>
      <c r="J41" s="10"/>
      <c r="K41" s="5"/>
    </row>
    <row r="42" customFormat="false" ht="12.8" hidden="false" customHeight="false" outlineLevel="0" collapsed="false">
      <c r="A42" s="5" t="n">
        <v>6</v>
      </c>
      <c r="B42" s="9" t="s">
        <v>51</v>
      </c>
      <c r="C42" s="7" t="str">
        <f aca="false">TEXT(BIN2HEX(B42), "\00")</f>
        <v>03</v>
      </c>
      <c r="D42" s="5"/>
      <c r="E42" s="10"/>
      <c r="F42" s="10"/>
      <c r="G42" s="10"/>
      <c r="H42" s="10"/>
      <c r="I42" s="10"/>
      <c r="J42" s="10"/>
      <c r="K42" s="5"/>
    </row>
    <row r="43" customFormat="false" ht="12.8" hidden="false" customHeight="false" outlineLevel="0" collapsed="false">
      <c r="A43" s="5" t="n">
        <v>7</v>
      </c>
      <c r="B43" s="9" t="s">
        <v>44</v>
      </c>
      <c r="C43" s="7" t="str">
        <f aca="false">TEXT(BIN2HEX(B43), "\00")</f>
        <v>00</v>
      </c>
      <c r="D43" s="5"/>
      <c r="E43" s="10"/>
      <c r="F43" s="10"/>
      <c r="G43" s="10"/>
      <c r="H43" s="10"/>
      <c r="I43" s="10"/>
      <c r="J43" s="10"/>
      <c r="K43" s="5"/>
    </row>
    <row r="44" customFormat="false" ht="12.8" hidden="false" customHeight="false" outlineLevel="0" collapsed="false">
      <c r="A44" s="5" t="n">
        <v>8</v>
      </c>
      <c r="B44" s="9" t="s">
        <v>73</v>
      </c>
      <c r="C44" s="7" t="str">
        <f aca="false">TEXT(BIN2HEX(B44), "\00")</f>
        <v>02</v>
      </c>
      <c r="D44" s="5"/>
      <c r="E44" s="10"/>
      <c r="F44" s="10"/>
      <c r="G44" s="10"/>
      <c r="H44" s="10"/>
      <c r="I44" s="10"/>
      <c r="J44" s="10"/>
      <c r="K44" s="5"/>
    </row>
    <row r="46" customFormat="false" ht="12.8" hidden="false" customHeight="false" outlineLevel="0" collapsed="false">
      <c r="A46" s="2" t="s">
        <v>55</v>
      </c>
      <c r="B46" s="2" t="s">
        <v>56</v>
      </c>
      <c r="C46" s="2" t="s">
        <v>57</v>
      </c>
    </row>
    <row r="47" customFormat="false" ht="12.8" hidden="false" customHeight="false" outlineLevel="0" collapsed="false">
      <c r="A47" s="5" t="s">
        <v>58</v>
      </c>
      <c r="B47" s="5" t="s">
        <v>59</v>
      </c>
      <c r="C47" s="5" t="n">
        <v>0</v>
      </c>
    </row>
    <row r="48" customFormat="false" ht="12.8" hidden="false" customHeight="false" outlineLevel="0" collapsed="false">
      <c r="A48" s="5" t="s">
        <v>60</v>
      </c>
      <c r="B48" s="5" t="n">
        <v>0</v>
      </c>
      <c r="C48" s="5" t="n">
        <v>0</v>
      </c>
    </row>
    <row r="49" customFormat="false" ht="12.8" hidden="false" customHeight="false" outlineLevel="0" collapsed="false">
      <c r="A49" s="5" t="s">
        <v>60</v>
      </c>
      <c r="B49" s="5" t="n">
        <v>1</v>
      </c>
      <c r="C49" s="5" t="n">
        <v>1</v>
      </c>
    </row>
    <row r="50" customFormat="false" ht="12.8" hidden="false" customHeight="false" outlineLevel="0" collapsed="false">
      <c r="A50" s="5" t="s">
        <v>61</v>
      </c>
      <c r="B50" s="5" t="s">
        <v>62</v>
      </c>
      <c r="C50" s="5" t="n">
        <v>1</v>
      </c>
    </row>
    <row r="51" customFormat="false" ht="12.8" hidden="false" customHeight="false" outlineLevel="0" collapsed="false">
      <c r="A51" s="5" t="s">
        <v>63</v>
      </c>
      <c r="B51" s="5" t="s">
        <v>62</v>
      </c>
      <c r="C51" s="5" t="n">
        <v>1</v>
      </c>
    </row>
    <row r="52" customFormat="false" ht="12.8" hidden="false" customHeight="false" outlineLevel="0" collapsed="false">
      <c r="A52" s="5" t="s">
        <v>63</v>
      </c>
      <c r="B52" s="5" t="s">
        <v>64</v>
      </c>
      <c r="C52" s="5" t="n">
        <v>0</v>
      </c>
    </row>
    <row r="53" customFormat="false" ht="12.8" hidden="false" customHeight="false" outlineLevel="0" collapsed="false">
      <c r="A53" s="5" t="s">
        <v>63</v>
      </c>
      <c r="B53" s="5" t="n">
        <v>0</v>
      </c>
      <c r="C53" s="5" t="n">
        <v>0</v>
      </c>
    </row>
    <row r="54" customFormat="false" ht="12.8" hidden="false" customHeight="false" outlineLevel="0" collapsed="false">
      <c r="A54" s="5" t="s">
        <v>65</v>
      </c>
      <c r="B54" s="5" t="s">
        <v>62</v>
      </c>
      <c r="C54" s="5" t="n">
        <v>1</v>
      </c>
    </row>
    <row r="55" customFormat="false" ht="12.8" hidden="false" customHeight="false" outlineLevel="0" collapsed="false">
      <c r="A55" s="5" t="s">
        <v>65</v>
      </c>
      <c r="B55" s="5" t="n">
        <v>0</v>
      </c>
      <c r="C55" s="5" t="n">
        <v>0</v>
      </c>
    </row>
    <row r="56" customFormat="false" ht="12.8" hidden="false" customHeight="false" outlineLevel="0" collapsed="false">
      <c r="A56" s="5" t="s">
        <v>66</v>
      </c>
      <c r="B56" s="5" t="s">
        <v>62</v>
      </c>
      <c r="C56" s="5" t="n">
        <v>1</v>
      </c>
    </row>
    <row r="57" customFormat="false" ht="12.8" hidden="false" customHeight="false" outlineLevel="0" collapsed="false">
      <c r="A57" s="5" t="s">
        <v>66</v>
      </c>
      <c r="B57" s="5" t="s">
        <v>64</v>
      </c>
      <c r="C57" s="5" t="n">
        <v>0</v>
      </c>
    </row>
    <row r="58" customFormat="false" ht="12.8" hidden="false" customHeight="false" outlineLevel="0" collapsed="false">
      <c r="A58" s="5" t="s">
        <v>66</v>
      </c>
      <c r="B58" s="5" t="s">
        <v>59</v>
      </c>
      <c r="C58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3" activeCellId="0" sqref="M33"/>
    </sheetView>
  </sheetViews>
  <sheetFormatPr defaultColWidth="11.53515625" defaultRowHeight="12.8" zeroHeight="false" outlineLevelRow="0" outlineLevelCol="0"/>
  <cols>
    <col collapsed="false" customWidth="false" hidden="false" outlineLevel="0" max="9" min="7" style="1" width="11.52"/>
    <col collapsed="false" customWidth="true" hidden="false" outlineLevel="0" max="13" min="13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6" t="n">
        <v>124</v>
      </c>
      <c r="H2" s="6" t="n">
        <v>41.3</v>
      </c>
      <c r="I2" s="5" t="str">
        <f aca="false">A2&amp;B2&amp;C2&amp;D2&amp;E2&amp;F2</f>
        <v>000000</v>
      </c>
      <c r="J2" s="7" t="str">
        <f aca="false">TEXT(BIN2HEX(I2), "\00")</f>
        <v>00</v>
      </c>
      <c r="K2" s="8" t="n">
        <f aca="false">G2/H2</f>
        <v>3.00242130750605</v>
      </c>
      <c r="M2" s="5" t="s">
        <v>13</v>
      </c>
      <c r="N2" s="5" t="n">
        <f aca="false">COUNT(A2:A9)</f>
        <v>8</v>
      </c>
    </row>
    <row r="3" customFormat="false" ht="12.8" hidden="false" customHeight="false" outlineLevel="0" collapsed="false">
      <c r="A3" s="5" t="n">
        <v>0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1</v>
      </c>
      <c r="G3" s="6" t="n">
        <v>75</v>
      </c>
      <c r="H3" s="6" t="n">
        <v>37.5</v>
      </c>
      <c r="I3" s="5" t="str">
        <f aca="false">A3&amp;B3&amp;C3&amp;D3&amp;E3&amp;F3</f>
        <v>000001</v>
      </c>
      <c r="J3" s="7" t="str">
        <f aca="false">TEXT(BIN2HEX(I3), "\00")</f>
        <v>01</v>
      </c>
      <c r="K3" s="8" t="n">
        <f aca="false">G3/H3</f>
        <v>2</v>
      </c>
      <c r="M3" s="5" t="s">
        <v>14</v>
      </c>
      <c r="N3" s="5" t="n">
        <f aca="false">COUNT(A12:A18)</f>
        <v>7</v>
      </c>
    </row>
    <row r="4" customFormat="false" ht="12.8" hidden="false" customHeight="false" outlineLevel="0" collapsed="false">
      <c r="A4" s="5" t="n">
        <v>0</v>
      </c>
      <c r="B4" s="5" t="n">
        <v>0</v>
      </c>
      <c r="C4" s="5" t="n">
        <v>0</v>
      </c>
      <c r="D4" s="5" t="n">
        <v>0</v>
      </c>
      <c r="E4" s="5" t="n">
        <v>1</v>
      </c>
      <c r="F4" s="5" t="n">
        <v>0</v>
      </c>
      <c r="G4" s="6" t="n">
        <v>83.3</v>
      </c>
      <c r="H4" s="6" t="n">
        <v>41.6</v>
      </c>
      <c r="I4" s="5" t="str">
        <f aca="false">A4&amp;B4&amp;C4&amp;D4&amp;E4&amp;F4</f>
        <v>000010</v>
      </c>
      <c r="J4" s="7" t="str">
        <f aca="false">TEXT(BIN2HEX(I4), "\00")</f>
        <v>02</v>
      </c>
      <c r="K4" s="8" t="n">
        <f aca="false">G4/H4</f>
        <v>2.00240384615385</v>
      </c>
      <c r="M4" s="5" t="s">
        <v>15</v>
      </c>
      <c r="N4" s="5" t="n">
        <f aca="false">A15</f>
        <v>3</v>
      </c>
    </row>
    <row r="5" customFormat="false" ht="12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5" t="n">
        <v>1</v>
      </c>
      <c r="F5" s="5" t="n">
        <v>1</v>
      </c>
      <c r="G5" s="6" t="n">
        <v>66.8</v>
      </c>
      <c r="H5" s="6" t="n">
        <v>33.4</v>
      </c>
      <c r="I5" s="5" t="str">
        <f aca="false">A5&amp;B5&amp;C5&amp;D5&amp;E5&amp;F5</f>
        <v>000011</v>
      </c>
      <c r="J5" s="7" t="str">
        <f aca="false">TEXT(BIN2HEX(I5), "\00")</f>
        <v>03</v>
      </c>
      <c r="K5" s="8" t="n">
        <f aca="false">G5/H5</f>
        <v>2</v>
      </c>
      <c r="M5" s="5" t="s">
        <v>16</v>
      </c>
      <c r="N5" s="10" t="n">
        <v>-1</v>
      </c>
    </row>
    <row r="6" customFormat="false" ht="12.8" hidden="false" customHeight="false" outlineLevel="0" collapsed="false">
      <c r="A6" s="5" t="n">
        <v>0</v>
      </c>
      <c r="B6" s="5" t="n">
        <v>0</v>
      </c>
      <c r="C6" s="5" t="n">
        <v>0</v>
      </c>
      <c r="D6" s="5" t="n">
        <v>1</v>
      </c>
      <c r="E6" s="5" t="n">
        <v>0</v>
      </c>
      <c r="F6" s="5" t="n">
        <v>0</v>
      </c>
      <c r="G6" s="6" t="n">
        <v>103</v>
      </c>
      <c r="H6" s="6" t="n">
        <v>34.25</v>
      </c>
      <c r="I6" s="5" t="str">
        <f aca="false">A6&amp;B6&amp;C6&amp;D6&amp;E6&amp;F6</f>
        <v>000100</v>
      </c>
      <c r="J6" s="7" t="str">
        <f aca="false">TEXT(BIN2HEX(I6), "\00")</f>
        <v>04</v>
      </c>
      <c r="K6" s="8" t="n">
        <f aca="false">G6/H6</f>
        <v>3.00729927007299</v>
      </c>
      <c r="M6" s="5" t="s">
        <v>17</v>
      </c>
      <c r="N6" s="10" t="n">
        <v>-1</v>
      </c>
    </row>
    <row r="7" customFormat="false" ht="12.8" hidden="false" customHeight="false" outlineLevel="0" collapsed="false">
      <c r="A7" s="5" t="n">
        <v>0</v>
      </c>
      <c r="B7" s="5" t="n">
        <v>0</v>
      </c>
      <c r="C7" s="5" t="n">
        <v>0</v>
      </c>
      <c r="D7" s="5" t="n">
        <v>1</v>
      </c>
      <c r="E7" s="5" t="n">
        <v>0</v>
      </c>
      <c r="F7" s="5" t="n">
        <v>1</v>
      </c>
      <c r="G7" s="6" t="n">
        <v>112</v>
      </c>
      <c r="H7" s="6" t="n">
        <v>37.3</v>
      </c>
      <c r="I7" s="5" t="str">
        <f aca="false">A7&amp;B7&amp;C7&amp;D7&amp;E7&amp;F7</f>
        <v>000101</v>
      </c>
      <c r="J7" s="7" t="str">
        <f aca="false">TEXT(BIN2HEX(I7), "\00")</f>
        <v>05</v>
      </c>
      <c r="K7" s="8" t="n">
        <f aca="false">G7/H7</f>
        <v>3.00268096514745</v>
      </c>
      <c r="M7" s="5" t="s">
        <v>18</v>
      </c>
      <c r="N7" s="10" t="n">
        <v>-1</v>
      </c>
    </row>
    <row r="8" customFormat="false" ht="12.8" hidden="false" customHeight="false" outlineLevel="0" collapsed="false">
      <c r="A8" s="5" t="n">
        <v>0</v>
      </c>
      <c r="B8" s="5" t="n">
        <v>0</v>
      </c>
      <c r="C8" s="5" t="n">
        <v>0</v>
      </c>
      <c r="D8" s="5" t="n">
        <v>1</v>
      </c>
      <c r="E8" s="5" t="n">
        <v>1</v>
      </c>
      <c r="F8" s="5" t="n">
        <v>0</v>
      </c>
      <c r="G8" s="6" t="n">
        <v>133.3</v>
      </c>
      <c r="H8" s="6" t="n">
        <v>44.43</v>
      </c>
      <c r="I8" s="5" t="str">
        <f aca="false">A8&amp;B8&amp;C8&amp;D8&amp;E8&amp;F8</f>
        <v>000110</v>
      </c>
      <c r="J8" s="7" t="str">
        <f aca="false">TEXT(BIN2HEX(I8), "\00")</f>
        <v>06</v>
      </c>
      <c r="K8" s="8" t="n">
        <f aca="false">G8/H8</f>
        <v>3.00022507314877</v>
      </c>
      <c r="M8" s="5" t="s">
        <v>19</v>
      </c>
      <c r="N8" s="10" t="n">
        <v>-1</v>
      </c>
    </row>
    <row r="9" customFormat="false" ht="12.8" hidden="false" customHeight="false" outlineLevel="0" collapsed="false">
      <c r="A9" s="5" t="n">
        <v>0</v>
      </c>
      <c r="B9" s="5" t="n">
        <v>0</v>
      </c>
      <c r="C9" s="5" t="n">
        <v>0</v>
      </c>
      <c r="D9" s="5" t="n">
        <v>1</v>
      </c>
      <c r="E9" s="5" t="n">
        <v>1</v>
      </c>
      <c r="F9" s="5" t="n">
        <v>1</v>
      </c>
      <c r="G9" s="6" t="n">
        <v>100</v>
      </c>
      <c r="H9" s="6" t="n">
        <v>33.3</v>
      </c>
      <c r="I9" s="5" t="str">
        <f aca="false">A9&amp;B9&amp;C9&amp;D9&amp;E9&amp;F9</f>
        <v>000111</v>
      </c>
      <c r="J9" s="7" t="str">
        <f aca="false">TEXT(BIN2HEX(I9), "\00")</f>
        <v>07</v>
      </c>
      <c r="K9" s="8" t="n">
        <f aca="false">G9/H9</f>
        <v>3.003003003003</v>
      </c>
      <c r="M9" s="5" t="s">
        <v>20</v>
      </c>
      <c r="N9" s="5" t="n">
        <v>-1</v>
      </c>
    </row>
    <row r="10" customFormat="false" ht="12.8" hidden="false" customHeight="false" outlineLevel="0" collapsed="false">
      <c r="M10" s="5" t="s">
        <v>21</v>
      </c>
      <c r="N10" s="5" t="n">
        <v>-1</v>
      </c>
    </row>
    <row r="11" customFormat="false" ht="12.8" hidden="false" customHeight="false" outlineLevel="0" collapsed="false">
      <c r="A11" s="2" t="s">
        <v>41</v>
      </c>
      <c r="B11" s="2" t="s">
        <v>42</v>
      </c>
      <c r="C11" s="2" t="s">
        <v>43</v>
      </c>
      <c r="D11" s="2" t="n">
        <v>7</v>
      </c>
      <c r="E11" s="2" t="n">
        <v>6</v>
      </c>
      <c r="F11" s="2" t="n">
        <v>5</v>
      </c>
      <c r="G11" s="2" t="n">
        <v>4</v>
      </c>
      <c r="H11" s="2" t="n">
        <v>3</v>
      </c>
      <c r="I11" s="2" t="n">
        <v>2</v>
      </c>
      <c r="J11" s="2" t="n">
        <v>1</v>
      </c>
      <c r="K11" s="2" t="n">
        <v>0</v>
      </c>
      <c r="M11" s="5" t="s">
        <v>22</v>
      </c>
      <c r="N11" s="5" t="n">
        <f aca="false">H11</f>
        <v>3</v>
      </c>
    </row>
    <row r="12" customFormat="false" ht="12.8" hidden="false" customHeight="false" outlineLevel="0" collapsed="false">
      <c r="A12" s="5" t="n">
        <v>0</v>
      </c>
      <c r="B12" s="9" t="s">
        <v>44</v>
      </c>
      <c r="C12" s="7" t="str">
        <f aca="false">TEXT(BIN2HEX(B12), "\00")</f>
        <v>00</v>
      </c>
      <c r="D12" s="7"/>
      <c r="E12" s="10"/>
      <c r="F12" s="10"/>
      <c r="G12" s="10"/>
      <c r="H12" s="10"/>
      <c r="I12" s="10"/>
      <c r="J12" s="10"/>
      <c r="K12" s="5"/>
      <c r="M12" s="5" t="s">
        <v>23</v>
      </c>
      <c r="N12" s="10" t="n">
        <f aca="false">G11</f>
        <v>4</v>
      </c>
    </row>
    <row r="13" customFormat="false" ht="12.8" hidden="false" customHeight="false" outlineLevel="0" collapsed="false">
      <c r="A13" s="5" t="n">
        <v>1</v>
      </c>
      <c r="B13" s="9" t="s">
        <v>44</v>
      </c>
      <c r="C13" s="7" t="str">
        <f aca="false">TEXT(BIN2HEX(B13), "\00")</f>
        <v>00</v>
      </c>
      <c r="D13" s="5"/>
      <c r="E13" s="10"/>
      <c r="F13" s="10"/>
      <c r="G13" s="10"/>
      <c r="H13" s="10"/>
      <c r="I13" s="10"/>
      <c r="J13" s="10"/>
      <c r="K13" s="5"/>
      <c r="M13" s="5" t="s">
        <v>24</v>
      </c>
      <c r="N13" s="10" t="n">
        <f aca="false">F11</f>
        <v>5</v>
      </c>
    </row>
    <row r="14" customFormat="false" ht="12.8" hidden="false" customHeight="false" outlineLevel="0" collapsed="false">
      <c r="A14" s="5" t="n">
        <v>2</v>
      </c>
      <c r="B14" s="9" t="s">
        <v>44</v>
      </c>
      <c r="C14" s="7" t="str">
        <f aca="false">TEXT(BIN2HEX(B14), "\00")</f>
        <v>00</v>
      </c>
      <c r="D14" s="5"/>
      <c r="E14" s="10"/>
      <c r="F14" s="10"/>
      <c r="G14" s="10"/>
      <c r="H14" s="10"/>
      <c r="I14" s="10"/>
      <c r="J14" s="10"/>
      <c r="K14" s="5"/>
      <c r="M14" s="5" t="s">
        <v>25</v>
      </c>
      <c r="N14" s="10" t="n">
        <f aca="false">E11</f>
        <v>6</v>
      </c>
    </row>
    <row r="15" customFormat="false" ht="12.8" hidden="false" customHeight="false" outlineLevel="0" collapsed="false">
      <c r="A15" s="5" t="n">
        <v>3</v>
      </c>
      <c r="B15" s="9" t="s">
        <v>44</v>
      </c>
      <c r="C15" s="7" t="str">
        <f aca="false">TEXT(BIN2HEX(B15), "\00")</f>
        <v>00</v>
      </c>
      <c r="D15" s="5"/>
      <c r="E15" s="10" t="s">
        <v>67</v>
      </c>
      <c r="F15" s="10" t="s">
        <v>68</v>
      </c>
      <c r="G15" s="10" t="s">
        <v>69</v>
      </c>
      <c r="H15" s="10" t="s">
        <v>45</v>
      </c>
      <c r="I15" s="10"/>
      <c r="J15" s="10"/>
      <c r="K15" s="5"/>
      <c r="M15" s="5" t="s">
        <v>26</v>
      </c>
      <c r="N15" s="10" t="n">
        <v>-1</v>
      </c>
    </row>
    <row r="16" customFormat="false" ht="12.8" hidden="false" customHeight="false" outlineLevel="0" collapsed="false">
      <c r="A16" s="5" t="n">
        <v>4</v>
      </c>
      <c r="B16" s="9" t="s">
        <v>96</v>
      </c>
      <c r="C16" s="7" t="str">
        <f aca="false">TEXT(BIN2HEX(B16), "\0@")</f>
        <v>45</v>
      </c>
      <c r="D16" s="5"/>
      <c r="E16" s="10"/>
      <c r="F16" s="10"/>
      <c r="G16" s="10"/>
      <c r="H16" s="10"/>
      <c r="I16" s="10"/>
      <c r="J16" s="10"/>
      <c r="K16" s="5"/>
      <c r="M16" s="5" t="s">
        <v>27</v>
      </c>
      <c r="N16" s="10" t="n">
        <v>-1</v>
      </c>
    </row>
    <row r="17" customFormat="false" ht="12.8" hidden="false" customHeight="false" outlineLevel="0" collapsed="false">
      <c r="A17" s="5" t="n">
        <v>5</v>
      </c>
      <c r="B17" s="9" t="s">
        <v>97</v>
      </c>
      <c r="C17" s="7" t="str">
        <f aca="false">TEXT(BIN2HEX(B17), "\00")</f>
        <v>EF</v>
      </c>
      <c r="D17" s="5"/>
      <c r="E17" s="10"/>
      <c r="F17" s="10"/>
      <c r="G17" s="10"/>
      <c r="H17" s="10"/>
      <c r="I17" s="10"/>
      <c r="J17" s="10"/>
      <c r="K17" s="5"/>
      <c r="M17" s="5" t="s">
        <v>28</v>
      </c>
      <c r="N17" s="5" t="n">
        <v>-1</v>
      </c>
    </row>
    <row r="18" customFormat="false" ht="12.8" hidden="false" customHeight="false" outlineLevel="0" collapsed="false">
      <c r="A18" s="5" t="n">
        <v>6</v>
      </c>
      <c r="B18" s="9" t="s">
        <v>98</v>
      </c>
      <c r="C18" s="7" t="str">
        <f aca="false">TEXT(BIN2HEX(B18), "\0@")</f>
        <v>23</v>
      </c>
      <c r="D18" s="5"/>
      <c r="E18" s="10"/>
      <c r="F18" s="10"/>
      <c r="G18" s="10"/>
      <c r="H18" s="10"/>
      <c r="I18" s="10"/>
      <c r="J18" s="10"/>
      <c r="K18" s="5"/>
      <c r="M18" s="5" t="s">
        <v>29</v>
      </c>
      <c r="N18" s="10" t="n">
        <v>-1</v>
      </c>
    </row>
    <row r="19" customFormat="false" ht="12.8" hidden="false" customHeight="false" outlineLevel="0" collapsed="false">
      <c r="M19" s="5" t="s">
        <v>30</v>
      </c>
      <c r="N19" s="10" t="n">
        <v>-1</v>
      </c>
    </row>
    <row r="20" customFormat="false" ht="12.8" hidden="false" customHeight="false" outlineLevel="0" collapsed="false">
      <c r="A20" s="2" t="s">
        <v>55</v>
      </c>
      <c r="B20" s="2" t="s">
        <v>56</v>
      </c>
      <c r="C20" s="2" t="s">
        <v>57</v>
      </c>
      <c r="M20" s="5" t="s">
        <v>31</v>
      </c>
      <c r="N20" s="10" t="n">
        <v>-1</v>
      </c>
    </row>
    <row r="21" customFormat="false" ht="12.8" hidden="false" customHeight="false" outlineLevel="0" collapsed="false">
      <c r="A21" s="5" t="s">
        <v>58</v>
      </c>
      <c r="B21" s="5" t="s">
        <v>59</v>
      </c>
      <c r="C21" s="5" t="n">
        <v>0</v>
      </c>
      <c r="M21" s="5" t="s">
        <v>32</v>
      </c>
      <c r="N21" s="10" t="n">
        <v>-1</v>
      </c>
    </row>
    <row r="22" customFormat="false" ht="12.8" hidden="false" customHeight="false" outlineLevel="0" collapsed="false">
      <c r="A22" s="5" t="s">
        <v>60</v>
      </c>
      <c r="B22" s="5" t="n">
        <v>0</v>
      </c>
      <c r="C22" s="5" t="n">
        <v>0</v>
      </c>
      <c r="M22" s="5" t="s">
        <v>33</v>
      </c>
      <c r="N22" s="10" t="n">
        <v>-1</v>
      </c>
    </row>
    <row r="23" customFormat="false" ht="12.8" hidden="false" customHeight="false" outlineLevel="0" collapsed="false">
      <c r="A23" s="5" t="s">
        <v>60</v>
      </c>
      <c r="B23" s="5" t="n">
        <v>1</v>
      </c>
      <c r="C23" s="5" t="n">
        <v>1</v>
      </c>
      <c r="M23" s="5" t="s">
        <v>34</v>
      </c>
      <c r="N23" s="5" t="n">
        <v>-1</v>
      </c>
    </row>
    <row r="24" customFormat="false" ht="12.8" hidden="false" customHeight="false" outlineLevel="0" collapsed="false">
      <c r="A24" s="5" t="s">
        <v>61</v>
      </c>
      <c r="B24" s="5" t="s">
        <v>62</v>
      </c>
      <c r="C24" s="5" t="n">
        <v>1</v>
      </c>
      <c r="M24" s="5" t="s">
        <v>35</v>
      </c>
      <c r="N24" s="5" t="n">
        <v>0</v>
      </c>
    </row>
    <row r="25" customFormat="false" ht="12.8" hidden="false" customHeight="false" outlineLevel="0" collapsed="false">
      <c r="A25" s="5" t="s">
        <v>63</v>
      </c>
      <c r="B25" s="5" t="s">
        <v>62</v>
      </c>
      <c r="C25" s="5" t="n">
        <v>1</v>
      </c>
      <c r="M25" s="5" t="s">
        <v>36</v>
      </c>
      <c r="N25" s="5" t="n">
        <v>-1</v>
      </c>
    </row>
    <row r="26" customFormat="false" ht="12.8" hidden="false" customHeight="false" outlineLevel="0" collapsed="false">
      <c r="A26" s="5" t="s">
        <v>63</v>
      </c>
      <c r="B26" s="5" t="s">
        <v>64</v>
      </c>
      <c r="C26" s="5" t="n">
        <v>0</v>
      </c>
      <c r="M26" s="5" t="s">
        <v>37</v>
      </c>
      <c r="N26" s="5" t="n">
        <v>0</v>
      </c>
    </row>
    <row r="27" customFormat="false" ht="12.8" hidden="false" customHeight="false" outlineLevel="0" collapsed="false">
      <c r="A27" s="5" t="s">
        <v>63</v>
      </c>
      <c r="B27" s="5" t="n">
        <v>0</v>
      </c>
      <c r="C27" s="5" t="n">
        <v>0</v>
      </c>
      <c r="M27" s="5" t="s">
        <v>38</v>
      </c>
      <c r="N27" s="5" t="n">
        <v>0</v>
      </c>
    </row>
    <row r="28" customFormat="false" ht="12.8" hidden="false" customHeight="false" outlineLevel="0" collapsed="false">
      <c r="A28" s="5" t="s">
        <v>65</v>
      </c>
      <c r="B28" s="5" t="s">
        <v>62</v>
      </c>
      <c r="C28" s="5" t="n">
        <v>1</v>
      </c>
      <c r="M28" s="5" t="s">
        <v>39</v>
      </c>
      <c r="N28" s="5" t="s">
        <v>99</v>
      </c>
    </row>
    <row r="29" customFormat="false" ht="12.8" hidden="false" customHeight="false" outlineLevel="0" collapsed="false">
      <c r="A29" s="5" t="s">
        <v>65</v>
      </c>
      <c r="B29" s="5" t="n">
        <v>0</v>
      </c>
      <c r="C29" s="5" t="n">
        <v>0</v>
      </c>
    </row>
    <row r="30" customFormat="false" ht="12.8" hidden="false" customHeight="false" outlineLevel="0" collapsed="false">
      <c r="A30" s="5" t="s">
        <v>66</v>
      </c>
      <c r="B30" s="5" t="s">
        <v>62</v>
      </c>
      <c r="C30" s="5" t="n">
        <v>1</v>
      </c>
    </row>
    <row r="31" customFormat="false" ht="12.8" hidden="false" customHeight="false" outlineLevel="0" collapsed="false">
      <c r="A31" s="5" t="s">
        <v>66</v>
      </c>
      <c r="B31" s="5" t="s">
        <v>64</v>
      </c>
      <c r="C31" s="5" t="n">
        <v>0</v>
      </c>
    </row>
    <row r="32" customFormat="false" ht="12.8" hidden="false" customHeight="false" outlineLevel="0" collapsed="false">
      <c r="A32" s="5" t="s">
        <v>66</v>
      </c>
      <c r="B32" s="5" t="s">
        <v>59</v>
      </c>
      <c r="C32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39" activeCellId="0" sqref="E39"/>
    </sheetView>
  </sheetViews>
  <sheetFormatPr defaultColWidth="11.53515625" defaultRowHeight="12.8" zeroHeight="false" outlineLevelRow="0" outlineLevelCol="0"/>
  <cols>
    <col collapsed="false" customWidth="false" hidden="false" outlineLevel="0" max="9" min="7" style="1" width="11.52"/>
    <col collapsed="false" customWidth="true" hidden="false" outlineLevel="0" max="13" min="13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M1" s="2" t="s">
        <v>11</v>
      </c>
      <c r="N1" s="2" t="s">
        <v>12</v>
      </c>
    </row>
    <row r="2" customFormat="false" ht="12.8" hidden="false" customHeight="false" outlineLevel="0" collapsed="false">
      <c r="A2" s="5" t="n">
        <v>0</v>
      </c>
      <c r="B2" s="5" t="n">
        <v>0</v>
      </c>
      <c r="C2" s="5" t="n">
        <v>1</v>
      </c>
      <c r="D2" s="5" t="n">
        <v>1</v>
      </c>
      <c r="E2" s="5" t="n">
        <v>1</v>
      </c>
      <c r="F2" s="5" t="n">
        <v>1</v>
      </c>
      <c r="G2" s="6" t="n">
        <v>60</v>
      </c>
      <c r="H2" s="6" t="n">
        <v>30</v>
      </c>
      <c r="I2" s="5" t="str">
        <f aca="false">A2&amp;B2&amp;C2&amp;D2&amp;E2&amp;F2</f>
        <v>001111</v>
      </c>
      <c r="J2" s="7" t="str">
        <f aca="false">TEXT(BIN2HEX(I2), "\0@")</f>
        <v>0F</v>
      </c>
      <c r="K2" s="8" t="n">
        <f aca="false">G2/H2</f>
        <v>2</v>
      </c>
      <c r="M2" s="5" t="s">
        <v>13</v>
      </c>
      <c r="N2" s="5" t="n">
        <f aca="false">COUNT(A2:A17)</f>
        <v>16</v>
      </c>
    </row>
    <row r="3" customFormat="false" ht="12.8" hidden="false" customHeight="false" outlineLevel="0" collapsed="false">
      <c r="A3" s="5" t="n">
        <v>0</v>
      </c>
      <c r="B3" s="5" t="n">
        <v>0</v>
      </c>
      <c r="C3" s="5" t="n">
        <v>1</v>
      </c>
      <c r="D3" s="5" t="n">
        <v>1</v>
      </c>
      <c r="E3" s="5" t="n">
        <v>1</v>
      </c>
      <c r="F3" s="5" t="n">
        <v>0</v>
      </c>
      <c r="G3" s="6" t="n">
        <v>66.8</v>
      </c>
      <c r="H3" s="6" t="n">
        <v>33.4</v>
      </c>
      <c r="I3" s="5" t="str">
        <f aca="false">A3&amp;B3&amp;C3&amp;D3&amp;E3&amp;F3</f>
        <v>001110</v>
      </c>
      <c r="J3" s="7" t="str">
        <f aca="false">TEXT(BIN2HEX(I3), "\0@")</f>
        <v>0E</v>
      </c>
      <c r="K3" s="8" t="n">
        <f aca="false">G3/H3</f>
        <v>2</v>
      </c>
      <c r="M3" s="5" t="s">
        <v>14</v>
      </c>
      <c r="N3" s="5" t="n">
        <f aca="false">COUNT(A20:A27)</f>
        <v>8</v>
      </c>
    </row>
    <row r="4" customFormat="false" ht="12.8" hidden="false" customHeight="false" outlineLevel="0" collapsed="false">
      <c r="A4" s="5" t="n">
        <v>0</v>
      </c>
      <c r="B4" s="5" t="n">
        <v>0</v>
      </c>
      <c r="C4" s="5" t="n">
        <v>1</v>
      </c>
      <c r="D4" s="5" t="n">
        <v>1</v>
      </c>
      <c r="E4" s="5" t="n">
        <v>0</v>
      </c>
      <c r="F4" s="5" t="n">
        <v>1</v>
      </c>
      <c r="G4" s="6" t="n">
        <v>70</v>
      </c>
      <c r="H4" s="6" t="n">
        <v>35</v>
      </c>
      <c r="I4" s="5" t="str">
        <f aca="false">A4&amp;B4&amp;C4&amp;D4&amp;E4&amp;F4</f>
        <v>001101</v>
      </c>
      <c r="J4" s="7" t="str">
        <f aca="false">TEXT(BIN2HEX(I4), "\0@")</f>
        <v>0D</v>
      </c>
      <c r="K4" s="8" t="n">
        <f aca="false">G4/H4</f>
        <v>2</v>
      </c>
      <c r="M4" s="5" t="s">
        <v>15</v>
      </c>
      <c r="N4" s="5" t="n">
        <f aca="false">A20</f>
        <v>0</v>
      </c>
    </row>
    <row r="5" customFormat="false" ht="12.8" hidden="false" customHeight="false" outlineLevel="0" collapsed="false">
      <c r="A5" s="5" t="n">
        <v>0</v>
      </c>
      <c r="B5" s="5" t="n">
        <v>0</v>
      </c>
      <c r="C5" s="5" t="n">
        <v>1</v>
      </c>
      <c r="D5" s="5" t="n">
        <v>1</v>
      </c>
      <c r="E5" s="5" t="n">
        <v>0</v>
      </c>
      <c r="F5" s="5" t="n">
        <v>0</v>
      </c>
      <c r="G5" s="6" t="n">
        <v>75</v>
      </c>
      <c r="H5" s="6" t="n">
        <v>25</v>
      </c>
      <c r="I5" s="5" t="str">
        <f aca="false">A5&amp;B5&amp;C5&amp;D5&amp;E5&amp;F5</f>
        <v>001100</v>
      </c>
      <c r="J5" s="7" t="str">
        <f aca="false">TEXT(BIN2HEX(I5), "\0@")</f>
        <v>0C</v>
      </c>
      <c r="K5" s="8" t="n">
        <f aca="false">G5/H5</f>
        <v>3</v>
      </c>
      <c r="M5" s="5" t="s">
        <v>16</v>
      </c>
      <c r="N5" s="10" t="n">
        <v>-1</v>
      </c>
    </row>
    <row r="6" customFormat="false" ht="12.8" hidden="false" customHeight="false" outlineLevel="0" collapsed="false">
      <c r="A6" s="5" t="n">
        <v>0</v>
      </c>
      <c r="B6" s="5" t="n">
        <v>0</v>
      </c>
      <c r="C6" s="5" t="n">
        <v>1</v>
      </c>
      <c r="D6" s="5" t="n">
        <v>0</v>
      </c>
      <c r="E6" s="5" t="n">
        <v>1</v>
      </c>
      <c r="F6" s="5" t="n">
        <v>1</v>
      </c>
      <c r="G6" s="6" t="n">
        <v>97</v>
      </c>
      <c r="H6" s="6" t="n">
        <v>32.3</v>
      </c>
      <c r="I6" s="5" t="str">
        <f aca="false">A6&amp;B6&amp;C6&amp;D6&amp;E6&amp;F6</f>
        <v>001011</v>
      </c>
      <c r="J6" s="7" t="str">
        <f aca="false">TEXT(BIN2HEX(I6), "\0@")</f>
        <v>0B</v>
      </c>
      <c r="K6" s="8" t="n">
        <f aca="false">G6/H6</f>
        <v>3.0030959752322</v>
      </c>
      <c r="M6" s="5" t="s">
        <v>17</v>
      </c>
      <c r="N6" s="10" t="n">
        <v>-1</v>
      </c>
    </row>
    <row r="7" customFormat="false" ht="12.8" hidden="false" customHeight="false" outlineLevel="0" collapsed="false">
      <c r="A7" s="5" t="n">
        <v>0</v>
      </c>
      <c r="B7" s="5" t="n">
        <v>0</v>
      </c>
      <c r="C7" s="5" t="n">
        <v>1</v>
      </c>
      <c r="D7" s="5" t="n">
        <v>0</v>
      </c>
      <c r="E7" s="5" t="n">
        <v>1</v>
      </c>
      <c r="F7" s="5" t="n">
        <v>0</v>
      </c>
      <c r="G7" s="6" t="n">
        <v>83.3</v>
      </c>
      <c r="H7" s="6" t="n">
        <v>27.7</v>
      </c>
      <c r="I7" s="5" t="str">
        <f aca="false">A7&amp;B7&amp;C7&amp;D7&amp;E7&amp;F7</f>
        <v>001010</v>
      </c>
      <c r="J7" s="7" t="str">
        <f aca="false">TEXT(BIN2HEX(I7), "\0@")</f>
        <v>0A</v>
      </c>
      <c r="K7" s="8" t="n">
        <f aca="false">G7/H7</f>
        <v>3.0072202166065</v>
      </c>
      <c r="M7" s="5" t="s">
        <v>18</v>
      </c>
      <c r="N7" s="10" t="n">
        <v>-1</v>
      </c>
    </row>
    <row r="8" customFormat="false" ht="12.8" hidden="false" customHeight="false" outlineLevel="0" collapsed="false">
      <c r="A8" s="5" t="n">
        <v>0</v>
      </c>
      <c r="B8" s="5" t="n">
        <v>0</v>
      </c>
      <c r="C8" s="5" t="n">
        <v>1</v>
      </c>
      <c r="D8" s="5" t="n">
        <v>0</v>
      </c>
      <c r="E8" s="5" t="n">
        <v>0</v>
      </c>
      <c r="F8" s="5" t="n">
        <v>1</v>
      </c>
      <c r="G8" s="6" t="n">
        <v>95.25</v>
      </c>
      <c r="H8" s="6" t="n">
        <v>31.75</v>
      </c>
      <c r="I8" s="5" t="str">
        <f aca="false">A8&amp;B8&amp;C8&amp;D8&amp;E8&amp;F8</f>
        <v>001001</v>
      </c>
      <c r="J8" s="7" t="str">
        <f aca="false">TEXT(BIN2HEX(I8), "\00")</f>
        <v>09</v>
      </c>
      <c r="K8" s="8" t="n">
        <f aca="false">G8/H8</f>
        <v>3</v>
      </c>
      <c r="M8" s="5" t="s">
        <v>19</v>
      </c>
      <c r="N8" s="10" t="n">
        <v>-1</v>
      </c>
    </row>
    <row r="9" customFormat="false" ht="12.8" hidden="false" customHeight="false" outlineLevel="0" collapsed="false">
      <c r="A9" s="5" t="n">
        <v>0</v>
      </c>
      <c r="B9" s="5" t="n">
        <v>0</v>
      </c>
      <c r="C9" s="5" t="n">
        <v>1</v>
      </c>
      <c r="D9" s="5" t="n">
        <v>0</v>
      </c>
      <c r="E9" s="5" t="n">
        <v>0</v>
      </c>
      <c r="F9" s="5" t="n">
        <v>0</v>
      </c>
      <c r="G9" s="6" t="n">
        <v>100</v>
      </c>
      <c r="H9" s="6" t="n">
        <v>33.3</v>
      </c>
      <c r="I9" s="5" t="str">
        <f aca="false">A9&amp;B9&amp;C9&amp;D9&amp;E9&amp;F9</f>
        <v>001000</v>
      </c>
      <c r="J9" s="7" t="str">
        <f aca="false">TEXT(BIN2HEX(I9), "\00")</f>
        <v>08</v>
      </c>
      <c r="K9" s="8" t="n">
        <f aca="false">G9/H9</f>
        <v>3.003003003003</v>
      </c>
      <c r="M9" s="5" t="s">
        <v>20</v>
      </c>
      <c r="N9" s="5" t="n">
        <v>-1</v>
      </c>
    </row>
    <row r="10" customFormat="false" ht="12.8" hidden="false" customHeight="false" outlineLevel="0" collapsed="false">
      <c r="A10" s="5" t="n">
        <v>0</v>
      </c>
      <c r="B10" s="5" t="n">
        <v>0</v>
      </c>
      <c r="C10" s="5" t="n">
        <v>0</v>
      </c>
      <c r="D10" s="5" t="n">
        <v>1</v>
      </c>
      <c r="E10" s="5" t="n">
        <v>1</v>
      </c>
      <c r="F10" s="5" t="n">
        <v>1</v>
      </c>
      <c r="G10" s="6" t="n">
        <v>75</v>
      </c>
      <c r="H10" s="6" t="n">
        <v>37.5</v>
      </c>
      <c r="I10" s="5" t="str">
        <f aca="false">A10&amp;B10&amp;C10&amp;D10&amp;E10&amp;F10</f>
        <v>000111</v>
      </c>
      <c r="J10" s="7" t="str">
        <f aca="false">TEXT(BIN2HEX(I10), "\00")</f>
        <v>07</v>
      </c>
      <c r="K10" s="8" t="n">
        <f aca="false">G10/H10</f>
        <v>2</v>
      </c>
      <c r="M10" s="5" t="s">
        <v>21</v>
      </c>
      <c r="N10" s="5" t="n">
        <v>-1</v>
      </c>
    </row>
    <row r="11" customFormat="false" ht="12.8" hidden="false" customHeight="false" outlineLevel="0" collapsed="false">
      <c r="A11" s="5" t="n">
        <v>0</v>
      </c>
      <c r="B11" s="5" t="n">
        <v>0</v>
      </c>
      <c r="C11" s="5" t="n">
        <v>0</v>
      </c>
      <c r="D11" s="5" t="n">
        <v>1</v>
      </c>
      <c r="E11" s="5" t="n">
        <v>1</v>
      </c>
      <c r="F11" s="5" t="n">
        <v>0</v>
      </c>
      <c r="G11" s="6" t="n">
        <v>96.2</v>
      </c>
      <c r="H11" s="6" t="n">
        <v>32</v>
      </c>
      <c r="I11" s="5" t="str">
        <f aca="false">A11&amp;B11&amp;C11&amp;D11&amp;E11&amp;F11</f>
        <v>000110</v>
      </c>
      <c r="J11" s="7" t="str">
        <f aca="false">TEXT(BIN2HEX(I11), "\00")</f>
        <v>06</v>
      </c>
      <c r="K11" s="8" t="n">
        <f aca="false">G11/H11</f>
        <v>3.00625</v>
      </c>
      <c r="M11" s="5" t="s">
        <v>22</v>
      </c>
      <c r="N11" s="5" t="n">
        <f aca="false">H19</f>
        <v>3</v>
      </c>
    </row>
    <row r="12" customFormat="false" ht="12.8" hidden="false" customHeight="false" outlineLevel="0" collapsed="false">
      <c r="A12" s="5" t="n">
        <v>0</v>
      </c>
      <c r="B12" s="5" t="n">
        <v>0</v>
      </c>
      <c r="C12" s="5" t="n">
        <v>0</v>
      </c>
      <c r="D12" s="5" t="n">
        <v>1</v>
      </c>
      <c r="E12" s="5" t="n">
        <v>0</v>
      </c>
      <c r="F12" s="5" t="n">
        <v>1</v>
      </c>
      <c r="G12" s="6" t="n">
        <v>83.3</v>
      </c>
      <c r="H12" s="6" t="n">
        <v>41.7</v>
      </c>
      <c r="I12" s="5" t="str">
        <f aca="false">A12&amp;B12&amp;C12&amp;D12&amp;E12&amp;F12</f>
        <v>000101</v>
      </c>
      <c r="J12" s="7" t="str">
        <f aca="false">TEXT(BIN2HEX(I12), "\00")</f>
        <v>05</v>
      </c>
      <c r="K12" s="8" t="n">
        <f aca="false">G12/H12</f>
        <v>1.99760191846523</v>
      </c>
      <c r="M12" s="5" t="s">
        <v>23</v>
      </c>
      <c r="N12" s="10" t="n">
        <f aca="false">G19</f>
        <v>4</v>
      </c>
    </row>
    <row r="13" customFormat="false" ht="12.8" hidden="false" customHeight="false" outlineLevel="0" collapsed="false">
      <c r="A13" s="5" t="n">
        <v>0</v>
      </c>
      <c r="B13" s="5" t="n">
        <v>0</v>
      </c>
      <c r="C13" s="5" t="n">
        <v>0</v>
      </c>
      <c r="D13" s="5" t="n">
        <v>1</v>
      </c>
      <c r="E13" s="5" t="n">
        <v>0</v>
      </c>
      <c r="F13" s="5" t="n">
        <v>0</v>
      </c>
      <c r="G13" s="6" t="n">
        <v>105</v>
      </c>
      <c r="H13" s="6" t="n">
        <v>35</v>
      </c>
      <c r="I13" s="5" t="str">
        <f aca="false">A13&amp;B13&amp;C13&amp;D13&amp;E13&amp;F13</f>
        <v>000100</v>
      </c>
      <c r="J13" s="7" t="str">
        <f aca="false">TEXT(BIN2HEX(I13), "\00")</f>
        <v>04</v>
      </c>
      <c r="K13" s="8" t="n">
        <f aca="false">G13/H13</f>
        <v>3</v>
      </c>
      <c r="M13" s="5" t="s">
        <v>24</v>
      </c>
      <c r="N13" s="10" t="n">
        <f aca="false">F19</f>
        <v>5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5" t="n">
        <v>0</v>
      </c>
      <c r="D14" s="5" t="n">
        <v>0</v>
      </c>
      <c r="E14" s="5" t="n">
        <v>1</v>
      </c>
      <c r="F14" s="5" t="n">
        <v>1</v>
      </c>
      <c r="G14" s="6" t="n">
        <v>110</v>
      </c>
      <c r="H14" s="6" t="n">
        <v>36.7</v>
      </c>
      <c r="I14" s="5" t="str">
        <f aca="false">A14&amp;B14&amp;C14&amp;D14&amp;E14&amp;F14</f>
        <v>000011</v>
      </c>
      <c r="J14" s="7" t="str">
        <f aca="false">TEXT(BIN2HEX(I14), "\00")</f>
        <v>03</v>
      </c>
      <c r="K14" s="8" t="n">
        <f aca="false">G14/H14</f>
        <v>2.99727520435967</v>
      </c>
      <c r="M14" s="5" t="s">
        <v>25</v>
      </c>
      <c r="N14" s="10" t="n">
        <f aca="false">E19</f>
        <v>6</v>
      </c>
    </row>
    <row r="15" customFormat="false" ht="12.8" hidden="false" customHeight="false" outlineLevel="0" collapsed="false">
      <c r="A15" s="5" t="n">
        <v>0</v>
      </c>
      <c r="B15" s="5" t="n">
        <v>0</v>
      </c>
      <c r="C15" s="5" t="n">
        <v>0</v>
      </c>
      <c r="D15" s="5" t="n">
        <v>0</v>
      </c>
      <c r="E15" s="5" t="n">
        <v>1</v>
      </c>
      <c r="F15" s="5" t="n">
        <v>0</v>
      </c>
      <c r="G15" s="6" t="n">
        <v>115</v>
      </c>
      <c r="H15" s="6" t="n">
        <v>38.3</v>
      </c>
      <c r="I15" s="5" t="str">
        <f aca="false">A15&amp;B15&amp;C15&amp;D15&amp;E15&amp;F15</f>
        <v>000010</v>
      </c>
      <c r="J15" s="7" t="str">
        <f aca="false">TEXT(BIN2HEX(I15), "\00")</f>
        <v>02</v>
      </c>
      <c r="K15" s="8" t="n">
        <f aca="false">G15/H15</f>
        <v>3.00261096605744</v>
      </c>
      <c r="M15" s="5" t="s">
        <v>26</v>
      </c>
      <c r="N15" s="10" t="n">
        <f aca="false">D19</f>
        <v>7</v>
      </c>
    </row>
    <row r="16" customFormat="false" ht="12.8" hidden="false" customHeight="false" outlineLevel="0" collapsed="false">
      <c r="A16" s="5" t="n">
        <v>0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1</v>
      </c>
      <c r="G16" s="6" t="n">
        <v>120</v>
      </c>
      <c r="H16" s="6" t="n">
        <v>40</v>
      </c>
      <c r="I16" s="5" t="str">
        <f aca="false">A16&amp;B16&amp;C16&amp;D16&amp;E16&amp;F16</f>
        <v>000001</v>
      </c>
      <c r="J16" s="7" t="str">
        <f aca="false">TEXT(BIN2HEX(I16), "\00")</f>
        <v>01</v>
      </c>
      <c r="K16" s="8" t="n">
        <f aca="false">G16/H16</f>
        <v>3</v>
      </c>
      <c r="M16" s="5" t="s">
        <v>27</v>
      </c>
      <c r="N16" s="10" t="n">
        <v>-1</v>
      </c>
    </row>
    <row r="17" customFormat="false" ht="12.8" hidden="false" customHeight="false" outlineLevel="0" collapsed="false">
      <c r="A17" s="5" t="n">
        <v>0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6" t="n">
        <v>124</v>
      </c>
      <c r="H17" s="6" t="n">
        <v>41.3</v>
      </c>
      <c r="I17" s="5" t="str">
        <f aca="false">A17&amp;B17&amp;C17&amp;D17&amp;E17&amp;F17</f>
        <v>000000</v>
      </c>
      <c r="J17" s="7" t="str">
        <f aca="false">TEXT(BIN2HEX(I17), "\00")</f>
        <v>00</v>
      </c>
      <c r="K17" s="8" t="n">
        <f aca="false">G17/H17</f>
        <v>3.00242130750605</v>
      </c>
      <c r="M17" s="5" t="s">
        <v>28</v>
      </c>
      <c r="N17" s="5" t="n">
        <v>-1</v>
      </c>
    </row>
    <row r="18" customFormat="false" ht="12.8" hidden="false" customHeight="false" outlineLevel="0" collapsed="false">
      <c r="M18" s="5" t="s">
        <v>29</v>
      </c>
      <c r="N18" s="10" t="n">
        <v>-1</v>
      </c>
    </row>
    <row r="19" customFormat="false" ht="12.8" hidden="false" customHeight="false" outlineLevel="0" collapsed="false">
      <c r="A19" s="2" t="s">
        <v>41</v>
      </c>
      <c r="B19" s="2" t="s">
        <v>42</v>
      </c>
      <c r="C19" s="2" t="s">
        <v>43</v>
      </c>
      <c r="D19" s="2" t="n">
        <v>7</v>
      </c>
      <c r="E19" s="2" t="n">
        <v>6</v>
      </c>
      <c r="F19" s="2" t="n">
        <v>5</v>
      </c>
      <c r="G19" s="2" t="n">
        <v>4</v>
      </c>
      <c r="H19" s="2" t="n">
        <v>3</v>
      </c>
      <c r="I19" s="2" t="n">
        <v>2</v>
      </c>
      <c r="J19" s="2" t="n">
        <v>1</v>
      </c>
      <c r="K19" s="2" t="n">
        <v>0</v>
      </c>
      <c r="M19" s="5" t="s">
        <v>30</v>
      </c>
      <c r="N19" s="10" t="n">
        <v>-1</v>
      </c>
    </row>
    <row r="20" customFormat="false" ht="12.8" hidden="false" customHeight="false" outlineLevel="0" collapsed="false">
      <c r="A20" s="5" t="n">
        <v>0</v>
      </c>
      <c r="B20" s="9" t="s">
        <v>44</v>
      </c>
      <c r="C20" s="7" t="str">
        <f aca="false">TEXT(BIN2HEX(B20), "\00")</f>
        <v>00</v>
      </c>
      <c r="D20" s="5" t="s">
        <v>100</v>
      </c>
      <c r="E20" s="10" t="s">
        <v>67</v>
      </c>
      <c r="F20" s="10" t="s">
        <v>68</v>
      </c>
      <c r="G20" s="10" t="s">
        <v>69</v>
      </c>
      <c r="H20" s="10" t="s">
        <v>45</v>
      </c>
      <c r="I20" s="10"/>
      <c r="J20" s="10"/>
      <c r="K20" s="5"/>
      <c r="M20" s="5" t="s">
        <v>31</v>
      </c>
      <c r="N20" s="10" t="n">
        <v>-1</v>
      </c>
    </row>
    <row r="21" customFormat="false" ht="12.8" hidden="false" customHeight="false" outlineLevel="0" collapsed="false">
      <c r="A21" s="5" t="n">
        <v>1</v>
      </c>
      <c r="B21" s="9" t="s">
        <v>88</v>
      </c>
      <c r="C21" s="7" t="str">
        <f aca="false">TEXT(BIN2HEX(B21), "\0@")</f>
        <v>0F</v>
      </c>
      <c r="D21" s="5"/>
      <c r="E21" s="10"/>
      <c r="F21" s="10"/>
      <c r="G21" s="10"/>
      <c r="H21" s="10"/>
      <c r="I21" s="10"/>
      <c r="J21" s="10"/>
      <c r="K21" s="5"/>
      <c r="M21" s="5" t="s">
        <v>32</v>
      </c>
      <c r="N21" s="10" t="n">
        <v>-1</v>
      </c>
    </row>
    <row r="22" customFormat="false" ht="12.8" hidden="false" customHeight="false" outlineLevel="0" collapsed="false">
      <c r="A22" s="5" t="n">
        <v>2</v>
      </c>
      <c r="B22" s="9" t="s">
        <v>101</v>
      </c>
      <c r="C22" s="7" t="str">
        <f aca="false">TEXT(BIN2HEX(B22), "\00")</f>
        <v>5F</v>
      </c>
      <c r="D22" s="5"/>
      <c r="E22" s="10"/>
      <c r="F22" s="10"/>
      <c r="G22" s="10"/>
      <c r="H22" s="10"/>
      <c r="I22" s="10"/>
      <c r="J22" s="10"/>
      <c r="K22" s="5"/>
      <c r="M22" s="5" t="s">
        <v>33</v>
      </c>
      <c r="N22" s="10" t="n">
        <v>-1</v>
      </c>
    </row>
    <row r="23" customFormat="false" ht="12.8" hidden="false" customHeight="false" outlineLevel="0" collapsed="false">
      <c r="A23" s="5" t="n">
        <v>3</v>
      </c>
      <c r="B23" s="9" t="s">
        <v>75</v>
      </c>
      <c r="C23" s="7" t="str">
        <f aca="false">TEXT(BIN2HEX(B23), "\00")</f>
        <v>3F</v>
      </c>
      <c r="D23" s="5"/>
      <c r="E23" s="10"/>
      <c r="F23" s="10"/>
      <c r="G23" s="10"/>
      <c r="H23" s="10"/>
      <c r="I23" s="10"/>
      <c r="J23" s="10"/>
      <c r="K23" s="5"/>
      <c r="M23" s="5" t="s">
        <v>34</v>
      </c>
      <c r="N23" s="5" t="n">
        <v>-1</v>
      </c>
    </row>
    <row r="24" customFormat="false" ht="12.8" hidden="false" customHeight="false" outlineLevel="0" collapsed="false">
      <c r="A24" s="5" t="n">
        <v>4</v>
      </c>
      <c r="B24" s="9" t="s">
        <v>44</v>
      </c>
      <c r="C24" s="7" t="str">
        <f aca="false">TEXT(BIN2HEX(B24), "\00")</f>
        <v>00</v>
      </c>
      <c r="D24" s="5"/>
      <c r="E24" s="10"/>
      <c r="F24" s="10"/>
      <c r="G24" s="10"/>
      <c r="H24" s="10"/>
      <c r="I24" s="10"/>
      <c r="J24" s="10"/>
      <c r="K24" s="5"/>
      <c r="M24" s="5" t="s">
        <v>35</v>
      </c>
      <c r="N24" s="5" t="n">
        <v>0</v>
      </c>
    </row>
    <row r="25" customFormat="false" ht="12.8" hidden="false" customHeight="false" outlineLevel="0" collapsed="false">
      <c r="A25" s="5" t="n">
        <v>5</v>
      </c>
      <c r="B25" s="9" t="s">
        <v>51</v>
      </c>
      <c r="C25" s="7" t="str">
        <f aca="false">TEXT(BIN2HEX(B25), "\00")</f>
        <v>03</v>
      </c>
      <c r="D25" s="5"/>
      <c r="E25" s="10"/>
      <c r="F25" s="10"/>
      <c r="G25" s="10"/>
      <c r="H25" s="10"/>
      <c r="I25" s="10"/>
      <c r="J25" s="10"/>
      <c r="K25" s="5"/>
      <c r="M25" s="5" t="s">
        <v>36</v>
      </c>
      <c r="N25" s="5" t="n">
        <v>-1</v>
      </c>
    </row>
    <row r="26" customFormat="false" ht="12.8" hidden="false" customHeight="false" outlineLevel="0" collapsed="false">
      <c r="A26" s="5" t="n">
        <v>6</v>
      </c>
      <c r="B26" s="9" t="s">
        <v>44</v>
      </c>
      <c r="C26" s="7" t="str">
        <f aca="false">TEXT(BIN2HEX(B26), "\00")</f>
        <v>00</v>
      </c>
      <c r="D26" s="5"/>
      <c r="E26" s="10"/>
      <c r="F26" s="10"/>
      <c r="G26" s="10"/>
      <c r="H26" s="10"/>
      <c r="I26" s="10"/>
      <c r="J26" s="10"/>
      <c r="K26" s="5"/>
      <c r="M26" s="5" t="s">
        <v>37</v>
      </c>
      <c r="N26" s="5" t="n">
        <v>0</v>
      </c>
    </row>
    <row r="27" customFormat="false" ht="12.8" hidden="false" customHeight="false" outlineLevel="0" collapsed="false">
      <c r="A27" s="5" t="n">
        <v>7</v>
      </c>
      <c r="B27" s="9" t="s">
        <v>44</v>
      </c>
      <c r="C27" s="7" t="str">
        <f aca="false">TEXT(BIN2HEX(B27), "\00")</f>
        <v>00</v>
      </c>
      <c r="D27" s="5"/>
      <c r="E27" s="10"/>
      <c r="F27" s="10"/>
      <c r="G27" s="10"/>
      <c r="H27" s="10"/>
      <c r="I27" s="10"/>
      <c r="J27" s="10"/>
      <c r="K27" s="5"/>
      <c r="M27" s="5" t="s">
        <v>38</v>
      </c>
      <c r="N27" s="5" t="n">
        <v>0</v>
      </c>
    </row>
    <row r="28" customFormat="false" ht="12.8" hidden="false" customHeight="false" outlineLevel="0" collapsed="false">
      <c r="M28" s="5" t="s">
        <v>39</v>
      </c>
      <c r="N28" s="5" t="s">
        <v>102</v>
      </c>
    </row>
    <row r="29" customFormat="false" ht="12.8" hidden="false" customHeight="false" outlineLevel="0" collapsed="false">
      <c r="A29" s="2" t="s">
        <v>55</v>
      </c>
      <c r="B29" s="2" t="s">
        <v>56</v>
      </c>
      <c r="C29" s="2" t="s">
        <v>57</v>
      </c>
    </row>
    <row r="30" customFormat="false" ht="12.8" hidden="false" customHeight="false" outlineLevel="0" collapsed="false">
      <c r="A30" s="5" t="s">
        <v>58</v>
      </c>
      <c r="B30" s="5" t="s">
        <v>59</v>
      </c>
      <c r="C30" s="5" t="n">
        <v>0</v>
      </c>
    </row>
    <row r="31" customFormat="false" ht="12.8" hidden="false" customHeight="false" outlineLevel="0" collapsed="false">
      <c r="A31" s="5" t="s">
        <v>60</v>
      </c>
      <c r="B31" s="5" t="n">
        <v>0</v>
      </c>
      <c r="C31" s="5" t="n">
        <v>0</v>
      </c>
    </row>
    <row r="32" customFormat="false" ht="12.8" hidden="false" customHeight="false" outlineLevel="0" collapsed="false">
      <c r="A32" s="5" t="s">
        <v>60</v>
      </c>
      <c r="B32" s="5" t="n">
        <v>1</v>
      </c>
      <c r="C32" s="5" t="n">
        <v>1</v>
      </c>
    </row>
    <row r="33" customFormat="false" ht="12.8" hidden="false" customHeight="false" outlineLevel="0" collapsed="false">
      <c r="A33" s="5" t="s">
        <v>61</v>
      </c>
      <c r="B33" s="5" t="s">
        <v>62</v>
      </c>
      <c r="C33" s="5" t="n">
        <v>1</v>
      </c>
    </row>
    <row r="34" customFormat="false" ht="12.8" hidden="false" customHeight="false" outlineLevel="0" collapsed="false">
      <c r="A34" s="5" t="s">
        <v>63</v>
      </c>
      <c r="B34" s="5" t="s">
        <v>62</v>
      </c>
      <c r="C34" s="5" t="n">
        <v>1</v>
      </c>
    </row>
    <row r="35" customFormat="false" ht="12.8" hidden="false" customHeight="false" outlineLevel="0" collapsed="false">
      <c r="A35" s="5" t="s">
        <v>63</v>
      </c>
      <c r="B35" s="5" t="s">
        <v>64</v>
      </c>
      <c r="C35" s="5" t="n">
        <v>0</v>
      </c>
    </row>
    <row r="36" customFormat="false" ht="12.8" hidden="false" customHeight="false" outlineLevel="0" collapsed="false">
      <c r="A36" s="5" t="s">
        <v>63</v>
      </c>
      <c r="B36" s="5" t="n">
        <v>0</v>
      </c>
      <c r="C36" s="5" t="n">
        <v>0</v>
      </c>
    </row>
    <row r="37" customFormat="false" ht="12.8" hidden="false" customHeight="false" outlineLevel="0" collapsed="false">
      <c r="A37" s="5" t="s">
        <v>65</v>
      </c>
      <c r="B37" s="5" t="s">
        <v>62</v>
      </c>
      <c r="C37" s="5" t="n">
        <v>1</v>
      </c>
    </row>
    <row r="38" customFormat="false" ht="12.8" hidden="false" customHeight="false" outlineLevel="0" collapsed="false">
      <c r="A38" s="5" t="s">
        <v>65</v>
      </c>
      <c r="B38" s="5" t="n">
        <v>0</v>
      </c>
      <c r="C38" s="5" t="n">
        <v>0</v>
      </c>
    </row>
    <row r="39" customFormat="false" ht="12.8" hidden="false" customHeight="false" outlineLevel="0" collapsed="false">
      <c r="A39" s="5" t="s">
        <v>66</v>
      </c>
      <c r="B39" s="5" t="s">
        <v>62</v>
      </c>
      <c r="C39" s="5" t="n">
        <v>1</v>
      </c>
    </row>
    <row r="40" customFormat="false" ht="12.8" hidden="false" customHeight="false" outlineLevel="0" collapsed="false">
      <c r="A40" s="5" t="s">
        <v>66</v>
      </c>
      <c r="B40" s="5" t="s">
        <v>64</v>
      </c>
      <c r="C40" s="5" t="n">
        <v>0</v>
      </c>
    </row>
    <row r="41" customFormat="false" ht="12.8" hidden="false" customHeight="false" outlineLevel="0" collapsed="false">
      <c r="A41" s="5" t="s">
        <v>66</v>
      </c>
      <c r="B41" s="5" t="s">
        <v>59</v>
      </c>
      <c r="C41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2022-03-11T16:39:04Z</dcterms:created>
  <dc:creator/>
  <dc:description/>
  <dc:language>en-US</dc:language>
  <cp:lastModifiedBy/>
  <dcterms:modified xsi:type="dcterms:W3CDTF">2024-07-31T10:27:23Z</dcterms:modified>
  <cp:revision>86</cp:revision>
  <dc:subject/>
  <dc:title/>
</cp:coreProperties>
</file>