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\branches\nmdataparser\enmexcelparser\src\test\resources\net\enanomapper\parser\testExcelParser\"/>
    </mc:Choice>
  </mc:AlternateContent>
  <bookViews>
    <workbookView xWindow="2040" yWindow="2964" windowWidth="31860" windowHeight="15060" activeTab="2"/>
  </bookViews>
  <sheets>
    <sheet name="Test conditions" sheetId="4" r:id="rId1"/>
    <sheet name="Test results" sheetId="5" r:id="rId2"/>
    <sheet name="Test results 2" sheetId="6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6" l="1"/>
  <c r="H6" i="6"/>
  <c r="I6" i="6"/>
  <c r="G7" i="6"/>
  <c r="H7" i="6"/>
  <c r="I7" i="6"/>
  <c r="G8" i="6"/>
  <c r="H8" i="6"/>
  <c r="I8" i="6"/>
  <c r="G9" i="6"/>
  <c r="H9" i="6"/>
  <c r="I9" i="6"/>
  <c r="H5" i="6"/>
  <c r="I5" i="6"/>
  <c r="G5" i="6"/>
  <c r="C6" i="6"/>
  <c r="D6" i="6"/>
  <c r="E6" i="6"/>
  <c r="C7" i="6"/>
  <c r="D7" i="6"/>
  <c r="E7" i="6"/>
  <c r="C8" i="6"/>
  <c r="D8" i="6"/>
  <c r="E8" i="6"/>
  <c r="C9" i="6"/>
  <c r="D9" i="6"/>
  <c r="E9" i="6"/>
  <c r="D5" i="6"/>
  <c r="E5" i="6"/>
  <c r="C5" i="6"/>
</calcChain>
</file>

<file path=xl/sharedStrings.xml><?xml version="1.0" encoding="utf-8"?>
<sst xmlns="http://schemas.openxmlformats.org/spreadsheetml/2006/main" count="67" uniqueCount="28">
  <si>
    <t>Time points (hours - or specify any other units):</t>
  </si>
  <si>
    <t>T1</t>
  </si>
  <si>
    <t>T2</t>
  </si>
  <si>
    <t>Alter or add as necessary</t>
  </si>
  <si>
    <t>Treatment concentration series (C) (µg/ml):</t>
  </si>
  <si>
    <t>C1</t>
  </si>
  <si>
    <t>C2</t>
  </si>
  <si>
    <t>C3</t>
  </si>
  <si>
    <t>C4</t>
  </si>
  <si>
    <t>C5</t>
  </si>
  <si>
    <t>Average raw data</t>
  </si>
  <si>
    <t>Cell viability (%)</t>
  </si>
  <si>
    <t>Intracellular LDH Control</t>
  </si>
  <si>
    <t>Replicate 1</t>
  </si>
  <si>
    <t>TiO2</t>
  </si>
  <si>
    <t>Replicate 2</t>
  </si>
  <si>
    <t>Replicate 3</t>
  </si>
  <si>
    <t>Conc</t>
  </si>
  <si>
    <t>Errors</t>
  </si>
  <si>
    <t>Eff1</t>
  </si>
  <si>
    <t>Eff2</t>
  </si>
  <si>
    <t>Eff3</t>
  </si>
  <si>
    <t>&lt;</t>
  </si>
  <si>
    <t>~</t>
  </si>
  <si>
    <t>Quilifier</t>
  </si>
  <si>
    <t>Index</t>
  </si>
  <si>
    <t>&lt;=</t>
  </si>
  <si>
    <t>ErrQuil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</si>
</sst>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Border="1" applyAlignment="1">
      <alignment horizontal="right" indent="1"/>
    </xf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indent="1"/>
    </xf>
    <xf numFmtId="0" fontId="9" fillId="2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1" fillId="0" borderId="0" xfId="0" applyFont="1"/>
    <xf numFmtId="0" fontId="0" fillId="3" borderId="0" xfId="0" applyFill="1"/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zoomScaleNormal="100" zoomScalePageLayoutView="175" workbookViewId="0">
      <selection activeCell="B9" sqref="B9:C9"/>
    </sheetView>
  </sheetViews>
  <sheetFormatPr defaultColWidth="8.77734375" defaultRowHeight="14.4" x14ac:dyDescent="0.3"/>
  <cols>
    <col min="1" max="1" width="44.21875" customWidth="1"/>
  </cols>
  <sheetData>
    <row r="1" spans="1:4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3">
      <c r="AE2" s="5"/>
    </row>
    <row r="3" spans="1:41" x14ac:dyDescent="0.3">
      <c r="AE3" s="5"/>
    </row>
    <row r="4" spans="1:41" x14ac:dyDescent="0.3">
      <c r="AE4" s="5"/>
    </row>
    <row r="5" spans="1:41" x14ac:dyDescent="0.3">
      <c r="A5" s="8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/>
      <c r="H5" s="12"/>
      <c r="I5" s="12"/>
    </row>
    <row r="6" spans="1:41" x14ac:dyDescent="0.3">
      <c r="A6" s="10" t="s">
        <v>3</v>
      </c>
      <c r="B6" s="13">
        <v>0</v>
      </c>
      <c r="C6" s="13">
        <v>1</v>
      </c>
      <c r="D6" s="13">
        <v>5</v>
      </c>
      <c r="E6" s="13">
        <v>10</v>
      </c>
      <c r="F6" s="13">
        <v>25</v>
      </c>
      <c r="G6" s="14"/>
      <c r="H6" s="14"/>
      <c r="I6" s="14"/>
    </row>
    <row r="8" spans="1:41" x14ac:dyDescent="0.3">
      <c r="A8" s="8" t="s">
        <v>0</v>
      </c>
      <c r="B8" s="9" t="s">
        <v>1</v>
      </c>
      <c r="C8" s="9" t="s">
        <v>2</v>
      </c>
      <c r="G8" s="6"/>
    </row>
    <row r="9" spans="1:41" x14ac:dyDescent="0.3">
      <c r="A9" s="10" t="s">
        <v>3</v>
      </c>
      <c r="B9" s="11">
        <v>6</v>
      </c>
      <c r="C9" s="11">
        <v>24</v>
      </c>
      <c r="D9" s="3"/>
      <c r="E9" s="3"/>
      <c r="F9" s="3"/>
      <c r="G9" s="7"/>
      <c r="H9" s="7"/>
    </row>
    <row r="10" spans="1:41" x14ac:dyDescent="0.3">
      <c r="A10" s="2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5" sqref="D5:D9"/>
    </sheetView>
  </sheetViews>
  <sheetFormatPr defaultColWidth="11.5546875" defaultRowHeight="14.4" x14ac:dyDescent="0.3"/>
  <cols>
    <col min="4" max="4" width="14.5546875" customWidth="1"/>
    <col min="5" max="5" width="16.109375" customWidth="1"/>
    <col min="6" max="6" width="14.44140625" customWidth="1"/>
    <col min="8" max="8" width="11.5546875" customWidth="1"/>
    <col min="9" max="9" width="14.5546875" customWidth="1"/>
    <col min="14" max="14" width="14.6640625" customWidth="1"/>
  </cols>
  <sheetData>
    <row r="1" spans="1:16" x14ac:dyDescent="0.3">
      <c r="A1" s="1"/>
    </row>
    <row r="3" spans="1:16" x14ac:dyDescent="0.3">
      <c r="C3" s="1" t="s">
        <v>13</v>
      </c>
      <c r="H3" s="1" t="s">
        <v>15</v>
      </c>
      <c r="M3" s="1" t="s">
        <v>16</v>
      </c>
    </row>
    <row r="4" spans="1:16" x14ac:dyDescent="0.3">
      <c r="C4" s="1" t="s">
        <v>1</v>
      </c>
      <c r="D4" s="1" t="s">
        <v>14</v>
      </c>
      <c r="E4" s="1" t="s">
        <v>10</v>
      </c>
      <c r="F4" s="1" t="s">
        <v>11</v>
      </c>
      <c r="H4" s="1" t="s">
        <v>1</v>
      </c>
      <c r="I4" s="1" t="s">
        <v>14</v>
      </c>
      <c r="J4" s="1" t="s">
        <v>10</v>
      </c>
      <c r="K4" s="1" t="s">
        <v>11</v>
      </c>
      <c r="M4" s="1" t="s">
        <v>1</v>
      </c>
      <c r="N4" s="1" t="s">
        <v>14</v>
      </c>
      <c r="O4" s="1" t="s">
        <v>10</v>
      </c>
      <c r="P4" s="1" t="s">
        <v>11</v>
      </c>
    </row>
    <row r="5" spans="1:16" x14ac:dyDescent="0.3">
      <c r="D5">
        <v>0</v>
      </c>
      <c r="E5">
        <v>0.31</v>
      </c>
      <c r="F5">
        <v>100</v>
      </c>
      <c r="I5">
        <v>0</v>
      </c>
      <c r="J5">
        <v>0.32</v>
      </c>
      <c r="K5">
        <v>100</v>
      </c>
      <c r="N5">
        <v>0</v>
      </c>
      <c r="O5">
        <v>0.33</v>
      </c>
      <c r="P5">
        <v>100</v>
      </c>
    </row>
    <row r="6" spans="1:16" x14ac:dyDescent="0.3">
      <c r="A6" s="4"/>
      <c r="D6">
        <v>1</v>
      </c>
      <c r="E6">
        <v>0.41</v>
      </c>
      <c r="F6">
        <v>99</v>
      </c>
      <c r="I6">
        <v>1</v>
      </c>
      <c r="J6">
        <v>0.42</v>
      </c>
      <c r="K6">
        <v>98</v>
      </c>
      <c r="N6">
        <v>1</v>
      </c>
      <c r="O6">
        <v>0.43</v>
      </c>
      <c r="P6">
        <v>97</v>
      </c>
    </row>
    <row r="7" spans="1:16" x14ac:dyDescent="0.3">
      <c r="D7">
        <v>5</v>
      </c>
      <c r="E7">
        <v>0.51</v>
      </c>
      <c r="F7">
        <v>98</v>
      </c>
      <c r="I7">
        <v>5</v>
      </c>
      <c r="J7">
        <v>0.52</v>
      </c>
      <c r="K7">
        <v>96</v>
      </c>
      <c r="N7">
        <v>5</v>
      </c>
      <c r="O7">
        <v>0.53</v>
      </c>
      <c r="P7">
        <v>94</v>
      </c>
    </row>
    <row r="8" spans="1:16" x14ac:dyDescent="0.3">
      <c r="D8">
        <v>10</v>
      </c>
      <c r="E8">
        <v>0.61</v>
      </c>
      <c r="F8">
        <v>97</v>
      </c>
      <c r="I8">
        <v>10</v>
      </c>
      <c r="J8">
        <v>0.62</v>
      </c>
      <c r="K8">
        <v>94</v>
      </c>
      <c r="N8">
        <v>10</v>
      </c>
      <c r="O8">
        <v>0.63</v>
      </c>
      <c r="P8">
        <v>91</v>
      </c>
    </row>
    <row r="9" spans="1:16" x14ac:dyDescent="0.3">
      <c r="D9">
        <v>25</v>
      </c>
      <c r="E9">
        <v>0.71</v>
      </c>
      <c r="F9">
        <v>96</v>
      </c>
      <c r="I9">
        <v>25</v>
      </c>
      <c r="J9">
        <v>0.72</v>
      </c>
      <c r="K9">
        <v>92</v>
      </c>
      <c r="N9">
        <v>25</v>
      </c>
      <c r="O9">
        <v>0.73</v>
      </c>
      <c r="P9">
        <v>88</v>
      </c>
    </row>
    <row r="10" spans="1:16" x14ac:dyDescent="0.3">
      <c r="D10" t="s">
        <v>12</v>
      </c>
      <c r="E10">
        <v>0.91</v>
      </c>
      <c r="I10" t="s">
        <v>12</v>
      </c>
      <c r="J10">
        <v>0.92</v>
      </c>
      <c r="N10" t="s">
        <v>12</v>
      </c>
      <c r="O10">
        <v>0.93</v>
      </c>
    </row>
    <row r="12" spans="1:16" x14ac:dyDescent="0.3">
      <c r="C12" s="1" t="s">
        <v>13</v>
      </c>
      <c r="H12" s="1" t="s">
        <v>15</v>
      </c>
      <c r="M12" s="1" t="s">
        <v>16</v>
      </c>
    </row>
    <row r="13" spans="1:16" x14ac:dyDescent="0.3">
      <c r="C13" s="1" t="s">
        <v>2</v>
      </c>
      <c r="D13" s="1" t="s">
        <v>14</v>
      </c>
      <c r="E13" s="1" t="s">
        <v>10</v>
      </c>
      <c r="F13" s="1" t="s">
        <v>11</v>
      </c>
      <c r="H13" s="1" t="s">
        <v>2</v>
      </c>
      <c r="I13" s="1" t="s">
        <v>14</v>
      </c>
      <c r="J13" s="1" t="s">
        <v>10</v>
      </c>
      <c r="K13" s="1" t="s">
        <v>11</v>
      </c>
      <c r="M13" s="1" t="s">
        <v>2</v>
      </c>
      <c r="N13" s="1" t="s">
        <v>14</v>
      </c>
      <c r="O13" s="1" t="s">
        <v>10</v>
      </c>
      <c r="P13" s="1" t="s">
        <v>11</v>
      </c>
    </row>
    <row r="14" spans="1:16" x14ac:dyDescent="0.3">
      <c r="D14">
        <v>0</v>
      </c>
      <c r="E14">
        <v>0.312</v>
      </c>
      <c r="F14">
        <v>100</v>
      </c>
      <c r="I14">
        <v>0</v>
      </c>
      <c r="J14">
        <v>0.32200000000000001</v>
      </c>
      <c r="K14">
        <v>100</v>
      </c>
      <c r="N14">
        <v>0</v>
      </c>
      <c r="O14">
        <v>0.33200000000000002</v>
      </c>
      <c r="P14">
        <v>100</v>
      </c>
    </row>
    <row r="15" spans="1:16" x14ac:dyDescent="0.3">
      <c r="D15">
        <v>1</v>
      </c>
      <c r="E15">
        <v>0.41199999999999998</v>
      </c>
      <c r="F15">
        <v>96</v>
      </c>
      <c r="I15">
        <v>1</v>
      </c>
      <c r="J15">
        <v>0.42199999999999999</v>
      </c>
      <c r="K15">
        <v>95</v>
      </c>
      <c r="N15">
        <v>1</v>
      </c>
      <c r="O15">
        <v>0.432</v>
      </c>
      <c r="P15">
        <v>94</v>
      </c>
    </row>
    <row r="16" spans="1:16" x14ac:dyDescent="0.3">
      <c r="D16">
        <v>5</v>
      </c>
      <c r="E16">
        <v>0.51200000000000001</v>
      </c>
      <c r="F16">
        <v>92</v>
      </c>
      <c r="I16">
        <v>5</v>
      </c>
      <c r="J16">
        <v>0.52200000000000002</v>
      </c>
      <c r="K16">
        <v>90</v>
      </c>
      <c r="N16">
        <v>5</v>
      </c>
      <c r="O16">
        <v>0.53200000000000003</v>
      </c>
      <c r="P16">
        <v>88</v>
      </c>
    </row>
    <row r="17" spans="4:16" x14ac:dyDescent="0.3">
      <c r="D17">
        <v>10</v>
      </c>
      <c r="E17">
        <v>0.61199999999999999</v>
      </c>
      <c r="F17">
        <v>88</v>
      </c>
      <c r="I17">
        <v>10</v>
      </c>
      <c r="J17">
        <v>0.622</v>
      </c>
      <c r="K17">
        <v>85</v>
      </c>
      <c r="N17">
        <v>10</v>
      </c>
      <c r="O17">
        <v>0.63200000000000001</v>
      </c>
      <c r="P17">
        <v>82</v>
      </c>
    </row>
    <row r="18" spans="4:16" x14ac:dyDescent="0.3">
      <c r="D18">
        <v>25</v>
      </c>
      <c r="E18">
        <v>0.71199999999999997</v>
      </c>
      <c r="F18">
        <v>84</v>
      </c>
      <c r="I18">
        <v>25</v>
      </c>
      <c r="J18">
        <v>0.72199999999999998</v>
      </c>
      <c r="K18">
        <v>80</v>
      </c>
      <c r="N18">
        <v>25</v>
      </c>
      <c r="O18">
        <v>0.73199999999999998</v>
      </c>
      <c r="P18">
        <v>76</v>
      </c>
    </row>
    <row r="19" spans="4:16" x14ac:dyDescent="0.3">
      <c r="D19" t="s">
        <v>12</v>
      </c>
      <c r="E19">
        <v>0.91200000000000003</v>
      </c>
      <c r="I19" t="s">
        <v>12</v>
      </c>
      <c r="J19">
        <v>0.92200000000000004</v>
      </c>
      <c r="N19" t="s">
        <v>12</v>
      </c>
      <c r="O19">
        <v>0.93200000000000005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K2" sqref="K2"/>
    </sheetView>
  </sheetViews>
  <sheetFormatPr defaultRowHeight="14.4" x14ac:dyDescent="0.3"/>
  <sheetData>
    <row r="1" spans="1:10" x14ac:dyDescent="0.3">
      <c r="B1" s="21" t="s">
        <v>25</v>
      </c>
      <c r="C1" s="21">
        <v>1</v>
      </c>
      <c r="D1" s="21">
        <v>2</v>
      </c>
      <c r="E1" s="21">
        <v>3</v>
      </c>
    </row>
    <row r="2" spans="1:10" x14ac:dyDescent="0.3">
      <c r="B2" s="17" t="s">
        <v>24</v>
      </c>
      <c r="C2" s="18" t="s">
        <v>22</v>
      </c>
      <c r="D2" s="18" t="s">
        <v>26</v>
      </c>
      <c r="E2" s="18" t="s">
        <v>23</v>
      </c>
      <c r="F2" s="19"/>
      <c r="G2" s="19" t="s">
        <v>13</v>
      </c>
      <c r="H2" s="19"/>
      <c r="I2" s="19"/>
    </row>
    <row r="3" spans="1:10" x14ac:dyDescent="0.3">
      <c r="B3" s="17"/>
      <c r="C3" s="18"/>
      <c r="D3" s="18"/>
      <c r="E3" s="18"/>
      <c r="F3" s="19"/>
      <c r="G3" s="19" t="s">
        <v>18</v>
      </c>
      <c r="H3" s="19"/>
      <c r="I3" s="19"/>
    </row>
    <row r="4" spans="1:10" x14ac:dyDescent="0.3">
      <c r="B4" s="20" t="s">
        <v>17</v>
      </c>
      <c r="C4" s="20" t="s">
        <v>19</v>
      </c>
      <c r="D4" s="20" t="s">
        <v>20</v>
      </c>
      <c r="E4" s="20" t="s">
        <v>21</v>
      </c>
      <c r="F4" s="19"/>
      <c r="G4" s="20" t="s">
        <v>19</v>
      </c>
      <c r="H4" s="20" t="s">
        <v>20</v>
      </c>
      <c r="I4" s="20" t="s">
        <v>21</v>
      </c>
      <c r="J4" s="20" t="s">
        <v>27</v>
      </c>
    </row>
    <row r="5" spans="1:10" x14ac:dyDescent="0.3">
      <c r="A5" s="15">
        <v>0</v>
      </c>
      <c r="B5" s="16">
        <v>0</v>
      </c>
      <c r="C5" s="16">
        <f>500 + 0.1*$A5 + 0.01*C$1</f>
        <v>500.01</v>
      </c>
      <c r="D5" s="16">
        <f t="shared" ref="D5:E9" si="0">500 + 0.1*$A5 + 0.01*D$1</f>
        <v>500.02</v>
      </c>
      <c r="E5" s="16">
        <f t="shared" si="0"/>
        <v>500.03</v>
      </c>
      <c r="F5" s="16"/>
      <c r="G5" s="16">
        <f>C5/20</f>
        <v>25.000499999999999</v>
      </c>
      <c r="H5" s="16">
        <f t="shared" ref="H5:I5" si="1">D5/20</f>
        <v>25.000999999999998</v>
      </c>
      <c r="I5" s="16">
        <f t="shared" si="1"/>
        <v>25.0015</v>
      </c>
      <c r="J5" s="5" t="s">
        <v>22</v>
      </c>
    </row>
    <row r="6" spans="1:10" x14ac:dyDescent="0.3">
      <c r="A6" s="15">
        <v>1</v>
      </c>
      <c r="B6" s="16">
        <v>1</v>
      </c>
      <c r="C6" s="16">
        <f t="shared" ref="C6:C9" si="2">500 + 0.1*$A6 + 0.01*C$1</f>
        <v>500.11</v>
      </c>
      <c r="D6" s="16">
        <f t="shared" si="0"/>
        <v>500.12</v>
      </c>
      <c r="E6" s="16">
        <f t="shared" si="0"/>
        <v>500.13</v>
      </c>
      <c r="F6" s="16"/>
      <c r="G6" s="16">
        <f t="shared" ref="G6:G9" si="3">C6/20</f>
        <v>25.005500000000001</v>
      </c>
      <c r="H6" s="16">
        <f t="shared" ref="H6:H9" si="4">D6/20</f>
        <v>25.006</v>
      </c>
      <c r="I6" s="16">
        <f t="shared" ref="I6:I9" si="5">E6/20</f>
        <v>25.006499999999999</v>
      </c>
      <c r="J6" s="5" t="s">
        <v>22</v>
      </c>
    </row>
    <row r="7" spans="1:10" x14ac:dyDescent="0.3">
      <c r="A7" s="15">
        <v>2</v>
      </c>
      <c r="B7" s="16">
        <v>5</v>
      </c>
      <c r="C7" s="16">
        <f t="shared" si="2"/>
        <v>500.21</v>
      </c>
      <c r="D7" s="16">
        <f t="shared" si="0"/>
        <v>500.21999999999997</v>
      </c>
      <c r="E7" s="16">
        <f t="shared" si="0"/>
        <v>500.22999999999996</v>
      </c>
      <c r="F7" s="16"/>
      <c r="G7" s="16">
        <f t="shared" si="3"/>
        <v>25.0105</v>
      </c>
      <c r="H7" s="16">
        <f t="shared" si="4"/>
        <v>25.010999999999999</v>
      </c>
      <c r="I7" s="16">
        <f t="shared" si="5"/>
        <v>25.011499999999998</v>
      </c>
      <c r="J7" s="5" t="s">
        <v>22</v>
      </c>
    </row>
    <row r="8" spans="1:10" x14ac:dyDescent="0.3">
      <c r="A8" s="15">
        <v>3</v>
      </c>
      <c r="B8" s="16">
        <v>10</v>
      </c>
      <c r="C8" s="16">
        <f t="shared" si="2"/>
        <v>500.31</v>
      </c>
      <c r="D8" s="16">
        <f t="shared" si="0"/>
        <v>500.32</v>
      </c>
      <c r="E8" s="16">
        <f t="shared" si="0"/>
        <v>500.33</v>
      </c>
      <c r="F8" s="16"/>
      <c r="G8" s="16">
        <f t="shared" si="3"/>
        <v>25.015499999999999</v>
      </c>
      <c r="H8" s="16">
        <f t="shared" si="4"/>
        <v>25.015999999999998</v>
      </c>
      <c r="I8" s="16">
        <f t="shared" si="5"/>
        <v>25.016500000000001</v>
      </c>
      <c r="J8" s="5" t="s">
        <v>26</v>
      </c>
    </row>
    <row r="9" spans="1:10" x14ac:dyDescent="0.3">
      <c r="A9" s="15">
        <v>4</v>
      </c>
      <c r="B9" s="16">
        <v>25</v>
      </c>
      <c r="C9" s="16">
        <f t="shared" si="2"/>
        <v>500.40999999999997</v>
      </c>
      <c r="D9" s="16">
        <f t="shared" si="0"/>
        <v>500.41999999999996</v>
      </c>
      <c r="E9" s="16">
        <f t="shared" si="0"/>
        <v>500.42999999999995</v>
      </c>
      <c r="F9" s="16"/>
      <c r="G9" s="16">
        <f t="shared" si="3"/>
        <v>25.020499999999998</v>
      </c>
      <c r="H9" s="16">
        <f t="shared" si="4"/>
        <v>25.020999999999997</v>
      </c>
      <c r="I9" s="16">
        <f t="shared" si="5"/>
        <v>25.021499999999996</v>
      </c>
      <c r="J9" s="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conditions</vt:lpstr>
      <vt:lpstr>Test results</vt:lpstr>
      <vt:lpstr>Test results 2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Windows User</cp:lastModifiedBy>
  <cp:lastPrinted>2014-07-18T09:19:14Z</cp:lastPrinted>
  <dcterms:created xsi:type="dcterms:W3CDTF">2014-05-16T14:49:10Z</dcterms:created>
  <dcterms:modified xsi:type="dcterms:W3CDTF">2020-04-21T20:30:52Z</dcterms:modified>
</cp:coreProperties>
</file>