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Planet-A\Current-Users\Enayat-Moallemi\Climate_Projection_Accuracy\Data\"/>
    </mc:Choice>
  </mc:AlternateContent>
  <bookViews>
    <workbookView xWindow="3465" yWindow="7995" windowWidth="20715" windowHeight="13275" activeTab="12"/>
  </bookViews>
  <sheets>
    <sheet name="TAS" sheetId="1" r:id="rId1"/>
    <sheet name="TAS_R" sheetId="2" r:id="rId2"/>
    <sheet name="SA" sheetId="3" r:id="rId3"/>
    <sheet name="SA_R" sheetId="4" r:id="rId4"/>
    <sheet name="NT" sheetId="5" r:id="rId5"/>
    <sheet name="NT_R" sheetId="6" r:id="rId6"/>
    <sheet name="QLD" sheetId="7" r:id="rId7"/>
    <sheet name="QLD_R" sheetId="8" r:id="rId8"/>
    <sheet name="NSW" sheetId="9" r:id="rId9"/>
    <sheet name="NSW_R" sheetId="10" r:id="rId10"/>
    <sheet name="VIC" sheetId="11" r:id="rId11"/>
    <sheet name="VIC_R" sheetId="12" r:id="rId12"/>
    <sheet name="El Nino La Nina" sheetId="13" r:id="rId13"/>
    <sheet name="El Nino La Nina NT" sheetId="14" r:id="rId14"/>
  </sheets>
  <externalReferences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4" l="1"/>
  <c r="F4" i="14"/>
  <c r="D4" i="14"/>
  <c r="C4" i="14"/>
  <c r="B4" i="14"/>
  <c r="G6" i="13"/>
  <c r="F6" i="13"/>
  <c r="D6" i="13"/>
  <c r="C6" i="13"/>
  <c r="B6" i="13"/>
  <c r="G5" i="13"/>
  <c r="F5" i="13"/>
  <c r="D5" i="13"/>
  <c r="C5" i="13"/>
  <c r="B5" i="13"/>
  <c r="G4" i="13"/>
  <c r="F4" i="13"/>
  <c r="D4" i="13"/>
  <c r="C4" i="13"/>
  <c r="B4" i="13"/>
  <c r="G3" i="13"/>
  <c r="F3" i="13"/>
  <c r="D3" i="13"/>
  <c r="C3" i="13"/>
  <c r="B3" i="13"/>
  <c r="G2" i="13"/>
  <c r="F2" i="13"/>
  <c r="D2" i="13"/>
  <c r="C2" i="13"/>
  <c r="B2" i="13"/>
  <c r="I8" i="12" l="1"/>
  <c r="I7" i="12"/>
  <c r="I6" i="12"/>
  <c r="I5" i="12"/>
  <c r="I4" i="12"/>
  <c r="I8" i="10"/>
  <c r="I7" i="10"/>
  <c r="I6" i="10"/>
  <c r="I5" i="10"/>
  <c r="I4" i="10"/>
  <c r="E14" i="8"/>
  <c r="E13" i="8"/>
  <c r="E12" i="8"/>
  <c r="E11" i="8"/>
  <c r="E10" i="8"/>
  <c r="I8" i="8"/>
  <c r="D8" i="8"/>
  <c r="C8" i="8"/>
  <c r="B8" i="8"/>
  <c r="E8" i="8" s="1"/>
  <c r="I7" i="8"/>
  <c r="D7" i="8"/>
  <c r="C7" i="8"/>
  <c r="B7" i="8"/>
  <c r="E7" i="8" s="1"/>
  <c r="I6" i="8"/>
  <c r="D6" i="8"/>
  <c r="C6" i="8"/>
  <c r="B6" i="8"/>
  <c r="E6" i="8" s="1"/>
  <c r="I5" i="8"/>
  <c r="D5" i="8"/>
  <c r="C5" i="8"/>
  <c r="B5" i="8"/>
  <c r="E5" i="8" s="1"/>
  <c r="I4" i="8"/>
  <c r="D4" i="8"/>
  <c r="C4" i="8"/>
  <c r="B4" i="8"/>
  <c r="I6" i="6"/>
  <c r="I5" i="6"/>
  <c r="I4" i="6"/>
  <c r="I8" i="4"/>
  <c r="I7" i="4"/>
  <c r="I6" i="4"/>
  <c r="I5" i="4"/>
  <c r="I4" i="4"/>
  <c r="I8" i="2"/>
  <c r="I7" i="2"/>
  <c r="I6" i="2"/>
  <c r="I5" i="2"/>
  <c r="I4" i="2"/>
  <c r="E4" i="8" l="1"/>
</calcChain>
</file>

<file path=xl/sharedStrings.xml><?xml version="1.0" encoding="utf-8"?>
<sst xmlns="http://schemas.openxmlformats.org/spreadsheetml/2006/main" count="619" uniqueCount="98">
  <si>
    <t>Tas Urban</t>
  </si>
  <si>
    <t>Actual</t>
  </si>
  <si>
    <t xml:space="preserve">Interpolated 2020 T </t>
  </si>
  <si>
    <t xml:space="preserve">Interpolated 2020 Rain </t>
  </si>
  <si>
    <t>Real T data in Celsius</t>
  </si>
  <si>
    <t>Real rain data (mm/day)</t>
  </si>
  <si>
    <t>Real 2020 T</t>
  </si>
  <si>
    <t>Real rain 2020</t>
  </si>
  <si>
    <t>Accuracy T (Compare real temp to projected)</t>
  </si>
  <si>
    <t>Accuracy Rain (Compare real rainfall to projected)</t>
  </si>
  <si>
    <t>Seasons</t>
  </si>
  <si>
    <t>RT-1989</t>
  </si>
  <si>
    <t>RT-1990</t>
  </si>
  <si>
    <t>RT-1991</t>
  </si>
  <si>
    <t>RT-1990 Av</t>
  </si>
  <si>
    <t>RR-1989</t>
  </si>
  <si>
    <t>RR-1990</t>
  </si>
  <si>
    <t>RR-1991</t>
  </si>
  <si>
    <t>RR-1990 Av</t>
  </si>
  <si>
    <t>IT-2020 Min</t>
  </si>
  <si>
    <t>IT-2020 Max</t>
  </si>
  <si>
    <t>IR-2020 Min</t>
  </si>
  <si>
    <t>IR-2020 Max</t>
  </si>
  <si>
    <t>RT-2019</t>
  </si>
  <si>
    <t>RT-2020</t>
  </si>
  <si>
    <t>RT-2021</t>
  </si>
  <si>
    <t>RT-2020 Av</t>
  </si>
  <si>
    <t>RR-2019</t>
  </si>
  <si>
    <t>RR-2020</t>
  </si>
  <si>
    <t>RR-2021</t>
  </si>
  <si>
    <t>RR-2020 Av</t>
  </si>
  <si>
    <t>RT-Change</t>
  </si>
  <si>
    <t>IT-Change min</t>
  </si>
  <si>
    <t>IT-Change Max</t>
  </si>
  <si>
    <t>RR-Change</t>
  </si>
  <si>
    <t>RR-Change Min</t>
  </si>
  <si>
    <t>RR-Change Max</t>
  </si>
  <si>
    <t>DJF</t>
  </si>
  <si>
    <t>MAM</t>
  </si>
  <si>
    <t>JJA</t>
  </si>
  <si>
    <t>SON</t>
  </si>
  <si>
    <t>Annual</t>
  </si>
  <si>
    <t>DJF-min</t>
  </si>
  <si>
    <t>MAM-min</t>
  </si>
  <si>
    <t>JJA-min</t>
  </si>
  <si>
    <t>SON-min</t>
  </si>
  <si>
    <t>Annual-min</t>
  </si>
  <si>
    <t>Ellerslie Road Weather Station 94029</t>
  </si>
  <si>
    <t>Tas Regional</t>
  </si>
  <si>
    <t>Bushy Park Weather station 95003</t>
  </si>
  <si>
    <t>SA Urban</t>
  </si>
  <si>
    <t>Adelaide Airport 23034</t>
  </si>
  <si>
    <t>SA Regional</t>
  </si>
  <si>
    <t>Mt Barker Weather Station 23733</t>
  </si>
  <si>
    <t>NT Urban</t>
  </si>
  <si>
    <t>Accuracy T</t>
  </si>
  <si>
    <t>Accuracy Rain</t>
  </si>
  <si>
    <t>IT-Change Min</t>
  </si>
  <si>
    <t>Nov-Apr</t>
  </si>
  <si>
    <t>May-Oct</t>
  </si>
  <si>
    <t>Nov-Apr-min</t>
  </si>
  <si>
    <t>May-Oct-min</t>
  </si>
  <si>
    <t>Darwin Airport (14015)</t>
  </si>
  <si>
    <t>NT Regional</t>
  </si>
  <si>
    <t>Alice Springs airport weather station (15590)</t>
  </si>
  <si>
    <t>QLD Urban</t>
  </si>
  <si>
    <t>Archerfield Airport 40211</t>
  </si>
  <si>
    <t>Qld Regional</t>
  </si>
  <si>
    <t>Amberley Weather station 040004</t>
  </si>
  <si>
    <t>Interpolated values here are different from Urban, as location is in different climate projection map grid</t>
  </si>
  <si>
    <t>NSW Urban</t>
  </si>
  <si>
    <t>Sydney Airport 66037</t>
  </si>
  <si>
    <t>NSW Regional</t>
  </si>
  <si>
    <t>Camden Weather station (68192)</t>
  </si>
  <si>
    <t>Vic Urban</t>
  </si>
  <si>
    <t>Melbourne Airport 86282</t>
  </si>
  <si>
    <t>Vic Regional</t>
  </si>
  <si>
    <t>Morewell Weather station (85280)</t>
  </si>
  <si>
    <t>El Nino</t>
  </si>
  <si>
    <t>El Nino alert</t>
  </si>
  <si>
    <t>El Nino watch</t>
  </si>
  <si>
    <t>inactive</t>
  </si>
  <si>
    <t>La Nina watch</t>
  </si>
  <si>
    <t>La Nina alert</t>
  </si>
  <si>
    <t xml:space="preserve">La Nina </t>
  </si>
  <si>
    <t>Dec (prev)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</si>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</sst>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0B4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B4C6E7"/>
        <bgColor rgb="FF000000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3" borderId="0" xfId="0" applyFill="1"/>
    <xf numFmtId="0" fontId="2" fillId="3" borderId="0" xfId="0" applyFont="1" applyFill="1" applyAlignment="1">
      <alignment wrapText="1"/>
    </xf>
    <xf numFmtId="0" fontId="1" fillId="2" borderId="0" xfId="1"/>
    <xf numFmtId="0" fontId="2" fillId="3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0" xfId="0" applyFill="1"/>
    <xf numFmtId="0" fontId="0" fillId="5" borderId="4" xfId="0" applyFill="1" applyBorder="1"/>
    <xf numFmtId="0" fontId="0" fillId="6" borderId="4" xfId="0" applyFill="1" applyBorder="1"/>
    <xf numFmtId="0" fontId="0" fillId="0" borderId="4" xfId="0" applyBorder="1"/>
    <xf numFmtId="0" fontId="0" fillId="7" borderId="4" xfId="0" applyFill="1" applyBorder="1"/>
    <xf numFmtId="0" fontId="0" fillId="7" borderId="0" xfId="0" applyFill="1"/>
    <xf numFmtId="0" fontId="0" fillId="8" borderId="4" xfId="0" applyFill="1" applyBorder="1"/>
    <xf numFmtId="0" fontId="0" fillId="6" borderId="0" xfId="0" applyFill="1"/>
    <xf numFmtId="0" fontId="0" fillId="4" borderId="4" xfId="0" applyFill="1" applyBorder="1"/>
    <xf numFmtId="0" fontId="0" fillId="9" borderId="4" xfId="0" applyFill="1" applyBorder="1"/>
    <xf numFmtId="0" fontId="0" fillId="8" borderId="0" xfId="0" applyFill="1"/>
    <xf numFmtId="0" fontId="0" fillId="9" borderId="0" xfId="0" applyFill="1"/>
    <xf numFmtId="0" fontId="0" fillId="5" borderId="0" xfId="0" applyFill="1"/>
    <xf numFmtId="0" fontId="3" fillId="0" borderId="0" xfId="0" applyFont="1"/>
    <xf numFmtId="0" fontId="0" fillId="0" borderId="0" xfId="0" applyFill="1" applyBorder="1"/>
    <xf numFmtId="0" fontId="2" fillId="10" borderId="4" xfId="0" applyFont="1" applyFill="1" applyBorder="1"/>
    <xf numFmtId="0" fontId="2" fillId="11" borderId="4" xfId="0" applyFont="1" applyFill="1" applyBorder="1"/>
    <xf numFmtId="0" fontId="2" fillId="12" borderId="4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5" borderId="4" xfId="0" applyFill="1" applyBorder="1"/>
    <xf numFmtId="0" fontId="0" fillId="8" borderId="4" xfId="0" applyFill="1" applyBorder="1"/>
    <xf numFmtId="0" fontId="0" fillId="9" borderId="4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5230048\Desktop\CLIMCHAN2022Regio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cReg"/>
      <sheetName val="NswReg"/>
      <sheetName val="QldReg"/>
      <sheetName val="SaReg"/>
      <sheetName val="TasReg"/>
      <sheetName val="NtReg"/>
      <sheetName val="MaxReg"/>
      <sheetName val="MinReg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G2">
            <v>30.7</v>
          </cell>
        </row>
        <row r="3">
          <cell r="G3">
            <v>32</v>
          </cell>
        </row>
        <row r="4">
          <cell r="G4">
            <v>31.7</v>
          </cell>
        </row>
        <row r="5">
          <cell r="G5">
            <v>31</v>
          </cell>
        </row>
        <row r="6">
          <cell r="G6">
            <v>30.2</v>
          </cell>
        </row>
        <row r="7">
          <cell r="G7">
            <v>30.2</v>
          </cell>
        </row>
        <row r="8">
          <cell r="G8">
            <v>27.6</v>
          </cell>
        </row>
        <row r="9">
          <cell r="G9">
            <v>27.8</v>
          </cell>
        </row>
        <row r="10">
          <cell r="G10">
            <v>32.200000000000003</v>
          </cell>
        </row>
        <row r="11">
          <cell r="G11">
            <v>31.6</v>
          </cell>
        </row>
        <row r="12">
          <cell r="G12">
            <v>33.1</v>
          </cell>
        </row>
        <row r="13">
          <cell r="G13">
            <v>29.4</v>
          </cell>
        </row>
        <row r="14">
          <cell r="G14">
            <v>27.8</v>
          </cell>
        </row>
        <row r="15">
          <cell r="G15">
            <v>27.3</v>
          </cell>
        </row>
        <row r="16">
          <cell r="G16">
            <v>27.3</v>
          </cell>
        </row>
        <row r="17">
          <cell r="G17">
            <v>27.2</v>
          </cell>
        </row>
        <row r="18">
          <cell r="G18">
            <v>23.9</v>
          </cell>
        </row>
        <row r="19">
          <cell r="G19">
            <v>26.7</v>
          </cell>
        </row>
        <row r="20">
          <cell r="G20">
            <v>29.6</v>
          </cell>
        </row>
        <row r="21">
          <cell r="G21">
            <v>32.200000000000003</v>
          </cell>
        </row>
        <row r="22">
          <cell r="G22">
            <v>33.799999999999997</v>
          </cell>
        </row>
        <row r="23">
          <cell r="G23">
            <v>31.6</v>
          </cell>
        </row>
        <row r="24">
          <cell r="G24">
            <v>31.9</v>
          </cell>
        </row>
        <row r="25">
          <cell r="G25">
            <v>31.1</v>
          </cell>
        </row>
        <row r="26">
          <cell r="G26">
            <v>28.7</v>
          </cell>
        </row>
        <row r="27">
          <cell r="G27">
            <v>30.4</v>
          </cell>
        </row>
        <row r="28">
          <cell r="G28">
            <v>28.1</v>
          </cell>
        </row>
        <row r="29">
          <cell r="G29">
            <v>30.8</v>
          </cell>
        </row>
        <row r="30">
          <cell r="G30">
            <v>29.3</v>
          </cell>
        </row>
        <row r="31">
          <cell r="G31">
            <v>28.2</v>
          </cell>
        </row>
        <row r="32">
          <cell r="G32">
            <v>27.8</v>
          </cell>
        </row>
        <row r="33">
          <cell r="G33">
            <v>27.5</v>
          </cell>
        </row>
        <row r="34">
          <cell r="G34">
            <v>29.7</v>
          </cell>
        </row>
        <row r="35">
          <cell r="G35">
            <v>31</v>
          </cell>
        </row>
        <row r="36">
          <cell r="G36">
            <v>32.799999999999997</v>
          </cell>
        </row>
        <row r="37">
          <cell r="G37">
            <v>33.6</v>
          </cell>
        </row>
        <row r="38">
          <cell r="G38">
            <v>28.7</v>
          </cell>
        </row>
        <row r="39">
          <cell r="G39">
            <v>31.5</v>
          </cell>
        </row>
        <row r="40">
          <cell r="G40">
            <v>30.4</v>
          </cell>
        </row>
        <row r="41">
          <cell r="G41">
            <v>31.4</v>
          </cell>
        </row>
        <row r="42">
          <cell r="G42">
            <v>33.799999999999997</v>
          </cell>
        </row>
        <row r="43">
          <cell r="G43">
            <v>35.1</v>
          </cell>
        </row>
        <row r="44">
          <cell r="G44">
            <v>31.4</v>
          </cell>
        </row>
        <row r="45">
          <cell r="G45">
            <v>29.4</v>
          </cell>
        </row>
        <row r="46">
          <cell r="G46">
            <v>29.6</v>
          </cell>
        </row>
        <row r="47">
          <cell r="G47">
            <v>29.6</v>
          </cell>
        </row>
        <row r="48">
          <cell r="G48">
            <v>28.6</v>
          </cell>
        </row>
        <row r="49">
          <cell r="G49">
            <v>30.1</v>
          </cell>
        </row>
        <row r="50">
          <cell r="G50">
            <v>31.6</v>
          </cell>
        </row>
        <row r="51">
          <cell r="G51">
            <v>33.299999999999997</v>
          </cell>
        </row>
        <row r="52">
          <cell r="G52">
            <v>33.200000000000003</v>
          </cell>
        </row>
        <row r="53">
          <cell r="G53">
            <v>33.200000000000003</v>
          </cell>
        </row>
        <row r="54">
          <cell r="G54">
            <v>30.6</v>
          </cell>
        </row>
        <row r="55">
          <cell r="G55">
            <v>28.1</v>
          </cell>
        </row>
        <row r="56">
          <cell r="G56">
            <v>28.4</v>
          </cell>
        </row>
        <row r="57">
          <cell r="G57">
            <v>28.5</v>
          </cell>
        </row>
        <row r="58">
          <cell r="G58">
            <v>28.7</v>
          </cell>
        </row>
        <row r="59">
          <cell r="G59">
            <v>29.4</v>
          </cell>
        </row>
        <row r="60">
          <cell r="G60">
            <v>25.3</v>
          </cell>
        </row>
        <row r="61">
          <cell r="G61">
            <v>30.1</v>
          </cell>
        </row>
        <row r="62">
          <cell r="G62">
            <v>34</v>
          </cell>
        </row>
        <row r="63">
          <cell r="G63">
            <v>33.6</v>
          </cell>
        </row>
        <row r="64">
          <cell r="G64">
            <v>30</v>
          </cell>
        </row>
        <row r="65">
          <cell r="G65">
            <v>26.7</v>
          </cell>
        </row>
        <row r="66">
          <cell r="G66">
            <v>27.3</v>
          </cell>
        </row>
        <row r="67">
          <cell r="G67">
            <v>25.5</v>
          </cell>
        </row>
        <row r="68">
          <cell r="G68">
            <v>20.8</v>
          </cell>
        </row>
        <row r="69">
          <cell r="G69">
            <v>23.5</v>
          </cell>
        </row>
        <row r="70">
          <cell r="G70">
            <v>25</v>
          </cell>
        </row>
        <row r="71">
          <cell r="G71">
            <v>28.4</v>
          </cell>
        </row>
        <row r="72">
          <cell r="G72">
            <v>30.4</v>
          </cell>
        </row>
        <row r="73">
          <cell r="G73">
            <v>34.1</v>
          </cell>
        </row>
        <row r="74">
          <cell r="G74">
            <v>29.8</v>
          </cell>
        </row>
        <row r="75">
          <cell r="G75">
            <v>28.6</v>
          </cell>
        </row>
        <row r="76">
          <cell r="G76">
            <v>29.8</v>
          </cell>
        </row>
        <row r="77">
          <cell r="G77">
            <v>30</v>
          </cell>
        </row>
        <row r="78">
          <cell r="G78">
            <v>29</v>
          </cell>
        </row>
        <row r="79">
          <cell r="G79">
            <v>28.4</v>
          </cell>
        </row>
        <row r="80">
          <cell r="G80">
            <v>29.6</v>
          </cell>
        </row>
        <row r="81">
          <cell r="G81">
            <v>28.2</v>
          </cell>
        </row>
        <row r="82">
          <cell r="G82">
            <v>30</v>
          </cell>
        </row>
        <row r="83">
          <cell r="G83">
            <v>31.4</v>
          </cell>
        </row>
        <row r="84">
          <cell r="G84">
            <v>30.4</v>
          </cell>
        </row>
        <row r="85">
          <cell r="G85">
            <v>29</v>
          </cell>
        </row>
        <row r="86">
          <cell r="G86">
            <v>29</v>
          </cell>
        </row>
        <row r="87">
          <cell r="G87">
            <v>29</v>
          </cell>
        </row>
        <row r="88">
          <cell r="G88">
            <v>29.2</v>
          </cell>
        </row>
        <row r="89">
          <cell r="G89">
            <v>27</v>
          </cell>
        </row>
        <row r="90">
          <cell r="G90">
            <v>29</v>
          </cell>
        </row>
        <row r="91">
          <cell r="G91">
            <v>23</v>
          </cell>
        </row>
        <row r="92">
          <cell r="G92">
            <v>24.9</v>
          </cell>
        </row>
        <row r="93">
          <cell r="G93">
            <v>28.3</v>
          </cell>
        </row>
        <row r="94">
          <cell r="G94">
            <v>27.6</v>
          </cell>
        </row>
        <row r="95">
          <cell r="G95">
            <v>25.1</v>
          </cell>
        </row>
        <row r="96">
          <cell r="G96">
            <v>27.3</v>
          </cell>
        </row>
        <row r="97">
          <cell r="G97">
            <v>29</v>
          </cell>
        </row>
        <row r="98">
          <cell r="G98">
            <v>28.9</v>
          </cell>
        </row>
        <row r="99">
          <cell r="G99">
            <v>29.3</v>
          </cell>
        </row>
        <row r="100">
          <cell r="G100">
            <v>28.7</v>
          </cell>
        </row>
        <row r="101">
          <cell r="G101">
            <v>30.2</v>
          </cell>
        </row>
        <row r="102">
          <cell r="G102">
            <v>30.3</v>
          </cell>
        </row>
        <row r="103">
          <cell r="G103">
            <v>30.6</v>
          </cell>
        </row>
        <row r="104">
          <cell r="G104">
            <v>30.5</v>
          </cell>
        </row>
        <row r="105">
          <cell r="G105">
            <v>33.700000000000003</v>
          </cell>
        </row>
        <row r="106">
          <cell r="G106">
            <v>37.799999999999997</v>
          </cell>
        </row>
        <row r="107">
          <cell r="G107">
            <v>30.7</v>
          </cell>
        </row>
        <row r="108">
          <cell r="G108">
            <v>26.1</v>
          </cell>
        </row>
        <row r="109">
          <cell r="G109">
            <v>25</v>
          </cell>
        </row>
        <row r="110">
          <cell r="G110">
            <v>26.7</v>
          </cell>
        </row>
        <row r="111">
          <cell r="G111">
            <v>28.6</v>
          </cell>
        </row>
        <row r="112">
          <cell r="G112">
            <v>28.7</v>
          </cell>
        </row>
        <row r="113">
          <cell r="G113">
            <v>32.1</v>
          </cell>
        </row>
        <row r="114">
          <cell r="G114">
            <v>33.700000000000003</v>
          </cell>
        </row>
        <row r="115">
          <cell r="G115">
            <v>32.4</v>
          </cell>
        </row>
        <row r="116">
          <cell r="G116">
            <v>28</v>
          </cell>
        </row>
        <row r="117">
          <cell r="G117">
            <v>23.6</v>
          </cell>
        </row>
        <row r="118">
          <cell r="G118">
            <v>28</v>
          </cell>
        </row>
        <row r="119">
          <cell r="G119">
            <v>28.2</v>
          </cell>
        </row>
        <row r="120">
          <cell r="G120">
            <v>26.1</v>
          </cell>
        </row>
        <row r="121">
          <cell r="G121">
            <v>25.6</v>
          </cell>
        </row>
        <row r="122">
          <cell r="G122">
            <v>27.8</v>
          </cell>
        </row>
        <row r="123">
          <cell r="G123">
            <v>23.4</v>
          </cell>
        </row>
        <row r="124">
          <cell r="G124">
            <v>23.2</v>
          </cell>
        </row>
        <row r="125">
          <cell r="G125">
            <v>24.4</v>
          </cell>
        </row>
        <row r="126">
          <cell r="G126">
            <v>26.6</v>
          </cell>
        </row>
        <row r="127">
          <cell r="G127">
            <v>27</v>
          </cell>
        </row>
        <row r="128">
          <cell r="G128">
            <v>26.5</v>
          </cell>
        </row>
        <row r="129">
          <cell r="G129">
            <v>25.7</v>
          </cell>
        </row>
        <row r="130">
          <cell r="G130">
            <v>27.6</v>
          </cell>
        </row>
        <row r="131">
          <cell r="G131">
            <v>26.9</v>
          </cell>
        </row>
        <row r="132">
          <cell r="G132">
            <v>28.1</v>
          </cell>
        </row>
        <row r="133">
          <cell r="G133">
            <v>27.9</v>
          </cell>
        </row>
        <row r="134">
          <cell r="G134">
            <v>27.4</v>
          </cell>
        </row>
        <row r="135">
          <cell r="G135">
            <v>27.6</v>
          </cell>
        </row>
        <row r="136">
          <cell r="G136">
            <v>28</v>
          </cell>
        </row>
        <row r="137">
          <cell r="G137">
            <v>27.3</v>
          </cell>
        </row>
        <row r="138">
          <cell r="G138">
            <v>28.4</v>
          </cell>
        </row>
        <row r="139">
          <cell r="G139">
            <v>28.4</v>
          </cell>
        </row>
        <row r="140">
          <cell r="G140">
            <v>29</v>
          </cell>
        </row>
        <row r="141">
          <cell r="G141">
            <v>24.7</v>
          </cell>
        </row>
        <row r="142">
          <cell r="G142">
            <v>27.2</v>
          </cell>
        </row>
        <row r="143">
          <cell r="G143">
            <v>25.9</v>
          </cell>
        </row>
        <row r="144">
          <cell r="G144">
            <v>25.7</v>
          </cell>
        </row>
        <row r="145">
          <cell r="G145">
            <v>21.4</v>
          </cell>
        </row>
        <row r="146">
          <cell r="G146">
            <v>24.2</v>
          </cell>
        </row>
        <row r="147">
          <cell r="G147">
            <v>20.3</v>
          </cell>
        </row>
        <row r="148">
          <cell r="G148">
            <v>24.6</v>
          </cell>
        </row>
        <row r="149">
          <cell r="G149">
            <v>27</v>
          </cell>
        </row>
        <row r="150">
          <cell r="G150">
            <v>27.4</v>
          </cell>
        </row>
        <row r="151">
          <cell r="G151">
            <v>26.2</v>
          </cell>
        </row>
        <row r="152">
          <cell r="G152">
            <v>25.8</v>
          </cell>
        </row>
        <row r="153">
          <cell r="G153">
            <v>26</v>
          </cell>
        </row>
        <row r="154">
          <cell r="G154">
            <v>27.8</v>
          </cell>
        </row>
        <row r="155">
          <cell r="G155">
            <v>24.3</v>
          </cell>
        </row>
        <row r="156">
          <cell r="G156">
            <v>25.4</v>
          </cell>
        </row>
        <row r="157">
          <cell r="G157">
            <v>27.4</v>
          </cell>
        </row>
        <row r="158">
          <cell r="G158">
            <v>26.4</v>
          </cell>
        </row>
        <row r="159">
          <cell r="G159">
            <v>20.9</v>
          </cell>
        </row>
        <row r="160">
          <cell r="G160">
            <v>24.4</v>
          </cell>
        </row>
        <row r="161">
          <cell r="G161">
            <v>24.2</v>
          </cell>
        </row>
        <row r="162">
          <cell r="G162">
            <v>22.7</v>
          </cell>
        </row>
        <row r="163">
          <cell r="G163">
            <v>23.4</v>
          </cell>
        </row>
        <row r="164">
          <cell r="G164">
            <v>24.3</v>
          </cell>
        </row>
        <row r="165">
          <cell r="G165">
            <v>26.1</v>
          </cell>
        </row>
        <row r="166">
          <cell r="G166">
            <v>25.1</v>
          </cell>
        </row>
        <row r="167">
          <cell r="G167">
            <v>22.2</v>
          </cell>
        </row>
        <row r="168">
          <cell r="G168">
            <v>20.2</v>
          </cell>
        </row>
        <row r="169">
          <cell r="G169">
            <v>21</v>
          </cell>
        </row>
        <row r="170">
          <cell r="G170">
            <v>25</v>
          </cell>
        </row>
        <row r="171">
          <cell r="G171">
            <v>23.7</v>
          </cell>
        </row>
        <row r="172">
          <cell r="G172">
            <v>23.7</v>
          </cell>
        </row>
        <row r="173">
          <cell r="G173">
            <v>23.6</v>
          </cell>
        </row>
        <row r="174">
          <cell r="G174">
            <v>22.3</v>
          </cell>
        </row>
        <row r="175">
          <cell r="G175">
            <v>24.1</v>
          </cell>
        </row>
        <row r="176">
          <cell r="G176">
            <v>23.1</v>
          </cell>
        </row>
        <row r="177">
          <cell r="G177">
            <v>22.2</v>
          </cell>
        </row>
        <row r="178">
          <cell r="G178">
            <v>19.399999999999999</v>
          </cell>
        </row>
        <row r="179">
          <cell r="G179">
            <v>21.1</v>
          </cell>
        </row>
        <row r="180">
          <cell r="G180">
            <v>23.3</v>
          </cell>
        </row>
        <row r="181">
          <cell r="G181">
            <v>23.7</v>
          </cell>
        </row>
        <row r="182">
          <cell r="G182">
            <v>21.7</v>
          </cell>
        </row>
        <row r="183">
          <cell r="G183">
            <v>22.6</v>
          </cell>
        </row>
        <row r="184">
          <cell r="G184">
            <v>19.399999999999999</v>
          </cell>
        </row>
        <row r="185">
          <cell r="G185">
            <v>19.2</v>
          </cell>
        </row>
        <row r="186">
          <cell r="G186">
            <v>22</v>
          </cell>
        </row>
        <row r="187">
          <cell r="G187">
            <v>21.7</v>
          </cell>
        </row>
        <row r="188">
          <cell r="G188">
            <v>19.600000000000001</v>
          </cell>
        </row>
        <row r="189">
          <cell r="G189">
            <v>21.7</v>
          </cell>
        </row>
        <row r="190">
          <cell r="G190">
            <v>16.8</v>
          </cell>
        </row>
        <row r="191">
          <cell r="G191">
            <v>20.6</v>
          </cell>
        </row>
        <row r="192">
          <cell r="G192">
            <v>17.600000000000001</v>
          </cell>
        </row>
        <row r="193">
          <cell r="G193">
            <v>17.100000000000001</v>
          </cell>
        </row>
        <row r="194">
          <cell r="G194">
            <v>16.399999999999999</v>
          </cell>
        </row>
        <row r="195">
          <cell r="G195">
            <v>21.2</v>
          </cell>
        </row>
        <row r="196">
          <cell r="G196">
            <v>22.1</v>
          </cell>
        </row>
        <row r="197">
          <cell r="G197">
            <v>22.8</v>
          </cell>
        </row>
        <row r="198">
          <cell r="G198">
            <v>22.1</v>
          </cell>
        </row>
        <row r="199">
          <cell r="G199">
            <v>22</v>
          </cell>
        </row>
        <row r="200">
          <cell r="G200">
            <v>21.4</v>
          </cell>
        </row>
        <row r="201">
          <cell r="G201">
            <v>24.9</v>
          </cell>
        </row>
        <row r="202">
          <cell r="G202">
            <v>21.3</v>
          </cell>
        </row>
        <row r="203">
          <cell r="G203">
            <v>16.8</v>
          </cell>
        </row>
        <row r="204">
          <cell r="G204">
            <v>20.3</v>
          </cell>
        </row>
        <row r="205">
          <cell r="G205">
            <v>21</v>
          </cell>
        </row>
        <row r="206">
          <cell r="G206">
            <v>22.4</v>
          </cell>
        </row>
        <row r="207">
          <cell r="G207">
            <v>17.7</v>
          </cell>
        </row>
        <row r="208">
          <cell r="G208">
            <v>18.399999999999999</v>
          </cell>
        </row>
        <row r="209">
          <cell r="G209">
            <v>20</v>
          </cell>
        </row>
        <row r="210">
          <cell r="G210">
            <v>20.8</v>
          </cell>
        </row>
        <row r="211">
          <cell r="G211">
            <v>21.8</v>
          </cell>
        </row>
        <row r="212">
          <cell r="G212">
            <v>21.5</v>
          </cell>
        </row>
        <row r="213">
          <cell r="G213">
            <v>21.2</v>
          </cell>
        </row>
        <row r="214">
          <cell r="G214">
            <v>20.399999999999999</v>
          </cell>
        </row>
        <row r="215">
          <cell r="G215">
            <v>23.4</v>
          </cell>
        </row>
        <row r="216">
          <cell r="G216">
            <v>24.3</v>
          </cell>
        </row>
        <row r="217">
          <cell r="G217">
            <v>24</v>
          </cell>
        </row>
        <row r="218">
          <cell r="G218">
            <v>20.2</v>
          </cell>
        </row>
        <row r="219">
          <cell r="G219">
            <v>18.2</v>
          </cell>
        </row>
        <row r="220">
          <cell r="G220">
            <v>18.399999999999999</v>
          </cell>
        </row>
        <row r="221">
          <cell r="G221">
            <v>19.600000000000001</v>
          </cell>
        </row>
        <row r="222">
          <cell r="G222">
            <v>22.1</v>
          </cell>
        </row>
        <row r="223">
          <cell r="G223">
            <v>20</v>
          </cell>
        </row>
        <row r="224">
          <cell r="G224">
            <v>16.7</v>
          </cell>
        </row>
        <row r="225">
          <cell r="G225">
            <v>19</v>
          </cell>
        </row>
        <row r="226">
          <cell r="G226">
            <v>15.5</v>
          </cell>
        </row>
        <row r="227">
          <cell r="G227">
            <v>16.399999999999999</v>
          </cell>
        </row>
        <row r="228">
          <cell r="G228">
            <v>16.5</v>
          </cell>
        </row>
        <row r="229">
          <cell r="G229">
            <v>18.2</v>
          </cell>
        </row>
        <row r="230">
          <cell r="G230">
            <v>16.7</v>
          </cell>
        </row>
        <row r="231">
          <cell r="G231">
            <v>16.399999999999999</v>
          </cell>
        </row>
        <row r="232">
          <cell r="G232">
            <v>18</v>
          </cell>
        </row>
        <row r="233">
          <cell r="G233">
            <v>19.3</v>
          </cell>
        </row>
        <row r="234">
          <cell r="G234">
            <v>18.8</v>
          </cell>
        </row>
        <row r="235">
          <cell r="G235">
            <v>17.600000000000001</v>
          </cell>
        </row>
        <row r="236">
          <cell r="G236">
            <v>22.5</v>
          </cell>
        </row>
        <row r="237">
          <cell r="G237">
            <v>16.899999999999999</v>
          </cell>
        </row>
        <row r="238">
          <cell r="G238">
            <v>19.399999999999999</v>
          </cell>
        </row>
        <row r="239">
          <cell r="G239">
            <v>22</v>
          </cell>
        </row>
        <row r="240">
          <cell r="G240">
            <v>21.6</v>
          </cell>
        </row>
        <row r="241">
          <cell r="G241">
            <v>20.6</v>
          </cell>
        </row>
        <row r="242">
          <cell r="G242">
            <v>20.399999999999999</v>
          </cell>
        </row>
        <row r="243">
          <cell r="G243">
            <v>22.7</v>
          </cell>
        </row>
        <row r="244">
          <cell r="G244">
            <v>23.1</v>
          </cell>
        </row>
        <row r="245">
          <cell r="G245">
            <v>18.3</v>
          </cell>
        </row>
        <row r="246">
          <cell r="G246">
            <v>20.2</v>
          </cell>
        </row>
        <row r="247">
          <cell r="G247">
            <v>20.7</v>
          </cell>
        </row>
        <row r="248">
          <cell r="G248">
            <v>22.1</v>
          </cell>
        </row>
        <row r="249">
          <cell r="G249">
            <v>21.1</v>
          </cell>
        </row>
        <row r="250">
          <cell r="G250">
            <v>19</v>
          </cell>
        </row>
        <row r="251">
          <cell r="G251">
            <v>18.7</v>
          </cell>
        </row>
        <row r="252">
          <cell r="G252">
            <v>15.8</v>
          </cell>
        </row>
        <row r="253">
          <cell r="G253">
            <v>19.600000000000001</v>
          </cell>
        </row>
        <row r="254">
          <cell r="G254">
            <v>21.3</v>
          </cell>
        </row>
        <row r="255">
          <cell r="G255">
            <v>20.9</v>
          </cell>
        </row>
        <row r="256">
          <cell r="G256">
            <v>19.7</v>
          </cell>
        </row>
        <row r="257">
          <cell r="G257">
            <v>21.1</v>
          </cell>
        </row>
        <row r="258">
          <cell r="G258">
            <v>20.8</v>
          </cell>
        </row>
        <row r="259">
          <cell r="G259">
            <v>21.9</v>
          </cell>
        </row>
        <row r="260">
          <cell r="G260">
            <v>22</v>
          </cell>
        </row>
        <row r="261">
          <cell r="G261">
            <v>20.2</v>
          </cell>
        </row>
        <row r="262">
          <cell r="G262">
            <v>18.7</v>
          </cell>
        </row>
        <row r="263">
          <cell r="G263">
            <v>21.7</v>
          </cell>
        </row>
        <row r="264">
          <cell r="G264">
            <v>21.8</v>
          </cell>
        </row>
        <row r="265">
          <cell r="G265">
            <v>23</v>
          </cell>
        </row>
        <row r="266">
          <cell r="G266">
            <v>24.4</v>
          </cell>
        </row>
        <row r="267">
          <cell r="G267">
            <v>20.2</v>
          </cell>
        </row>
        <row r="268">
          <cell r="G268">
            <v>18.7</v>
          </cell>
        </row>
        <row r="269">
          <cell r="G269">
            <v>21</v>
          </cell>
        </row>
        <row r="270">
          <cell r="G270">
            <v>23.6</v>
          </cell>
        </row>
        <row r="271">
          <cell r="G271">
            <v>23.6</v>
          </cell>
        </row>
        <row r="272">
          <cell r="G272">
            <v>22.6</v>
          </cell>
        </row>
        <row r="273">
          <cell r="G273">
            <v>28.5</v>
          </cell>
        </row>
        <row r="274">
          <cell r="G274">
            <v>24.2</v>
          </cell>
        </row>
        <row r="275">
          <cell r="G275">
            <v>24.7</v>
          </cell>
        </row>
        <row r="276">
          <cell r="G276">
            <v>24.4</v>
          </cell>
        </row>
        <row r="277">
          <cell r="G277">
            <v>23.5</v>
          </cell>
        </row>
        <row r="278">
          <cell r="G278">
            <v>24.1</v>
          </cell>
        </row>
        <row r="279">
          <cell r="G279">
            <v>24.6</v>
          </cell>
        </row>
        <row r="280">
          <cell r="G280">
            <v>23</v>
          </cell>
        </row>
        <row r="281">
          <cell r="G281">
            <v>25.3</v>
          </cell>
        </row>
        <row r="282">
          <cell r="G282">
            <v>24.6</v>
          </cell>
        </row>
        <row r="283">
          <cell r="G283">
            <v>24</v>
          </cell>
        </row>
        <row r="284">
          <cell r="G284">
            <v>25.8</v>
          </cell>
        </row>
        <row r="285">
          <cell r="G285">
            <v>26.7</v>
          </cell>
        </row>
        <row r="286">
          <cell r="G286">
            <v>28.4</v>
          </cell>
        </row>
        <row r="287">
          <cell r="G287">
            <v>22.1</v>
          </cell>
        </row>
        <row r="288">
          <cell r="G288">
            <v>23.1</v>
          </cell>
        </row>
        <row r="289">
          <cell r="G289">
            <v>23.8</v>
          </cell>
        </row>
        <row r="290">
          <cell r="G290">
            <v>23.6</v>
          </cell>
        </row>
        <row r="291">
          <cell r="G291">
            <v>25</v>
          </cell>
        </row>
        <row r="292">
          <cell r="G292">
            <v>27</v>
          </cell>
        </row>
        <row r="293">
          <cell r="G293">
            <v>30</v>
          </cell>
        </row>
        <row r="294">
          <cell r="G294">
            <v>28</v>
          </cell>
        </row>
        <row r="295">
          <cell r="G295">
            <v>28.3</v>
          </cell>
        </row>
        <row r="296">
          <cell r="G296">
            <v>24.6</v>
          </cell>
        </row>
        <row r="297">
          <cell r="G297">
            <v>26.8</v>
          </cell>
        </row>
        <row r="298">
          <cell r="G298">
            <v>30.7</v>
          </cell>
        </row>
        <row r="299">
          <cell r="G299">
            <v>27</v>
          </cell>
        </row>
        <row r="300">
          <cell r="G300">
            <v>29.4</v>
          </cell>
        </row>
        <row r="301">
          <cell r="G301">
            <v>24.7</v>
          </cell>
        </row>
        <row r="302">
          <cell r="G302">
            <v>22.9</v>
          </cell>
        </row>
        <row r="303">
          <cell r="G303">
            <v>25.3</v>
          </cell>
        </row>
        <row r="304">
          <cell r="G304">
            <v>26.7</v>
          </cell>
        </row>
        <row r="305">
          <cell r="G305">
            <v>27</v>
          </cell>
        </row>
        <row r="306">
          <cell r="G306">
            <v>29.7</v>
          </cell>
        </row>
        <row r="307">
          <cell r="G307">
            <v>34.6</v>
          </cell>
        </row>
        <row r="308">
          <cell r="G308">
            <v>25.8</v>
          </cell>
        </row>
        <row r="309">
          <cell r="G309">
            <v>26.2</v>
          </cell>
        </row>
        <row r="310">
          <cell r="G310">
            <v>36.299999999999997</v>
          </cell>
        </row>
        <row r="311">
          <cell r="G311">
            <v>31.3</v>
          </cell>
        </row>
        <row r="312">
          <cell r="G312">
            <v>29.7</v>
          </cell>
        </row>
        <row r="313">
          <cell r="G313">
            <v>32.1</v>
          </cell>
        </row>
        <row r="314">
          <cell r="G314">
            <v>28</v>
          </cell>
        </row>
        <row r="315">
          <cell r="G315">
            <v>30.1</v>
          </cell>
        </row>
        <row r="316">
          <cell r="G316">
            <v>28</v>
          </cell>
        </row>
        <row r="317">
          <cell r="G317">
            <v>30</v>
          </cell>
        </row>
        <row r="318">
          <cell r="G318">
            <v>33.200000000000003</v>
          </cell>
        </row>
        <row r="319">
          <cell r="G319">
            <v>34.6</v>
          </cell>
        </row>
        <row r="320">
          <cell r="G320">
            <v>31</v>
          </cell>
        </row>
        <row r="321">
          <cell r="G321">
            <v>34</v>
          </cell>
        </row>
        <row r="322">
          <cell r="G322">
            <v>26</v>
          </cell>
        </row>
        <row r="323">
          <cell r="G323">
            <v>28.3</v>
          </cell>
        </row>
        <row r="324">
          <cell r="G324">
            <v>38.6</v>
          </cell>
        </row>
        <row r="325">
          <cell r="G325">
            <v>30.2</v>
          </cell>
        </row>
        <row r="326">
          <cell r="G326">
            <v>27.3</v>
          </cell>
        </row>
        <row r="327">
          <cell r="G327">
            <v>27.2</v>
          </cell>
        </row>
        <row r="328">
          <cell r="G328">
            <v>23.4</v>
          </cell>
        </row>
        <row r="329">
          <cell r="G329">
            <v>24.4</v>
          </cell>
        </row>
        <row r="330">
          <cell r="G330">
            <v>25.4</v>
          </cell>
        </row>
        <row r="331">
          <cell r="G331">
            <v>30.6</v>
          </cell>
        </row>
        <row r="332">
          <cell r="G332">
            <v>25.9</v>
          </cell>
        </row>
        <row r="333">
          <cell r="G333">
            <v>26.4</v>
          </cell>
        </row>
        <row r="334">
          <cell r="G334">
            <v>25.8</v>
          </cell>
        </row>
        <row r="335">
          <cell r="G335">
            <v>28.1</v>
          </cell>
        </row>
        <row r="336">
          <cell r="G336">
            <v>32.200000000000003</v>
          </cell>
        </row>
        <row r="337">
          <cell r="G337">
            <v>28.8</v>
          </cell>
        </row>
        <row r="338">
          <cell r="G338">
            <v>20.399999999999999</v>
          </cell>
        </row>
        <row r="339">
          <cell r="G339">
            <v>23.6</v>
          </cell>
        </row>
        <row r="340">
          <cell r="G340">
            <v>26.4</v>
          </cell>
        </row>
        <row r="341">
          <cell r="G341">
            <v>27.9</v>
          </cell>
        </row>
        <row r="342">
          <cell r="G342">
            <v>28.9</v>
          </cell>
        </row>
        <row r="343">
          <cell r="G343">
            <v>26.4</v>
          </cell>
        </row>
        <row r="344">
          <cell r="G344">
            <v>29.4</v>
          </cell>
        </row>
        <row r="345">
          <cell r="G345">
            <v>30.6</v>
          </cell>
        </row>
        <row r="346">
          <cell r="G346">
            <v>28.7</v>
          </cell>
        </row>
        <row r="347">
          <cell r="G347">
            <v>26.4</v>
          </cell>
        </row>
        <row r="348">
          <cell r="G348">
            <v>29.8</v>
          </cell>
        </row>
        <row r="349">
          <cell r="G349">
            <v>27.8</v>
          </cell>
        </row>
        <row r="350">
          <cell r="G350">
            <v>27.8</v>
          </cell>
        </row>
        <row r="351">
          <cell r="G351">
            <v>29.4</v>
          </cell>
        </row>
        <row r="352">
          <cell r="G352">
            <v>29.2</v>
          </cell>
        </row>
        <row r="353">
          <cell r="G353">
            <v>31.1</v>
          </cell>
        </row>
        <row r="354">
          <cell r="G354">
            <v>32.200000000000003</v>
          </cell>
        </row>
        <row r="355">
          <cell r="G355">
            <v>28.6</v>
          </cell>
        </row>
        <row r="356">
          <cell r="G356">
            <v>25.1</v>
          </cell>
        </row>
        <row r="357">
          <cell r="G357">
            <v>24.2</v>
          </cell>
        </row>
        <row r="358">
          <cell r="G358">
            <v>25.3</v>
          </cell>
        </row>
        <row r="359">
          <cell r="G359">
            <v>25.2</v>
          </cell>
        </row>
        <row r="360">
          <cell r="G360">
            <v>27.6</v>
          </cell>
        </row>
        <row r="361">
          <cell r="G361">
            <v>27.7</v>
          </cell>
        </row>
        <row r="362">
          <cell r="G362">
            <v>27.8</v>
          </cell>
        </row>
        <row r="363">
          <cell r="G363">
            <v>25.1</v>
          </cell>
        </row>
        <row r="364">
          <cell r="G364">
            <v>26.9</v>
          </cell>
        </row>
        <row r="365">
          <cell r="G365">
            <v>26.6</v>
          </cell>
        </row>
        <row r="366">
          <cell r="G366">
            <v>26</v>
          </cell>
        </row>
        <row r="367">
          <cell r="G367">
            <v>28.5</v>
          </cell>
        </row>
        <row r="368">
          <cell r="G368">
            <v>28.8</v>
          </cell>
        </row>
        <row r="369">
          <cell r="G369">
            <v>32.5</v>
          </cell>
        </row>
        <row r="370">
          <cell r="G370">
            <v>30.6</v>
          </cell>
        </row>
        <row r="371">
          <cell r="G371">
            <v>25.8</v>
          </cell>
        </row>
        <row r="372">
          <cell r="G372">
            <v>30.7</v>
          </cell>
        </row>
        <row r="373">
          <cell r="G373">
            <v>28.8</v>
          </cell>
        </row>
        <row r="374">
          <cell r="G374">
            <v>25.6</v>
          </cell>
        </row>
        <row r="375">
          <cell r="G375">
            <v>29</v>
          </cell>
        </row>
        <row r="376">
          <cell r="G376">
            <v>29.7</v>
          </cell>
        </row>
        <row r="377">
          <cell r="G377">
            <v>31.5</v>
          </cell>
        </row>
        <row r="378">
          <cell r="G378">
            <v>32.5</v>
          </cell>
        </row>
        <row r="379">
          <cell r="G379">
            <v>30.9</v>
          </cell>
        </row>
        <row r="380">
          <cell r="G380">
            <v>29.1</v>
          </cell>
        </row>
        <row r="381">
          <cell r="G381">
            <v>25.5</v>
          </cell>
        </row>
        <row r="382">
          <cell r="G382">
            <v>24.7</v>
          </cell>
        </row>
        <row r="383">
          <cell r="G383">
            <v>25.3</v>
          </cell>
        </row>
        <row r="384">
          <cell r="G384">
            <v>26</v>
          </cell>
        </row>
        <row r="385">
          <cell r="G385">
            <v>27.8</v>
          </cell>
        </row>
        <row r="386">
          <cell r="G386">
            <v>31.7</v>
          </cell>
        </row>
        <row r="387">
          <cell r="G387">
            <v>34.1</v>
          </cell>
        </row>
        <row r="388">
          <cell r="G388">
            <v>30.5</v>
          </cell>
        </row>
        <row r="389">
          <cell r="G389">
            <v>29.8</v>
          </cell>
        </row>
        <row r="390">
          <cell r="G390">
            <v>30.8</v>
          </cell>
        </row>
        <row r="391">
          <cell r="G391">
            <v>26.1</v>
          </cell>
        </row>
        <row r="392">
          <cell r="G392">
            <v>31</v>
          </cell>
        </row>
        <row r="393">
          <cell r="G393">
            <v>36</v>
          </cell>
        </row>
        <row r="394">
          <cell r="G394">
            <v>33.700000000000003</v>
          </cell>
        </row>
        <row r="395">
          <cell r="G395">
            <v>29.8</v>
          </cell>
        </row>
        <row r="396">
          <cell r="G396">
            <v>30.5</v>
          </cell>
        </row>
        <row r="397">
          <cell r="G397">
            <v>30.8</v>
          </cell>
        </row>
        <row r="398">
          <cell r="G398">
            <v>31</v>
          </cell>
        </row>
        <row r="399">
          <cell r="G399">
            <v>31.8</v>
          </cell>
        </row>
        <row r="400">
          <cell r="G400">
            <v>34.700000000000003</v>
          </cell>
        </row>
        <row r="401">
          <cell r="G401">
            <v>37.4</v>
          </cell>
        </row>
        <row r="402">
          <cell r="G402">
            <v>28.6</v>
          </cell>
        </row>
        <row r="403">
          <cell r="G403">
            <v>30.4</v>
          </cell>
        </row>
        <row r="404">
          <cell r="G404">
            <v>31.9</v>
          </cell>
        </row>
        <row r="405">
          <cell r="G405">
            <v>31.3</v>
          </cell>
        </row>
        <row r="406">
          <cell r="G406">
            <v>27.1</v>
          </cell>
        </row>
        <row r="407">
          <cell r="G407">
            <v>29.6</v>
          </cell>
        </row>
        <row r="408">
          <cell r="G408">
            <v>28.3</v>
          </cell>
        </row>
        <row r="409">
          <cell r="G409">
            <v>29.7</v>
          </cell>
        </row>
        <row r="410">
          <cell r="G410">
            <v>33.700000000000003</v>
          </cell>
        </row>
        <row r="411">
          <cell r="G411">
            <v>35.200000000000003</v>
          </cell>
        </row>
        <row r="412">
          <cell r="G412">
            <v>33.200000000000003</v>
          </cell>
        </row>
        <row r="413">
          <cell r="G413">
            <v>31.6</v>
          </cell>
        </row>
        <row r="414">
          <cell r="G414">
            <v>29.8</v>
          </cell>
        </row>
        <row r="415">
          <cell r="G415">
            <v>29.7</v>
          </cell>
        </row>
        <row r="416">
          <cell r="G416">
            <v>30.3</v>
          </cell>
        </row>
        <row r="417">
          <cell r="G417">
            <v>31.4</v>
          </cell>
        </row>
        <row r="418">
          <cell r="G418">
            <v>33.1</v>
          </cell>
        </row>
        <row r="419">
          <cell r="G419">
            <v>31.2</v>
          </cell>
        </row>
        <row r="420">
          <cell r="G420">
            <v>29</v>
          </cell>
        </row>
        <row r="421">
          <cell r="G421">
            <v>29.2</v>
          </cell>
        </row>
        <row r="422">
          <cell r="G422">
            <v>30</v>
          </cell>
        </row>
        <row r="423">
          <cell r="G423">
            <v>30.6</v>
          </cell>
        </row>
        <row r="424">
          <cell r="G424">
            <v>35.6</v>
          </cell>
        </row>
        <row r="425">
          <cell r="G425">
            <v>37.1</v>
          </cell>
        </row>
        <row r="426">
          <cell r="G426">
            <v>30.2</v>
          </cell>
        </row>
        <row r="427">
          <cell r="G427">
            <v>28.6</v>
          </cell>
        </row>
        <row r="428">
          <cell r="G428">
            <v>29.7</v>
          </cell>
        </row>
        <row r="429">
          <cell r="G429">
            <v>28.1</v>
          </cell>
        </row>
        <row r="430">
          <cell r="G430">
            <v>30</v>
          </cell>
        </row>
        <row r="431">
          <cell r="G431">
            <v>28.2</v>
          </cell>
        </row>
        <row r="432">
          <cell r="G432">
            <v>32.9</v>
          </cell>
        </row>
        <row r="433">
          <cell r="G433">
            <v>33.5</v>
          </cell>
        </row>
        <row r="434">
          <cell r="G434">
            <v>33.6</v>
          </cell>
        </row>
        <row r="435">
          <cell r="G435">
            <v>32.9</v>
          </cell>
        </row>
        <row r="436">
          <cell r="G436">
            <v>31.1</v>
          </cell>
        </row>
        <row r="437">
          <cell r="G437">
            <v>31.4</v>
          </cell>
        </row>
        <row r="438">
          <cell r="G438">
            <v>35.1</v>
          </cell>
        </row>
        <row r="439">
          <cell r="G439">
            <v>33</v>
          </cell>
        </row>
        <row r="440">
          <cell r="G440">
            <v>30.7</v>
          </cell>
        </row>
        <row r="441">
          <cell r="G441">
            <v>29.8</v>
          </cell>
        </row>
        <row r="442">
          <cell r="G442">
            <v>29.7</v>
          </cell>
        </row>
        <row r="443">
          <cell r="G443">
            <v>29.6</v>
          </cell>
        </row>
        <row r="444">
          <cell r="G444">
            <v>29.8</v>
          </cell>
        </row>
        <row r="445">
          <cell r="G445">
            <v>30.7</v>
          </cell>
        </row>
        <row r="446">
          <cell r="G446">
            <v>30.6</v>
          </cell>
        </row>
        <row r="447">
          <cell r="G447">
            <v>31.5</v>
          </cell>
        </row>
        <row r="448">
          <cell r="G448">
            <v>29.4</v>
          </cell>
        </row>
        <row r="449">
          <cell r="G449">
            <v>30.2</v>
          </cell>
        </row>
        <row r="450">
          <cell r="G450">
            <v>30.7</v>
          </cell>
        </row>
        <row r="451">
          <cell r="G451">
            <v>29.9</v>
          </cell>
        </row>
        <row r="452">
          <cell r="G452">
            <v>26.3</v>
          </cell>
        </row>
        <row r="453">
          <cell r="G453">
            <v>23.9</v>
          </cell>
        </row>
        <row r="454">
          <cell r="G454">
            <v>29.6</v>
          </cell>
        </row>
        <row r="455">
          <cell r="G455">
            <v>29.6</v>
          </cell>
        </row>
        <row r="456">
          <cell r="G456">
            <v>29.1</v>
          </cell>
        </row>
        <row r="457">
          <cell r="G457">
            <v>28.4</v>
          </cell>
        </row>
        <row r="458">
          <cell r="G458">
            <v>29.3</v>
          </cell>
        </row>
        <row r="459">
          <cell r="G459">
            <v>27.3</v>
          </cell>
        </row>
        <row r="460">
          <cell r="G460">
            <v>27.1</v>
          </cell>
        </row>
        <row r="461">
          <cell r="G461">
            <v>29.4</v>
          </cell>
        </row>
        <row r="462">
          <cell r="G462">
            <v>30.3</v>
          </cell>
        </row>
        <row r="463">
          <cell r="G463">
            <v>30.7</v>
          </cell>
        </row>
        <row r="464">
          <cell r="G464">
            <v>27.4</v>
          </cell>
        </row>
        <row r="465">
          <cell r="G465">
            <v>29.8</v>
          </cell>
        </row>
        <row r="466">
          <cell r="G466">
            <v>31.6</v>
          </cell>
        </row>
        <row r="467">
          <cell r="G467">
            <v>32.299999999999997</v>
          </cell>
        </row>
        <row r="468">
          <cell r="G468">
            <v>32.700000000000003</v>
          </cell>
        </row>
        <row r="469">
          <cell r="G469">
            <v>27</v>
          </cell>
        </row>
        <row r="470">
          <cell r="G470">
            <v>27.7</v>
          </cell>
        </row>
        <row r="471">
          <cell r="G471">
            <v>28.3</v>
          </cell>
        </row>
        <row r="472">
          <cell r="G472">
            <v>28.3</v>
          </cell>
        </row>
        <row r="473">
          <cell r="G473">
            <v>29.3</v>
          </cell>
        </row>
        <row r="474">
          <cell r="G474">
            <v>30.3</v>
          </cell>
        </row>
        <row r="475">
          <cell r="G475">
            <v>29.7</v>
          </cell>
        </row>
        <row r="476">
          <cell r="G476">
            <v>27.7</v>
          </cell>
        </row>
        <row r="477">
          <cell r="G477">
            <v>28.5</v>
          </cell>
        </row>
        <row r="478">
          <cell r="G478">
            <v>28.4</v>
          </cell>
        </row>
        <row r="479">
          <cell r="G479">
            <v>24.4</v>
          </cell>
        </row>
        <row r="480">
          <cell r="G480">
            <v>25.8</v>
          </cell>
        </row>
        <row r="481">
          <cell r="G481">
            <v>24.6</v>
          </cell>
        </row>
        <row r="482">
          <cell r="G482">
            <v>22.5</v>
          </cell>
        </row>
        <row r="483">
          <cell r="G483">
            <v>22.5</v>
          </cell>
        </row>
        <row r="484">
          <cell r="G484">
            <v>24.3</v>
          </cell>
        </row>
        <row r="485">
          <cell r="G485">
            <v>28.1</v>
          </cell>
        </row>
        <row r="486">
          <cell r="G486">
            <v>26.2</v>
          </cell>
        </row>
        <row r="487">
          <cell r="G487">
            <v>27.4</v>
          </cell>
        </row>
        <row r="488">
          <cell r="G488">
            <v>28.1</v>
          </cell>
        </row>
        <row r="489">
          <cell r="G489">
            <v>25.6</v>
          </cell>
        </row>
        <row r="490">
          <cell r="G490">
            <v>23.8</v>
          </cell>
        </row>
        <row r="491">
          <cell r="G491">
            <v>21.6</v>
          </cell>
        </row>
        <row r="492">
          <cell r="G492">
            <v>24.6</v>
          </cell>
        </row>
        <row r="493">
          <cell r="G493">
            <v>28.3</v>
          </cell>
        </row>
        <row r="494">
          <cell r="G494">
            <v>28.8</v>
          </cell>
        </row>
        <row r="495">
          <cell r="G495">
            <v>25.7</v>
          </cell>
        </row>
        <row r="496">
          <cell r="G496">
            <v>25.2</v>
          </cell>
        </row>
        <row r="497">
          <cell r="G497">
            <v>25.7</v>
          </cell>
        </row>
        <row r="498">
          <cell r="G498">
            <v>24</v>
          </cell>
        </row>
        <row r="499">
          <cell r="G499">
            <v>28.4</v>
          </cell>
        </row>
        <row r="500">
          <cell r="G500">
            <v>27.2</v>
          </cell>
        </row>
        <row r="501">
          <cell r="G501">
            <v>27.2</v>
          </cell>
        </row>
        <row r="502">
          <cell r="G502">
            <v>28.1</v>
          </cell>
        </row>
        <row r="503">
          <cell r="G503">
            <v>25.2</v>
          </cell>
        </row>
        <row r="504">
          <cell r="G504">
            <v>24.2</v>
          </cell>
        </row>
        <row r="505">
          <cell r="G505">
            <v>24.1</v>
          </cell>
        </row>
        <row r="506">
          <cell r="G506">
            <v>24.5</v>
          </cell>
        </row>
        <row r="507">
          <cell r="G507">
            <v>24.4</v>
          </cell>
        </row>
        <row r="508">
          <cell r="G508">
            <v>25.2</v>
          </cell>
        </row>
        <row r="509">
          <cell r="G509">
            <v>26.3</v>
          </cell>
        </row>
        <row r="510">
          <cell r="G510">
            <v>25.8</v>
          </cell>
        </row>
        <row r="511">
          <cell r="G511">
            <v>27</v>
          </cell>
        </row>
        <row r="512">
          <cell r="G512">
            <v>27.1</v>
          </cell>
        </row>
        <row r="513">
          <cell r="G513">
            <v>23.4</v>
          </cell>
        </row>
        <row r="514">
          <cell r="G514">
            <v>23.3</v>
          </cell>
        </row>
        <row r="515">
          <cell r="G515">
            <v>23.6</v>
          </cell>
        </row>
        <row r="516">
          <cell r="G516">
            <v>25.7</v>
          </cell>
        </row>
        <row r="517">
          <cell r="G517">
            <v>27.2</v>
          </cell>
        </row>
        <row r="518">
          <cell r="G518">
            <v>25.6</v>
          </cell>
        </row>
        <row r="519">
          <cell r="G519">
            <v>26.1</v>
          </cell>
        </row>
        <row r="520">
          <cell r="G520">
            <v>26.7</v>
          </cell>
        </row>
        <row r="521">
          <cell r="G521">
            <v>26.1</v>
          </cell>
        </row>
        <row r="522">
          <cell r="G522">
            <v>26.3</v>
          </cell>
        </row>
        <row r="523">
          <cell r="G523">
            <v>26.4</v>
          </cell>
        </row>
        <row r="524">
          <cell r="G524">
            <v>27.1</v>
          </cell>
        </row>
        <row r="525">
          <cell r="G525">
            <v>26.1</v>
          </cell>
        </row>
        <row r="526">
          <cell r="G526">
            <v>26.6</v>
          </cell>
        </row>
        <row r="527">
          <cell r="G527">
            <v>26.4</v>
          </cell>
        </row>
        <row r="528">
          <cell r="G528">
            <v>26</v>
          </cell>
        </row>
        <row r="529">
          <cell r="G529">
            <v>26</v>
          </cell>
        </row>
        <row r="530">
          <cell r="G530">
            <v>26.6</v>
          </cell>
        </row>
        <row r="531">
          <cell r="G531">
            <v>25.8</v>
          </cell>
        </row>
        <row r="532">
          <cell r="G532">
            <v>23.5</v>
          </cell>
        </row>
        <row r="533">
          <cell r="G533">
            <v>22.4</v>
          </cell>
        </row>
        <row r="534">
          <cell r="G534">
            <v>20.399999999999999</v>
          </cell>
        </row>
        <row r="535">
          <cell r="G535">
            <v>25.8</v>
          </cell>
        </row>
        <row r="536">
          <cell r="G536">
            <v>22.3</v>
          </cell>
        </row>
        <row r="537">
          <cell r="G537">
            <v>23.3</v>
          </cell>
        </row>
        <row r="538">
          <cell r="G538">
            <v>21.4</v>
          </cell>
        </row>
        <row r="539">
          <cell r="G539">
            <v>18.5</v>
          </cell>
        </row>
        <row r="540">
          <cell r="G540">
            <v>23.8</v>
          </cell>
        </row>
        <row r="541">
          <cell r="G541">
            <v>20.3</v>
          </cell>
        </row>
        <row r="542">
          <cell r="G542">
            <v>17.3</v>
          </cell>
        </row>
        <row r="543">
          <cell r="G543">
            <v>16</v>
          </cell>
        </row>
        <row r="544">
          <cell r="G544">
            <v>19.5</v>
          </cell>
        </row>
        <row r="545">
          <cell r="G545">
            <v>22.4</v>
          </cell>
        </row>
        <row r="546">
          <cell r="G546">
            <v>24</v>
          </cell>
        </row>
        <row r="547">
          <cell r="G547">
            <v>23.6</v>
          </cell>
        </row>
        <row r="548">
          <cell r="G548">
            <v>25.8</v>
          </cell>
        </row>
        <row r="549">
          <cell r="G549">
            <v>21.6</v>
          </cell>
        </row>
        <row r="550">
          <cell r="G550">
            <v>20.6</v>
          </cell>
        </row>
        <row r="551">
          <cell r="G551">
            <v>19.600000000000001</v>
          </cell>
        </row>
        <row r="552">
          <cell r="G552">
            <v>21.6</v>
          </cell>
        </row>
        <row r="553">
          <cell r="G553">
            <v>20.3</v>
          </cell>
        </row>
        <row r="554">
          <cell r="G554">
            <v>16.2</v>
          </cell>
        </row>
        <row r="555">
          <cell r="G555">
            <v>19</v>
          </cell>
        </row>
        <row r="556">
          <cell r="G556">
            <v>21.7</v>
          </cell>
        </row>
        <row r="557">
          <cell r="G557">
            <v>21.7</v>
          </cell>
        </row>
        <row r="558">
          <cell r="G558">
            <v>21.9</v>
          </cell>
        </row>
        <row r="559">
          <cell r="G559">
            <v>22</v>
          </cell>
        </row>
        <row r="560">
          <cell r="G560">
            <v>21.8</v>
          </cell>
        </row>
        <row r="561">
          <cell r="G561">
            <v>22</v>
          </cell>
        </row>
        <row r="562">
          <cell r="G562">
            <v>22.3</v>
          </cell>
        </row>
        <row r="563">
          <cell r="G563">
            <v>21.9</v>
          </cell>
        </row>
        <row r="564">
          <cell r="G564">
            <v>21.6</v>
          </cell>
        </row>
        <row r="565">
          <cell r="G565">
            <v>24.1</v>
          </cell>
        </row>
        <row r="566">
          <cell r="G566">
            <v>20.3</v>
          </cell>
        </row>
        <row r="567">
          <cell r="G567">
            <v>18.3</v>
          </cell>
        </row>
        <row r="568">
          <cell r="G568">
            <v>20.3</v>
          </cell>
        </row>
        <row r="569">
          <cell r="G569">
            <v>21.3</v>
          </cell>
        </row>
        <row r="570">
          <cell r="G570">
            <v>21.4</v>
          </cell>
        </row>
        <row r="571">
          <cell r="G571">
            <v>20.5</v>
          </cell>
        </row>
        <row r="572">
          <cell r="G572">
            <v>22.5</v>
          </cell>
        </row>
        <row r="573">
          <cell r="G573">
            <v>19.8</v>
          </cell>
        </row>
        <row r="574">
          <cell r="G574">
            <v>16.399999999999999</v>
          </cell>
        </row>
        <row r="575">
          <cell r="G575">
            <v>17.5</v>
          </cell>
        </row>
        <row r="576">
          <cell r="G576">
            <v>17</v>
          </cell>
        </row>
        <row r="577">
          <cell r="G577">
            <v>16.399999999999999</v>
          </cell>
        </row>
        <row r="578">
          <cell r="G578">
            <v>17</v>
          </cell>
        </row>
        <row r="579">
          <cell r="G579">
            <v>22.8</v>
          </cell>
        </row>
        <row r="580">
          <cell r="G580">
            <v>17.7</v>
          </cell>
        </row>
        <row r="581">
          <cell r="G581">
            <v>17.3</v>
          </cell>
        </row>
        <row r="582">
          <cell r="G582">
            <v>17.8</v>
          </cell>
        </row>
        <row r="583">
          <cell r="G583">
            <v>19.8</v>
          </cell>
        </row>
        <row r="584">
          <cell r="G584">
            <v>19</v>
          </cell>
        </row>
        <row r="585">
          <cell r="G585">
            <v>19.3</v>
          </cell>
        </row>
        <row r="586">
          <cell r="G586">
            <v>20.2</v>
          </cell>
        </row>
        <row r="587">
          <cell r="G587">
            <v>22</v>
          </cell>
        </row>
        <row r="588">
          <cell r="G588">
            <v>22.2</v>
          </cell>
        </row>
        <row r="589">
          <cell r="G589">
            <v>22.1</v>
          </cell>
        </row>
        <row r="590">
          <cell r="G590">
            <v>22.1</v>
          </cell>
        </row>
        <row r="591">
          <cell r="G591">
            <v>20.8</v>
          </cell>
        </row>
        <row r="592">
          <cell r="G592">
            <v>22.2</v>
          </cell>
        </row>
        <row r="593">
          <cell r="G593">
            <v>22.1</v>
          </cell>
        </row>
        <row r="594">
          <cell r="G594">
            <v>22.4</v>
          </cell>
        </row>
        <row r="595">
          <cell r="G595">
            <v>23.1</v>
          </cell>
        </row>
        <row r="596">
          <cell r="G596">
            <v>23.1</v>
          </cell>
        </row>
        <row r="597">
          <cell r="G597">
            <v>21.2</v>
          </cell>
        </row>
        <row r="598">
          <cell r="G598">
            <v>20.8</v>
          </cell>
        </row>
        <row r="599">
          <cell r="G599">
            <v>22.7</v>
          </cell>
        </row>
        <row r="600">
          <cell r="G600">
            <v>24.3</v>
          </cell>
        </row>
        <row r="601">
          <cell r="G601">
            <v>25.1</v>
          </cell>
        </row>
        <row r="602">
          <cell r="G602">
            <v>25.5</v>
          </cell>
        </row>
        <row r="603">
          <cell r="G603">
            <v>26.1</v>
          </cell>
        </row>
        <row r="604">
          <cell r="G604">
            <v>26.5</v>
          </cell>
        </row>
        <row r="605">
          <cell r="G605">
            <v>24.7</v>
          </cell>
        </row>
        <row r="606">
          <cell r="G606">
            <v>20.399999999999999</v>
          </cell>
        </row>
        <row r="607">
          <cell r="G607">
            <v>21.6</v>
          </cell>
        </row>
        <row r="608">
          <cell r="G608">
            <v>13.9</v>
          </cell>
        </row>
        <row r="609">
          <cell r="G609">
            <v>16.3</v>
          </cell>
        </row>
        <row r="610">
          <cell r="G610">
            <v>19</v>
          </cell>
        </row>
        <row r="611">
          <cell r="G611">
            <v>17.600000000000001</v>
          </cell>
        </row>
        <row r="612">
          <cell r="G612">
            <v>16.600000000000001</v>
          </cell>
        </row>
        <row r="613">
          <cell r="G613">
            <v>22.6</v>
          </cell>
        </row>
        <row r="614">
          <cell r="G614">
            <v>25.8</v>
          </cell>
        </row>
        <row r="615">
          <cell r="G615">
            <v>21.7</v>
          </cell>
        </row>
        <row r="616">
          <cell r="G616">
            <v>22.1</v>
          </cell>
        </row>
        <row r="617">
          <cell r="G617">
            <v>20.6</v>
          </cell>
        </row>
        <row r="618">
          <cell r="G618">
            <v>23.8</v>
          </cell>
        </row>
        <row r="619">
          <cell r="G619">
            <v>18.899999999999999</v>
          </cell>
        </row>
        <row r="620">
          <cell r="G620">
            <v>19.399999999999999</v>
          </cell>
        </row>
        <row r="621">
          <cell r="G621">
            <v>21.3</v>
          </cell>
        </row>
        <row r="622">
          <cell r="G622">
            <v>25.2</v>
          </cell>
        </row>
        <row r="623">
          <cell r="G623">
            <v>24.4</v>
          </cell>
        </row>
        <row r="624">
          <cell r="G624">
            <v>26.5</v>
          </cell>
        </row>
        <row r="625">
          <cell r="G625">
            <v>20.399999999999999</v>
          </cell>
        </row>
        <row r="626">
          <cell r="G626">
            <v>20.3</v>
          </cell>
        </row>
        <row r="627">
          <cell r="G627">
            <v>20.2</v>
          </cell>
        </row>
        <row r="628">
          <cell r="G628">
            <v>21.4</v>
          </cell>
        </row>
        <row r="629">
          <cell r="G629">
            <v>24.3</v>
          </cell>
        </row>
        <row r="630">
          <cell r="G630">
            <v>22.4</v>
          </cell>
        </row>
        <row r="631">
          <cell r="G631">
            <v>21.1</v>
          </cell>
        </row>
        <row r="632">
          <cell r="G632">
            <v>18.600000000000001</v>
          </cell>
        </row>
        <row r="633">
          <cell r="G633">
            <v>21</v>
          </cell>
        </row>
        <row r="634">
          <cell r="G634">
            <v>20.9</v>
          </cell>
        </row>
        <row r="635">
          <cell r="G635">
            <v>21</v>
          </cell>
        </row>
        <row r="636">
          <cell r="G636">
            <v>21.8</v>
          </cell>
        </row>
        <row r="637">
          <cell r="G637">
            <v>21.7</v>
          </cell>
        </row>
        <row r="638">
          <cell r="G638">
            <v>22.6</v>
          </cell>
        </row>
        <row r="639">
          <cell r="G639">
            <v>23.4</v>
          </cell>
        </row>
        <row r="640">
          <cell r="G640">
            <v>19.5</v>
          </cell>
        </row>
        <row r="641">
          <cell r="G641">
            <v>22.8</v>
          </cell>
        </row>
        <row r="642">
          <cell r="G642">
            <v>23.6</v>
          </cell>
        </row>
        <row r="643">
          <cell r="G643">
            <v>23.5</v>
          </cell>
        </row>
        <row r="644">
          <cell r="G644">
            <v>22.6</v>
          </cell>
        </row>
        <row r="645">
          <cell r="G645">
            <v>24.6</v>
          </cell>
        </row>
        <row r="646">
          <cell r="G646">
            <v>24</v>
          </cell>
        </row>
        <row r="647">
          <cell r="G647">
            <v>24.7</v>
          </cell>
        </row>
        <row r="648">
          <cell r="G648">
            <v>24.4</v>
          </cell>
        </row>
        <row r="649">
          <cell r="G649">
            <v>24.1</v>
          </cell>
        </row>
        <row r="650">
          <cell r="G650">
            <v>22.7</v>
          </cell>
        </row>
        <row r="651">
          <cell r="G651">
            <v>21.4</v>
          </cell>
        </row>
        <row r="652">
          <cell r="G652">
            <v>22.5</v>
          </cell>
        </row>
        <row r="653">
          <cell r="G653">
            <v>21.7</v>
          </cell>
        </row>
        <row r="654">
          <cell r="G654">
            <v>18.2</v>
          </cell>
        </row>
        <row r="655">
          <cell r="G655">
            <v>23</v>
          </cell>
        </row>
        <row r="656">
          <cell r="G656">
            <v>24</v>
          </cell>
        </row>
        <row r="657">
          <cell r="G657">
            <v>23.4</v>
          </cell>
        </row>
        <row r="658">
          <cell r="G658">
            <v>22</v>
          </cell>
        </row>
        <row r="659">
          <cell r="G659">
            <v>23.2</v>
          </cell>
        </row>
        <row r="660">
          <cell r="G660">
            <v>23.5</v>
          </cell>
        </row>
        <row r="661">
          <cell r="G661">
            <v>26.4</v>
          </cell>
        </row>
        <row r="662">
          <cell r="G662">
            <v>27.4</v>
          </cell>
        </row>
        <row r="663">
          <cell r="G663">
            <v>27.6</v>
          </cell>
        </row>
        <row r="664">
          <cell r="G664">
            <v>27</v>
          </cell>
        </row>
        <row r="665">
          <cell r="G665">
            <v>27.6</v>
          </cell>
        </row>
        <row r="666">
          <cell r="G666">
            <v>28.9</v>
          </cell>
        </row>
        <row r="667">
          <cell r="G667">
            <v>25.5</v>
          </cell>
        </row>
        <row r="668">
          <cell r="G668">
            <v>25.3</v>
          </cell>
        </row>
        <row r="669">
          <cell r="G669">
            <v>23.9</v>
          </cell>
        </row>
        <row r="670">
          <cell r="G670">
            <v>24.4</v>
          </cell>
        </row>
        <row r="671">
          <cell r="G671">
            <v>23.4</v>
          </cell>
        </row>
        <row r="672">
          <cell r="G672">
            <v>26.9</v>
          </cell>
        </row>
        <row r="673">
          <cell r="G673">
            <v>26.8</v>
          </cell>
        </row>
        <row r="674">
          <cell r="G674">
            <v>29.1</v>
          </cell>
        </row>
        <row r="675">
          <cell r="G675">
            <v>31.6</v>
          </cell>
        </row>
        <row r="676">
          <cell r="G676">
            <v>34</v>
          </cell>
        </row>
        <row r="677">
          <cell r="G677">
            <v>22.2</v>
          </cell>
        </row>
        <row r="678">
          <cell r="G678">
            <v>24.6</v>
          </cell>
        </row>
        <row r="679">
          <cell r="G679">
            <v>27.1</v>
          </cell>
        </row>
        <row r="680">
          <cell r="G680">
            <v>31.4</v>
          </cell>
        </row>
        <row r="681">
          <cell r="G681">
            <v>34.700000000000003</v>
          </cell>
        </row>
        <row r="682">
          <cell r="G682">
            <v>30.3</v>
          </cell>
        </row>
        <row r="683">
          <cell r="G683">
            <v>27.8</v>
          </cell>
        </row>
        <row r="684">
          <cell r="G684">
            <v>26</v>
          </cell>
        </row>
        <row r="685">
          <cell r="G685">
            <v>27.3</v>
          </cell>
        </row>
        <row r="686">
          <cell r="G686">
            <v>32.6</v>
          </cell>
        </row>
        <row r="687">
          <cell r="G687">
            <v>34</v>
          </cell>
        </row>
        <row r="688">
          <cell r="G688">
            <v>29.3</v>
          </cell>
        </row>
        <row r="689">
          <cell r="G689">
            <v>30.2</v>
          </cell>
        </row>
        <row r="690">
          <cell r="G690">
            <v>24.6</v>
          </cell>
        </row>
        <row r="691">
          <cell r="G691">
            <v>27.8</v>
          </cell>
        </row>
        <row r="692">
          <cell r="G692">
            <v>26.4</v>
          </cell>
        </row>
        <row r="693">
          <cell r="G693">
            <v>25.9</v>
          </cell>
        </row>
        <row r="694">
          <cell r="G694">
            <v>28.2</v>
          </cell>
        </row>
        <row r="695">
          <cell r="G695">
            <v>28.7</v>
          </cell>
        </row>
        <row r="696">
          <cell r="G696">
            <v>29.6</v>
          </cell>
        </row>
        <row r="697">
          <cell r="G697">
            <v>28.2</v>
          </cell>
        </row>
        <row r="698">
          <cell r="G698">
            <v>28.9</v>
          </cell>
        </row>
        <row r="699">
          <cell r="G699">
            <v>28.6</v>
          </cell>
        </row>
        <row r="700">
          <cell r="G700">
            <v>30</v>
          </cell>
        </row>
        <row r="701">
          <cell r="G701">
            <v>30.4</v>
          </cell>
        </row>
        <row r="702">
          <cell r="G702">
            <v>33.200000000000003</v>
          </cell>
        </row>
        <row r="703">
          <cell r="G703">
            <v>36.700000000000003</v>
          </cell>
        </row>
        <row r="704">
          <cell r="G704">
            <v>29.8</v>
          </cell>
        </row>
        <row r="705">
          <cell r="G705">
            <v>29.3</v>
          </cell>
        </row>
        <row r="706">
          <cell r="G706">
            <v>26.7</v>
          </cell>
        </row>
        <row r="707">
          <cell r="G707">
            <v>27.9</v>
          </cell>
        </row>
        <row r="708">
          <cell r="G708">
            <v>26.6</v>
          </cell>
        </row>
        <row r="709">
          <cell r="G709">
            <v>27.4</v>
          </cell>
        </row>
        <row r="710">
          <cell r="G710">
            <v>29.4</v>
          </cell>
        </row>
        <row r="711">
          <cell r="G711">
            <v>36.299999999999997</v>
          </cell>
        </row>
        <row r="712">
          <cell r="G712">
            <v>31.4</v>
          </cell>
        </row>
        <row r="713">
          <cell r="G713">
            <v>27.2</v>
          </cell>
        </row>
        <row r="714">
          <cell r="G714">
            <v>27</v>
          </cell>
        </row>
        <row r="715">
          <cell r="G715">
            <v>29.6</v>
          </cell>
        </row>
        <row r="716">
          <cell r="G716">
            <v>31.6</v>
          </cell>
        </row>
        <row r="717">
          <cell r="G717">
            <v>35.1</v>
          </cell>
        </row>
        <row r="718">
          <cell r="G718">
            <v>40.200000000000003</v>
          </cell>
        </row>
        <row r="719">
          <cell r="G719">
            <v>32</v>
          </cell>
        </row>
        <row r="720">
          <cell r="G720">
            <v>29</v>
          </cell>
        </row>
        <row r="721">
          <cell r="G721">
            <v>29.1</v>
          </cell>
        </row>
        <row r="722">
          <cell r="G722">
            <v>29.1</v>
          </cell>
        </row>
        <row r="723">
          <cell r="G723">
            <v>35.6</v>
          </cell>
        </row>
        <row r="724">
          <cell r="G724">
            <v>35.700000000000003</v>
          </cell>
        </row>
        <row r="725">
          <cell r="G725">
            <v>33.6</v>
          </cell>
        </row>
        <row r="726">
          <cell r="G726">
            <v>31</v>
          </cell>
        </row>
        <row r="727">
          <cell r="G727">
            <v>35.200000000000003</v>
          </cell>
        </row>
        <row r="728">
          <cell r="G728">
            <v>33</v>
          </cell>
        </row>
        <row r="729">
          <cell r="G729">
            <v>31</v>
          </cell>
        </row>
        <row r="730">
          <cell r="G730">
            <v>31.7</v>
          </cell>
        </row>
        <row r="731">
          <cell r="G731">
            <v>33.299999999999997</v>
          </cell>
        </row>
        <row r="732">
          <cell r="G732">
            <v>35.9</v>
          </cell>
        </row>
        <row r="733">
          <cell r="G733">
            <v>36.700000000000003</v>
          </cell>
        </row>
        <row r="734">
          <cell r="G734">
            <v>33.200000000000003</v>
          </cell>
        </row>
        <row r="735">
          <cell r="G735">
            <v>33.6</v>
          </cell>
        </row>
        <row r="736">
          <cell r="G736">
            <v>28</v>
          </cell>
        </row>
        <row r="737">
          <cell r="G737">
            <v>30.2</v>
          </cell>
        </row>
        <row r="738">
          <cell r="G738">
            <v>31.2</v>
          </cell>
        </row>
        <row r="739">
          <cell r="G739">
            <v>33.200000000000003</v>
          </cell>
        </row>
        <row r="740">
          <cell r="G740">
            <v>34</v>
          </cell>
        </row>
        <row r="741">
          <cell r="G741">
            <v>31.2</v>
          </cell>
        </row>
        <row r="742">
          <cell r="G742">
            <v>33.700000000000003</v>
          </cell>
        </row>
        <row r="743">
          <cell r="G743">
            <v>31.3</v>
          </cell>
        </row>
        <row r="744">
          <cell r="G744">
            <v>33</v>
          </cell>
        </row>
        <row r="745">
          <cell r="G745">
            <v>31.8</v>
          </cell>
        </row>
        <row r="746">
          <cell r="G746">
            <v>37.6</v>
          </cell>
        </row>
        <row r="747">
          <cell r="G747">
            <v>33.700000000000003</v>
          </cell>
        </row>
        <row r="748">
          <cell r="G748">
            <v>33.9</v>
          </cell>
        </row>
        <row r="749">
          <cell r="G749">
            <v>33.299999999999997</v>
          </cell>
        </row>
        <row r="750">
          <cell r="G750">
            <v>35.299999999999997</v>
          </cell>
        </row>
        <row r="751">
          <cell r="G751">
            <v>36.4</v>
          </cell>
        </row>
        <row r="752">
          <cell r="G752">
            <v>37.5</v>
          </cell>
        </row>
        <row r="753">
          <cell r="G753">
            <v>36.299999999999997</v>
          </cell>
        </row>
        <row r="754">
          <cell r="G754">
            <v>40.700000000000003</v>
          </cell>
        </row>
        <row r="755">
          <cell r="G755">
            <v>36.4</v>
          </cell>
        </row>
        <row r="756">
          <cell r="G756">
            <v>31.2</v>
          </cell>
        </row>
        <row r="757">
          <cell r="G757">
            <v>32.9</v>
          </cell>
        </row>
        <row r="758">
          <cell r="G758">
            <v>34.5</v>
          </cell>
        </row>
        <row r="759">
          <cell r="G759">
            <v>32.4</v>
          </cell>
        </row>
        <row r="760">
          <cell r="G760">
            <v>32.9</v>
          </cell>
        </row>
        <row r="761">
          <cell r="G761">
            <v>30.7</v>
          </cell>
        </row>
        <row r="762">
          <cell r="G762">
            <v>31.6</v>
          </cell>
        </row>
        <row r="763">
          <cell r="G763">
            <v>30.7</v>
          </cell>
        </row>
        <row r="764">
          <cell r="G764">
            <v>30.3</v>
          </cell>
        </row>
        <row r="765">
          <cell r="G765">
            <v>30.3</v>
          </cell>
        </row>
        <row r="766">
          <cell r="G766">
            <v>30</v>
          </cell>
        </row>
        <row r="767">
          <cell r="G767">
            <v>27.4</v>
          </cell>
        </row>
        <row r="768">
          <cell r="G768">
            <v>33.1</v>
          </cell>
        </row>
        <row r="769">
          <cell r="G769">
            <v>30.9</v>
          </cell>
        </row>
        <row r="770">
          <cell r="G770">
            <v>28.3</v>
          </cell>
        </row>
        <row r="771">
          <cell r="G771">
            <v>30</v>
          </cell>
        </row>
        <row r="772">
          <cell r="G772">
            <v>30.2</v>
          </cell>
        </row>
        <row r="773">
          <cell r="G773">
            <v>30.9</v>
          </cell>
        </row>
        <row r="774">
          <cell r="G774">
            <v>31.3</v>
          </cell>
        </row>
        <row r="775">
          <cell r="G775">
            <v>31.2</v>
          </cell>
        </row>
        <row r="776">
          <cell r="G776">
            <v>31.2</v>
          </cell>
        </row>
        <row r="777">
          <cell r="G777">
            <v>31.8</v>
          </cell>
        </row>
        <row r="778">
          <cell r="G778">
            <v>30.6</v>
          </cell>
        </row>
        <row r="779">
          <cell r="G779">
            <v>29.9</v>
          </cell>
        </row>
        <row r="780">
          <cell r="G780">
            <v>28</v>
          </cell>
        </row>
        <row r="781">
          <cell r="G781">
            <v>35.299999999999997</v>
          </cell>
        </row>
        <row r="782">
          <cell r="G782">
            <v>36.1</v>
          </cell>
        </row>
        <row r="783">
          <cell r="G783">
            <v>35.4</v>
          </cell>
        </row>
        <row r="784">
          <cell r="G784">
            <v>34.299999999999997</v>
          </cell>
        </row>
        <row r="785">
          <cell r="G785">
            <v>32.4</v>
          </cell>
        </row>
        <row r="786">
          <cell r="G786">
            <v>34</v>
          </cell>
        </row>
        <row r="787">
          <cell r="G787">
            <v>33.4</v>
          </cell>
        </row>
        <row r="788">
          <cell r="G788">
            <v>33.799999999999997</v>
          </cell>
        </row>
        <row r="789">
          <cell r="G789">
            <v>32.6</v>
          </cell>
        </row>
        <row r="790">
          <cell r="G790">
            <v>29</v>
          </cell>
        </row>
        <row r="791">
          <cell r="G791">
            <v>34.4</v>
          </cell>
        </row>
        <row r="792">
          <cell r="G792">
            <v>29.8</v>
          </cell>
        </row>
        <row r="793">
          <cell r="G793">
            <v>31.4</v>
          </cell>
        </row>
        <row r="794">
          <cell r="G794">
            <v>35</v>
          </cell>
        </row>
        <row r="795">
          <cell r="G795">
            <v>30.6</v>
          </cell>
        </row>
        <row r="796">
          <cell r="G796">
            <v>29.8</v>
          </cell>
        </row>
        <row r="797">
          <cell r="G797">
            <v>30.5</v>
          </cell>
        </row>
        <row r="798">
          <cell r="G798">
            <v>29.3</v>
          </cell>
        </row>
        <row r="799">
          <cell r="G799">
            <v>26.6</v>
          </cell>
        </row>
        <row r="800">
          <cell r="G800">
            <v>33.4</v>
          </cell>
        </row>
        <row r="801">
          <cell r="G801">
            <v>32.6</v>
          </cell>
        </row>
        <row r="802">
          <cell r="G802">
            <v>29</v>
          </cell>
        </row>
        <row r="803">
          <cell r="G803">
            <v>34</v>
          </cell>
        </row>
        <row r="804">
          <cell r="G804">
            <v>32.799999999999997</v>
          </cell>
        </row>
        <row r="805">
          <cell r="G805">
            <v>30.3</v>
          </cell>
        </row>
        <row r="806">
          <cell r="G806">
            <v>32</v>
          </cell>
        </row>
        <row r="807">
          <cell r="G807">
            <v>31.7</v>
          </cell>
        </row>
        <row r="808">
          <cell r="G808">
            <v>31.6</v>
          </cell>
        </row>
        <row r="809">
          <cell r="G809">
            <v>34.5</v>
          </cell>
        </row>
        <row r="810">
          <cell r="G810">
            <v>30.1</v>
          </cell>
        </row>
        <row r="811">
          <cell r="G811">
            <v>28.1</v>
          </cell>
        </row>
        <row r="812">
          <cell r="G812">
            <v>30.2</v>
          </cell>
        </row>
        <row r="813">
          <cell r="G813">
            <v>29.7</v>
          </cell>
        </row>
        <row r="814">
          <cell r="G814">
            <v>29.2</v>
          </cell>
        </row>
        <row r="815">
          <cell r="G815">
            <v>30.3</v>
          </cell>
        </row>
        <row r="816">
          <cell r="G816">
            <v>28.6</v>
          </cell>
        </row>
        <row r="817">
          <cell r="G817">
            <v>27.8</v>
          </cell>
        </row>
        <row r="818">
          <cell r="G818">
            <v>30.2</v>
          </cell>
        </row>
        <row r="819">
          <cell r="G819">
            <v>30.4</v>
          </cell>
        </row>
        <row r="820">
          <cell r="G820">
            <v>31</v>
          </cell>
        </row>
        <row r="821">
          <cell r="G821">
            <v>28.4</v>
          </cell>
        </row>
        <row r="822">
          <cell r="G822">
            <v>32.799999999999997</v>
          </cell>
        </row>
        <row r="823">
          <cell r="G823">
            <v>25.8</v>
          </cell>
        </row>
        <row r="824">
          <cell r="G824">
            <v>25.7</v>
          </cell>
        </row>
        <row r="825">
          <cell r="G825">
            <v>27.8</v>
          </cell>
        </row>
        <row r="826">
          <cell r="G826">
            <v>29.8</v>
          </cell>
        </row>
        <row r="827">
          <cell r="G827">
            <v>29.7</v>
          </cell>
        </row>
        <row r="828">
          <cell r="G828">
            <v>29</v>
          </cell>
        </row>
        <row r="829">
          <cell r="G829">
            <v>29.1</v>
          </cell>
        </row>
        <row r="830">
          <cell r="G830">
            <v>29</v>
          </cell>
        </row>
        <row r="831">
          <cell r="G831">
            <v>29</v>
          </cell>
        </row>
        <row r="832">
          <cell r="G832">
            <v>29.6</v>
          </cell>
        </row>
        <row r="833">
          <cell r="G833">
            <v>31.7</v>
          </cell>
        </row>
        <row r="834">
          <cell r="G834">
            <v>28.5</v>
          </cell>
        </row>
        <row r="835">
          <cell r="G835">
            <v>28.3</v>
          </cell>
        </row>
        <row r="836">
          <cell r="G836">
            <v>28.3</v>
          </cell>
        </row>
        <row r="837">
          <cell r="G837">
            <v>29.8</v>
          </cell>
        </row>
        <row r="838">
          <cell r="G838">
            <v>31</v>
          </cell>
        </row>
        <row r="839">
          <cell r="G839">
            <v>31</v>
          </cell>
        </row>
        <row r="840">
          <cell r="G840">
            <v>30.3</v>
          </cell>
        </row>
        <row r="841">
          <cell r="G841">
            <v>30.2</v>
          </cell>
        </row>
        <row r="842">
          <cell r="G842">
            <v>31.6</v>
          </cell>
        </row>
        <row r="843">
          <cell r="G843">
            <v>34.299999999999997</v>
          </cell>
        </row>
        <row r="844">
          <cell r="G844">
            <v>33.200000000000003</v>
          </cell>
        </row>
        <row r="845">
          <cell r="G845">
            <v>29.7</v>
          </cell>
        </row>
        <row r="846">
          <cell r="G846">
            <v>32.6</v>
          </cell>
        </row>
        <row r="847">
          <cell r="G847">
            <v>36.6</v>
          </cell>
        </row>
        <row r="848">
          <cell r="G848">
            <v>36.200000000000003</v>
          </cell>
        </row>
        <row r="849">
          <cell r="G849">
            <v>32.4</v>
          </cell>
        </row>
        <row r="850">
          <cell r="G850">
            <v>29.8</v>
          </cell>
        </row>
        <row r="851">
          <cell r="G851">
            <v>28.3</v>
          </cell>
        </row>
        <row r="852">
          <cell r="G852">
            <v>30.7</v>
          </cell>
        </row>
        <row r="853">
          <cell r="G853">
            <v>32.799999999999997</v>
          </cell>
        </row>
        <row r="854">
          <cell r="G854">
            <v>33.200000000000003</v>
          </cell>
        </row>
        <row r="855">
          <cell r="G855">
            <v>28.7</v>
          </cell>
        </row>
        <row r="856">
          <cell r="G856">
            <v>28.7</v>
          </cell>
        </row>
        <row r="857">
          <cell r="G857">
            <v>28.8</v>
          </cell>
        </row>
        <row r="858">
          <cell r="G858">
            <v>29</v>
          </cell>
        </row>
        <row r="859">
          <cell r="G859">
            <v>30.5</v>
          </cell>
        </row>
        <row r="860">
          <cell r="G860">
            <v>28.7</v>
          </cell>
        </row>
        <row r="861">
          <cell r="G861">
            <v>27.2</v>
          </cell>
        </row>
        <row r="862">
          <cell r="G862">
            <v>26.1</v>
          </cell>
        </row>
        <row r="863">
          <cell r="G863">
            <v>26.4</v>
          </cell>
        </row>
        <row r="864">
          <cell r="G864">
            <v>28.8</v>
          </cell>
        </row>
        <row r="865">
          <cell r="G865">
            <v>27</v>
          </cell>
        </row>
        <row r="866">
          <cell r="G866">
            <v>28.2</v>
          </cell>
        </row>
        <row r="867">
          <cell r="G867">
            <v>30.3</v>
          </cell>
        </row>
        <row r="868">
          <cell r="G868">
            <v>28.4</v>
          </cell>
        </row>
        <row r="869">
          <cell r="G869">
            <v>28.4</v>
          </cell>
        </row>
        <row r="870">
          <cell r="G870">
            <v>30</v>
          </cell>
        </row>
        <row r="871">
          <cell r="G871">
            <v>28.6</v>
          </cell>
        </row>
        <row r="872">
          <cell r="G872">
            <v>27.7</v>
          </cell>
        </row>
        <row r="873">
          <cell r="G873">
            <v>29.3</v>
          </cell>
        </row>
        <row r="874">
          <cell r="G874">
            <v>30.4</v>
          </cell>
        </row>
        <row r="875">
          <cell r="G875">
            <v>27.3</v>
          </cell>
        </row>
        <row r="876">
          <cell r="G876">
            <v>31.9</v>
          </cell>
        </row>
        <row r="877">
          <cell r="G877">
            <v>33</v>
          </cell>
        </row>
        <row r="878">
          <cell r="G878">
            <v>26.8</v>
          </cell>
        </row>
        <row r="879">
          <cell r="G879">
            <v>27.8</v>
          </cell>
        </row>
        <row r="880">
          <cell r="G880">
            <v>27.1</v>
          </cell>
        </row>
        <row r="881">
          <cell r="G881">
            <v>26.6</v>
          </cell>
        </row>
        <row r="882">
          <cell r="G882">
            <v>26.6</v>
          </cell>
        </row>
        <row r="883">
          <cell r="G883">
            <v>26.3</v>
          </cell>
        </row>
        <row r="884">
          <cell r="G884">
            <v>30</v>
          </cell>
        </row>
        <row r="885">
          <cell r="G885">
            <v>29.1</v>
          </cell>
        </row>
        <row r="886">
          <cell r="G886">
            <v>25.4</v>
          </cell>
        </row>
        <row r="887">
          <cell r="G887">
            <v>26</v>
          </cell>
        </row>
        <row r="888">
          <cell r="G888">
            <v>26</v>
          </cell>
        </row>
        <row r="889">
          <cell r="G889">
            <v>26.3</v>
          </cell>
        </row>
        <row r="890">
          <cell r="G890">
            <v>27.4</v>
          </cell>
        </row>
        <row r="891">
          <cell r="G891">
            <v>29</v>
          </cell>
        </row>
        <row r="892">
          <cell r="G892">
            <v>25.6</v>
          </cell>
        </row>
        <row r="893">
          <cell r="G893">
            <v>23.2</v>
          </cell>
        </row>
        <row r="894">
          <cell r="G894">
            <v>24.2</v>
          </cell>
        </row>
        <row r="895">
          <cell r="G895">
            <v>25.2</v>
          </cell>
        </row>
        <row r="896">
          <cell r="G896">
            <v>24.5</v>
          </cell>
        </row>
        <row r="897">
          <cell r="G897">
            <v>21.6</v>
          </cell>
        </row>
        <row r="898">
          <cell r="G898">
            <v>20.2</v>
          </cell>
        </row>
        <row r="899">
          <cell r="G899">
            <v>25.1</v>
          </cell>
        </row>
        <row r="900">
          <cell r="G900">
            <v>22.5</v>
          </cell>
        </row>
        <row r="901">
          <cell r="G901">
            <v>24.9</v>
          </cell>
        </row>
        <row r="902">
          <cell r="G902">
            <v>24.4</v>
          </cell>
        </row>
        <row r="903">
          <cell r="G903">
            <v>23.2</v>
          </cell>
        </row>
        <row r="904">
          <cell r="G904">
            <v>22.6</v>
          </cell>
        </row>
        <row r="905">
          <cell r="G905">
            <v>22.3</v>
          </cell>
        </row>
        <row r="906">
          <cell r="G906">
            <v>22.3</v>
          </cell>
        </row>
        <row r="907">
          <cell r="G907">
            <v>25.3</v>
          </cell>
        </row>
        <row r="908">
          <cell r="G908">
            <v>26.3</v>
          </cell>
        </row>
        <row r="909">
          <cell r="G909">
            <v>26.7</v>
          </cell>
        </row>
        <row r="910">
          <cell r="G910">
            <v>26.3</v>
          </cell>
        </row>
        <row r="911">
          <cell r="G911">
            <v>22</v>
          </cell>
        </row>
        <row r="912">
          <cell r="G912">
            <v>23.6</v>
          </cell>
        </row>
        <row r="913">
          <cell r="G913">
            <v>24.3</v>
          </cell>
        </row>
        <row r="914">
          <cell r="G914">
            <v>23.6</v>
          </cell>
        </row>
        <row r="915">
          <cell r="G915">
            <v>23.6</v>
          </cell>
        </row>
        <row r="916">
          <cell r="G916">
            <v>23.4</v>
          </cell>
        </row>
        <row r="917">
          <cell r="G917">
            <v>21.6</v>
          </cell>
        </row>
        <row r="918">
          <cell r="G918">
            <v>19</v>
          </cell>
        </row>
        <row r="919">
          <cell r="G919">
            <v>25.1</v>
          </cell>
        </row>
        <row r="920">
          <cell r="G920">
            <v>22.7</v>
          </cell>
        </row>
        <row r="921">
          <cell r="G921">
            <v>24.7</v>
          </cell>
        </row>
        <row r="922">
          <cell r="G922">
            <v>22.3</v>
          </cell>
        </row>
        <row r="923">
          <cell r="G923">
            <v>22.9</v>
          </cell>
        </row>
        <row r="924">
          <cell r="G924">
            <v>23.9</v>
          </cell>
        </row>
        <row r="925">
          <cell r="G925">
            <v>23.7</v>
          </cell>
        </row>
        <row r="926">
          <cell r="G926">
            <v>19</v>
          </cell>
        </row>
        <row r="927">
          <cell r="G927">
            <v>22.4</v>
          </cell>
        </row>
        <row r="928">
          <cell r="G928">
            <v>23.7</v>
          </cell>
        </row>
        <row r="929">
          <cell r="G929">
            <v>25.8</v>
          </cell>
        </row>
        <row r="930">
          <cell r="G930">
            <v>26</v>
          </cell>
        </row>
        <row r="931">
          <cell r="G931">
            <v>23</v>
          </cell>
        </row>
        <row r="932">
          <cell r="G932">
            <v>23.4</v>
          </cell>
        </row>
        <row r="933">
          <cell r="G933">
            <v>23.6</v>
          </cell>
        </row>
        <row r="934">
          <cell r="G934">
            <v>23.6</v>
          </cell>
        </row>
        <row r="935">
          <cell r="G935">
            <v>24</v>
          </cell>
        </row>
        <row r="936">
          <cell r="G936">
            <v>23</v>
          </cell>
        </row>
        <row r="937">
          <cell r="G937">
            <v>27.3</v>
          </cell>
        </row>
        <row r="938">
          <cell r="G938">
            <v>26.6</v>
          </cell>
        </row>
        <row r="939">
          <cell r="G939">
            <v>29.1</v>
          </cell>
        </row>
        <row r="940">
          <cell r="G940">
            <v>25.7</v>
          </cell>
        </row>
        <row r="941">
          <cell r="G941">
            <v>24.2</v>
          </cell>
        </row>
        <row r="942">
          <cell r="G942">
            <v>26.8</v>
          </cell>
        </row>
        <row r="943">
          <cell r="G943">
            <v>24</v>
          </cell>
        </row>
        <row r="944">
          <cell r="G944">
            <v>23.3</v>
          </cell>
        </row>
        <row r="945">
          <cell r="G945">
            <v>23.3</v>
          </cell>
        </row>
        <row r="946">
          <cell r="G946">
            <v>23.3</v>
          </cell>
        </row>
        <row r="947">
          <cell r="G947">
            <v>22.3</v>
          </cell>
        </row>
        <row r="948">
          <cell r="G948">
            <v>21.8</v>
          </cell>
        </row>
        <row r="949">
          <cell r="G949">
            <v>25.4</v>
          </cell>
        </row>
        <row r="950">
          <cell r="G950">
            <v>24.3</v>
          </cell>
        </row>
        <row r="951">
          <cell r="G951">
            <v>22.6</v>
          </cell>
        </row>
        <row r="952">
          <cell r="G952">
            <v>18.600000000000001</v>
          </cell>
        </row>
        <row r="953">
          <cell r="G953">
            <v>17.3</v>
          </cell>
        </row>
        <row r="954">
          <cell r="G954">
            <v>18</v>
          </cell>
        </row>
        <row r="955">
          <cell r="G955">
            <v>21</v>
          </cell>
        </row>
        <row r="956">
          <cell r="G956">
            <v>21.5</v>
          </cell>
        </row>
        <row r="957">
          <cell r="G957">
            <v>19.3</v>
          </cell>
        </row>
        <row r="958">
          <cell r="G958">
            <v>20.6</v>
          </cell>
        </row>
        <row r="959">
          <cell r="G959">
            <v>20.7</v>
          </cell>
        </row>
        <row r="960">
          <cell r="G960">
            <v>21</v>
          </cell>
        </row>
        <row r="961">
          <cell r="G961">
            <v>22.4</v>
          </cell>
        </row>
        <row r="962">
          <cell r="G962">
            <v>25.9</v>
          </cell>
        </row>
        <row r="963">
          <cell r="G963">
            <v>26.2</v>
          </cell>
        </row>
        <row r="964">
          <cell r="G964">
            <v>25.6</v>
          </cell>
        </row>
        <row r="965">
          <cell r="G965">
            <v>21.9</v>
          </cell>
        </row>
        <row r="966">
          <cell r="G966">
            <v>20.6</v>
          </cell>
        </row>
        <row r="967">
          <cell r="G967">
            <v>19.399999999999999</v>
          </cell>
        </row>
        <row r="968">
          <cell r="G968">
            <v>19</v>
          </cell>
        </row>
        <row r="969">
          <cell r="G969">
            <v>19</v>
          </cell>
        </row>
        <row r="970">
          <cell r="G970">
            <v>19.600000000000001</v>
          </cell>
        </row>
        <row r="971">
          <cell r="G971">
            <v>21.8</v>
          </cell>
        </row>
        <row r="972">
          <cell r="G972">
            <v>21.5</v>
          </cell>
        </row>
        <row r="973">
          <cell r="G973">
            <v>20.7</v>
          </cell>
        </row>
        <row r="974">
          <cell r="G974">
            <v>22.2</v>
          </cell>
        </row>
        <row r="975">
          <cell r="G975">
            <v>25.6</v>
          </cell>
        </row>
        <row r="976">
          <cell r="G976">
            <v>23.7</v>
          </cell>
        </row>
        <row r="977">
          <cell r="G977">
            <v>23.4</v>
          </cell>
        </row>
        <row r="978">
          <cell r="G978">
            <v>26.8</v>
          </cell>
        </row>
        <row r="979">
          <cell r="G979">
            <v>29.1</v>
          </cell>
        </row>
        <row r="980">
          <cell r="G980">
            <v>27.3</v>
          </cell>
        </row>
        <row r="981">
          <cell r="G981">
            <v>24.7</v>
          </cell>
        </row>
        <row r="982">
          <cell r="G982">
            <v>23.4</v>
          </cell>
        </row>
        <row r="983">
          <cell r="G983">
            <v>21.7</v>
          </cell>
        </row>
        <row r="984">
          <cell r="G984">
            <v>22</v>
          </cell>
        </row>
        <row r="985">
          <cell r="G985">
            <v>22.1</v>
          </cell>
        </row>
        <row r="986">
          <cell r="G986">
            <v>22.6</v>
          </cell>
        </row>
        <row r="987">
          <cell r="G987">
            <v>24.7</v>
          </cell>
        </row>
        <row r="988">
          <cell r="G988">
            <v>26.7</v>
          </cell>
        </row>
        <row r="989">
          <cell r="G989">
            <v>26.3</v>
          </cell>
        </row>
        <row r="990">
          <cell r="G990">
            <v>24.2</v>
          </cell>
        </row>
        <row r="991">
          <cell r="G991">
            <v>21.2</v>
          </cell>
        </row>
        <row r="992">
          <cell r="G992">
            <v>23.2</v>
          </cell>
        </row>
        <row r="993">
          <cell r="G993">
            <v>22</v>
          </cell>
        </row>
        <row r="994">
          <cell r="G994">
            <v>26.6</v>
          </cell>
        </row>
        <row r="995">
          <cell r="G995">
            <v>26.3</v>
          </cell>
        </row>
        <row r="996">
          <cell r="G996">
            <v>25.4</v>
          </cell>
        </row>
        <row r="997">
          <cell r="G997">
            <v>26.6</v>
          </cell>
        </row>
        <row r="998">
          <cell r="G998">
            <v>22.2</v>
          </cell>
        </row>
        <row r="999">
          <cell r="G999">
            <v>20.9</v>
          </cell>
        </row>
        <row r="1000">
          <cell r="G1000">
            <v>21.3</v>
          </cell>
        </row>
        <row r="1001">
          <cell r="G1001">
            <v>24.7</v>
          </cell>
        </row>
        <row r="1002">
          <cell r="G1002">
            <v>29</v>
          </cell>
        </row>
        <row r="1003">
          <cell r="G1003">
            <v>30.2</v>
          </cell>
        </row>
        <row r="1004">
          <cell r="G1004">
            <v>24.2</v>
          </cell>
        </row>
        <row r="1005">
          <cell r="G1005">
            <v>25</v>
          </cell>
        </row>
        <row r="1006">
          <cell r="G1006">
            <v>24.7</v>
          </cell>
        </row>
        <row r="1007">
          <cell r="G1007">
            <v>24.6</v>
          </cell>
        </row>
        <row r="1008">
          <cell r="G1008">
            <v>24.5</v>
          </cell>
        </row>
        <row r="1009">
          <cell r="G1009">
            <v>25.2</v>
          </cell>
        </row>
        <row r="1010">
          <cell r="G1010">
            <v>26.5</v>
          </cell>
        </row>
        <row r="1011">
          <cell r="G1011">
            <v>27.7</v>
          </cell>
        </row>
        <row r="1012">
          <cell r="G1012">
            <v>25.7</v>
          </cell>
        </row>
        <row r="1013">
          <cell r="G1013">
            <v>28</v>
          </cell>
        </row>
        <row r="1014">
          <cell r="G1014">
            <v>29.5</v>
          </cell>
        </row>
        <row r="1015">
          <cell r="G1015">
            <v>30.6</v>
          </cell>
        </row>
        <row r="1016">
          <cell r="G1016">
            <v>24.6</v>
          </cell>
        </row>
        <row r="1017">
          <cell r="G1017">
            <v>22.6</v>
          </cell>
        </row>
        <row r="1018">
          <cell r="G1018">
            <v>22.2</v>
          </cell>
        </row>
        <row r="1019">
          <cell r="G1019">
            <v>26.4</v>
          </cell>
        </row>
        <row r="1020">
          <cell r="G1020">
            <v>30.5</v>
          </cell>
        </row>
        <row r="1021">
          <cell r="G1021">
            <v>33.299999999999997</v>
          </cell>
        </row>
        <row r="1022">
          <cell r="G1022">
            <v>32.1</v>
          </cell>
        </row>
        <row r="1023">
          <cell r="G1023">
            <v>27.1</v>
          </cell>
        </row>
        <row r="1024">
          <cell r="G1024">
            <v>28.8</v>
          </cell>
        </row>
        <row r="1025">
          <cell r="G1025">
            <v>27.4</v>
          </cell>
        </row>
        <row r="1026">
          <cell r="G1026">
            <v>30.1</v>
          </cell>
        </row>
        <row r="1027">
          <cell r="G1027">
            <v>31</v>
          </cell>
        </row>
        <row r="1028">
          <cell r="G1028">
            <v>26.5</v>
          </cell>
        </row>
        <row r="1029">
          <cell r="G1029">
            <v>30.4</v>
          </cell>
        </row>
        <row r="1030">
          <cell r="G1030">
            <v>26.8</v>
          </cell>
        </row>
        <row r="1031">
          <cell r="G1031">
            <v>31.6</v>
          </cell>
        </row>
        <row r="1032">
          <cell r="G1032">
            <v>32.299999999999997</v>
          </cell>
        </row>
        <row r="1033">
          <cell r="G1033">
            <v>33.299999999999997</v>
          </cell>
        </row>
        <row r="1034">
          <cell r="G1034">
            <v>33.1</v>
          </cell>
        </row>
        <row r="1035">
          <cell r="G1035">
            <v>33.1</v>
          </cell>
        </row>
        <row r="1036">
          <cell r="G1036">
            <v>29.1</v>
          </cell>
        </row>
        <row r="1037">
          <cell r="G1037">
            <v>32.200000000000003</v>
          </cell>
        </row>
        <row r="1038">
          <cell r="G1038">
            <v>30.2</v>
          </cell>
        </row>
        <row r="1039">
          <cell r="G1039">
            <v>28.5</v>
          </cell>
        </row>
        <row r="1040">
          <cell r="G1040">
            <v>28.1</v>
          </cell>
        </row>
        <row r="1041">
          <cell r="G1041">
            <v>28.7</v>
          </cell>
        </row>
        <row r="1042">
          <cell r="G1042">
            <v>31.7</v>
          </cell>
        </row>
        <row r="1043">
          <cell r="G1043">
            <v>32.1</v>
          </cell>
        </row>
        <row r="1044">
          <cell r="G1044">
            <v>33</v>
          </cell>
        </row>
        <row r="1045">
          <cell r="G1045">
            <v>26.4</v>
          </cell>
        </row>
        <row r="1046">
          <cell r="G1046">
            <v>28.6</v>
          </cell>
        </row>
        <row r="1047">
          <cell r="G1047">
            <v>28.7</v>
          </cell>
        </row>
        <row r="1048">
          <cell r="G1048">
            <v>33.299999999999997</v>
          </cell>
        </row>
        <row r="1049">
          <cell r="G1049">
            <v>29.2</v>
          </cell>
        </row>
        <row r="1050">
          <cell r="G1050">
            <v>31.4</v>
          </cell>
        </row>
        <row r="1051">
          <cell r="G1051">
            <v>35.700000000000003</v>
          </cell>
        </row>
        <row r="1052">
          <cell r="G1052">
            <v>28.3</v>
          </cell>
        </row>
        <row r="1053">
          <cell r="G1053">
            <v>24.1</v>
          </cell>
        </row>
        <row r="1054">
          <cell r="G1054">
            <v>26.8</v>
          </cell>
        </row>
        <row r="1055">
          <cell r="G1055">
            <v>28.2</v>
          </cell>
        </row>
        <row r="1056">
          <cell r="G1056">
            <v>29.7</v>
          </cell>
        </row>
        <row r="1057">
          <cell r="G1057">
            <v>34.1</v>
          </cell>
        </row>
        <row r="1058">
          <cell r="G1058">
            <v>22.9</v>
          </cell>
        </row>
        <row r="1059">
          <cell r="G1059">
            <v>21.6</v>
          </cell>
        </row>
        <row r="1060">
          <cell r="G1060">
            <v>28.6</v>
          </cell>
        </row>
        <row r="1061">
          <cell r="G1061">
            <v>32.799999999999997</v>
          </cell>
        </row>
        <row r="1062">
          <cell r="G1062">
            <v>31</v>
          </cell>
        </row>
        <row r="1063">
          <cell r="G1063">
            <v>27.1</v>
          </cell>
        </row>
        <row r="1064">
          <cell r="G1064">
            <v>26.3</v>
          </cell>
        </row>
        <row r="1065">
          <cell r="G1065">
            <v>26.6</v>
          </cell>
        </row>
        <row r="1066">
          <cell r="G1066">
            <v>30.2</v>
          </cell>
        </row>
        <row r="1067">
          <cell r="G1067">
            <v>31.1</v>
          </cell>
        </row>
        <row r="1068">
          <cell r="G1068">
            <v>28.1</v>
          </cell>
        </row>
        <row r="1069">
          <cell r="G1069">
            <v>28.1</v>
          </cell>
        </row>
        <row r="1070">
          <cell r="G1070">
            <v>34.6</v>
          </cell>
        </row>
        <row r="1071">
          <cell r="G1071">
            <v>36.6</v>
          </cell>
        </row>
        <row r="1072">
          <cell r="G1072">
            <v>32.5</v>
          </cell>
        </row>
        <row r="1073">
          <cell r="G1073">
            <v>40</v>
          </cell>
        </row>
        <row r="1074">
          <cell r="G1074">
            <v>32.299999999999997</v>
          </cell>
        </row>
        <row r="1075">
          <cell r="G1075">
            <v>32.700000000000003</v>
          </cell>
        </row>
        <row r="1076">
          <cell r="G1076">
            <v>32</v>
          </cell>
        </row>
        <row r="1077">
          <cell r="G1077">
            <v>32</v>
          </cell>
        </row>
        <row r="1078">
          <cell r="G1078">
            <v>33.6</v>
          </cell>
        </row>
        <row r="1079">
          <cell r="G1079">
            <v>36.6</v>
          </cell>
        </row>
        <row r="1080">
          <cell r="G1080">
            <v>29</v>
          </cell>
        </row>
        <row r="1081">
          <cell r="G1081">
            <v>27.7</v>
          </cell>
        </row>
        <row r="1082">
          <cell r="G1082">
            <v>28.2</v>
          </cell>
        </row>
        <row r="1083">
          <cell r="G1083">
            <v>31</v>
          </cell>
        </row>
        <row r="1084">
          <cell r="G1084">
            <v>31.6</v>
          </cell>
        </row>
        <row r="1085">
          <cell r="G1085">
            <v>31</v>
          </cell>
        </row>
        <row r="1086">
          <cell r="G1086">
            <v>34.4</v>
          </cell>
        </row>
        <row r="1087">
          <cell r="G1087">
            <v>29.5</v>
          </cell>
        </row>
        <row r="1088">
          <cell r="G1088">
            <v>27.3</v>
          </cell>
        </row>
        <row r="1089">
          <cell r="G1089">
            <v>28</v>
          </cell>
        </row>
        <row r="1090">
          <cell r="G1090">
            <v>29.2</v>
          </cell>
        </row>
        <row r="1091">
          <cell r="G1091">
            <v>29.8</v>
          </cell>
        </row>
        <row r="1092">
          <cell r="G1092">
            <v>31.8</v>
          </cell>
        </row>
        <row r="1093">
          <cell r="G1093">
            <v>34.799999999999997</v>
          </cell>
        </row>
        <row r="1094">
          <cell r="G1094">
            <v>27.6</v>
          </cell>
        </row>
        <row r="1095">
          <cell r="G1095">
            <v>31.1</v>
          </cell>
        </row>
        <row r="1096">
          <cell r="G1096">
            <v>32.6</v>
          </cell>
        </row>
        <row r="1097">
          <cell r="G1097">
            <v>28.3</v>
          </cell>
        </row>
        <row r="1098">
          <cell r="G1098">
            <v>27.1</v>
          </cell>
        </row>
        <row r="1099">
          <cell r="G1099">
            <v>28.6</v>
          </cell>
        </row>
        <row r="1100">
          <cell r="G1100">
            <v>35.299999999999997</v>
          </cell>
        </row>
        <row r="1101">
          <cell r="G1101">
            <v>32.1</v>
          </cell>
        </row>
        <row r="1102">
          <cell r="G1102">
            <v>30</v>
          </cell>
        </row>
        <row r="1103">
          <cell r="G1103">
            <v>30.3</v>
          </cell>
        </row>
        <row r="1104">
          <cell r="G1104">
            <v>27.1</v>
          </cell>
        </row>
        <row r="1105">
          <cell r="G1105">
            <v>28.9</v>
          </cell>
        </row>
        <row r="1106">
          <cell r="G1106">
            <v>29.1</v>
          </cell>
        </row>
        <row r="1107">
          <cell r="G1107">
            <v>22.6</v>
          </cell>
        </row>
        <row r="1108">
          <cell r="G1108">
            <v>21.3</v>
          </cell>
        </row>
        <row r="1109">
          <cell r="G1109">
            <v>30</v>
          </cell>
        </row>
        <row r="1110">
          <cell r="G1110">
            <v>33.700000000000003</v>
          </cell>
        </row>
        <row r="1111">
          <cell r="G1111">
            <v>33.5</v>
          </cell>
        </row>
        <row r="1112">
          <cell r="G1112">
            <v>35.4</v>
          </cell>
        </row>
        <row r="1113">
          <cell r="G1113">
            <v>32.299999999999997</v>
          </cell>
        </row>
        <row r="1114">
          <cell r="G1114">
            <v>33.6</v>
          </cell>
        </row>
        <row r="1115">
          <cell r="G1115">
            <v>32.6</v>
          </cell>
        </row>
        <row r="1116">
          <cell r="G1116">
            <v>32.4</v>
          </cell>
        </row>
        <row r="1117">
          <cell r="G1117">
            <v>34</v>
          </cell>
        </row>
        <row r="1118">
          <cell r="G1118">
            <v>31.3</v>
          </cell>
        </row>
        <row r="1119">
          <cell r="G1119">
            <v>29.2</v>
          </cell>
        </row>
        <row r="1120">
          <cell r="G1120">
            <v>29.7</v>
          </cell>
        </row>
        <row r="1121">
          <cell r="G1121">
            <v>32.700000000000003</v>
          </cell>
        </row>
        <row r="1122">
          <cell r="G1122">
            <v>31.7</v>
          </cell>
        </row>
        <row r="1123">
          <cell r="G1123">
            <v>31.6</v>
          </cell>
        </row>
        <row r="1124">
          <cell r="G1124">
            <v>32.4</v>
          </cell>
        </row>
        <row r="1125">
          <cell r="G1125">
            <v>31.6</v>
          </cell>
        </row>
        <row r="1126">
          <cell r="G1126">
            <v>30.3</v>
          </cell>
        </row>
        <row r="1127">
          <cell r="G1127">
            <v>31.7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workbookViewId="0">
      <selection activeCell="AA2" sqref="AA2"/>
    </sheetView>
  </sheetViews>
  <sheetFormatPr defaultRowHeight="15" x14ac:dyDescent="0.25"/>
  <cols>
    <col min="20" max="20" width="9.140625" style="5"/>
    <col min="24" max="24" width="9.140625" style="5"/>
  </cols>
  <sheetData>
    <row r="1" spans="1:32" ht="30" x14ac:dyDescent="0.25">
      <c r="A1" s="1" t="s">
        <v>0</v>
      </c>
      <c r="B1" s="29" t="s">
        <v>1</v>
      </c>
      <c r="C1" s="29"/>
      <c r="D1" s="29"/>
      <c r="E1" s="29"/>
      <c r="F1" s="29"/>
      <c r="G1" s="29"/>
      <c r="H1" s="29"/>
      <c r="I1" s="29"/>
      <c r="N1" t="s">
        <v>2</v>
      </c>
      <c r="P1" t="s">
        <v>3</v>
      </c>
      <c r="R1" s="28" t="s">
        <v>1</v>
      </c>
      <c r="S1" s="28"/>
      <c r="T1" s="28"/>
      <c r="U1" s="28"/>
      <c r="V1" s="28"/>
      <c r="W1" s="28"/>
      <c r="X1" s="28"/>
      <c r="Y1" s="28"/>
    </row>
    <row r="2" spans="1:32" x14ac:dyDescent="0.25">
      <c r="A2" s="1"/>
      <c r="B2" s="29" t="s">
        <v>4</v>
      </c>
      <c r="C2" s="29"/>
      <c r="D2" s="29"/>
      <c r="E2" s="29"/>
      <c r="F2" s="29" t="s">
        <v>5</v>
      </c>
      <c r="G2" s="29"/>
      <c r="H2" s="29"/>
      <c r="I2" s="29"/>
      <c r="R2" s="28" t="s">
        <v>6</v>
      </c>
      <c r="S2" s="28"/>
      <c r="T2" s="28"/>
      <c r="U2" s="28"/>
      <c r="V2" s="28" t="s">
        <v>7</v>
      </c>
      <c r="W2" s="28"/>
      <c r="X2" s="28"/>
      <c r="Y2" s="28"/>
      <c r="AA2" t="s">
        <v>8</v>
      </c>
      <c r="AD2" t="s">
        <v>9</v>
      </c>
    </row>
    <row r="3" spans="1:32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s="5" t="s">
        <v>25</v>
      </c>
      <c r="U3" t="s">
        <v>26</v>
      </c>
      <c r="V3" t="s">
        <v>27</v>
      </c>
      <c r="W3" t="s">
        <v>28</v>
      </c>
      <c r="X3" s="5" t="s">
        <v>29</v>
      </c>
      <c r="Y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</row>
    <row r="4" spans="1:32" x14ac:dyDescent="0.25">
      <c r="A4" s="2" t="s">
        <v>37</v>
      </c>
      <c r="B4">
        <v>22.446670000000001</v>
      </c>
      <c r="C4">
        <v>21.655560000000001</v>
      </c>
      <c r="D4">
        <v>21.581109999999999</v>
      </c>
      <c r="E4">
        <v>21.894446670000001</v>
      </c>
      <c r="F4" s="3">
        <v>1.2422219999999999</v>
      </c>
      <c r="G4" s="3">
        <v>1.4222220000000001</v>
      </c>
      <c r="H4" s="3">
        <v>1.493333</v>
      </c>
      <c r="I4" s="3">
        <v>1.385925667</v>
      </c>
      <c r="N4">
        <v>22.023446669999998</v>
      </c>
      <c r="O4">
        <v>22.794446669999999</v>
      </c>
      <c r="P4">
        <v>1.313164569</v>
      </c>
      <c r="Q4">
        <v>1.4021409970000001</v>
      </c>
      <c r="R4">
        <v>23.697780000000002</v>
      </c>
      <c r="S4">
        <v>22.36703</v>
      </c>
      <c r="T4" s="5">
        <v>21.865168539325836</v>
      </c>
      <c r="U4">
        <v>22.643326179775283</v>
      </c>
      <c r="V4">
        <v>1.075556</v>
      </c>
      <c r="W4">
        <v>0.71868100000000001</v>
      </c>
      <c r="X4" s="5">
        <v>1.7191011235955056</v>
      </c>
      <c r="Y4">
        <v>1.1711127078651684</v>
      </c>
      <c r="AA4">
        <v>0.74887950977528206</v>
      </c>
      <c r="AB4">
        <v>0.129</v>
      </c>
      <c r="AC4">
        <v>0.9</v>
      </c>
      <c r="AD4">
        <v>-0.15499601764344231</v>
      </c>
      <c r="AE4">
        <v>-5.25</v>
      </c>
      <c r="AF4">
        <v>1.17</v>
      </c>
    </row>
    <row r="5" spans="1:32" x14ac:dyDescent="0.25">
      <c r="A5" s="2" t="s">
        <v>38</v>
      </c>
      <c r="B5">
        <v>18.180430000000001</v>
      </c>
      <c r="C5">
        <v>18.698910000000001</v>
      </c>
      <c r="D5">
        <v>17.311959999999999</v>
      </c>
      <c r="E5">
        <v>18.06376667</v>
      </c>
      <c r="F5" s="3">
        <v>1.0956520000000001</v>
      </c>
      <c r="G5" s="3">
        <v>0.92173899999999998</v>
      </c>
      <c r="H5" s="3">
        <v>0.84347799999999995</v>
      </c>
      <c r="I5" s="3">
        <v>0.953623</v>
      </c>
      <c r="N5">
        <v>18.129766669999999</v>
      </c>
      <c r="O5">
        <v>18.963766669999998</v>
      </c>
      <c r="P5">
        <v>0.90355779300000005</v>
      </c>
      <c r="Q5">
        <v>1.034299506</v>
      </c>
      <c r="R5">
        <v>18.98901</v>
      </c>
      <c r="S5">
        <v>17.592390000000002</v>
      </c>
      <c r="T5" s="5">
        <v>18.533333333333335</v>
      </c>
      <c r="U5">
        <v>18.371577777777777</v>
      </c>
      <c r="V5">
        <v>0.81318699999999999</v>
      </c>
      <c r="W5">
        <v>1.8219780000000001</v>
      </c>
      <c r="X5" s="5">
        <v>1.0909090909090913</v>
      </c>
      <c r="Y5">
        <v>1.2420246969696971</v>
      </c>
      <c r="AA5">
        <v>0.30781110777777698</v>
      </c>
      <c r="AB5">
        <v>6.6000000000000003E-2</v>
      </c>
      <c r="AC5">
        <v>0.9</v>
      </c>
      <c r="AD5">
        <v>0.3024273711620809</v>
      </c>
      <c r="AE5">
        <v>-5.25</v>
      </c>
      <c r="AF5">
        <v>8.4600000000000009</v>
      </c>
    </row>
    <row r="6" spans="1:32" x14ac:dyDescent="0.25">
      <c r="A6" s="2" t="s">
        <v>39</v>
      </c>
      <c r="B6">
        <v>12.133699999999999</v>
      </c>
      <c r="C6">
        <v>12.536960000000001</v>
      </c>
      <c r="D6">
        <v>12.828569999999999</v>
      </c>
      <c r="E6">
        <v>12.499743329999999</v>
      </c>
      <c r="F6" s="3">
        <v>1.4478260000000001</v>
      </c>
      <c r="G6" s="3">
        <v>2.4956520000000002</v>
      </c>
      <c r="H6" s="3">
        <v>1.913043</v>
      </c>
      <c r="I6" s="3">
        <v>1.9521736670000001</v>
      </c>
      <c r="N6">
        <v>12.628743330000001</v>
      </c>
      <c r="O6">
        <v>13.39974333</v>
      </c>
      <c r="P6">
        <v>1.912349324</v>
      </c>
      <c r="Q6">
        <v>2.1779425510000001</v>
      </c>
      <c r="R6">
        <v>13.594569999999999</v>
      </c>
      <c r="S6">
        <v>12.9587</v>
      </c>
      <c r="T6" s="5">
        <v>13.571739130434779</v>
      </c>
      <c r="U6">
        <v>13.375003043478259</v>
      </c>
      <c r="V6">
        <v>1.806522</v>
      </c>
      <c r="W6">
        <v>2.169565</v>
      </c>
      <c r="X6" s="5">
        <v>1.3543478260869573</v>
      </c>
      <c r="Y6">
        <v>1.7768116086956525</v>
      </c>
      <c r="AA6">
        <v>0.87525971347825937</v>
      </c>
      <c r="AB6">
        <v>0.129</v>
      </c>
      <c r="AC6">
        <v>0.9</v>
      </c>
      <c r="AD6">
        <v>-8.9829128047728954E-2</v>
      </c>
      <c r="AE6">
        <v>-2.04</v>
      </c>
      <c r="AF6">
        <v>11.565</v>
      </c>
    </row>
    <row r="7" spans="1:32" x14ac:dyDescent="0.25">
      <c r="A7" s="2" t="s">
        <v>40</v>
      </c>
      <c r="B7">
        <v>17.448350000000001</v>
      </c>
      <c r="C7">
        <v>17.728570000000001</v>
      </c>
      <c r="D7">
        <v>17.341760000000001</v>
      </c>
      <c r="E7">
        <v>17.50622667</v>
      </c>
      <c r="F7" s="3">
        <v>1.6373629999999999</v>
      </c>
      <c r="G7" s="3">
        <v>1.184615</v>
      </c>
      <c r="H7" s="3">
        <v>1.6131869999999999</v>
      </c>
      <c r="I7" s="3">
        <v>1.4783883330000001</v>
      </c>
      <c r="N7">
        <v>17.635226670000002</v>
      </c>
      <c r="O7">
        <v>18.316226669999999</v>
      </c>
      <c r="P7">
        <v>1.400772946</v>
      </c>
      <c r="Q7">
        <v>1.556003721</v>
      </c>
      <c r="R7">
        <v>18.58681</v>
      </c>
      <c r="S7">
        <v>18.339559999999999</v>
      </c>
      <c r="T7" s="5">
        <v>16.88</v>
      </c>
      <c r="U7">
        <v>17.935456666666667</v>
      </c>
      <c r="V7">
        <v>1.0333330000000001</v>
      </c>
      <c r="W7">
        <v>1.8593409999999999</v>
      </c>
      <c r="X7" s="5">
        <v>3.5777777777777779</v>
      </c>
      <c r="Y7">
        <v>2.1568172592592592</v>
      </c>
      <c r="AA7">
        <v>0.42922999666666684</v>
      </c>
      <c r="AB7">
        <v>0.129</v>
      </c>
      <c r="AC7">
        <v>0.81</v>
      </c>
      <c r="AD7">
        <v>0.45889764625141904</v>
      </c>
      <c r="AE7">
        <v>-5.25</v>
      </c>
      <c r="AF7">
        <v>5.25</v>
      </c>
    </row>
    <row r="8" spans="1:32" x14ac:dyDescent="0.25">
      <c r="A8" s="2" t="s">
        <v>41</v>
      </c>
      <c r="B8">
        <v>17.53753</v>
      </c>
      <c r="C8">
        <v>17.545210000000001</v>
      </c>
      <c r="D8">
        <v>17.167120000000001</v>
      </c>
      <c r="E8">
        <v>17.416620000000002</v>
      </c>
      <c r="F8" s="3">
        <v>1.3479449999999999</v>
      </c>
      <c r="G8" s="3">
        <v>1.5594520000000001</v>
      </c>
      <c r="H8" s="3">
        <v>1.563288</v>
      </c>
      <c r="I8" s="3">
        <v>1.4902283329999999</v>
      </c>
      <c r="N8">
        <v>17.54562</v>
      </c>
      <c r="O8">
        <v>18.22662</v>
      </c>
      <c r="P8">
        <v>1.4598276750000001</v>
      </c>
      <c r="Q8">
        <v>1.66257324</v>
      </c>
      <c r="R8">
        <v>18.652750000000001</v>
      </c>
      <c r="S8">
        <v>17.702459999999999</v>
      </c>
      <c r="T8" s="5">
        <v>17.713296398891963</v>
      </c>
      <c r="U8">
        <v>18.02283546629732</v>
      </c>
      <c r="V8">
        <v>1.0606059999999999</v>
      </c>
      <c r="W8">
        <v>1.7978080000000001</v>
      </c>
      <c r="X8" s="5">
        <v>1.8501392757660156</v>
      </c>
      <c r="Y8">
        <v>1.5695177585886719</v>
      </c>
      <c r="AA8">
        <v>0.60621546629731782</v>
      </c>
      <c r="AB8">
        <v>0.129</v>
      </c>
      <c r="AC8">
        <v>0.81</v>
      </c>
      <c r="AD8">
        <v>5.3206226074801133E-2</v>
      </c>
      <c r="AE8">
        <v>-2.04</v>
      </c>
      <c r="AF8">
        <v>11.565</v>
      </c>
    </row>
    <row r="9" spans="1:32" x14ac:dyDescent="0.25">
      <c r="A9" s="2"/>
    </row>
    <row r="10" spans="1:32" x14ac:dyDescent="0.25">
      <c r="A10" s="2" t="s">
        <v>42</v>
      </c>
      <c r="B10">
        <v>12.946666670000001</v>
      </c>
      <c r="C10">
        <v>12.445555560000001</v>
      </c>
      <c r="D10">
        <v>11.657303369999999</v>
      </c>
      <c r="E10">
        <v>12.34984186</v>
      </c>
      <c r="N10">
        <v>12.478841859999999</v>
      </c>
      <c r="O10">
        <v>13.24984186</v>
      </c>
      <c r="R10">
        <v>13.688888889999999</v>
      </c>
      <c r="S10">
        <v>12.421978019999999</v>
      </c>
      <c r="T10" s="5">
        <v>12.225555555555552</v>
      </c>
      <c r="U10">
        <v>12.778807488518517</v>
      </c>
      <c r="AA10">
        <v>0.42896562851851705</v>
      </c>
      <c r="AB10">
        <v>0.129</v>
      </c>
      <c r="AC10">
        <v>0.9</v>
      </c>
    </row>
    <row r="11" spans="1:32" x14ac:dyDescent="0.25">
      <c r="A11" s="2" t="s">
        <v>43</v>
      </c>
      <c r="B11">
        <v>10.23804348</v>
      </c>
      <c r="C11">
        <v>10.202173910000001</v>
      </c>
      <c r="D11">
        <v>8.7260869569999997</v>
      </c>
      <c r="E11">
        <v>9.7221014490000002</v>
      </c>
      <c r="N11">
        <v>9.7881014489999991</v>
      </c>
      <c r="O11">
        <v>10.622101450000001</v>
      </c>
      <c r="R11">
        <v>9.8076086960000008</v>
      </c>
      <c r="S11">
        <v>9.5967391299999996</v>
      </c>
      <c r="T11" s="5">
        <v>9.8655555555555559</v>
      </c>
      <c r="U11">
        <v>9.7566344605185176</v>
      </c>
      <c r="AA11">
        <v>3.4533011518517398E-2</v>
      </c>
      <c r="AB11">
        <v>6.6000000000000003E-2</v>
      </c>
      <c r="AC11">
        <v>0.9</v>
      </c>
    </row>
    <row r="12" spans="1:32" x14ac:dyDescent="0.25">
      <c r="A12" s="2" t="s">
        <v>44</v>
      </c>
      <c r="B12">
        <v>4.247826087</v>
      </c>
      <c r="C12">
        <v>4.8397727269999997</v>
      </c>
      <c r="D12">
        <v>5.9130434779999996</v>
      </c>
      <c r="E12">
        <v>5.0002140969999997</v>
      </c>
      <c r="N12">
        <v>5.1292140970000002</v>
      </c>
      <c r="O12">
        <v>5.9002140970000001</v>
      </c>
      <c r="R12">
        <v>5.4902173909999998</v>
      </c>
      <c r="S12">
        <v>5.2586956520000001</v>
      </c>
      <c r="T12" s="5">
        <v>6.2847826086956537</v>
      </c>
      <c r="U12">
        <v>5.6778985505652173</v>
      </c>
      <c r="AA12">
        <v>0.67768445356521756</v>
      </c>
      <c r="AB12">
        <v>0.129</v>
      </c>
      <c r="AC12">
        <v>0.9</v>
      </c>
    </row>
    <row r="13" spans="1:32" x14ac:dyDescent="0.25">
      <c r="A13" s="2" t="s">
        <v>45</v>
      </c>
      <c r="B13">
        <v>8.4923076920000007</v>
      </c>
      <c r="C13">
        <v>8.4428571429999995</v>
      </c>
      <c r="D13">
        <v>8.038461538</v>
      </c>
      <c r="E13">
        <v>8.3245421250000007</v>
      </c>
      <c r="N13">
        <v>8.4535421250000002</v>
      </c>
      <c r="O13">
        <v>9.1345421249999994</v>
      </c>
      <c r="R13">
        <v>8.1010989010000003</v>
      </c>
      <c r="S13">
        <v>9.0890109890000002</v>
      </c>
      <c r="T13" s="5">
        <v>8.3252747252747259</v>
      </c>
      <c r="U13">
        <v>8.5051282050915749</v>
      </c>
      <c r="AA13">
        <v>0.18058608009157417</v>
      </c>
      <c r="AB13">
        <v>0.129</v>
      </c>
      <c r="AC13">
        <v>0.81</v>
      </c>
    </row>
    <row r="14" spans="1:32" x14ac:dyDescent="0.25">
      <c r="A14" s="2" t="s">
        <v>46</v>
      </c>
      <c r="B14">
        <v>8.936438356</v>
      </c>
      <c r="C14">
        <v>8.9141666669999999</v>
      </c>
      <c r="D14">
        <v>8.5813698630000008</v>
      </c>
      <c r="E14">
        <v>8.8106582949999996</v>
      </c>
      <c r="N14">
        <v>8.9396582949999992</v>
      </c>
      <c r="O14">
        <v>9.6206582950000001</v>
      </c>
      <c r="R14">
        <v>9.0843835619999993</v>
      </c>
      <c r="S14">
        <v>9.0710382509999992</v>
      </c>
      <c r="T14" s="5">
        <v>9.1779614325068835</v>
      </c>
      <c r="U14">
        <v>9.1111277485022928</v>
      </c>
      <c r="AA14">
        <v>0.30046945350229315</v>
      </c>
      <c r="AB14">
        <v>0.129</v>
      </c>
      <c r="AC14">
        <v>0.81</v>
      </c>
    </row>
    <row r="17" spans="1:1" x14ac:dyDescent="0.25">
      <c r="A17" s="2" t="s">
        <v>47</v>
      </c>
    </row>
  </sheetData>
  <mergeCells count="6">
    <mergeCell ref="R2:U2"/>
    <mergeCell ref="V2:Y2"/>
    <mergeCell ref="R1:Y1"/>
    <mergeCell ref="B1:I1"/>
    <mergeCell ref="B2:E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opLeftCell="M1" workbookViewId="0">
      <selection activeCell="R1" sqref="R1:Y1"/>
    </sheetView>
  </sheetViews>
  <sheetFormatPr defaultRowHeight="15" x14ac:dyDescent="0.25"/>
  <cols>
    <col min="20" max="20" width="9.140625" style="5"/>
  </cols>
  <sheetData>
    <row r="1" spans="1:32" ht="30" x14ac:dyDescent="0.25">
      <c r="A1" s="1" t="s">
        <v>48</v>
      </c>
      <c r="B1" s="29" t="s">
        <v>1</v>
      </c>
      <c r="C1" s="29"/>
      <c r="D1" s="29"/>
      <c r="E1" s="29"/>
      <c r="F1" s="29"/>
      <c r="G1" s="29"/>
      <c r="H1" s="29"/>
      <c r="I1" s="29"/>
      <c r="N1" t="s">
        <v>2</v>
      </c>
      <c r="P1" t="s">
        <v>3</v>
      </c>
      <c r="R1" s="28" t="s">
        <v>1</v>
      </c>
      <c r="S1" s="28"/>
      <c r="T1" s="28"/>
      <c r="U1" s="28"/>
      <c r="V1" s="28"/>
      <c r="W1" s="28"/>
      <c r="X1" s="28"/>
      <c r="Y1" s="28"/>
    </row>
    <row r="2" spans="1:32" x14ac:dyDescent="0.25">
      <c r="A2" s="1"/>
      <c r="B2" s="29" t="s">
        <v>4</v>
      </c>
      <c r="C2" s="29"/>
      <c r="D2" s="29"/>
      <c r="E2" s="29"/>
      <c r="F2" s="29" t="s">
        <v>5</v>
      </c>
      <c r="G2" s="29"/>
      <c r="H2" s="29"/>
      <c r="I2" s="29"/>
      <c r="R2" s="28" t="s">
        <v>6</v>
      </c>
      <c r="S2" s="28"/>
      <c r="T2" s="28"/>
      <c r="U2" s="28"/>
      <c r="V2" s="28" t="s">
        <v>7</v>
      </c>
      <c r="W2" s="28"/>
      <c r="X2" s="28"/>
      <c r="Y2" s="28"/>
      <c r="AA2" t="s">
        <v>8</v>
      </c>
      <c r="AD2" t="s">
        <v>9</v>
      </c>
    </row>
    <row r="3" spans="1:32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s="5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</row>
    <row r="4" spans="1:32" x14ac:dyDescent="0.25">
      <c r="A4" s="2" t="s">
        <v>37</v>
      </c>
      <c r="B4" s="2">
        <v>24.858888889999999</v>
      </c>
      <c r="C4" s="2">
        <v>23.31666667</v>
      </c>
      <c r="D4" s="2">
        <v>22.685555560000001</v>
      </c>
      <c r="E4" s="2">
        <v>23.62037037</v>
      </c>
      <c r="F4" s="4"/>
      <c r="G4" s="4"/>
      <c r="H4" s="4"/>
      <c r="I4" s="4" t="e">
        <f>AVERAGE(F4:H4)</f>
        <v>#DIV/0!</v>
      </c>
      <c r="N4">
        <v>23.749370370000001</v>
      </c>
      <c r="O4">
        <v>24.520370369999998</v>
      </c>
      <c r="P4" t="e">
        <v>#DIV/0!</v>
      </c>
      <c r="Q4" t="e">
        <v>#DIV/0!</v>
      </c>
      <c r="R4">
        <v>25.7</v>
      </c>
      <c r="S4">
        <v>23.909890109999999</v>
      </c>
      <c r="T4" s="5">
        <v>23.394444444444449</v>
      </c>
      <c r="U4">
        <v>24.334778184814812</v>
      </c>
      <c r="Y4" t="e">
        <v>#DIV/0!</v>
      </c>
      <c r="AA4">
        <v>0.71440781481481253</v>
      </c>
      <c r="AB4">
        <v>0.129</v>
      </c>
      <c r="AC4">
        <v>0.9</v>
      </c>
      <c r="AD4" t="e">
        <v>#DIV/0!</v>
      </c>
      <c r="AE4" t="e">
        <v>#DIV/0!</v>
      </c>
      <c r="AF4" t="e">
        <v>#DIV/0!</v>
      </c>
    </row>
    <row r="5" spans="1:32" x14ac:dyDescent="0.25">
      <c r="A5" s="2" t="s">
        <v>38</v>
      </c>
      <c r="B5" s="2">
        <v>18.740217390000002</v>
      </c>
      <c r="C5" s="2">
        <v>19.217391299999999</v>
      </c>
      <c r="D5" s="2">
        <v>17.582608700000002</v>
      </c>
      <c r="E5" s="2">
        <v>18.513405800000001</v>
      </c>
      <c r="F5" s="4"/>
      <c r="G5" s="4"/>
      <c r="H5" s="4"/>
      <c r="I5" s="4" t="e">
        <f>AVERAGE(F5:H5)</f>
        <v>#DIV/0!</v>
      </c>
      <c r="N5">
        <v>18.5794058</v>
      </c>
      <c r="O5">
        <v>19.4134058</v>
      </c>
      <c r="P5" t="e">
        <v>#DIV/0!</v>
      </c>
      <c r="Q5" t="e">
        <v>#DIV/0!</v>
      </c>
      <c r="R5">
        <v>19.139130430000002</v>
      </c>
      <c r="S5">
        <v>17.729347829999998</v>
      </c>
      <c r="T5" s="5">
        <v>18.55</v>
      </c>
      <c r="U5">
        <v>18.472826086666668</v>
      </c>
      <c r="Y5" t="e">
        <v>#DIV/0!</v>
      </c>
      <c r="AA5">
        <v>-4.057971333333299E-2</v>
      </c>
      <c r="AB5">
        <v>6.6000000000000003E-2</v>
      </c>
      <c r="AC5">
        <v>0.9</v>
      </c>
      <c r="AD5" t="e">
        <v>#DIV/0!</v>
      </c>
      <c r="AE5" t="e">
        <v>#DIV/0!</v>
      </c>
      <c r="AF5" t="e">
        <v>#DIV/0!</v>
      </c>
    </row>
    <row r="6" spans="1:32" x14ac:dyDescent="0.25">
      <c r="A6" s="2" t="s">
        <v>39</v>
      </c>
      <c r="B6" s="2">
        <v>11.556521740000001</v>
      </c>
      <c r="C6" s="2">
        <v>11.66413043</v>
      </c>
      <c r="D6" s="2">
        <v>12.291304350000001</v>
      </c>
      <c r="E6" s="2">
        <v>11.83731884</v>
      </c>
      <c r="F6" s="4"/>
      <c r="G6" s="4"/>
      <c r="H6" s="4"/>
      <c r="I6" s="4" t="e">
        <f t="shared" ref="I6:I8" si="0">AVERAGE(F6:H6)</f>
        <v>#DIV/0!</v>
      </c>
      <c r="N6">
        <v>11.96631884</v>
      </c>
      <c r="O6">
        <v>12.73731884</v>
      </c>
      <c r="P6" t="e">
        <v>#DIV/0!</v>
      </c>
      <c r="Q6" t="e">
        <v>#DIV/0!</v>
      </c>
      <c r="R6">
        <v>12.956521739999999</v>
      </c>
      <c r="S6">
        <v>12.15869565</v>
      </c>
      <c r="T6" s="5">
        <v>12.793478260869563</v>
      </c>
      <c r="U6">
        <v>12.636231883623187</v>
      </c>
      <c r="Y6" t="e">
        <v>#DIV/0!</v>
      </c>
      <c r="AA6">
        <v>0.79891304362318749</v>
      </c>
      <c r="AB6">
        <v>0.129</v>
      </c>
      <c r="AC6">
        <v>0.9</v>
      </c>
      <c r="AD6" t="e">
        <v>#DIV/0!</v>
      </c>
      <c r="AE6" t="e">
        <v>#DIV/0!</v>
      </c>
      <c r="AF6" t="e">
        <v>#DIV/0!</v>
      </c>
    </row>
    <row r="7" spans="1:32" x14ac:dyDescent="0.25">
      <c r="A7" s="2" t="s">
        <v>40</v>
      </c>
      <c r="B7" s="2">
        <v>18.782417580000001</v>
      </c>
      <c r="C7" s="2">
        <v>18.589010989999998</v>
      </c>
      <c r="D7" s="2">
        <v>17.66813187</v>
      </c>
      <c r="E7" s="2">
        <v>18.34652015</v>
      </c>
      <c r="F7" s="4"/>
      <c r="G7" s="4"/>
      <c r="H7" s="4"/>
      <c r="I7" s="4" t="e">
        <f t="shared" si="0"/>
        <v>#DIV/0!</v>
      </c>
      <c r="N7">
        <v>18.475520150000001</v>
      </c>
      <c r="O7">
        <v>19.156520149999999</v>
      </c>
      <c r="P7" t="e">
        <v>#DIV/0!</v>
      </c>
      <c r="Q7" t="e">
        <v>#DIV/0!</v>
      </c>
      <c r="R7">
        <v>18.542857139999999</v>
      </c>
      <c r="S7">
        <v>19.09120879</v>
      </c>
      <c r="T7" s="5">
        <v>17.840659340659347</v>
      </c>
      <c r="U7">
        <v>18.491575090219783</v>
      </c>
      <c r="Y7" t="e">
        <v>#DIV/0!</v>
      </c>
      <c r="AA7">
        <v>0.14505494021978294</v>
      </c>
      <c r="AB7">
        <v>0.129</v>
      </c>
      <c r="AC7">
        <v>0.81</v>
      </c>
      <c r="AD7" t="e">
        <v>#DIV/0!</v>
      </c>
      <c r="AE7" t="e">
        <v>#DIV/0!</v>
      </c>
      <c r="AF7" t="e">
        <v>#DIV/0!</v>
      </c>
    </row>
    <row r="8" spans="1:32" x14ac:dyDescent="0.25">
      <c r="A8" s="2" t="s">
        <v>41</v>
      </c>
      <c r="B8" s="2">
        <v>18.373150679999998</v>
      </c>
      <c r="C8" s="2">
        <v>18.03506849</v>
      </c>
      <c r="D8" s="2">
        <v>17.532602740000002</v>
      </c>
      <c r="E8" s="2">
        <v>17.980273969999999</v>
      </c>
      <c r="F8" s="4"/>
      <c r="G8" s="4"/>
      <c r="H8" s="4"/>
      <c r="I8" s="4" t="e">
        <f t="shared" si="0"/>
        <v>#DIV/0!</v>
      </c>
      <c r="N8">
        <v>18.10927397</v>
      </c>
      <c r="O8">
        <v>18.790273970000001</v>
      </c>
      <c r="P8" t="e">
        <v>#DIV/0!</v>
      </c>
      <c r="Q8" t="e">
        <v>#DIV/0!</v>
      </c>
      <c r="R8">
        <v>18.884848479999999</v>
      </c>
      <c r="S8">
        <v>18.043715850000002</v>
      </c>
      <c r="T8" s="5">
        <v>18.306849315068494</v>
      </c>
      <c r="U8">
        <v>18.411804548356162</v>
      </c>
      <c r="Y8" t="e">
        <v>#DIV/0!</v>
      </c>
      <c r="AA8">
        <v>0.43153057835616337</v>
      </c>
      <c r="AB8">
        <v>0.129</v>
      </c>
      <c r="AC8">
        <v>0.81</v>
      </c>
      <c r="AD8" t="e">
        <v>#DIV/0!</v>
      </c>
      <c r="AE8" t="e">
        <v>#DIV/0!</v>
      </c>
      <c r="AF8" t="e">
        <v>#DIV/0!</v>
      </c>
    </row>
    <row r="9" spans="1:32" x14ac:dyDescent="0.25">
      <c r="A9" s="2"/>
      <c r="B9" s="2"/>
      <c r="C9" s="2"/>
      <c r="D9" s="2"/>
      <c r="E9" s="2"/>
    </row>
    <row r="10" spans="1:32" x14ac:dyDescent="0.25">
      <c r="A10" s="2" t="s">
        <v>42</v>
      </c>
      <c r="B10" s="2">
        <v>9.7866666670000004</v>
      </c>
      <c r="C10" s="2">
        <v>10.031111109999999</v>
      </c>
      <c r="D10" s="2">
        <v>8.9155555559999993</v>
      </c>
      <c r="E10" s="2">
        <v>9.5777777779999997</v>
      </c>
      <c r="N10">
        <v>9.7067777779999993</v>
      </c>
      <c r="O10">
        <v>10.47777778</v>
      </c>
      <c r="R10">
        <v>10.447191009999999</v>
      </c>
      <c r="S10">
        <v>9.7648351649999992</v>
      </c>
      <c r="T10" s="5">
        <v>9.0633333333333326</v>
      </c>
      <c r="U10">
        <v>9.7584531694444436</v>
      </c>
      <c r="AA10">
        <v>0.18067539144444389</v>
      </c>
      <c r="AB10">
        <v>0.129</v>
      </c>
      <c r="AC10">
        <v>0.9</v>
      </c>
    </row>
    <row r="11" spans="1:32" x14ac:dyDescent="0.25">
      <c r="A11" s="2" t="s">
        <v>43</v>
      </c>
      <c r="B11" s="2">
        <v>6.8175824179999998</v>
      </c>
      <c r="C11" s="2">
        <v>6.5739130430000001</v>
      </c>
      <c r="D11" s="2">
        <v>4.8945652170000002</v>
      </c>
      <c r="E11" s="2">
        <v>6.0953535590000003</v>
      </c>
      <c r="N11">
        <v>6.1613535590000001</v>
      </c>
      <c r="O11">
        <v>6.9953535589999998</v>
      </c>
      <c r="R11">
        <v>5.8695652169999999</v>
      </c>
      <c r="S11">
        <v>5.8923913040000002</v>
      </c>
      <c r="T11" s="5">
        <v>5.892391304347826</v>
      </c>
      <c r="U11">
        <v>5.8847826084492754</v>
      </c>
      <c r="AA11">
        <v>-0.21057095055072494</v>
      </c>
      <c r="AB11">
        <v>6.6000000000000003E-2</v>
      </c>
      <c r="AC11">
        <v>0.9</v>
      </c>
    </row>
    <row r="12" spans="1:32" x14ac:dyDescent="0.25">
      <c r="A12" s="2" t="s">
        <v>44</v>
      </c>
      <c r="B12" s="2">
        <v>-2.9347826E-2</v>
      </c>
      <c r="C12" s="2">
        <v>1.6380434779999999</v>
      </c>
      <c r="D12" s="2">
        <v>2.488636364</v>
      </c>
      <c r="E12" s="2">
        <v>1.3657773390000001</v>
      </c>
      <c r="N12">
        <v>1.4947773390000001</v>
      </c>
      <c r="O12">
        <v>2.265777339</v>
      </c>
      <c r="R12">
        <v>1.7434782609999999</v>
      </c>
      <c r="S12">
        <v>1.70326087</v>
      </c>
      <c r="T12" s="5">
        <v>2.7391304347826089</v>
      </c>
      <c r="U12">
        <v>2.0619565219275362</v>
      </c>
      <c r="AA12">
        <v>0.69617918292753611</v>
      </c>
      <c r="AB12">
        <v>0.129</v>
      </c>
      <c r="AC12">
        <v>0.9</v>
      </c>
    </row>
    <row r="13" spans="1:32" x14ac:dyDescent="0.25">
      <c r="A13" s="2" t="s">
        <v>45</v>
      </c>
      <c r="B13" s="2">
        <v>5.2725274730000002</v>
      </c>
      <c r="C13" s="2">
        <v>5.1549450549999998</v>
      </c>
      <c r="D13" s="2">
        <v>5.0758241760000002</v>
      </c>
      <c r="E13" s="2">
        <v>5.1677655680000001</v>
      </c>
      <c r="N13">
        <v>5.2967655679999996</v>
      </c>
      <c r="O13">
        <v>5.9777655679999997</v>
      </c>
      <c r="R13">
        <v>5.1989010990000004</v>
      </c>
      <c r="S13">
        <v>5.957142857</v>
      </c>
      <c r="T13" s="5">
        <v>5.9120879120879124</v>
      </c>
      <c r="U13">
        <v>5.6893772893626382</v>
      </c>
      <c r="AA13">
        <v>0.52161172136263811</v>
      </c>
      <c r="AB13">
        <v>0.129</v>
      </c>
      <c r="AC13">
        <v>0.81</v>
      </c>
    </row>
    <row r="14" spans="1:32" x14ac:dyDescent="0.25">
      <c r="A14" s="2" t="s">
        <v>46</v>
      </c>
      <c r="B14" s="2">
        <v>5.4192307690000003</v>
      </c>
      <c r="C14" s="2">
        <v>5.8038356159999998</v>
      </c>
      <c r="D14" s="2">
        <v>5.3645429360000003</v>
      </c>
      <c r="E14" s="2">
        <v>5.5292031069999998</v>
      </c>
      <c r="N14">
        <v>5.6582031070000003</v>
      </c>
      <c r="O14">
        <v>6.3392031070000003</v>
      </c>
      <c r="R14">
        <v>5.5964285709999997</v>
      </c>
      <c r="S14">
        <v>5.7759562840000003</v>
      </c>
      <c r="T14" s="5">
        <v>5.8978082191780805</v>
      </c>
      <c r="U14">
        <v>5.7567310247260268</v>
      </c>
      <c r="AA14">
        <v>0.22752791772602698</v>
      </c>
      <c r="AB14">
        <v>0.129</v>
      </c>
      <c r="AC14">
        <v>0.81</v>
      </c>
    </row>
    <row r="17" spans="1:1" x14ac:dyDescent="0.25">
      <c r="A17" s="2" t="s">
        <v>49</v>
      </c>
    </row>
  </sheetData>
  <mergeCells count="6">
    <mergeCell ref="B1:I1"/>
    <mergeCell ref="B2:E2"/>
    <mergeCell ref="F2:I2"/>
    <mergeCell ref="R1:Y1"/>
    <mergeCell ref="R2:U2"/>
    <mergeCell ref="V2:Y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opLeftCell="D1" workbookViewId="0">
      <selection activeCell="AC10" sqref="AC10"/>
    </sheetView>
  </sheetViews>
  <sheetFormatPr defaultRowHeight="15" x14ac:dyDescent="0.25"/>
  <sheetData>
    <row r="1" spans="1:32" ht="15.75" customHeight="1" x14ac:dyDescent="0.25">
      <c r="A1" s="1" t="s">
        <v>50</v>
      </c>
      <c r="B1" s="29" t="s">
        <v>1</v>
      </c>
      <c r="C1" s="29"/>
      <c r="D1" s="29"/>
      <c r="E1" s="29"/>
      <c r="F1" s="29"/>
      <c r="G1" s="29"/>
      <c r="H1" s="29"/>
      <c r="I1" s="29"/>
      <c r="N1" t="s">
        <v>2</v>
      </c>
      <c r="P1" t="s">
        <v>3</v>
      </c>
      <c r="R1" s="28" t="s">
        <v>1</v>
      </c>
      <c r="S1" s="28"/>
      <c r="T1" s="28"/>
      <c r="U1" s="28"/>
      <c r="V1" s="28"/>
      <c r="W1" s="28"/>
      <c r="X1" s="28"/>
      <c r="Y1" s="28"/>
    </row>
    <row r="2" spans="1:32" ht="15.75" customHeight="1" x14ac:dyDescent="0.25">
      <c r="A2" s="1"/>
      <c r="B2" s="29" t="s">
        <v>4</v>
      </c>
      <c r="C2" s="29"/>
      <c r="D2" s="29"/>
      <c r="E2" s="29"/>
      <c r="F2" s="29" t="s">
        <v>5</v>
      </c>
      <c r="G2" s="29"/>
      <c r="H2" s="29"/>
      <c r="I2" s="29"/>
      <c r="R2" s="28" t="s">
        <v>6</v>
      </c>
      <c r="S2" s="28"/>
      <c r="T2" s="28"/>
      <c r="U2" s="28"/>
      <c r="V2" s="28" t="s">
        <v>7</v>
      </c>
      <c r="W2" s="28"/>
      <c r="X2" s="28"/>
      <c r="Y2" s="28"/>
      <c r="AA2" t="s">
        <v>8</v>
      </c>
      <c r="AD2" t="s">
        <v>9</v>
      </c>
    </row>
    <row r="3" spans="1:32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</row>
    <row r="4" spans="1:32" x14ac:dyDescent="0.25">
      <c r="A4" s="2" t="s">
        <v>37</v>
      </c>
      <c r="B4" s="2">
        <v>27.64667</v>
      </c>
      <c r="C4" s="2">
        <v>26.967420000000001</v>
      </c>
      <c r="D4" s="2">
        <v>27.52778</v>
      </c>
      <c r="E4" s="2">
        <v>27.380623329999999</v>
      </c>
      <c r="F4" s="6">
        <v>0.57555599999999996</v>
      </c>
      <c r="G4" s="6">
        <v>0.30888900000000002</v>
      </c>
      <c r="H4" s="6">
        <v>0.70444399999999996</v>
      </c>
      <c r="I4" s="6">
        <v>0.52962966700000003</v>
      </c>
      <c r="N4">
        <v>27.50962333</v>
      </c>
      <c r="O4">
        <v>28.280623330000001</v>
      </c>
      <c r="P4">
        <v>0.48482299699999998</v>
      </c>
      <c r="Q4">
        <v>0.55457522400000003</v>
      </c>
      <c r="R4">
        <v>29.406669999999998</v>
      </c>
      <c r="S4">
        <v>27.459340000000001</v>
      </c>
      <c r="T4">
        <v>26.58666666666667</v>
      </c>
      <c r="U4">
        <v>27.817558888888893</v>
      </c>
      <c r="V4">
        <v>0.30666700000000002</v>
      </c>
      <c r="W4">
        <v>0.59340700000000002</v>
      </c>
      <c r="X4">
        <v>0.68666666666666676</v>
      </c>
      <c r="Y4">
        <v>0.52891355555555564</v>
      </c>
      <c r="AA4">
        <v>0.43693555888889435</v>
      </c>
      <c r="AB4">
        <v>0.129</v>
      </c>
      <c r="AC4">
        <v>0.9</v>
      </c>
      <c r="AD4">
        <v>-1.3520984360651184E-3</v>
      </c>
      <c r="AE4">
        <v>-8.4600000000000009</v>
      </c>
      <c r="AF4">
        <v>4.71</v>
      </c>
    </row>
    <row r="5" spans="1:32" x14ac:dyDescent="0.25">
      <c r="A5" s="2" t="s">
        <v>38</v>
      </c>
      <c r="B5" s="2">
        <v>22.428260000000002</v>
      </c>
      <c r="C5" s="2">
        <v>22.989129999999999</v>
      </c>
      <c r="D5" s="2">
        <v>21.814129999999999</v>
      </c>
      <c r="E5" s="2">
        <v>22.41050667</v>
      </c>
      <c r="F5" s="6">
        <v>1.2978259999999999</v>
      </c>
      <c r="G5" s="6">
        <v>0.19347800000000001</v>
      </c>
      <c r="H5" s="6">
        <v>0.49347800000000003</v>
      </c>
      <c r="I5" s="6">
        <v>0.66159400000000002</v>
      </c>
      <c r="N5">
        <v>22.539506670000002</v>
      </c>
      <c r="O5">
        <v>23.310506669999999</v>
      </c>
      <c r="P5">
        <v>0.60562314799999994</v>
      </c>
      <c r="Q5">
        <v>0.66159400000000002</v>
      </c>
      <c r="R5">
        <v>22.6587</v>
      </c>
      <c r="S5">
        <v>21.121739999999999</v>
      </c>
      <c r="T5">
        <v>22.176086956521736</v>
      </c>
      <c r="U5">
        <v>21.985508985507249</v>
      </c>
      <c r="V5">
        <v>0.95869599999999999</v>
      </c>
      <c r="W5">
        <v>1.454348</v>
      </c>
      <c r="X5">
        <v>0.64565217391304341</v>
      </c>
      <c r="Y5">
        <v>1.0195653913043479</v>
      </c>
      <c r="AA5">
        <v>-0.42499768449275166</v>
      </c>
      <c r="AB5">
        <v>0.129</v>
      </c>
      <c r="AC5">
        <v>0.9</v>
      </c>
      <c r="AD5">
        <v>0.54107411993510801</v>
      </c>
      <c r="AE5">
        <v>-8.4600000000000009</v>
      </c>
      <c r="AF5">
        <v>0</v>
      </c>
    </row>
    <row r="6" spans="1:32" x14ac:dyDescent="0.25">
      <c r="A6" s="2" t="s">
        <v>39</v>
      </c>
      <c r="B6" s="2">
        <v>13.984780000000001</v>
      </c>
      <c r="C6" s="2">
        <v>15.18478</v>
      </c>
      <c r="D6" s="2">
        <v>15.65978</v>
      </c>
      <c r="E6" s="2">
        <v>14.943113329999999</v>
      </c>
      <c r="F6" s="6">
        <v>1.9978260000000001</v>
      </c>
      <c r="G6" s="6">
        <v>2.4565220000000001</v>
      </c>
      <c r="H6" s="6">
        <v>2.4260869999999999</v>
      </c>
      <c r="I6" s="6">
        <v>2.2934783329999999</v>
      </c>
      <c r="N6">
        <v>15.072113330000001</v>
      </c>
      <c r="O6">
        <v>15.84311333</v>
      </c>
      <c r="P6">
        <v>2.0994500660000002</v>
      </c>
      <c r="Q6">
        <v>2.2934783329999999</v>
      </c>
      <c r="R6">
        <v>15.767390000000001</v>
      </c>
      <c r="S6">
        <v>15.495649999999999</v>
      </c>
      <c r="T6">
        <v>16.098913043478252</v>
      </c>
      <c r="U6">
        <v>15.787317681159417</v>
      </c>
      <c r="V6">
        <v>1.6717390000000001</v>
      </c>
      <c r="W6">
        <v>1.056522</v>
      </c>
      <c r="X6">
        <v>2.2217391304347829</v>
      </c>
      <c r="Y6">
        <v>1.6500000434782607</v>
      </c>
      <c r="AA6">
        <v>0.8442043511594175</v>
      </c>
      <c r="AB6">
        <v>0.129</v>
      </c>
      <c r="AC6">
        <v>0.9</v>
      </c>
      <c r="AD6">
        <v>-0.28056872404808514</v>
      </c>
      <c r="AE6">
        <v>-8.4600000000000009</v>
      </c>
      <c r="AF6">
        <v>0</v>
      </c>
    </row>
    <row r="7" spans="1:32" x14ac:dyDescent="0.25">
      <c r="A7" s="2" t="s">
        <v>40</v>
      </c>
      <c r="B7" s="2">
        <v>20.831869999999999</v>
      </c>
      <c r="C7" s="2">
        <v>22.357140000000001</v>
      </c>
      <c r="D7" s="2">
        <v>21.364840000000001</v>
      </c>
      <c r="E7" s="2">
        <v>21.517949999999999</v>
      </c>
      <c r="F7" s="6">
        <v>0.95384599999999997</v>
      </c>
      <c r="G7" s="6">
        <v>0.79560399999999998</v>
      </c>
      <c r="H7" s="6">
        <v>1.103297</v>
      </c>
      <c r="I7" s="6">
        <v>0.95091566699999996</v>
      </c>
      <c r="N7">
        <v>21.72195</v>
      </c>
      <c r="O7">
        <v>22.417950000000001</v>
      </c>
      <c r="P7">
        <v>0.82568007300000001</v>
      </c>
      <c r="Q7">
        <v>0.95091566699999996</v>
      </c>
      <c r="R7">
        <v>21.654949999999999</v>
      </c>
      <c r="S7">
        <v>23.268129999999999</v>
      </c>
      <c r="T7">
        <v>20.923076923076927</v>
      </c>
      <c r="U7">
        <v>21.948718974358979</v>
      </c>
      <c r="V7">
        <v>0.78022000000000002</v>
      </c>
      <c r="W7">
        <v>1.030769</v>
      </c>
      <c r="X7">
        <v>1.0153846153846153</v>
      </c>
      <c r="Y7">
        <v>0.94212453846153854</v>
      </c>
      <c r="AA7">
        <v>0.43076897435897976</v>
      </c>
      <c r="AB7">
        <v>0.20399999999999999</v>
      </c>
      <c r="AC7">
        <v>0.9</v>
      </c>
      <c r="AD7">
        <v>-9.2449087164544787E-3</v>
      </c>
      <c r="AE7">
        <v>-13.17</v>
      </c>
      <c r="AF7">
        <v>0</v>
      </c>
    </row>
    <row r="8" spans="1:32" x14ac:dyDescent="0.25">
      <c r="A8" s="2" t="s">
        <v>41</v>
      </c>
      <c r="B8" s="2">
        <v>21.262740000000001</v>
      </c>
      <c r="C8" s="2">
        <v>21.701640000000001</v>
      </c>
      <c r="D8" s="2">
        <v>21.53041</v>
      </c>
      <c r="E8" s="2">
        <v>21.49826333</v>
      </c>
      <c r="F8" s="6">
        <v>1.105205</v>
      </c>
      <c r="G8" s="6">
        <v>1.0279450000000001</v>
      </c>
      <c r="H8" s="6">
        <v>1.089315</v>
      </c>
      <c r="I8" s="6">
        <v>1.074155</v>
      </c>
      <c r="N8">
        <v>21.627263330000002</v>
      </c>
      <c r="O8">
        <v>22.398263329999999</v>
      </c>
      <c r="P8">
        <v>0.98328148699999995</v>
      </c>
      <c r="Q8">
        <v>1.074155</v>
      </c>
      <c r="R8">
        <v>22.372599999999998</v>
      </c>
      <c r="S8">
        <v>21.517209999999999</v>
      </c>
      <c r="T8">
        <v>21.470684931506863</v>
      </c>
      <c r="U8">
        <v>21.786831643835622</v>
      </c>
      <c r="V8">
        <v>0.88493200000000005</v>
      </c>
      <c r="W8">
        <v>1.0721309999999999</v>
      </c>
      <c r="X8">
        <v>1.1030136986301371</v>
      </c>
      <c r="Y8">
        <v>1.0200255662100457</v>
      </c>
      <c r="AA8">
        <v>0.28856831383562209</v>
      </c>
      <c r="AB8">
        <v>0.129</v>
      </c>
      <c r="AC8">
        <v>0.9</v>
      </c>
      <c r="AD8">
        <v>-5.0392572570955099E-2</v>
      </c>
      <c r="AE8">
        <v>-8.4600000000000009</v>
      </c>
      <c r="AF8">
        <v>0</v>
      </c>
    </row>
    <row r="9" spans="1:32" x14ac:dyDescent="0.25">
      <c r="A9" s="2"/>
      <c r="B9" s="2"/>
      <c r="C9" s="2"/>
      <c r="D9" s="2"/>
      <c r="E9" s="2"/>
    </row>
    <row r="10" spans="1:32" x14ac:dyDescent="0.25">
      <c r="A10" s="2" t="s">
        <v>42</v>
      </c>
      <c r="B10" s="2">
        <v>15.88555556</v>
      </c>
      <c r="C10" s="2">
        <v>15.90666667</v>
      </c>
      <c r="D10" s="2">
        <v>15.77222222</v>
      </c>
      <c r="E10" s="2">
        <v>15.854814810000001</v>
      </c>
      <c r="N10">
        <v>15.98381481</v>
      </c>
      <c r="O10">
        <v>16.754814809999999</v>
      </c>
      <c r="R10">
        <v>16.992222219999999</v>
      </c>
      <c r="S10">
        <v>16.426373630000001</v>
      </c>
      <c r="T10">
        <v>15.764444444444441</v>
      </c>
      <c r="U10">
        <v>16.394346764814816</v>
      </c>
      <c r="AA10">
        <v>0.53953195481481586</v>
      </c>
      <c r="AB10">
        <v>0.129</v>
      </c>
      <c r="AC10">
        <v>0.9</v>
      </c>
    </row>
    <row r="11" spans="1:32" x14ac:dyDescent="0.25">
      <c r="A11" s="2" t="s">
        <v>43</v>
      </c>
      <c r="B11" s="2">
        <v>13.546739130000001</v>
      </c>
      <c r="C11" s="2">
        <v>12.803260870000001</v>
      </c>
      <c r="D11" s="2">
        <v>11.50434783</v>
      </c>
      <c r="E11" s="2">
        <v>12.618115939999999</v>
      </c>
      <c r="N11">
        <v>12.74711594</v>
      </c>
      <c r="O11">
        <v>13.518115939999999</v>
      </c>
      <c r="R11">
        <v>13.186956520000001</v>
      </c>
      <c r="S11">
        <v>12.25869565</v>
      </c>
      <c r="T11">
        <v>11.849999999999998</v>
      </c>
      <c r="U11">
        <v>12.431884056666666</v>
      </c>
      <c r="AA11">
        <v>-0.18623188333333296</v>
      </c>
      <c r="AB11">
        <v>0.129</v>
      </c>
      <c r="AC11">
        <v>0.9</v>
      </c>
    </row>
    <row r="12" spans="1:32" x14ac:dyDescent="0.25">
      <c r="A12" s="2" t="s">
        <v>44</v>
      </c>
      <c r="B12" s="2">
        <v>6.5847826090000003</v>
      </c>
      <c r="C12" s="2">
        <v>8.1260869570000001</v>
      </c>
      <c r="D12" s="2">
        <v>8.8315217389999994</v>
      </c>
      <c r="E12" s="2">
        <v>7.8474637679999999</v>
      </c>
      <c r="N12">
        <v>7.9764637680000003</v>
      </c>
      <c r="O12">
        <v>8.7474637679999994</v>
      </c>
      <c r="R12">
        <v>8</v>
      </c>
      <c r="S12">
        <v>6.7097826090000003</v>
      </c>
      <c r="T12">
        <v>8.5597826086956541</v>
      </c>
      <c r="U12">
        <v>7.7565217392318857</v>
      </c>
      <c r="AA12">
        <v>-9.0942028768114191E-2</v>
      </c>
      <c r="AB12">
        <v>0.129</v>
      </c>
      <c r="AC12">
        <v>0.9</v>
      </c>
    </row>
    <row r="13" spans="1:32" x14ac:dyDescent="0.25">
      <c r="A13" s="2" t="s">
        <v>45</v>
      </c>
      <c r="B13" s="2">
        <v>10.8010989</v>
      </c>
      <c r="C13" s="2">
        <v>11.56666667</v>
      </c>
      <c r="D13" s="2">
        <v>11.15934066</v>
      </c>
      <c r="E13" s="2">
        <v>11.175702080000001</v>
      </c>
      <c r="N13">
        <v>11.379702079999999</v>
      </c>
      <c r="O13">
        <v>12.075702079999999</v>
      </c>
      <c r="R13">
        <v>10.986813189999999</v>
      </c>
      <c r="S13">
        <v>12.435164840000001</v>
      </c>
      <c r="T13">
        <v>11.007692307692308</v>
      </c>
      <c r="U13">
        <v>11.476556779230769</v>
      </c>
      <c r="AA13">
        <v>0.30085469923076857</v>
      </c>
      <c r="AB13">
        <v>0.20399999999999999</v>
      </c>
      <c r="AC13">
        <v>0.9</v>
      </c>
    </row>
    <row r="14" spans="1:32" x14ac:dyDescent="0.25">
      <c r="A14" s="2" t="s">
        <v>46</v>
      </c>
      <c r="B14" s="2">
        <v>11.688493149999999</v>
      </c>
      <c r="C14" s="2">
        <v>12.033516479999999</v>
      </c>
      <c r="D14" s="2">
        <v>11.724931509999999</v>
      </c>
      <c r="E14" s="2">
        <v>11.815647050000001</v>
      </c>
      <c r="N14">
        <v>11.94464705</v>
      </c>
      <c r="O14">
        <v>12.715647049999999</v>
      </c>
      <c r="R14">
        <v>12.281643839999999</v>
      </c>
      <c r="S14">
        <v>11.782513659999999</v>
      </c>
      <c r="T14">
        <v>11.760273972602738</v>
      </c>
      <c r="U14">
        <v>11.941477157534246</v>
      </c>
      <c r="AA14">
        <v>0.12583010753424517</v>
      </c>
      <c r="AB14">
        <v>0.129</v>
      </c>
      <c r="AC14">
        <v>0.9</v>
      </c>
    </row>
    <row r="17" spans="1:1" x14ac:dyDescent="0.25">
      <c r="A17" s="2" t="s">
        <v>51</v>
      </c>
    </row>
  </sheetData>
  <mergeCells count="6">
    <mergeCell ref="B1:I1"/>
    <mergeCell ref="B2:E2"/>
    <mergeCell ref="F2:I2"/>
    <mergeCell ref="R1:Y1"/>
    <mergeCell ref="R2:U2"/>
    <mergeCell ref="V2:Y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workbookViewId="0">
      <selection activeCell="R1" sqref="R1:Y1"/>
    </sheetView>
  </sheetViews>
  <sheetFormatPr defaultRowHeight="15" x14ac:dyDescent="0.25"/>
  <cols>
    <col min="1" max="1" width="12.85546875" customWidth="1"/>
    <col min="5" max="5" width="10.85546875" customWidth="1"/>
    <col min="9" max="9" width="12.7109375" customWidth="1"/>
  </cols>
  <sheetData>
    <row r="1" spans="1:32" x14ac:dyDescent="0.25">
      <c r="A1" s="1" t="s">
        <v>52</v>
      </c>
      <c r="B1" s="29" t="s">
        <v>1</v>
      </c>
      <c r="C1" s="29"/>
      <c r="D1" s="29"/>
      <c r="E1" s="29"/>
      <c r="F1" s="29"/>
      <c r="G1" s="29"/>
      <c r="H1" s="29"/>
      <c r="I1" s="29"/>
      <c r="N1" t="s">
        <v>2</v>
      </c>
      <c r="P1" t="s">
        <v>3</v>
      </c>
      <c r="R1" s="28" t="s">
        <v>1</v>
      </c>
      <c r="S1" s="28"/>
      <c r="T1" s="28"/>
      <c r="U1" s="28"/>
      <c r="V1" s="28"/>
      <c r="W1" s="28"/>
      <c r="X1" s="28"/>
      <c r="Y1" s="28"/>
    </row>
    <row r="2" spans="1:32" x14ac:dyDescent="0.25">
      <c r="A2" s="1"/>
      <c r="B2" s="29" t="s">
        <v>4</v>
      </c>
      <c r="C2" s="29"/>
      <c r="D2" s="29"/>
      <c r="E2" s="29"/>
      <c r="F2" s="29" t="s">
        <v>5</v>
      </c>
      <c r="G2" s="29"/>
      <c r="H2" s="29"/>
      <c r="I2" s="29"/>
      <c r="R2" s="28" t="s">
        <v>6</v>
      </c>
      <c r="S2" s="28"/>
      <c r="T2" s="28"/>
      <c r="U2" s="28"/>
      <c r="V2" s="28" t="s">
        <v>7</v>
      </c>
      <c r="W2" s="28"/>
      <c r="X2" s="28"/>
      <c r="Y2" s="28"/>
      <c r="AA2" t="s">
        <v>8</v>
      </c>
      <c r="AD2" t="s">
        <v>9</v>
      </c>
    </row>
    <row r="3" spans="1:32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</row>
    <row r="4" spans="1:32" x14ac:dyDescent="0.25">
      <c r="A4" s="2" t="s">
        <v>37</v>
      </c>
      <c r="B4" s="2">
        <v>26.983333330000001</v>
      </c>
      <c r="C4" s="2">
        <v>26.382352940000001</v>
      </c>
      <c r="D4" s="2">
        <v>27.144943820000002</v>
      </c>
      <c r="E4" s="2">
        <v>26.836876700000001</v>
      </c>
      <c r="F4" s="4"/>
      <c r="G4" s="4"/>
      <c r="H4" s="4"/>
      <c r="I4" s="4" t="e">
        <f>AVERAGE(F4:H4)</f>
        <v>#DIV/0!</v>
      </c>
      <c r="N4">
        <v>26.965876699999999</v>
      </c>
      <c r="O4">
        <v>27.7368767</v>
      </c>
      <c r="P4" t="e">
        <v>#DIV/0!</v>
      </c>
      <c r="Q4" t="e">
        <v>#DIV/0!</v>
      </c>
      <c r="R4">
        <v>29.27857143</v>
      </c>
      <c r="S4">
        <v>28.10246914</v>
      </c>
      <c r="T4">
        <v>26.313483146067412</v>
      </c>
      <c r="U4">
        <v>27.898174572022469</v>
      </c>
      <c r="Y4" t="e">
        <v>#DIV/0!</v>
      </c>
      <c r="AA4">
        <v>1.0612978720224682</v>
      </c>
      <c r="AB4">
        <v>0.129</v>
      </c>
      <c r="AC4">
        <v>0.9</v>
      </c>
      <c r="AD4" t="e">
        <v>#DIV/0!</v>
      </c>
      <c r="AE4" t="e">
        <v>#DIV/0!</v>
      </c>
      <c r="AF4" t="e">
        <v>#DIV/0!</v>
      </c>
    </row>
    <row r="5" spans="1:32" x14ac:dyDescent="0.25">
      <c r="A5" s="2" t="s">
        <v>38</v>
      </c>
      <c r="B5" s="2">
        <v>21.17012987</v>
      </c>
      <c r="C5" s="2">
        <v>21.95824176</v>
      </c>
      <c r="D5" s="2">
        <v>20.8576087</v>
      </c>
      <c r="E5" s="2">
        <v>21.328660110000001</v>
      </c>
      <c r="F5" s="4"/>
      <c r="G5" s="4"/>
      <c r="H5" s="4"/>
      <c r="I5" s="4" t="e">
        <f>AVERAGE(F5:H5)</f>
        <v>#DIV/0!</v>
      </c>
      <c r="N5">
        <v>21.457660109999999</v>
      </c>
      <c r="O5">
        <v>22.22866011</v>
      </c>
      <c r="P5" t="e">
        <v>#DIV/0!</v>
      </c>
      <c r="Q5" t="e">
        <v>#DIV/0!</v>
      </c>
      <c r="R5">
        <v>22.21125</v>
      </c>
      <c r="S5">
        <v>19.989130429999999</v>
      </c>
      <c r="T5">
        <v>20.969512195121958</v>
      </c>
      <c r="U5">
        <v>21.05663087504065</v>
      </c>
      <c r="Y5" t="e">
        <v>#DIV/0!</v>
      </c>
      <c r="AA5">
        <v>-0.27202923495935138</v>
      </c>
      <c r="AB5">
        <v>0.129</v>
      </c>
      <c r="AC5">
        <v>0.9</v>
      </c>
      <c r="AD5" t="e">
        <v>#DIV/0!</v>
      </c>
      <c r="AE5" t="e">
        <v>#DIV/0!</v>
      </c>
      <c r="AF5" t="e">
        <v>#DIV/0!</v>
      </c>
    </row>
    <row r="6" spans="1:32" x14ac:dyDescent="0.25">
      <c r="A6" s="2" t="s">
        <v>39</v>
      </c>
      <c r="B6" s="2">
        <v>12.42111111</v>
      </c>
      <c r="C6" s="2">
        <v>13.347252750000001</v>
      </c>
      <c r="D6" s="2">
        <v>14.022826090000001</v>
      </c>
      <c r="E6" s="2">
        <v>13.263729980000001</v>
      </c>
      <c r="F6" s="4"/>
      <c r="G6" s="4"/>
      <c r="H6" s="4"/>
      <c r="I6" s="4" t="e">
        <f t="shared" ref="I6:I8" si="0">AVERAGE(F6:H6)</f>
        <v>#DIV/0!</v>
      </c>
      <c r="N6">
        <v>13.39272998</v>
      </c>
      <c r="O6">
        <v>14.163729979999999</v>
      </c>
      <c r="P6" t="e">
        <v>#DIV/0!</v>
      </c>
      <c r="Q6" t="e">
        <v>#DIV/0!</v>
      </c>
      <c r="R6">
        <v>14.24347826</v>
      </c>
      <c r="S6">
        <v>14.39120879</v>
      </c>
      <c r="T6">
        <v>14.644565217391296</v>
      </c>
      <c r="U6">
        <v>14.426417422463766</v>
      </c>
      <c r="Y6" t="e">
        <v>#DIV/0!</v>
      </c>
      <c r="AA6">
        <v>1.1626874424637652</v>
      </c>
      <c r="AB6">
        <v>0.129</v>
      </c>
      <c r="AC6">
        <v>0.9</v>
      </c>
      <c r="AD6" t="e">
        <v>#DIV/0!</v>
      </c>
      <c r="AE6" t="e">
        <v>#DIV/0!</v>
      </c>
      <c r="AF6" t="e">
        <v>#DIV/0!</v>
      </c>
    </row>
    <row r="7" spans="1:32" x14ac:dyDescent="0.25">
      <c r="A7" s="2" t="s">
        <v>40</v>
      </c>
      <c r="B7" s="2">
        <v>19.533333330000001</v>
      </c>
      <c r="C7" s="2">
        <v>21.234883719999999</v>
      </c>
      <c r="D7" s="2">
        <v>20.470329670000002</v>
      </c>
      <c r="E7" s="2">
        <v>20.412848910000001</v>
      </c>
      <c r="F7" s="4"/>
      <c r="G7" s="4"/>
      <c r="H7" s="4"/>
      <c r="I7" s="4" t="e">
        <f t="shared" si="0"/>
        <v>#DIV/0!</v>
      </c>
      <c r="N7">
        <v>20.616848910000002</v>
      </c>
      <c r="O7">
        <v>21.31284891</v>
      </c>
      <c r="P7" t="e">
        <v>#DIV/0!</v>
      </c>
      <c r="Q7" t="e">
        <v>#DIV/0!</v>
      </c>
      <c r="R7">
        <v>20.904545450000001</v>
      </c>
      <c r="S7">
        <v>21.418604649999999</v>
      </c>
      <c r="T7">
        <v>19.723595505617979</v>
      </c>
      <c r="U7">
        <v>20.682248535205993</v>
      </c>
      <c r="Y7" t="e">
        <v>#DIV/0!</v>
      </c>
      <c r="AA7">
        <v>0.26939962520599181</v>
      </c>
      <c r="AB7">
        <v>0.129</v>
      </c>
      <c r="AC7">
        <v>0.9</v>
      </c>
      <c r="AD7" t="e">
        <v>#DIV/0!</v>
      </c>
      <c r="AE7" t="e">
        <v>#DIV/0!</v>
      </c>
      <c r="AF7" t="e">
        <v>#DIV/0!</v>
      </c>
    </row>
    <row r="8" spans="1:32" x14ac:dyDescent="0.25">
      <c r="A8" s="2" t="s">
        <v>41</v>
      </c>
      <c r="B8" s="2">
        <v>19.789583329999999</v>
      </c>
      <c r="C8" s="2">
        <v>20.510764869999999</v>
      </c>
      <c r="D8" s="2">
        <v>20.5239011</v>
      </c>
      <c r="E8" s="2">
        <v>20.27474977</v>
      </c>
      <c r="F8" s="4"/>
      <c r="G8" s="4"/>
      <c r="H8" s="4"/>
      <c r="I8" s="4" t="e">
        <f t="shared" si="0"/>
        <v>#DIV/0!</v>
      </c>
      <c r="N8">
        <v>20.403749770000001</v>
      </c>
      <c r="O8">
        <v>21.174749769999998</v>
      </c>
      <c r="P8" t="e">
        <v>#DIV/0!</v>
      </c>
      <c r="Q8" t="e">
        <v>#DIV/0!</v>
      </c>
      <c r="R8">
        <v>21.719476740000001</v>
      </c>
      <c r="S8">
        <v>20.339428569999999</v>
      </c>
      <c r="T8">
        <v>20.46062322946176</v>
      </c>
      <c r="U8">
        <v>20.839842846487254</v>
      </c>
      <c r="Y8" t="e">
        <v>#DIV/0!</v>
      </c>
      <c r="AA8">
        <v>0.56509307648725482</v>
      </c>
      <c r="AB8">
        <v>0.129</v>
      </c>
      <c r="AC8">
        <v>0.9</v>
      </c>
      <c r="AD8" t="e">
        <v>#DIV/0!</v>
      </c>
      <c r="AE8" t="e">
        <v>#DIV/0!</v>
      </c>
      <c r="AF8" t="e">
        <v>#DIV/0!</v>
      </c>
    </row>
    <row r="9" spans="1:32" x14ac:dyDescent="0.25">
      <c r="A9" s="2"/>
      <c r="B9" s="2"/>
      <c r="C9" s="2"/>
      <c r="D9" s="2"/>
      <c r="E9" s="2"/>
    </row>
    <row r="10" spans="1:32" x14ac:dyDescent="0.25">
      <c r="A10" s="2" t="s">
        <v>42</v>
      </c>
      <c r="B10" s="2">
        <v>12.237142860000001</v>
      </c>
      <c r="C10" s="2">
        <v>12.18588235</v>
      </c>
      <c r="D10" s="2">
        <v>12.16404494</v>
      </c>
      <c r="E10" s="2">
        <v>12.19569005</v>
      </c>
      <c r="N10">
        <v>12.324690049999999</v>
      </c>
      <c r="O10">
        <v>13.09569005</v>
      </c>
      <c r="R10">
        <v>13.2202381</v>
      </c>
      <c r="S10">
        <v>12.762962959999999</v>
      </c>
      <c r="T10">
        <v>11.842696629213481</v>
      </c>
      <c r="U10">
        <v>12.60863256307116</v>
      </c>
      <c r="AA10">
        <v>0.41294251307115992</v>
      </c>
      <c r="AB10">
        <v>0.129</v>
      </c>
      <c r="AC10">
        <v>0.9</v>
      </c>
    </row>
    <row r="11" spans="1:32" x14ac:dyDescent="0.25">
      <c r="A11" s="2" t="s">
        <v>43</v>
      </c>
      <c r="B11" s="2">
        <v>10.11315789</v>
      </c>
      <c r="C11" s="2">
        <v>9.4406593409999999</v>
      </c>
      <c r="D11" s="2">
        <v>8.4652173909999995</v>
      </c>
      <c r="E11" s="2">
        <v>9.3396782090000006</v>
      </c>
      <c r="N11">
        <v>9.4686782090000001</v>
      </c>
      <c r="O11">
        <v>10.239678209999999</v>
      </c>
      <c r="R11">
        <v>9.8518518519999994</v>
      </c>
      <c r="S11">
        <v>8.9369565219999991</v>
      </c>
      <c r="T11">
        <v>8.7235294117647069</v>
      </c>
      <c r="U11">
        <v>9.1707792619215684</v>
      </c>
      <c r="AA11">
        <v>-0.16889894707843212</v>
      </c>
      <c r="AB11">
        <v>0.129</v>
      </c>
      <c r="AC11">
        <v>0.9</v>
      </c>
    </row>
    <row r="12" spans="1:32" x14ac:dyDescent="0.25">
      <c r="A12" s="2" t="s">
        <v>44</v>
      </c>
      <c r="B12" s="2">
        <v>4.2977777780000004</v>
      </c>
      <c r="C12" s="2">
        <v>5.8142857140000004</v>
      </c>
      <c r="D12" s="2">
        <v>6.2163043480000004</v>
      </c>
      <c r="E12" s="2">
        <v>5.4427892800000004</v>
      </c>
      <c r="N12">
        <v>5.57178928</v>
      </c>
      <c r="O12">
        <v>6.3427892799999999</v>
      </c>
      <c r="R12">
        <v>5.9793478259999997</v>
      </c>
      <c r="S12">
        <v>5.1510869570000004</v>
      </c>
      <c r="T12">
        <v>6.7608695652173898</v>
      </c>
      <c r="U12">
        <v>5.9637681160724627</v>
      </c>
      <c r="AA12">
        <v>0.52097883607246231</v>
      </c>
      <c r="AB12">
        <v>0.129</v>
      </c>
      <c r="AC12">
        <v>0.9</v>
      </c>
    </row>
    <row r="13" spans="1:32" x14ac:dyDescent="0.25">
      <c r="A13" s="2" t="s">
        <v>45</v>
      </c>
      <c r="B13" s="2">
        <v>7.7551724139999996</v>
      </c>
      <c r="C13" s="2">
        <v>8.0558139529999995</v>
      </c>
      <c r="D13" s="2">
        <v>7.9461538459999996</v>
      </c>
      <c r="E13" s="2">
        <v>7.9190467379999996</v>
      </c>
      <c r="N13">
        <v>8.1230467379999993</v>
      </c>
      <c r="O13">
        <v>8.8190467380000008</v>
      </c>
      <c r="R13">
        <v>7.7459770109999999</v>
      </c>
      <c r="S13">
        <v>8.9627906979999992</v>
      </c>
      <c r="T13">
        <v>7.9824175824175807</v>
      </c>
      <c r="U13">
        <v>8.2303950971391941</v>
      </c>
      <c r="AA13">
        <v>0.31134835913919456</v>
      </c>
      <c r="AB13">
        <v>0.129</v>
      </c>
      <c r="AC13">
        <v>0.9</v>
      </c>
    </row>
    <row r="14" spans="1:32" x14ac:dyDescent="0.25">
      <c r="A14" s="2" t="s">
        <v>46</v>
      </c>
      <c r="B14" s="2">
        <v>8.3567567569999994</v>
      </c>
      <c r="C14" s="2">
        <v>8.8399433429999998</v>
      </c>
      <c r="D14" s="2">
        <v>8.5898351650000002</v>
      </c>
      <c r="E14" s="2">
        <v>8.5955117550000004</v>
      </c>
      <c r="N14">
        <v>8.724511755</v>
      </c>
      <c r="O14">
        <v>9.4955117550000008</v>
      </c>
      <c r="R14">
        <v>9.1226744190000009</v>
      </c>
      <c r="S14">
        <v>8.6544159539999992</v>
      </c>
      <c r="T14">
        <v>8.824581005586591</v>
      </c>
      <c r="U14">
        <v>8.8672237928621964</v>
      </c>
      <c r="AA14">
        <v>0.271712037862196</v>
      </c>
      <c r="AB14">
        <v>0.129</v>
      </c>
      <c r="AC14">
        <v>0.9</v>
      </c>
    </row>
    <row r="17" spans="1:1" x14ac:dyDescent="0.25">
      <c r="A17" s="2" t="s">
        <v>53</v>
      </c>
    </row>
  </sheetData>
  <mergeCells count="6">
    <mergeCell ref="B1:I1"/>
    <mergeCell ref="B2:E2"/>
    <mergeCell ref="F2:I2"/>
    <mergeCell ref="R1:Y1"/>
    <mergeCell ref="R2:U2"/>
    <mergeCell ref="V2:Y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opLeftCell="M1" workbookViewId="0">
      <selection activeCell="AD18" sqref="AD18"/>
    </sheetView>
  </sheetViews>
  <sheetFormatPr defaultRowHeight="15" x14ac:dyDescent="0.25"/>
  <sheetData>
    <row r="1" spans="1:32" x14ac:dyDescent="0.25">
      <c r="A1" s="2" t="s">
        <v>54</v>
      </c>
      <c r="B1" s="30" t="s">
        <v>1</v>
      </c>
      <c r="C1" s="30"/>
      <c r="D1" s="30"/>
      <c r="E1" s="30"/>
      <c r="F1" s="30"/>
      <c r="G1" s="30"/>
      <c r="H1" s="30"/>
      <c r="I1" s="30"/>
      <c r="R1" s="28" t="s">
        <v>1</v>
      </c>
      <c r="S1" s="28"/>
      <c r="T1" s="28"/>
      <c r="U1" s="28"/>
      <c r="V1" s="28"/>
      <c r="W1" s="28"/>
      <c r="X1" s="28"/>
      <c r="Y1" s="28"/>
    </row>
    <row r="2" spans="1:32" x14ac:dyDescent="0.25">
      <c r="A2" s="2"/>
      <c r="B2" s="30" t="s">
        <v>4</v>
      </c>
      <c r="C2" s="30"/>
      <c r="D2" s="30"/>
      <c r="E2" s="30"/>
      <c r="F2" s="30" t="s">
        <v>5</v>
      </c>
      <c r="G2" s="30"/>
      <c r="H2" s="30"/>
      <c r="I2" s="30"/>
      <c r="N2" t="s">
        <v>2</v>
      </c>
      <c r="P2" t="s">
        <v>3</v>
      </c>
      <c r="R2" s="28" t="s">
        <v>6</v>
      </c>
      <c r="S2" s="28"/>
      <c r="T2" s="28"/>
      <c r="U2" s="28"/>
      <c r="V2" s="28" t="s">
        <v>7</v>
      </c>
      <c r="W2" s="28"/>
      <c r="X2" s="28"/>
      <c r="Y2" s="28"/>
      <c r="AA2" t="s">
        <v>55</v>
      </c>
      <c r="AD2" t="s">
        <v>56</v>
      </c>
    </row>
    <row r="3" spans="1:32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AA3" t="s">
        <v>31</v>
      </c>
      <c r="AB3" t="s">
        <v>57</v>
      </c>
      <c r="AC3" t="s">
        <v>33</v>
      </c>
      <c r="AD3" t="s">
        <v>34</v>
      </c>
      <c r="AE3" t="s">
        <v>35</v>
      </c>
      <c r="AF3" t="s">
        <v>36</v>
      </c>
    </row>
    <row r="4" spans="1:32" x14ac:dyDescent="0.25">
      <c r="A4" s="2" t="s">
        <v>58</v>
      </c>
      <c r="B4" s="2">
        <v>31.791160000000001</v>
      </c>
      <c r="C4" s="2">
        <v>32.785640000000001</v>
      </c>
      <c r="D4" s="2">
        <v>32.02778</v>
      </c>
      <c r="E4" s="2">
        <v>32.20152667</v>
      </c>
      <c r="F4" s="6">
        <v>10.15912</v>
      </c>
      <c r="G4" s="6">
        <v>6.020994</v>
      </c>
      <c r="H4" s="6">
        <v>12.21768</v>
      </c>
      <c r="I4" s="6">
        <v>9.4659313330000003</v>
      </c>
      <c r="N4">
        <v>32.20152667</v>
      </c>
      <c r="O4">
        <v>32.981526670000001</v>
      </c>
      <c r="P4">
        <v>9.0200859680000001</v>
      </c>
      <c r="Q4">
        <v>9.9628927279999999</v>
      </c>
      <c r="R4">
        <v>33.382869999999997</v>
      </c>
      <c r="S4">
        <v>33.804400000000001</v>
      </c>
      <c r="T4">
        <v>32.689502762430934</v>
      </c>
      <c r="U4">
        <v>33.292257587476975</v>
      </c>
      <c r="V4">
        <v>6.3414359999999999</v>
      </c>
      <c r="W4">
        <v>6.3670330000000002</v>
      </c>
      <c r="X4">
        <v>9.2961325966850819</v>
      </c>
      <c r="Y4">
        <v>7.3348671988950285</v>
      </c>
      <c r="AA4">
        <v>1.090730917476975</v>
      </c>
      <c r="AB4">
        <v>0</v>
      </c>
      <c r="AC4">
        <v>0.78</v>
      </c>
      <c r="AD4">
        <v>-0.22512989574260753</v>
      </c>
      <c r="AE4">
        <v>-4.71</v>
      </c>
      <c r="AF4">
        <v>5.25</v>
      </c>
    </row>
    <row r="5" spans="1:32" x14ac:dyDescent="0.25">
      <c r="A5" s="2" t="s">
        <v>59</v>
      </c>
      <c r="B5" s="2">
        <v>31.657070000000001</v>
      </c>
      <c r="C5" s="2">
        <v>31.75217</v>
      </c>
      <c r="D5" s="2">
        <v>31.735330000000001</v>
      </c>
      <c r="E5" s="2">
        <v>31.71485667</v>
      </c>
      <c r="F5" s="6">
        <v>0.16739100000000001</v>
      </c>
      <c r="G5" s="6">
        <v>0.363043</v>
      </c>
      <c r="H5" s="6">
        <v>9.1303999999999996E-2</v>
      </c>
      <c r="I5" s="6">
        <v>0.20724600000000001</v>
      </c>
      <c r="N5">
        <v>31.71485667</v>
      </c>
      <c r="O5">
        <v>32.494856669999997</v>
      </c>
      <c r="P5">
        <v>0.19748471300000001</v>
      </c>
      <c r="Q5">
        <v>0.21812641499999999</v>
      </c>
      <c r="R5">
        <v>32.274459999999998</v>
      </c>
      <c r="S5">
        <v>32.76793</v>
      </c>
      <c r="T5">
        <v>33.135326086956525</v>
      </c>
      <c r="U5">
        <v>32.725905362318841</v>
      </c>
      <c r="V5">
        <v>0.28043499999999999</v>
      </c>
      <c r="W5">
        <v>1.370652</v>
      </c>
      <c r="X5">
        <v>0.39021739130434779</v>
      </c>
      <c r="Y5">
        <v>0.68043479710144927</v>
      </c>
      <c r="AA5">
        <v>1.0110486923188411</v>
      </c>
      <c r="AB5">
        <v>0</v>
      </c>
      <c r="AC5">
        <v>0.78</v>
      </c>
      <c r="AD5">
        <v>2.2832228226428941</v>
      </c>
      <c r="AE5">
        <v>-4.71</v>
      </c>
      <c r="AF5">
        <v>5.25</v>
      </c>
    </row>
    <row r="6" spans="1:32" x14ac:dyDescent="0.25">
      <c r="A6" s="2" t="s">
        <v>41</v>
      </c>
      <c r="B6" s="2">
        <v>32</v>
      </c>
      <c r="C6" s="2">
        <v>32.190379999999998</v>
      </c>
      <c r="D6" s="2">
        <v>31.864660000000001</v>
      </c>
      <c r="E6" s="2">
        <v>32.01834667</v>
      </c>
      <c r="F6" s="6">
        <v>4.0558899999999998</v>
      </c>
      <c r="G6" s="6">
        <v>3.6805479999999999</v>
      </c>
      <c r="H6" s="6">
        <v>5.4126029999999998</v>
      </c>
      <c r="I6" s="6">
        <v>4.3830136670000002</v>
      </c>
      <c r="N6">
        <v>32.01834667</v>
      </c>
      <c r="O6">
        <v>32.798346670000001</v>
      </c>
      <c r="P6">
        <v>4.1765737229999997</v>
      </c>
      <c r="Q6">
        <v>4.6131218839999999</v>
      </c>
      <c r="R6">
        <v>32.975070000000002</v>
      </c>
      <c r="S6">
        <v>33.101370000000003</v>
      </c>
      <c r="T6">
        <v>32.964383561643842</v>
      </c>
      <c r="U6">
        <v>33.013607853881282</v>
      </c>
      <c r="V6">
        <v>2.942466</v>
      </c>
      <c r="W6">
        <v>4.754645</v>
      </c>
      <c r="X6">
        <v>4.8761643835616457</v>
      </c>
      <c r="Y6">
        <v>4.1910917945205481</v>
      </c>
      <c r="AA6">
        <v>0.99526118388128282</v>
      </c>
      <c r="AB6">
        <v>0</v>
      </c>
      <c r="AC6">
        <v>0.78</v>
      </c>
      <c r="AD6">
        <v>-4.3787650931696724E-2</v>
      </c>
      <c r="AE6">
        <v>-4.71</v>
      </c>
      <c r="AF6">
        <v>5.25</v>
      </c>
    </row>
    <row r="7" spans="1:32" x14ac:dyDescent="0.25">
      <c r="A7" s="2"/>
      <c r="B7" s="2"/>
      <c r="C7" s="2"/>
      <c r="D7" s="2"/>
      <c r="E7" s="2"/>
    </row>
    <row r="8" spans="1:32" x14ac:dyDescent="0.25">
      <c r="A8" s="2"/>
      <c r="B8" s="2"/>
      <c r="C8" s="2"/>
      <c r="D8" s="2"/>
      <c r="E8" s="2"/>
    </row>
    <row r="9" spans="1:32" x14ac:dyDescent="0.25">
      <c r="A9" s="2" t="s">
        <v>60</v>
      </c>
      <c r="B9" s="2">
        <v>24.695027620000001</v>
      </c>
      <c r="C9" s="2">
        <v>25.462430940000001</v>
      </c>
      <c r="D9" s="2">
        <v>24.89005525</v>
      </c>
      <c r="E9" s="2">
        <v>25.015837940000001</v>
      </c>
      <c r="F9" s="2"/>
      <c r="G9" s="2"/>
      <c r="H9" s="2"/>
      <c r="I9" s="2"/>
      <c r="N9">
        <v>25.015837940000001</v>
      </c>
      <c r="O9">
        <v>25.795837939999998</v>
      </c>
      <c r="R9">
        <v>25.598895030000001</v>
      </c>
      <c r="S9">
        <v>25.838461540000001</v>
      </c>
      <c r="T9">
        <v>25.011602209944748</v>
      </c>
      <c r="U9">
        <v>25.482986259981583</v>
      </c>
      <c r="AA9">
        <v>0.46714831998158246</v>
      </c>
      <c r="AB9">
        <v>0</v>
      </c>
      <c r="AC9">
        <v>0.78</v>
      </c>
    </row>
    <row r="10" spans="1:32" x14ac:dyDescent="0.25">
      <c r="A10" s="2" t="s">
        <v>61</v>
      </c>
      <c r="B10" s="2">
        <v>21.995108699999999</v>
      </c>
      <c r="C10" s="2">
        <v>21.761413040000001</v>
      </c>
      <c r="D10" s="2">
        <v>21.704945049999999</v>
      </c>
      <c r="E10" s="2">
        <v>21.82048893</v>
      </c>
      <c r="F10" s="2"/>
      <c r="G10" s="2"/>
      <c r="H10" s="2"/>
      <c r="I10" s="2"/>
      <c r="N10">
        <v>21.82048893</v>
      </c>
      <c r="O10">
        <v>22.600488930000001</v>
      </c>
      <c r="R10">
        <v>20.87282609</v>
      </c>
      <c r="S10">
        <v>22.095108700000001</v>
      </c>
      <c r="T10">
        <v>22.635326086956525</v>
      </c>
      <c r="U10">
        <v>21.867753625652174</v>
      </c>
      <c r="AA10">
        <v>4.7264695652174282E-2</v>
      </c>
      <c r="AB10">
        <v>0</v>
      </c>
      <c r="AC10">
        <v>0.78</v>
      </c>
    </row>
    <row r="11" spans="1:32" x14ac:dyDescent="0.25">
      <c r="A11" s="2" t="s">
        <v>46</v>
      </c>
      <c r="B11" s="2">
        <v>23.570958900000001</v>
      </c>
      <c r="C11" s="2">
        <v>23.45315068</v>
      </c>
      <c r="D11" s="2">
        <v>23.370879120000001</v>
      </c>
      <c r="E11" s="2">
        <v>23.464996240000001</v>
      </c>
      <c r="F11" s="2"/>
      <c r="G11" s="2"/>
      <c r="H11" s="2"/>
      <c r="I11" s="2"/>
      <c r="N11">
        <v>23.464996240000001</v>
      </c>
      <c r="O11">
        <v>24.244996239999999</v>
      </c>
      <c r="R11">
        <v>23.1569863</v>
      </c>
      <c r="S11">
        <v>23.865300550000001</v>
      </c>
      <c r="T11">
        <v>23.868681318681325</v>
      </c>
      <c r="U11">
        <v>23.630322722893776</v>
      </c>
      <c r="AA11">
        <v>0.16532648289377505</v>
      </c>
      <c r="AB11">
        <v>0</v>
      </c>
      <c r="AC11">
        <v>0.78</v>
      </c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32" x14ac:dyDescent="0.25">
      <c r="A14" s="2" t="s">
        <v>62</v>
      </c>
      <c r="B14" s="2"/>
      <c r="C14" s="2"/>
      <c r="D14" s="2"/>
      <c r="E14" s="2"/>
      <c r="F14" s="2"/>
      <c r="G14" s="2"/>
      <c r="H14" s="2"/>
      <c r="I14" s="2"/>
    </row>
  </sheetData>
  <mergeCells count="6">
    <mergeCell ref="B1:I1"/>
    <mergeCell ref="B2:E2"/>
    <mergeCell ref="F2:I2"/>
    <mergeCell ref="R2:U2"/>
    <mergeCell ref="V2:Y2"/>
    <mergeCell ref="R1:Y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opLeftCell="B1" workbookViewId="0">
      <selection activeCell="R1" sqref="R1:Y1"/>
    </sheetView>
  </sheetViews>
  <sheetFormatPr defaultRowHeight="15" x14ac:dyDescent="0.25"/>
  <sheetData>
    <row r="1" spans="1:30" x14ac:dyDescent="0.25">
      <c r="A1" s="2" t="s">
        <v>63</v>
      </c>
      <c r="B1" s="30" t="s">
        <v>1</v>
      </c>
      <c r="C1" s="30"/>
      <c r="D1" s="30"/>
      <c r="E1" s="30"/>
      <c r="F1" s="30"/>
      <c r="G1" s="30"/>
      <c r="H1" s="30"/>
      <c r="I1" s="30"/>
      <c r="R1" s="28" t="s">
        <v>1</v>
      </c>
      <c r="S1" s="28"/>
      <c r="T1" s="28"/>
      <c r="U1" s="28"/>
      <c r="V1" s="28"/>
      <c r="W1" s="28"/>
      <c r="X1" s="28"/>
      <c r="Y1" s="28"/>
    </row>
    <row r="2" spans="1:30" x14ac:dyDescent="0.25">
      <c r="A2" s="2"/>
      <c r="B2" s="30" t="s">
        <v>4</v>
      </c>
      <c r="C2" s="30"/>
      <c r="D2" s="30"/>
      <c r="E2" s="30"/>
      <c r="F2" s="30" t="s">
        <v>5</v>
      </c>
      <c r="G2" s="30"/>
      <c r="H2" s="30"/>
      <c r="I2" s="30"/>
      <c r="N2" t="s">
        <v>2</v>
      </c>
      <c r="P2" t="s">
        <v>3</v>
      </c>
      <c r="R2" s="28" t="s">
        <v>6</v>
      </c>
      <c r="S2" s="28"/>
      <c r="T2" s="28"/>
      <c r="U2" s="28"/>
      <c r="V2" s="28" t="s">
        <v>7</v>
      </c>
      <c r="W2" s="28"/>
      <c r="X2" s="28"/>
      <c r="Y2" s="28"/>
      <c r="AA2" t="s">
        <v>55</v>
      </c>
      <c r="AD2" t="s">
        <v>56</v>
      </c>
    </row>
    <row r="3" spans="1:30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AA3" t="s">
        <v>31</v>
      </c>
      <c r="AB3" t="s">
        <v>57</v>
      </c>
      <c r="AC3" t="s">
        <v>33</v>
      </c>
    </row>
    <row r="4" spans="1:30" x14ac:dyDescent="0.25">
      <c r="A4" s="2" t="s">
        <v>58</v>
      </c>
      <c r="B4" s="2">
        <v>32.301104969999997</v>
      </c>
      <c r="C4" s="2">
        <v>33.681215469999998</v>
      </c>
      <c r="D4" s="2">
        <v>34.602209940000002</v>
      </c>
      <c r="E4" s="2">
        <v>33.528176799999997</v>
      </c>
      <c r="F4" s="6"/>
      <c r="G4" s="6"/>
      <c r="H4" s="6"/>
      <c r="I4" s="6" t="e">
        <f>AVERAGE(F4:H4)</f>
        <v>#DIV/0!</v>
      </c>
      <c r="N4">
        <v>33.768176799999999</v>
      </c>
      <c r="O4">
        <v>34.848176799999997</v>
      </c>
      <c r="P4">
        <v>0</v>
      </c>
      <c r="Q4">
        <v>0</v>
      </c>
      <c r="R4">
        <v>36.401657460000003</v>
      </c>
      <c r="S4">
        <v>35.959340660000002</v>
      </c>
      <c r="T4">
        <v>33.523888888888912</v>
      </c>
      <c r="U4">
        <v>35.294962336296301</v>
      </c>
      <c r="AA4">
        <v>1.7667855362963039</v>
      </c>
      <c r="AB4">
        <v>0.24</v>
      </c>
      <c r="AC4">
        <v>1.32</v>
      </c>
    </row>
    <row r="5" spans="1:30" x14ac:dyDescent="0.25">
      <c r="A5" s="2" t="s">
        <v>59</v>
      </c>
      <c r="B5" s="2">
        <v>23.710326089999999</v>
      </c>
      <c r="C5" s="2">
        <v>24.059239130000002</v>
      </c>
      <c r="D5" s="2">
        <v>25.854347829999998</v>
      </c>
      <c r="E5" s="2">
        <v>24.541304350000001</v>
      </c>
      <c r="F5" s="6"/>
      <c r="G5" s="6"/>
      <c r="H5" s="6"/>
      <c r="I5" s="6" t="e">
        <f t="shared" ref="I5:I6" si="0">AVERAGE(F5:H5)</f>
        <v>#DIV/0!</v>
      </c>
      <c r="N5">
        <v>24.781304349999999</v>
      </c>
      <c r="O5">
        <v>25.861304350000001</v>
      </c>
      <c r="P5">
        <v>0</v>
      </c>
      <c r="Q5">
        <v>0</v>
      </c>
      <c r="R5">
        <v>25.29726776</v>
      </c>
      <c r="S5">
        <v>25.251630429999999</v>
      </c>
      <c r="T5">
        <v>25.430601092896172</v>
      </c>
      <c r="U5">
        <v>25.32649976096539</v>
      </c>
      <c r="AA5">
        <v>0.78519541096538958</v>
      </c>
      <c r="AB5">
        <v>0.24</v>
      </c>
      <c r="AC5">
        <v>1.32</v>
      </c>
    </row>
    <row r="6" spans="1:30" x14ac:dyDescent="0.25">
      <c r="A6" s="2" t="s">
        <v>41</v>
      </c>
      <c r="B6" s="2">
        <v>28.073698629999999</v>
      </c>
      <c r="C6" s="2">
        <v>29.432328770000002</v>
      </c>
      <c r="D6" s="2">
        <v>29.92054795</v>
      </c>
      <c r="E6" s="2">
        <v>29.142191780000001</v>
      </c>
      <c r="F6" s="6"/>
      <c r="G6" s="6"/>
      <c r="H6" s="6"/>
      <c r="I6" s="6" t="e">
        <f t="shared" si="0"/>
        <v>#DIV/0!</v>
      </c>
      <c r="N6">
        <v>29.382191779999999</v>
      </c>
      <c r="O6">
        <v>30.462191780000001</v>
      </c>
      <c r="P6">
        <v>0</v>
      </c>
      <c r="Q6">
        <v>0</v>
      </c>
      <c r="R6">
        <v>31.08983516</v>
      </c>
      <c r="S6">
        <v>30.13780822</v>
      </c>
      <c r="T6">
        <v>29.091506849315074</v>
      </c>
      <c r="U6">
        <v>30.106383409771695</v>
      </c>
      <c r="AA6">
        <v>0.96419162977169393</v>
      </c>
      <c r="AB6">
        <v>0.24</v>
      </c>
      <c r="AC6">
        <v>1.32</v>
      </c>
    </row>
    <row r="7" spans="1:30" x14ac:dyDescent="0.25">
      <c r="A7" s="2"/>
      <c r="B7" s="2"/>
      <c r="C7" s="2"/>
      <c r="D7" s="2"/>
      <c r="E7" s="2"/>
    </row>
    <row r="8" spans="1:30" x14ac:dyDescent="0.25">
      <c r="A8" s="2"/>
      <c r="B8" s="2"/>
      <c r="C8" s="2"/>
      <c r="D8" s="2"/>
      <c r="E8" s="2"/>
    </row>
    <row r="9" spans="1:30" x14ac:dyDescent="0.25">
      <c r="A9" s="2" t="s">
        <v>60</v>
      </c>
      <c r="B9" s="2">
        <v>18.330386740000002</v>
      </c>
      <c r="C9" s="2">
        <v>18.493922649999998</v>
      </c>
      <c r="D9" s="2">
        <v>19.318232040000002</v>
      </c>
      <c r="E9" s="2">
        <v>18.71418048</v>
      </c>
      <c r="F9" s="2"/>
      <c r="G9" s="2"/>
      <c r="H9" s="2"/>
      <c r="I9" s="2"/>
      <c r="N9">
        <v>18.71418048</v>
      </c>
      <c r="O9">
        <v>20.03418048</v>
      </c>
      <c r="R9">
        <v>19.741340780000002</v>
      </c>
      <c r="S9">
        <v>19.939560440000001</v>
      </c>
      <c r="T9">
        <v>18.712707182320447</v>
      </c>
      <c r="U9">
        <v>19.464536134106819</v>
      </c>
      <c r="AA9">
        <v>0.75035565410681926</v>
      </c>
      <c r="AB9">
        <v>0.24</v>
      </c>
      <c r="AC9">
        <v>1.32</v>
      </c>
    </row>
    <row r="10" spans="1:30" x14ac:dyDescent="0.25">
      <c r="A10" s="2" t="s">
        <v>61</v>
      </c>
      <c r="B10" s="2">
        <v>7.3836956520000001</v>
      </c>
      <c r="C10" s="2">
        <v>8.9825136610000005</v>
      </c>
      <c r="D10" s="2">
        <v>9.4342391299999999</v>
      </c>
      <c r="E10" s="2">
        <v>8.6001494810000008</v>
      </c>
      <c r="F10" s="2"/>
      <c r="G10" s="2"/>
      <c r="H10" s="2"/>
      <c r="I10" s="2"/>
      <c r="N10">
        <v>8.6001494810000008</v>
      </c>
      <c r="O10">
        <v>9.9201494809999993</v>
      </c>
      <c r="R10">
        <v>7.5929347829999996</v>
      </c>
      <c r="S10">
        <v>8.1163043479999999</v>
      </c>
      <c r="T10">
        <v>8.1748633879781458</v>
      </c>
      <c r="U10">
        <v>7.9613675063260487</v>
      </c>
      <c r="AA10">
        <v>-0.63878197467395204</v>
      </c>
      <c r="AB10">
        <v>0.24</v>
      </c>
      <c r="AC10">
        <v>1.32</v>
      </c>
    </row>
    <row r="11" spans="1:30" x14ac:dyDescent="0.25">
      <c r="A11" s="2" t="s">
        <v>46</v>
      </c>
      <c r="B11" s="2">
        <v>12.593150680000001</v>
      </c>
      <c r="C11" s="2">
        <v>14.10879121</v>
      </c>
      <c r="D11" s="2">
        <v>14.23753425</v>
      </c>
      <c r="E11" s="2">
        <v>13.646492050000001</v>
      </c>
      <c r="F11" s="2"/>
      <c r="G11" s="2"/>
      <c r="H11" s="2"/>
      <c r="I11" s="2"/>
      <c r="N11">
        <v>13.646492050000001</v>
      </c>
      <c r="O11">
        <v>14.966492049999999</v>
      </c>
      <c r="R11">
        <v>13.552328770000001</v>
      </c>
      <c r="S11">
        <v>14.20737705</v>
      </c>
      <c r="T11">
        <v>12.864657534246577</v>
      </c>
      <c r="U11">
        <v>13.541454451415525</v>
      </c>
      <c r="AA11">
        <v>-0.10503759858447559</v>
      </c>
      <c r="AB11">
        <v>0.24</v>
      </c>
      <c r="AC11">
        <v>1.32</v>
      </c>
    </row>
    <row r="12" spans="1:30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30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30" x14ac:dyDescent="0.25">
      <c r="A14" s="2" t="s">
        <v>64</v>
      </c>
      <c r="B14" s="2"/>
      <c r="C14" s="2"/>
      <c r="D14" s="2"/>
      <c r="E14" s="2"/>
      <c r="F14" s="2"/>
      <c r="G14" s="2"/>
      <c r="H14" s="2"/>
      <c r="I14" s="2"/>
    </row>
  </sheetData>
  <mergeCells count="6">
    <mergeCell ref="B1:I1"/>
    <mergeCell ref="B2:E2"/>
    <mergeCell ref="F2:I2"/>
    <mergeCell ref="R2:U2"/>
    <mergeCell ref="V2:Y2"/>
    <mergeCell ref="R1:Y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workbookViewId="0">
      <selection activeCell="R1" sqref="R1:Y1"/>
    </sheetView>
  </sheetViews>
  <sheetFormatPr defaultRowHeight="15" x14ac:dyDescent="0.25"/>
  <sheetData>
    <row r="1" spans="1:32" ht="30" x14ac:dyDescent="0.25">
      <c r="A1" s="1" t="s">
        <v>65</v>
      </c>
      <c r="B1" s="29" t="s">
        <v>1</v>
      </c>
      <c r="C1" s="29"/>
      <c r="D1" s="29"/>
      <c r="E1" s="29"/>
      <c r="F1" s="29"/>
      <c r="G1" s="29"/>
      <c r="H1" s="29"/>
      <c r="I1" s="29"/>
      <c r="N1" t="s">
        <v>2</v>
      </c>
      <c r="P1" t="s">
        <v>3</v>
      </c>
      <c r="R1" s="28" t="s">
        <v>1</v>
      </c>
      <c r="S1" s="28"/>
      <c r="T1" s="28"/>
      <c r="U1" s="28"/>
      <c r="V1" s="28"/>
      <c r="W1" s="28"/>
      <c r="X1" s="28"/>
      <c r="Y1" s="28"/>
    </row>
    <row r="2" spans="1:32" x14ac:dyDescent="0.25">
      <c r="A2" s="1"/>
      <c r="B2" s="29" t="s">
        <v>4</v>
      </c>
      <c r="C2" s="29"/>
      <c r="D2" s="29"/>
      <c r="E2" s="29"/>
      <c r="F2" s="29" t="s">
        <v>5</v>
      </c>
      <c r="G2" s="29"/>
      <c r="H2" s="29"/>
      <c r="I2" s="29"/>
      <c r="R2" s="28" t="s">
        <v>6</v>
      </c>
      <c r="S2" s="28"/>
      <c r="T2" s="28"/>
      <c r="U2" s="28"/>
      <c r="V2" s="28" t="s">
        <v>7</v>
      </c>
      <c r="W2" s="28"/>
      <c r="X2" s="28"/>
      <c r="Y2" s="28"/>
      <c r="AA2" t="s">
        <v>8</v>
      </c>
      <c r="AD2" t="s">
        <v>9</v>
      </c>
    </row>
    <row r="3" spans="1:32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</row>
    <row r="4" spans="1:32" x14ac:dyDescent="0.25">
      <c r="A4" s="2" t="s">
        <v>37</v>
      </c>
      <c r="B4" s="2">
        <v>29.09</v>
      </c>
      <c r="C4" s="2">
        <v>29.723330000000001</v>
      </c>
      <c r="D4" s="2">
        <v>31.178889999999999</v>
      </c>
      <c r="E4" s="2">
        <v>29.99740667</v>
      </c>
      <c r="F4" s="6">
        <v>4.04</v>
      </c>
      <c r="G4" s="6">
        <v>5.7555560000000003</v>
      </c>
      <c r="H4" s="6">
        <v>4.6711109999999998</v>
      </c>
      <c r="I4" s="6">
        <v>4.822222333</v>
      </c>
      <c r="N4">
        <v>30.117406670000001</v>
      </c>
      <c r="O4">
        <v>31.047406670000001</v>
      </c>
      <c r="P4">
        <v>4.5950956610000002</v>
      </c>
      <c r="Q4">
        <v>5.0493490049999998</v>
      </c>
      <c r="R4">
        <v>31.71556</v>
      </c>
      <c r="S4">
        <v>31.384440000000001</v>
      </c>
      <c r="T4">
        <v>30.408988764044956</v>
      </c>
      <c r="U4">
        <v>31.169662921348319</v>
      </c>
      <c r="V4">
        <v>1.4471909999999999</v>
      </c>
      <c r="W4">
        <v>6.16</v>
      </c>
      <c r="X4">
        <v>3.7370786516853935</v>
      </c>
      <c r="Y4">
        <v>3.7814232172284648</v>
      </c>
      <c r="AA4">
        <v>1.172256251348319</v>
      </c>
      <c r="AB4">
        <v>0.12</v>
      </c>
      <c r="AC4">
        <v>1.05</v>
      </c>
      <c r="AD4">
        <v>-0.21583391305892641</v>
      </c>
      <c r="AE4">
        <v>-4.71</v>
      </c>
      <c r="AF4">
        <v>4.71</v>
      </c>
    </row>
    <row r="5" spans="1:32" x14ac:dyDescent="0.25">
      <c r="A5" s="2" t="s">
        <v>38</v>
      </c>
      <c r="B5" s="2">
        <v>26.0413</v>
      </c>
      <c r="C5" s="2">
        <v>25.871739999999999</v>
      </c>
      <c r="D5" s="2">
        <v>27.695650000000001</v>
      </c>
      <c r="E5" s="2">
        <v>26.53623</v>
      </c>
      <c r="F5" s="6">
        <v>6.5456519999999996</v>
      </c>
      <c r="G5" s="6">
        <v>6.4673910000000001</v>
      </c>
      <c r="H5" s="6">
        <v>1.1195649999999999</v>
      </c>
      <c r="I5" s="6">
        <v>4.7108693329999998</v>
      </c>
      <c r="N5">
        <v>26.656230000000001</v>
      </c>
      <c r="O5">
        <v>27.58623</v>
      </c>
      <c r="P5">
        <v>4.3123297880000004</v>
      </c>
      <c r="Q5">
        <v>4.9327512789999997</v>
      </c>
      <c r="R5">
        <v>27.80217</v>
      </c>
      <c r="S5">
        <v>27.384779999999999</v>
      </c>
      <c r="T5">
        <v>26.259340659340662</v>
      </c>
      <c r="U5">
        <v>27.148763553113554</v>
      </c>
      <c r="V5">
        <v>3.0478260000000001</v>
      </c>
      <c r="W5">
        <v>1.0108699999999999</v>
      </c>
      <c r="X5">
        <v>4.6555555555555559</v>
      </c>
      <c r="Y5">
        <v>2.9047505185185187</v>
      </c>
      <c r="AA5">
        <v>0.61253355311355406</v>
      </c>
      <c r="AB5">
        <v>0.12</v>
      </c>
      <c r="AC5">
        <v>1.05</v>
      </c>
      <c r="AD5">
        <v>-0.38339395275294108</v>
      </c>
      <c r="AE5">
        <v>-8.4600000000000009</v>
      </c>
      <c r="AF5">
        <v>4.71</v>
      </c>
    </row>
    <row r="6" spans="1:32" x14ac:dyDescent="0.25">
      <c r="A6" s="2" t="s">
        <v>39</v>
      </c>
      <c r="B6" s="2">
        <v>20.33043</v>
      </c>
      <c r="C6" s="2">
        <v>20.965219999999999</v>
      </c>
      <c r="D6" s="2">
        <v>22.876090000000001</v>
      </c>
      <c r="E6" s="2">
        <v>21.39058</v>
      </c>
      <c r="F6" s="6">
        <v>0.99347799999999997</v>
      </c>
      <c r="G6" s="6">
        <v>1.18913</v>
      </c>
      <c r="H6" s="6">
        <v>0.97826100000000005</v>
      </c>
      <c r="I6" s="6">
        <v>1.053623</v>
      </c>
      <c r="N6">
        <v>21.510580000000001</v>
      </c>
      <c r="O6">
        <v>22.440580000000001</v>
      </c>
      <c r="P6">
        <v>0.96448649399999997</v>
      </c>
      <c r="Q6">
        <v>1.1032486429999999</v>
      </c>
      <c r="R6">
        <v>23.172529999999998</v>
      </c>
      <c r="S6">
        <v>22.865220000000001</v>
      </c>
      <c r="T6">
        <v>22.411956521739125</v>
      </c>
      <c r="U6">
        <v>22.816568840579709</v>
      </c>
      <c r="V6">
        <v>0.74945099999999998</v>
      </c>
      <c r="W6">
        <v>1.0901099999999999</v>
      </c>
      <c r="X6">
        <v>0.92087912087912083</v>
      </c>
      <c r="Y6">
        <v>0.92014670695970679</v>
      </c>
      <c r="AA6">
        <v>1.4259888405797092</v>
      </c>
      <c r="AB6">
        <v>0.12</v>
      </c>
      <c r="AC6">
        <v>1.05</v>
      </c>
      <c r="AD6">
        <v>-0.12668316185228795</v>
      </c>
      <c r="AE6">
        <v>-8.4600000000000009</v>
      </c>
      <c r="AF6">
        <v>4.71</v>
      </c>
    </row>
    <row r="7" spans="1:32" x14ac:dyDescent="0.25">
      <c r="A7" s="2" t="s">
        <v>40</v>
      </c>
      <c r="B7" s="2">
        <v>26.910990000000002</v>
      </c>
      <c r="C7" s="2">
        <v>27.190110000000001</v>
      </c>
      <c r="D7" s="2">
        <v>28.36374</v>
      </c>
      <c r="E7" s="2">
        <v>27.48828</v>
      </c>
      <c r="F7" s="6">
        <v>2.2637360000000002</v>
      </c>
      <c r="G7" s="6">
        <v>0.76263700000000001</v>
      </c>
      <c r="H7" s="6">
        <v>0.59560400000000002</v>
      </c>
      <c r="I7" s="6">
        <v>1.2073256670000001</v>
      </c>
      <c r="N7">
        <v>27.608280000000001</v>
      </c>
      <c r="O7">
        <v>28.53828</v>
      </c>
      <c r="P7">
        <v>1.048320876</v>
      </c>
      <c r="Q7">
        <v>1.2641907059999999</v>
      </c>
      <c r="R7">
        <v>29.129670000000001</v>
      </c>
      <c r="S7">
        <v>28.339559999999999</v>
      </c>
      <c r="T7">
        <v>27.396703296703279</v>
      </c>
      <c r="U7">
        <v>28.288644432234424</v>
      </c>
      <c r="V7">
        <v>0.56483499999999998</v>
      </c>
      <c r="W7">
        <v>1.4505490000000001</v>
      </c>
      <c r="X7">
        <v>3.6307692307692303</v>
      </c>
      <c r="Y7">
        <v>1.8820510769230767</v>
      </c>
      <c r="AA7">
        <v>0.80036443223442433</v>
      </c>
      <c r="AB7">
        <v>0.12</v>
      </c>
      <c r="AC7">
        <v>1.05</v>
      </c>
      <c r="AD7">
        <v>0.55885949281576608</v>
      </c>
      <c r="AE7">
        <v>-13.17</v>
      </c>
      <c r="AF7">
        <v>4.71</v>
      </c>
    </row>
    <row r="8" spans="1:32" x14ac:dyDescent="0.25">
      <c r="A8" s="2" t="s">
        <v>41</v>
      </c>
      <c r="B8" s="2">
        <v>25.553149999999999</v>
      </c>
      <c r="C8" s="2">
        <v>26.170680000000001</v>
      </c>
      <c r="D8" s="2">
        <v>27.31758</v>
      </c>
      <c r="E8" s="2">
        <v>26.347136670000001</v>
      </c>
      <c r="F8" s="6">
        <v>3.1117810000000001</v>
      </c>
      <c r="G8" s="6">
        <v>3.6306850000000002</v>
      </c>
      <c r="H8" s="6">
        <v>2.2668490000000001</v>
      </c>
      <c r="I8" s="6">
        <v>3.0031050000000001</v>
      </c>
      <c r="N8">
        <v>26.467136669999999</v>
      </c>
      <c r="O8">
        <v>27.397136669999998</v>
      </c>
      <c r="P8">
        <v>2.8616587550000001</v>
      </c>
      <c r="Q8">
        <v>3.1445512459999998</v>
      </c>
      <c r="R8">
        <v>28.10192</v>
      </c>
      <c r="S8">
        <v>27.312049999999999</v>
      </c>
      <c r="T8">
        <v>26.529752066115716</v>
      </c>
      <c r="U8">
        <v>27.31457402203857</v>
      </c>
      <c r="V8">
        <v>1.6391180000000001</v>
      </c>
      <c r="W8">
        <v>2.508791</v>
      </c>
      <c r="X8">
        <v>3.3650969529085883</v>
      </c>
      <c r="Y8">
        <v>2.5043353176361962</v>
      </c>
      <c r="AA8">
        <v>0.96743735203856929</v>
      </c>
      <c r="AB8">
        <v>0.12</v>
      </c>
      <c r="AC8">
        <v>1.05</v>
      </c>
      <c r="AD8">
        <v>-0.16608466316156242</v>
      </c>
      <c r="AE8">
        <v>-4.71</v>
      </c>
      <c r="AF8">
        <v>4.71</v>
      </c>
    </row>
    <row r="9" spans="1:32" x14ac:dyDescent="0.25">
      <c r="A9" s="2"/>
      <c r="B9" s="2"/>
      <c r="C9" s="2"/>
      <c r="D9" s="2"/>
      <c r="E9" s="2"/>
    </row>
    <row r="10" spans="1:32" x14ac:dyDescent="0.25">
      <c r="A10" s="2" t="s">
        <v>42</v>
      </c>
      <c r="B10" s="2">
        <v>19.632222219999999</v>
      </c>
      <c r="C10" s="2">
        <v>19.853333330000002</v>
      </c>
      <c r="D10" s="2">
        <v>21.081111109999998</v>
      </c>
      <c r="E10" s="2">
        <v>20.188888890000001</v>
      </c>
      <c r="N10">
        <v>20.308888889999999</v>
      </c>
      <c r="O10">
        <v>21.238888889999998</v>
      </c>
      <c r="R10">
        <v>20.731111110000001</v>
      </c>
      <c r="S10">
        <v>21.29010989</v>
      </c>
      <c r="T10">
        <v>19.024137931034485</v>
      </c>
      <c r="U10">
        <v>20.348452977011494</v>
      </c>
      <c r="AA10">
        <v>0.15956408701149272</v>
      </c>
      <c r="AB10">
        <v>0.12</v>
      </c>
      <c r="AC10">
        <v>1.05</v>
      </c>
    </row>
    <row r="11" spans="1:32" x14ac:dyDescent="0.25">
      <c r="A11" s="2" t="s">
        <v>43</v>
      </c>
      <c r="B11" s="2">
        <v>17.577173909999999</v>
      </c>
      <c r="C11" s="2">
        <v>16.39673913</v>
      </c>
      <c r="D11" s="2">
        <v>15.35652174</v>
      </c>
      <c r="E11" s="2">
        <v>16.443478259999999</v>
      </c>
      <c r="N11">
        <v>16.56347826</v>
      </c>
      <c r="O11">
        <v>17.49347826</v>
      </c>
      <c r="R11">
        <v>16.147826089999999</v>
      </c>
      <c r="S11">
        <v>15.10434783</v>
      </c>
      <c r="T11">
        <v>14.804347826086957</v>
      </c>
      <c r="U11">
        <v>15.35217391536232</v>
      </c>
      <c r="AA11">
        <v>-1.0913043446376793</v>
      </c>
      <c r="AB11">
        <v>0.12</v>
      </c>
      <c r="AC11">
        <v>1.05</v>
      </c>
    </row>
    <row r="12" spans="1:32" x14ac:dyDescent="0.25">
      <c r="A12" s="2" t="s">
        <v>44</v>
      </c>
      <c r="B12" s="2">
        <v>8.7043478259999993</v>
      </c>
      <c r="C12" s="2">
        <v>8.6282608700000001</v>
      </c>
      <c r="D12" s="2">
        <v>8.6130434779999998</v>
      </c>
      <c r="E12" s="2">
        <v>8.6485507249999998</v>
      </c>
      <c r="N12">
        <v>8.7685507250000008</v>
      </c>
      <c r="O12">
        <v>9.6985507250000005</v>
      </c>
      <c r="R12">
        <v>8.9391304349999992</v>
      </c>
      <c r="S12">
        <v>9.1478260870000003</v>
      </c>
      <c r="T12">
        <v>9.3739130434782627</v>
      </c>
      <c r="U12">
        <v>9.1536231884927535</v>
      </c>
      <c r="AA12">
        <v>0.5050724634927537</v>
      </c>
      <c r="AB12">
        <v>0.12</v>
      </c>
      <c r="AC12">
        <v>1.05</v>
      </c>
    </row>
    <row r="13" spans="1:32" x14ac:dyDescent="0.25">
      <c r="A13" s="2" t="s">
        <v>45</v>
      </c>
      <c r="B13" s="2">
        <v>14.252747250000001</v>
      </c>
      <c r="C13" s="2">
        <v>14.50549451</v>
      </c>
      <c r="D13" s="2">
        <v>14.267032970000001</v>
      </c>
      <c r="E13" s="2">
        <v>14.341758240000001</v>
      </c>
      <c r="N13">
        <v>14.46175824</v>
      </c>
      <c r="O13">
        <v>15.39175824</v>
      </c>
      <c r="R13">
        <v>14.58571429</v>
      </c>
      <c r="S13">
        <v>14.91208791</v>
      </c>
      <c r="T13">
        <v>13.840000000000002</v>
      </c>
      <c r="U13">
        <v>14.445934066666668</v>
      </c>
      <c r="AA13">
        <v>0.10417582666666725</v>
      </c>
      <c r="AB13">
        <v>0.12</v>
      </c>
      <c r="AC13">
        <v>1.05</v>
      </c>
    </row>
    <row r="14" spans="1:32" x14ac:dyDescent="0.25">
      <c r="A14" s="2" t="s">
        <v>46</v>
      </c>
      <c r="B14" s="2">
        <v>14.83808219</v>
      </c>
      <c r="C14" s="2">
        <v>15.07890411</v>
      </c>
      <c r="D14" s="2">
        <v>14.59203297</v>
      </c>
      <c r="E14" s="2">
        <v>14.83633976</v>
      </c>
      <c r="N14">
        <v>14.956339760000001</v>
      </c>
      <c r="O14">
        <v>15.88633976</v>
      </c>
      <c r="R14">
        <v>15.087397259999999</v>
      </c>
      <c r="S14">
        <v>15.20819672</v>
      </c>
      <c r="T14">
        <v>14.172375690607725</v>
      </c>
      <c r="U14">
        <v>14.822656556869241</v>
      </c>
      <c r="AA14">
        <v>-1.368320313075877E-2</v>
      </c>
      <c r="AB14">
        <v>0.12</v>
      </c>
      <c r="AC14">
        <v>1.05</v>
      </c>
    </row>
    <row r="17" spans="1:1" x14ac:dyDescent="0.25">
      <c r="A17" s="2" t="s">
        <v>66</v>
      </c>
    </row>
  </sheetData>
  <mergeCells count="6">
    <mergeCell ref="B1:I1"/>
    <mergeCell ref="B2:E2"/>
    <mergeCell ref="F2:I2"/>
    <mergeCell ref="R2:U2"/>
    <mergeCell ref="V2:Y2"/>
    <mergeCell ref="R1:Y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workbookViewId="0">
      <selection activeCell="R1" sqref="R1:Y1"/>
    </sheetView>
  </sheetViews>
  <sheetFormatPr defaultRowHeight="15" x14ac:dyDescent="0.25"/>
  <sheetData>
    <row r="1" spans="1:32" ht="30" x14ac:dyDescent="0.25">
      <c r="A1" s="1" t="s">
        <v>67</v>
      </c>
      <c r="B1" s="29" t="s">
        <v>1</v>
      </c>
      <c r="C1" s="29"/>
      <c r="D1" s="29"/>
      <c r="E1" s="29"/>
      <c r="F1" s="29"/>
      <c r="G1" s="29"/>
      <c r="H1" s="29"/>
      <c r="I1" s="29"/>
      <c r="N1" t="s">
        <v>2</v>
      </c>
      <c r="P1" t="s">
        <v>3</v>
      </c>
      <c r="R1" s="28" t="s">
        <v>1</v>
      </c>
      <c r="S1" s="28"/>
      <c r="T1" s="28"/>
      <c r="U1" s="28"/>
      <c r="V1" s="28"/>
      <c r="W1" s="28"/>
      <c r="X1" s="28"/>
      <c r="Y1" s="28"/>
    </row>
    <row r="2" spans="1:32" x14ac:dyDescent="0.25">
      <c r="A2" s="1"/>
      <c r="B2" s="29" t="s">
        <v>4</v>
      </c>
      <c r="C2" s="29"/>
      <c r="D2" s="29"/>
      <c r="E2" s="29"/>
      <c r="F2" s="29" t="s">
        <v>5</v>
      </c>
      <c r="G2" s="29"/>
      <c r="H2" s="29"/>
      <c r="I2" s="29"/>
      <c r="R2" s="28" t="s">
        <v>6</v>
      </c>
      <c r="S2" s="28"/>
      <c r="T2" s="28"/>
      <c r="U2" s="28"/>
      <c r="V2" s="28" t="s">
        <v>7</v>
      </c>
      <c r="W2" s="28"/>
      <c r="X2" s="28"/>
      <c r="Y2" s="28"/>
      <c r="AA2" t="s">
        <v>8</v>
      </c>
      <c r="AD2" t="s">
        <v>9</v>
      </c>
    </row>
    <row r="3" spans="1:32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</row>
    <row r="4" spans="1:32" x14ac:dyDescent="0.25">
      <c r="A4" s="2" t="s">
        <v>37</v>
      </c>
      <c r="B4" s="2">
        <f>AVERAGE([1]MaxReg!G2:G91)</f>
        <v>29.616666666666667</v>
      </c>
      <c r="C4" s="2">
        <f>AVERAGE([1]MaxReg!G367:G456)</f>
        <v>30.444444444444436</v>
      </c>
      <c r="D4" s="2">
        <f>AVERAGE([1]MaxReg!G732:G821)</f>
        <v>32</v>
      </c>
      <c r="E4" s="2">
        <f>AVERAGE(B4:D4)</f>
        <v>30.687037037037033</v>
      </c>
      <c r="F4" s="4"/>
      <c r="G4" s="4"/>
      <c r="H4" s="4"/>
      <c r="I4" s="4" t="e">
        <f>AVERAGE(F4:H4)</f>
        <v>#DIV/0!</v>
      </c>
      <c r="N4">
        <v>30.807037037037034</v>
      </c>
      <c r="O4">
        <v>31.827037037037034</v>
      </c>
      <c r="P4" t="e">
        <v>#DIV/0!</v>
      </c>
      <c r="Q4" t="e">
        <v>#DIV/0!</v>
      </c>
      <c r="R4">
        <v>32.71724137931033</v>
      </c>
      <c r="S4">
        <v>32.890000000000008</v>
      </c>
      <c r="T4">
        <v>31.247191011235955</v>
      </c>
      <c r="U4">
        <v>32.284810796848767</v>
      </c>
      <c r="Y4" t="e">
        <v>#DIV/0!</v>
      </c>
      <c r="AA4">
        <v>1.5977737598117336</v>
      </c>
      <c r="AB4">
        <v>0.12</v>
      </c>
      <c r="AC4">
        <v>1.1399999999999999</v>
      </c>
      <c r="AD4" t="e">
        <v>#DIV/0!</v>
      </c>
      <c r="AE4" t="e">
        <v>#DIV/0!</v>
      </c>
      <c r="AF4" t="e">
        <v>#DIV/0!</v>
      </c>
    </row>
    <row r="5" spans="1:32" x14ac:dyDescent="0.25">
      <c r="A5" s="2" t="s">
        <v>38</v>
      </c>
      <c r="B5" s="2">
        <f>AVERAGE([1]MaxReg!G92:G183)</f>
        <v>26.1804347826087</v>
      </c>
      <c r="C5" s="2">
        <f>AVERAGE([1]MaxReg!G457:G548)</f>
        <v>25.811956521739145</v>
      </c>
      <c r="D5" s="2">
        <f>AVERAGE([1]MaxReg!G822:G913)</f>
        <v>28.020652173913046</v>
      </c>
      <c r="E5" s="2">
        <f t="shared" ref="E5:E14" si="0">AVERAGE(B5:D5)</f>
        <v>26.671014492753631</v>
      </c>
      <c r="F5" s="4"/>
      <c r="G5" s="4"/>
      <c r="H5" s="4"/>
      <c r="I5" s="4" t="e">
        <f>AVERAGE(F5:H5)</f>
        <v>#DIV/0!</v>
      </c>
      <c r="N5">
        <v>26.791014492753632</v>
      </c>
      <c r="O5">
        <v>27.721014492753632</v>
      </c>
      <c r="P5" t="e">
        <v>#DIV/0!</v>
      </c>
      <c r="Q5" t="e">
        <v>#DIV/0!</v>
      </c>
      <c r="R5">
        <v>28.51086956521738</v>
      </c>
      <c r="S5">
        <v>27.648913043478249</v>
      </c>
      <c r="T5">
        <v>26.628260869565203</v>
      </c>
      <c r="U5">
        <v>27.596014492753611</v>
      </c>
      <c r="Y5" t="e">
        <v>#DIV/0!</v>
      </c>
      <c r="AA5">
        <v>0.92499999999997939</v>
      </c>
      <c r="AB5">
        <v>0.12</v>
      </c>
      <c r="AC5">
        <v>1.05</v>
      </c>
      <c r="AD5" t="e">
        <v>#DIV/0!</v>
      </c>
      <c r="AE5" t="e">
        <v>#DIV/0!</v>
      </c>
      <c r="AF5" t="e">
        <v>#DIV/0!</v>
      </c>
    </row>
    <row r="6" spans="1:32" x14ac:dyDescent="0.25">
      <c r="A6" s="2" t="s">
        <v>39</v>
      </c>
      <c r="B6" s="2">
        <f>AVERAGE([1]MaxReg!G184:G275)</f>
        <v>20.443478260869565</v>
      </c>
      <c r="C6" s="2">
        <f>AVERAGE([1]MaxReg!G549:G640)</f>
        <v>21.084782608695651</v>
      </c>
      <c r="D6" s="2">
        <f>AVERAGE([1]MaxReg!G914:G1005)</f>
        <v>23.379347826086953</v>
      </c>
      <c r="E6" s="2">
        <f t="shared" si="0"/>
        <v>21.635869565217391</v>
      </c>
      <c r="F6" s="4"/>
      <c r="G6" s="4"/>
      <c r="H6" s="4"/>
      <c r="I6" s="4" t="e">
        <f t="shared" ref="I6:I8" si="1">AVERAGE(F6:H6)</f>
        <v>#DIV/0!</v>
      </c>
      <c r="N6">
        <v>21.755869565217392</v>
      </c>
      <c r="O6">
        <v>22.685869565217391</v>
      </c>
      <c r="P6" t="e">
        <v>#DIV/0!</v>
      </c>
      <c r="Q6" t="e">
        <v>#DIV/0!</v>
      </c>
      <c r="R6">
        <v>23.867391304347834</v>
      </c>
      <c r="S6">
        <v>23.202197802197809</v>
      </c>
      <c r="T6">
        <v>22.510989010989007</v>
      </c>
      <c r="U6">
        <v>23.19352603917822</v>
      </c>
      <c r="Y6" t="e">
        <v>#DIV/0!</v>
      </c>
      <c r="AA6">
        <v>1.5576564739608294</v>
      </c>
      <c r="AB6">
        <v>0.12</v>
      </c>
      <c r="AC6">
        <v>1.05</v>
      </c>
      <c r="AD6" t="e">
        <v>#DIV/0!</v>
      </c>
      <c r="AE6" t="e">
        <v>#DIV/0!</v>
      </c>
      <c r="AF6" t="e">
        <v>#DIV/0!</v>
      </c>
    </row>
    <row r="7" spans="1:32" x14ac:dyDescent="0.25">
      <c r="A7" s="2" t="s">
        <v>40</v>
      </c>
      <c r="B7" s="2">
        <f>AVERAGE([1]MaxReg!G276:G366)</f>
        <v>27.535164835164831</v>
      </c>
      <c r="C7" s="2">
        <f>AVERAGE([1]MaxReg!G641:G731)</f>
        <v>28.079120879120868</v>
      </c>
      <c r="D7" s="2">
        <f>AVERAGE([1]MaxReg!G1006:G1096)</f>
        <v>29.672527472527459</v>
      </c>
      <c r="E7" s="2">
        <f t="shared" si="0"/>
        <v>28.428937728937722</v>
      </c>
      <c r="F7" s="4"/>
      <c r="G7" s="4"/>
      <c r="H7" s="4"/>
      <c r="I7" s="4" t="e">
        <f t="shared" si="1"/>
        <v>#DIV/0!</v>
      </c>
      <c r="N7">
        <v>28.548937728937723</v>
      </c>
      <c r="O7">
        <v>29.568937728937723</v>
      </c>
      <c r="P7" t="e">
        <v>#DIV/0!</v>
      </c>
      <c r="Q7" t="e">
        <v>#DIV/0!</v>
      </c>
      <c r="R7">
        <v>30.936263736263744</v>
      </c>
      <c r="S7">
        <v>29.74285714285714</v>
      </c>
      <c r="T7">
        <v>27.940659340659334</v>
      </c>
      <c r="U7">
        <v>29.539926739926742</v>
      </c>
      <c r="Y7" t="e">
        <v>#DIV/0!</v>
      </c>
      <c r="AA7">
        <v>1.1109890109890195</v>
      </c>
      <c r="AB7">
        <v>0.12</v>
      </c>
      <c r="AC7">
        <v>1.1399999999999999</v>
      </c>
      <c r="AD7" t="e">
        <v>#DIV/0!</v>
      </c>
      <c r="AE7" t="e">
        <v>#DIV/0!</v>
      </c>
      <c r="AF7" t="e">
        <v>#DIV/0!</v>
      </c>
    </row>
    <row r="8" spans="1:32" x14ac:dyDescent="0.25">
      <c r="A8" s="2" t="s">
        <v>41</v>
      </c>
      <c r="B8" s="2">
        <f>AVERAGE([1]MaxReg!G33:G397)</f>
        <v>25.910958904109588</v>
      </c>
      <c r="C8" s="2">
        <f>AVERAGE([1]MaxReg!G763:G1127)</f>
        <v>27.98657534246578</v>
      </c>
      <c r="D8" s="2">
        <f>AVERAGE([1]MaxReg!G763:G1127)</f>
        <v>27.98657534246578</v>
      </c>
      <c r="E8" s="2">
        <f t="shared" si="0"/>
        <v>27.294703196347047</v>
      </c>
      <c r="F8" s="4"/>
      <c r="G8" s="4"/>
      <c r="H8" s="4"/>
      <c r="I8" s="4" t="e">
        <f t="shared" si="1"/>
        <v>#DIV/0!</v>
      </c>
      <c r="N8">
        <v>27.414703196347048</v>
      </c>
      <c r="O8">
        <v>28.344703196347048</v>
      </c>
      <c r="P8" t="e">
        <v>#DIV/0!</v>
      </c>
      <c r="Q8" t="e">
        <v>#DIV/0!</v>
      </c>
      <c r="R8">
        <v>29.195580110497222</v>
      </c>
      <c r="S8">
        <v>28.117032967032959</v>
      </c>
      <c r="T8">
        <v>26.960881542699727</v>
      </c>
      <c r="U8">
        <v>28.091164873409969</v>
      </c>
      <c r="Y8" t="e">
        <v>#DIV/0!</v>
      </c>
      <c r="AA8">
        <v>0.79646167706292204</v>
      </c>
      <c r="AB8">
        <v>0.12</v>
      </c>
      <c r="AC8">
        <v>1.05</v>
      </c>
      <c r="AD8" t="e">
        <v>#DIV/0!</v>
      </c>
      <c r="AE8" t="e">
        <v>#DIV/0!</v>
      </c>
      <c r="AF8" t="e">
        <v>#DIV/0!</v>
      </c>
    </row>
    <row r="9" spans="1:32" x14ac:dyDescent="0.25">
      <c r="A9" s="2"/>
      <c r="B9" s="2"/>
      <c r="C9" s="2"/>
      <c r="D9" s="2"/>
      <c r="E9" s="2"/>
      <c r="AB9">
        <v>0.12</v>
      </c>
    </row>
    <row r="10" spans="1:32" x14ac:dyDescent="0.25">
      <c r="A10" s="2" t="s">
        <v>42</v>
      </c>
      <c r="B10" s="2">
        <v>18.415555560000001</v>
      </c>
      <c r="C10" s="2">
        <v>18.665555560000001</v>
      </c>
      <c r="D10" s="2">
        <v>19.642222220000001</v>
      </c>
      <c r="E10" s="2">
        <f t="shared" si="0"/>
        <v>18.90777778</v>
      </c>
      <c r="N10">
        <v>19.027777780000001</v>
      </c>
      <c r="O10">
        <v>20.047777780000001</v>
      </c>
      <c r="R10">
        <v>19.308888889999999</v>
      </c>
      <c r="S10">
        <v>20.29010989</v>
      </c>
      <c r="T10">
        <v>19.62</v>
      </c>
      <c r="U10">
        <v>19.739666260000003</v>
      </c>
      <c r="AA10">
        <v>0.83188848000000348</v>
      </c>
      <c r="AB10">
        <v>0.12</v>
      </c>
      <c r="AC10">
        <v>1.1399999999999999</v>
      </c>
    </row>
    <row r="11" spans="1:32" x14ac:dyDescent="0.25">
      <c r="A11" s="2" t="s">
        <v>43</v>
      </c>
      <c r="B11" s="2">
        <v>16.498913040000001</v>
      </c>
      <c r="C11" s="2">
        <v>14.71304348</v>
      </c>
      <c r="D11" s="2">
        <v>13.33586957</v>
      </c>
      <c r="E11" s="2">
        <f t="shared" si="0"/>
        <v>14.849275363333334</v>
      </c>
      <c r="N11">
        <v>14.969275363333333</v>
      </c>
      <c r="O11">
        <v>15.899275363333334</v>
      </c>
      <c r="R11">
        <v>14.561956520000001</v>
      </c>
      <c r="S11">
        <v>13.39891304</v>
      </c>
      <c r="T11">
        <v>13.21086956521739</v>
      </c>
      <c r="U11">
        <v>13.723913041739129</v>
      </c>
      <c r="AA11">
        <v>-1.1253623215942046</v>
      </c>
      <c r="AB11">
        <v>0.12</v>
      </c>
      <c r="AC11">
        <v>1.05</v>
      </c>
    </row>
    <row r="12" spans="1:32" x14ac:dyDescent="0.25">
      <c r="A12" s="2" t="s">
        <v>44</v>
      </c>
      <c r="B12" s="2">
        <v>5.8250000000000002</v>
      </c>
      <c r="C12" s="2">
        <v>5.6641304349999997</v>
      </c>
      <c r="D12" s="2">
        <v>4.3413043480000004</v>
      </c>
      <c r="E12" s="2">
        <f t="shared" si="0"/>
        <v>5.276811594333334</v>
      </c>
      <c r="N12">
        <v>5.3968115943333341</v>
      </c>
      <c r="O12">
        <v>6.3268115943333338</v>
      </c>
      <c r="R12">
        <v>6.1173913039999999</v>
      </c>
      <c r="S12">
        <v>6.7413043479999999</v>
      </c>
      <c r="T12">
        <v>6.3086956521739141</v>
      </c>
      <c r="U12">
        <v>6.3891304347246383</v>
      </c>
      <c r="AA12">
        <v>1.1123188403913042</v>
      </c>
      <c r="AB12">
        <v>0.12</v>
      </c>
      <c r="AC12">
        <v>1.05</v>
      </c>
    </row>
    <row r="13" spans="1:32" x14ac:dyDescent="0.25">
      <c r="A13" s="2" t="s">
        <v>45</v>
      </c>
      <c r="B13" s="2">
        <v>11.96483516</v>
      </c>
      <c r="C13" s="2">
        <v>12.35164835</v>
      </c>
      <c r="D13" s="2">
        <v>12.240659340000001</v>
      </c>
      <c r="E13" s="2">
        <f t="shared" si="0"/>
        <v>12.185714283333333</v>
      </c>
      <c r="N13">
        <v>12.305714283333332</v>
      </c>
      <c r="O13">
        <v>13.325714283333333</v>
      </c>
      <c r="R13">
        <v>12.385714289999999</v>
      </c>
      <c r="S13">
        <v>12.862637360000001</v>
      </c>
      <c r="T13">
        <v>13.440659340659339</v>
      </c>
      <c r="U13">
        <v>12.896336996886447</v>
      </c>
      <c r="AA13">
        <v>0.71062271355311424</v>
      </c>
      <c r="AB13">
        <v>0.12</v>
      </c>
      <c r="AC13">
        <v>1.1399999999999999</v>
      </c>
    </row>
    <row r="14" spans="1:32" x14ac:dyDescent="0.25">
      <c r="A14" s="2" t="s">
        <v>46</v>
      </c>
      <c r="B14" s="2">
        <v>12.937808220000001</v>
      </c>
      <c r="C14" s="2">
        <v>13.041643840000001</v>
      </c>
      <c r="D14" s="2">
        <v>12.214246579999999</v>
      </c>
      <c r="E14" s="2">
        <f t="shared" si="0"/>
        <v>12.73123288</v>
      </c>
      <c r="N14">
        <v>12.85123288</v>
      </c>
      <c r="O14">
        <v>13.781232880000001</v>
      </c>
      <c r="R14">
        <v>13.052602739999999</v>
      </c>
      <c r="S14">
        <v>13.4773224</v>
      </c>
      <c r="T14">
        <v>12.945753424657539</v>
      </c>
      <c r="U14">
        <v>13.158559521552514</v>
      </c>
      <c r="AA14">
        <v>0.42732664155251321</v>
      </c>
      <c r="AB14">
        <v>0.12</v>
      </c>
      <c r="AC14">
        <v>1.05</v>
      </c>
    </row>
    <row r="17" spans="1:1" x14ac:dyDescent="0.25">
      <c r="A17" s="2" t="s">
        <v>68</v>
      </c>
    </row>
    <row r="19" spans="1:1" x14ac:dyDescent="0.25">
      <c r="A19" t="s">
        <v>69</v>
      </c>
    </row>
  </sheetData>
  <mergeCells count="6">
    <mergeCell ref="B1:I1"/>
    <mergeCell ref="B2:E2"/>
    <mergeCell ref="F2:I2"/>
    <mergeCell ref="R1:Y1"/>
    <mergeCell ref="R2:U2"/>
    <mergeCell ref="V2:Y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topLeftCell="B1" workbookViewId="0">
      <selection activeCell="R1" sqref="R1:Y1"/>
    </sheetView>
  </sheetViews>
  <sheetFormatPr defaultRowHeight="15" x14ac:dyDescent="0.25"/>
  <sheetData>
    <row r="1" spans="1:32" ht="30" x14ac:dyDescent="0.25">
      <c r="A1" s="1" t="s">
        <v>70</v>
      </c>
      <c r="B1" s="29" t="s">
        <v>1</v>
      </c>
      <c r="C1" s="29"/>
      <c r="D1" s="29"/>
      <c r="E1" s="29"/>
      <c r="F1" s="29"/>
      <c r="G1" s="29"/>
      <c r="H1" s="29"/>
      <c r="I1" s="29"/>
      <c r="N1" t="s">
        <v>2</v>
      </c>
      <c r="P1" t="s">
        <v>3</v>
      </c>
      <c r="R1" s="28" t="s">
        <v>1</v>
      </c>
      <c r="S1" s="28"/>
      <c r="T1" s="28"/>
      <c r="U1" s="28"/>
      <c r="V1" s="28"/>
      <c r="W1" s="28"/>
      <c r="X1" s="28"/>
      <c r="Y1" s="28"/>
    </row>
    <row r="2" spans="1:32" x14ac:dyDescent="0.25">
      <c r="A2" s="1"/>
      <c r="B2" s="29" t="s">
        <v>4</v>
      </c>
      <c r="C2" s="29"/>
      <c r="D2" s="29"/>
      <c r="E2" s="29"/>
      <c r="F2" s="29" t="s">
        <v>5</v>
      </c>
      <c r="G2" s="29"/>
      <c r="H2" s="29"/>
      <c r="I2" s="29"/>
      <c r="R2" s="28" t="s">
        <v>6</v>
      </c>
      <c r="S2" s="28"/>
      <c r="T2" s="28"/>
      <c r="U2" s="28"/>
      <c r="V2" s="28" t="s">
        <v>7</v>
      </c>
      <c r="W2" s="28"/>
      <c r="X2" s="28"/>
      <c r="Y2" s="28"/>
      <c r="AA2" t="s">
        <v>8</v>
      </c>
      <c r="AD2" t="s">
        <v>9</v>
      </c>
    </row>
    <row r="3" spans="1:32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</row>
    <row r="4" spans="1:32" x14ac:dyDescent="0.25">
      <c r="A4" s="2" t="s">
        <v>37</v>
      </c>
      <c r="B4" s="2">
        <v>25.703330000000001</v>
      </c>
      <c r="C4" s="2">
        <v>25.4</v>
      </c>
      <c r="D4" s="2">
        <v>29.02111</v>
      </c>
      <c r="E4" s="2">
        <v>26.708146670000001</v>
      </c>
      <c r="F4" s="6">
        <v>3.6133329999999999</v>
      </c>
      <c r="G4" s="6">
        <v>8.2466670000000004</v>
      </c>
      <c r="H4" s="6">
        <v>1.2222219999999999</v>
      </c>
      <c r="I4" s="6">
        <v>4.360740667</v>
      </c>
      <c r="N4">
        <v>26.828146669999999</v>
      </c>
      <c r="O4">
        <v>27.998146670000001</v>
      </c>
      <c r="P4">
        <v>4.155349781</v>
      </c>
      <c r="Q4">
        <v>4.5661315519999999</v>
      </c>
      <c r="R4">
        <v>29.02778</v>
      </c>
      <c r="S4">
        <v>28.334070000000001</v>
      </c>
      <c r="T4">
        <v>26.605555555555561</v>
      </c>
      <c r="U4">
        <v>27.989135185185187</v>
      </c>
      <c r="V4">
        <v>2.4466670000000001</v>
      </c>
      <c r="W4">
        <v>5.0483520000000004</v>
      </c>
      <c r="X4">
        <v>2.85</v>
      </c>
      <c r="Y4">
        <v>3.448339666666667</v>
      </c>
      <c r="AA4">
        <v>1.2809885151851859</v>
      </c>
      <c r="AB4">
        <v>0.12</v>
      </c>
      <c r="AC4">
        <v>1.29</v>
      </c>
      <c r="AD4">
        <v>-0.20923074083215895</v>
      </c>
      <c r="AE4">
        <v>-4.71</v>
      </c>
      <c r="AF4">
        <v>4.71</v>
      </c>
    </row>
    <row r="5" spans="1:32" x14ac:dyDescent="0.25">
      <c r="A5" s="2" t="s">
        <v>38</v>
      </c>
      <c r="B5" s="2">
        <v>22.8337</v>
      </c>
      <c r="C5" s="2">
        <v>23.004349999999999</v>
      </c>
      <c r="D5" s="2">
        <v>22.9087</v>
      </c>
      <c r="E5" s="2">
        <v>22.91558333</v>
      </c>
      <c r="F5" s="6">
        <v>6.5260870000000004</v>
      </c>
      <c r="G5" s="6">
        <v>6.2239129999999996</v>
      </c>
      <c r="H5" s="6">
        <v>1.556522</v>
      </c>
      <c r="I5" s="6">
        <v>4.7688406670000001</v>
      </c>
      <c r="N5">
        <v>23.035583330000001</v>
      </c>
      <c r="O5">
        <v>23.965583330000001</v>
      </c>
      <c r="P5">
        <v>4.5442282709999997</v>
      </c>
      <c r="Q5">
        <v>4.9934530620000004</v>
      </c>
      <c r="R5">
        <v>24.89348</v>
      </c>
      <c r="S5">
        <v>23.443480000000001</v>
      </c>
      <c r="T5">
        <v>23.115217391304355</v>
      </c>
      <c r="U5">
        <v>23.817392463768119</v>
      </c>
      <c r="V5">
        <v>2.3978259999999998</v>
      </c>
      <c r="W5">
        <v>3.0543480000000001</v>
      </c>
      <c r="X5">
        <v>4.9923913043478247</v>
      </c>
      <c r="Y5">
        <v>3.4815217681159414</v>
      </c>
      <c r="AA5">
        <v>0.90180913376811844</v>
      </c>
      <c r="AB5">
        <v>0.12</v>
      </c>
      <c r="AC5">
        <v>1.05</v>
      </c>
      <c r="AD5">
        <v>-0.26994378482640519</v>
      </c>
      <c r="AE5">
        <v>-4.71</v>
      </c>
      <c r="AF5">
        <v>4.71</v>
      </c>
    </row>
    <row r="6" spans="1:32" x14ac:dyDescent="0.25">
      <c r="A6" s="2" t="s">
        <v>39</v>
      </c>
      <c r="B6" s="2">
        <v>16.626090000000001</v>
      </c>
      <c r="C6" s="2">
        <v>17.396740000000001</v>
      </c>
      <c r="D6" s="2">
        <v>18.172830000000001</v>
      </c>
      <c r="E6" s="2">
        <v>17.398553329999999</v>
      </c>
      <c r="F6" s="6">
        <v>2.9173909999999998</v>
      </c>
      <c r="G6" s="6">
        <v>3.0152169999999998</v>
      </c>
      <c r="H6" s="6">
        <v>5.2586959999999996</v>
      </c>
      <c r="I6" s="6">
        <v>3.7304346669999999</v>
      </c>
      <c r="N6">
        <v>17.51855333</v>
      </c>
      <c r="O6">
        <v>18.448553329999999</v>
      </c>
      <c r="P6">
        <v>3.414839894</v>
      </c>
      <c r="Q6">
        <v>3.9061381389999998</v>
      </c>
      <c r="R6">
        <v>19.13261</v>
      </c>
      <c r="S6">
        <v>18.54674</v>
      </c>
      <c r="T6">
        <v>18.885869565217387</v>
      </c>
      <c r="U6">
        <v>18.855073188405797</v>
      </c>
      <c r="V6">
        <v>2.606522</v>
      </c>
      <c r="W6">
        <v>2.9673910000000001</v>
      </c>
      <c r="X6">
        <v>2.4065217391304348</v>
      </c>
      <c r="Y6">
        <v>2.6601449130434784</v>
      </c>
      <c r="AA6">
        <v>1.4565198584057981</v>
      </c>
      <c r="AB6">
        <v>0.12</v>
      </c>
      <c r="AC6">
        <v>1.05</v>
      </c>
      <c r="AD6">
        <v>-0.28690751869332271</v>
      </c>
      <c r="AE6">
        <v>-8.4600000000000009</v>
      </c>
      <c r="AF6">
        <v>4.71</v>
      </c>
    </row>
    <row r="7" spans="1:32" x14ac:dyDescent="0.25">
      <c r="A7" s="2" t="s">
        <v>40</v>
      </c>
      <c r="B7" s="2">
        <v>22.78462</v>
      </c>
      <c r="C7" s="2">
        <v>22.149450000000002</v>
      </c>
      <c r="D7" s="2">
        <v>23.059339999999999</v>
      </c>
      <c r="E7" s="2">
        <v>22.664470000000001</v>
      </c>
      <c r="F7" s="6">
        <v>0.654945</v>
      </c>
      <c r="G7" s="6">
        <v>2.2461540000000002</v>
      </c>
      <c r="H7" s="6">
        <v>0.66593400000000003</v>
      </c>
      <c r="I7" s="6">
        <v>1.189011</v>
      </c>
      <c r="N7">
        <v>22.784469999999999</v>
      </c>
      <c r="O7">
        <v>23.954470000000001</v>
      </c>
      <c r="P7">
        <v>1.088420669</v>
      </c>
      <c r="Q7">
        <v>1.189011</v>
      </c>
      <c r="R7">
        <v>24.87912</v>
      </c>
      <c r="S7">
        <v>24.66703</v>
      </c>
      <c r="T7">
        <v>22.94725274725274</v>
      </c>
      <c r="U7">
        <v>24.164467582417576</v>
      </c>
      <c r="V7">
        <v>1.5186809999999999</v>
      </c>
      <c r="W7">
        <v>1.5164839999999999</v>
      </c>
      <c r="X7">
        <v>2.7802197802197801</v>
      </c>
      <c r="Y7">
        <v>1.9384615934065934</v>
      </c>
      <c r="AA7">
        <v>1.4999975824175742</v>
      </c>
      <c r="AB7">
        <v>0.12</v>
      </c>
      <c r="AC7">
        <v>1.29</v>
      </c>
      <c r="AD7">
        <v>0.63031426404515467</v>
      </c>
      <c r="AE7">
        <v>-8.4600000000000009</v>
      </c>
      <c r="AF7">
        <v>0</v>
      </c>
    </row>
    <row r="8" spans="1:32" x14ac:dyDescent="0.25">
      <c r="A8" s="2" t="s">
        <v>41</v>
      </c>
      <c r="B8" s="2">
        <v>21.94192</v>
      </c>
      <c r="C8" s="2">
        <v>22.28</v>
      </c>
      <c r="D8" s="2">
        <v>22.888490000000001</v>
      </c>
      <c r="E8" s="2">
        <v>22.370136670000001</v>
      </c>
      <c r="F8" s="6">
        <v>3.3643839999999998</v>
      </c>
      <c r="G8" s="6">
        <v>4.7101369999999996</v>
      </c>
      <c r="H8" s="6">
        <v>2.6339730000000001</v>
      </c>
      <c r="I8" s="6">
        <v>3.5694979999999998</v>
      </c>
      <c r="N8">
        <v>22.490136669999998</v>
      </c>
      <c r="O8">
        <v>23.420136670000002</v>
      </c>
      <c r="P8">
        <v>3.2675184690000001</v>
      </c>
      <c r="Q8">
        <v>3.737621356</v>
      </c>
      <c r="R8">
        <v>24.470140000000001</v>
      </c>
      <c r="S8">
        <v>23.535789999999999</v>
      </c>
      <c r="T8">
        <v>22.815616438356177</v>
      </c>
      <c r="U8">
        <v>23.607182146118728</v>
      </c>
      <c r="V8">
        <v>2.0531510000000002</v>
      </c>
      <c r="W8">
        <v>3.3404370000000001</v>
      </c>
      <c r="X8">
        <v>3.2832876712328782</v>
      </c>
      <c r="Y8">
        <v>2.8922918904109594</v>
      </c>
      <c r="AA8">
        <v>1.2370454761187268</v>
      </c>
      <c r="AB8">
        <v>0.12</v>
      </c>
      <c r="AC8">
        <v>1.05</v>
      </c>
      <c r="AD8">
        <v>-0.18972026587185103</v>
      </c>
      <c r="AE8">
        <v>-8.4600000000000009</v>
      </c>
      <c r="AF8">
        <v>4.71</v>
      </c>
    </row>
    <row r="9" spans="1:32" x14ac:dyDescent="0.25">
      <c r="A9" s="2"/>
      <c r="B9" s="2"/>
      <c r="C9" s="2"/>
      <c r="D9" s="2"/>
      <c r="E9" s="2"/>
    </row>
    <row r="10" spans="1:32" x14ac:dyDescent="0.25">
      <c r="A10" s="2" t="s">
        <v>42</v>
      </c>
      <c r="B10" s="2">
        <v>18.984444440000001</v>
      </c>
      <c r="C10" s="2">
        <v>18.622222220000001</v>
      </c>
      <c r="D10" s="2">
        <v>20.492222219999999</v>
      </c>
      <c r="E10" s="2">
        <v>19.366296299999998</v>
      </c>
      <c r="N10">
        <v>19.486296299999999</v>
      </c>
      <c r="O10">
        <v>20.656296300000001</v>
      </c>
      <c r="R10">
        <v>20.0741573</v>
      </c>
      <c r="S10">
        <v>19.706741569999998</v>
      </c>
      <c r="T10">
        <v>19.024137931034485</v>
      </c>
      <c r="U10">
        <v>19.601678933678162</v>
      </c>
      <c r="AA10">
        <v>0.2353826336781637</v>
      </c>
      <c r="AB10">
        <v>0.12</v>
      </c>
      <c r="AC10">
        <v>1.29</v>
      </c>
    </row>
    <row r="11" spans="1:32" x14ac:dyDescent="0.25">
      <c r="A11" s="2" t="s">
        <v>43</v>
      </c>
      <c r="B11" s="2">
        <v>16.191304349999999</v>
      </c>
      <c r="C11" s="2">
        <v>15.676086959999999</v>
      </c>
      <c r="D11" s="2">
        <v>14.59673913</v>
      </c>
      <c r="E11" s="2">
        <v>15.48804348</v>
      </c>
      <c r="N11">
        <v>15.608043479999999</v>
      </c>
      <c r="O11">
        <v>16.538043479999999</v>
      </c>
      <c r="R11">
        <v>15.85434783</v>
      </c>
      <c r="S11">
        <v>14.86630435</v>
      </c>
      <c r="T11">
        <v>14.804347826086957</v>
      </c>
      <c r="U11">
        <v>15.175000002028986</v>
      </c>
      <c r="AA11">
        <v>-0.31304347797101428</v>
      </c>
      <c r="AB11">
        <v>0.12</v>
      </c>
      <c r="AC11">
        <v>1.05</v>
      </c>
    </row>
    <row r="12" spans="1:32" x14ac:dyDescent="0.25">
      <c r="A12" s="2" t="s">
        <v>44</v>
      </c>
      <c r="B12" s="2">
        <v>8.3608695649999998</v>
      </c>
      <c r="C12" s="2">
        <v>8.3362637359999994</v>
      </c>
      <c r="D12" s="2">
        <v>9.2076086959999994</v>
      </c>
      <c r="E12" s="2">
        <v>8.6349139990000001</v>
      </c>
      <c r="N12">
        <v>8.7549139989999993</v>
      </c>
      <c r="O12">
        <v>9.6849139990000008</v>
      </c>
      <c r="R12">
        <v>9.5032608700000001</v>
      </c>
      <c r="S12">
        <v>9.6565217390000004</v>
      </c>
      <c r="T12">
        <v>9.3739130434782627</v>
      </c>
      <c r="U12">
        <v>9.5112318841594217</v>
      </c>
      <c r="AA12">
        <v>0.87631788515942155</v>
      </c>
      <c r="AB12">
        <v>0.12</v>
      </c>
      <c r="AC12">
        <v>1.05</v>
      </c>
    </row>
    <row r="13" spans="1:32" x14ac:dyDescent="0.25">
      <c r="A13" s="2" t="s">
        <v>45</v>
      </c>
      <c r="B13" s="2">
        <v>13.40879121</v>
      </c>
      <c r="C13" s="2">
        <v>13.08791209</v>
      </c>
      <c r="D13" s="2">
        <v>13.5043956</v>
      </c>
      <c r="E13" s="2">
        <v>13.33369963</v>
      </c>
      <c r="N13">
        <v>13.453699629999999</v>
      </c>
      <c r="O13">
        <v>14.623699630000001</v>
      </c>
      <c r="R13">
        <v>14.42777778</v>
      </c>
      <c r="S13">
        <v>15.043956039999999</v>
      </c>
      <c r="T13">
        <v>13.840000000000002</v>
      </c>
      <c r="U13">
        <v>14.437244606666667</v>
      </c>
      <c r="AA13">
        <v>1.103544976666667</v>
      </c>
      <c r="AB13">
        <v>0.12</v>
      </c>
      <c r="AC13">
        <v>1.29</v>
      </c>
    </row>
    <row r="14" spans="1:32" x14ac:dyDescent="0.25">
      <c r="A14" s="2" t="s">
        <v>46</v>
      </c>
      <c r="B14" s="2">
        <v>14.10246575</v>
      </c>
      <c r="C14" s="2">
        <v>14.101373629999999</v>
      </c>
      <c r="D14" s="2">
        <v>14.184657530000001</v>
      </c>
      <c r="E14" s="2">
        <v>14.12949897</v>
      </c>
      <c r="N14">
        <v>14.249498969999999</v>
      </c>
      <c r="O14">
        <v>15.179498969999999</v>
      </c>
      <c r="R14">
        <v>14.861772849999999</v>
      </c>
      <c r="S14">
        <v>14.766301370000001</v>
      </c>
      <c r="T14">
        <v>14.172375690607725</v>
      </c>
      <c r="U14">
        <v>14.600149970202574</v>
      </c>
      <c r="AA14">
        <v>0.47065100020257411</v>
      </c>
      <c r="AB14">
        <v>0.12</v>
      </c>
      <c r="AC14">
        <v>1.05</v>
      </c>
    </row>
    <row r="17" spans="1:1" x14ac:dyDescent="0.25">
      <c r="A17" s="2" t="s">
        <v>71</v>
      </c>
    </row>
  </sheetData>
  <mergeCells count="6">
    <mergeCell ref="B1:I1"/>
    <mergeCell ref="B2:E2"/>
    <mergeCell ref="F2:I2"/>
    <mergeCell ref="R2:U2"/>
    <mergeCell ref="V2:Y2"/>
    <mergeCell ref="R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workbookViewId="0">
      <selection activeCell="R1" sqref="R1:Y1"/>
    </sheetView>
  </sheetViews>
  <sheetFormatPr defaultRowHeight="15" x14ac:dyDescent="0.25"/>
  <sheetData>
    <row r="1" spans="1:32" ht="30" x14ac:dyDescent="0.25">
      <c r="A1" s="1" t="s">
        <v>72</v>
      </c>
      <c r="B1" s="29" t="s">
        <v>1</v>
      </c>
      <c r="C1" s="29"/>
      <c r="D1" s="29"/>
      <c r="E1" s="29"/>
      <c r="F1" s="29"/>
      <c r="G1" s="29"/>
      <c r="H1" s="29"/>
      <c r="I1" s="29"/>
      <c r="N1" t="s">
        <v>2</v>
      </c>
      <c r="P1" t="s">
        <v>3</v>
      </c>
      <c r="R1" s="28" t="s">
        <v>1</v>
      </c>
      <c r="S1" s="28"/>
      <c r="T1" s="28"/>
      <c r="U1" s="28"/>
      <c r="V1" s="28"/>
      <c r="W1" s="28"/>
      <c r="X1" s="28"/>
      <c r="Y1" s="28"/>
    </row>
    <row r="2" spans="1:32" x14ac:dyDescent="0.25">
      <c r="A2" s="1"/>
      <c r="B2" s="29" t="s">
        <v>4</v>
      </c>
      <c r="C2" s="29"/>
      <c r="D2" s="29"/>
      <c r="E2" s="29"/>
      <c r="F2" s="29" t="s">
        <v>5</v>
      </c>
      <c r="G2" s="29"/>
      <c r="H2" s="29"/>
      <c r="I2" s="29"/>
      <c r="R2" s="28" t="s">
        <v>6</v>
      </c>
      <c r="S2" s="28"/>
      <c r="T2" s="28"/>
      <c r="U2" s="28"/>
      <c r="V2" s="28" t="s">
        <v>7</v>
      </c>
      <c r="W2" s="28"/>
      <c r="X2" s="28"/>
      <c r="Y2" s="28"/>
      <c r="AA2" t="s">
        <v>8</v>
      </c>
      <c r="AD2" t="s">
        <v>9</v>
      </c>
    </row>
    <row r="3" spans="1:32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</row>
    <row r="4" spans="1:32" x14ac:dyDescent="0.25">
      <c r="A4" s="2" t="s">
        <v>37</v>
      </c>
      <c r="B4" s="2">
        <v>27.032835819999999</v>
      </c>
      <c r="C4" s="2">
        <v>26.797468349999999</v>
      </c>
      <c r="D4" s="2">
        <v>31.44935065</v>
      </c>
      <c r="E4" s="2">
        <v>28.426551610000001</v>
      </c>
      <c r="F4" s="4"/>
      <c r="G4" s="4"/>
      <c r="H4" s="4"/>
      <c r="I4" s="4" t="e">
        <f>AVERAGE(F4:H4)</f>
        <v>#DIV/0!</v>
      </c>
      <c r="N4">
        <v>28.546551610000002</v>
      </c>
      <c r="O4">
        <v>29.71655161</v>
      </c>
      <c r="P4" t="e">
        <v>#DIV/0!</v>
      </c>
      <c r="Q4" t="e">
        <v>#DIV/0!</v>
      </c>
      <c r="R4">
        <v>31.27333333</v>
      </c>
      <c r="S4">
        <v>30.350549449999999</v>
      </c>
      <c r="T4">
        <v>27.86321839080459</v>
      </c>
      <c r="U4">
        <v>29.82903372360153</v>
      </c>
      <c r="Y4" t="e">
        <v>#DIV/0!</v>
      </c>
      <c r="AA4">
        <v>1.4024821136015291</v>
      </c>
      <c r="AB4">
        <v>0.12</v>
      </c>
      <c r="AC4">
        <v>1.29</v>
      </c>
      <c r="AD4" t="e">
        <v>#DIV/0!</v>
      </c>
      <c r="AE4" t="e">
        <v>#DIV/0!</v>
      </c>
      <c r="AF4" t="e">
        <v>#DIV/0!</v>
      </c>
    </row>
    <row r="5" spans="1:32" x14ac:dyDescent="0.25">
      <c r="A5" s="2" t="s">
        <v>38</v>
      </c>
      <c r="B5" s="2">
        <v>23.106896549999998</v>
      </c>
      <c r="C5" s="2">
        <v>22.861038959999998</v>
      </c>
      <c r="D5" s="2">
        <v>24.555056180000001</v>
      </c>
      <c r="E5" s="2">
        <v>23.507663900000001</v>
      </c>
      <c r="F5" s="4"/>
      <c r="G5" s="4"/>
      <c r="H5" s="4"/>
      <c r="I5" s="4" t="e">
        <f>AVERAGE(F5:H5)</f>
        <v>#DIV/0!</v>
      </c>
      <c r="N5">
        <v>23.627663900000002</v>
      </c>
      <c r="O5">
        <v>24.557663900000001</v>
      </c>
      <c r="P5" t="e">
        <v>#DIV/0!</v>
      </c>
      <c r="Q5" t="e">
        <v>#DIV/0!</v>
      </c>
      <c r="R5">
        <v>25.137362639999999</v>
      </c>
      <c r="S5">
        <v>23.23076923</v>
      </c>
      <c r="T5">
        <v>23.015217391304351</v>
      </c>
      <c r="U5">
        <v>23.794449753768117</v>
      </c>
      <c r="Y5" t="e">
        <v>#DIV/0!</v>
      </c>
      <c r="AA5">
        <v>0.28678585376811583</v>
      </c>
      <c r="AB5">
        <v>0.12</v>
      </c>
      <c r="AC5">
        <v>1.05</v>
      </c>
      <c r="AD5" t="e">
        <v>#DIV/0!</v>
      </c>
      <c r="AE5" t="e">
        <v>#DIV/0!</v>
      </c>
      <c r="AF5" t="e">
        <v>#DIV/0!</v>
      </c>
    </row>
    <row r="6" spans="1:32" x14ac:dyDescent="0.25">
      <c r="A6" s="2" t="s">
        <v>39</v>
      </c>
      <c r="B6" s="2">
        <v>15.71830986</v>
      </c>
      <c r="C6" s="2">
        <v>17.121739130000002</v>
      </c>
      <c r="D6" s="2">
        <v>18.002247189999999</v>
      </c>
      <c r="E6" s="2">
        <v>16.947432060000001</v>
      </c>
      <c r="F6" s="4"/>
      <c r="G6" s="4"/>
      <c r="H6" s="4"/>
      <c r="I6" s="4" t="e">
        <f t="shared" ref="I6:I8" si="0">AVERAGE(F6:H6)</f>
        <v>#DIV/0!</v>
      </c>
      <c r="N6">
        <v>17.067432060000002</v>
      </c>
      <c r="O6">
        <v>17.997432060000001</v>
      </c>
      <c r="P6" t="e">
        <v>#DIV/0!</v>
      </c>
      <c r="Q6" t="e">
        <v>#DIV/0!</v>
      </c>
      <c r="R6">
        <v>19.032967029999998</v>
      </c>
      <c r="S6">
        <v>18.330434780000001</v>
      </c>
      <c r="T6">
        <v>18.086956521739136</v>
      </c>
      <c r="U6">
        <v>18.483452777246381</v>
      </c>
      <c r="Y6" t="e">
        <v>#DIV/0!</v>
      </c>
      <c r="AA6">
        <v>1.5360207172463802</v>
      </c>
      <c r="AB6">
        <v>0.12</v>
      </c>
      <c r="AC6">
        <v>1.05</v>
      </c>
      <c r="AD6" t="e">
        <v>#DIV/0!</v>
      </c>
      <c r="AE6" t="e">
        <v>#DIV/0!</v>
      </c>
      <c r="AF6" t="e">
        <v>#DIV/0!</v>
      </c>
    </row>
    <row r="7" spans="1:32" x14ac:dyDescent="0.25">
      <c r="A7" s="2" t="s">
        <v>40</v>
      </c>
      <c r="B7" s="2">
        <v>23.71954023</v>
      </c>
      <c r="C7" s="2">
        <v>23.785365850000002</v>
      </c>
      <c r="D7" s="2">
        <v>24.918604649999999</v>
      </c>
      <c r="E7" s="2">
        <v>24.141170240000001</v>
      </c>
      <c r="F7" s="4"/>
      <c r="G7" s="4"/>
      <c r="H7" s="4"/>
      <c r="I7" s="4" t="e">
        <f t="shared" si="0"/>
        <v>#DIV/0!</v>
      </c>
      <c r="N7">
        <v>24.261170239999998</v>
      </c>
      <c r="O7">
        <v>25.43117024</v>
      </c>
      <c r="P7" t="e">
        <v>#DIV/0!</v>
      </c>
      <c r="Q7" t="e">
        <v>#DIV/0!</v>
      </c>
      <c r="R7">
        <v>26.77692308</v>
      </c>
      <c r="S7">
        <v>25.250549450000001</v>
      </c>
      <c r="T7">
        <v>23.374725274725279</v>
      </c>
      <c r="U7">
        <v>25.134065934908424</v>
      </c>
      <c r="Y7" t="e">
        <v>#DIV/0!</v>
      </c>
      <c r="AA7">
        <v>0.99289569490842311</v>
      </c>
      <c r="AB7">
        <v>0.12</v>
      </c>
      <c r="AC7">
        <v>1.29</v>
      </c>
      <c r="AD7" t="e">
        <v>#DIV/0!</v>
      </c>
      <c r="AE7" t="e">
        <v>#DIV/0!</v>
      </c>
      <c r="AF7" t="e">
        <v>#DIV/0!</v>
      </c>
    </row>
    <row r="8" spans="1:32" x14ac:dyDescent="0.25">
      <c r="A8" s="2" t="s">
        <v>41</v>
      </c>
      <c r="B8" s="2">
        <v>22.495483870000001</v>
      </c>
      <c r="C8" s="2">
        <v>23.01827243</v>
      </c>
      <c r="D8" s="2">
        <v>24.280341880000002</v>
      </c>
      <c r="E8" s="2">
        <v>23.264699390000001</v>
      </c>
      <c r="F8" s="4"/>
      <c r="G8" s="4"/>
      <c r="H8" s="4"/>
      <c r="I8" s="4" t="e">
        <f t="shared" si="0"/>
        <v>#DIV/0!</v>
      </c>
      <c r="N8">
        <v>23.384699390000002</v>
      </c>
      <c r="O8">
        <v>24.314699390000001</v>
      </c>
      <c r="P8" t="e">
        <v>#DIV/0!</v>
      </c>
      <c r="Q8" t="e">
        <v>#DIV/0!</v>
      </c>
      <c r="R8">
        <v>25.678236909999999</v>
      </c>
      <c r="S8">
        <v>23.86520548</v>
      </c>
      <c r="T8">
        <v>23.036187845303854</v>
      </c>
      <c r="U8">
        <v>24.193210078434618</v>
      </c>
      <c r="Y8" t="e">
        <v>#DIV/0!</v>
      </c>
      <c r="AA8">
        <v>0.92851068843461704</v>
      </c>
      <c r="AB8">
        <v>0.12</v>
      </c>
      <c r="AC8">
        <v>1.05</v>
      </c>
      <c r="AD8" t="e">
        <v>#DIV/0!</v>
      </c>
      <c r="AE8" t="e">
        <v>#DIV/0!</v>
      </c>
      <c r="AF8" t="e">
        <v>#DIV/0!</v>
      </c>
    </row>
    <row r="9" spans="1:32" x14ac:dyDescent="0.25">
      <c r="A9" s="2"/>
      <c r="B9" s="2"/>
      <c r="C9" s="2"/>
      <c r="D9" s="2"/>
      <c r="E9" s="2"/>
      <c r="AB9">
        <v>0.12</v>
      </c>
    </row>
    <row r="10" spans="1:32" x14ac:dyDescent="0.25">
      <c r="A10" s="2" t="s">
        <v>42</v>
      </c>
      <c r="B10" s="2">
        <v>15.962686570000001</v>
      </c>
      <c r="C10" s="2">
        <v>15.53647059</v>
      </c>
      <c r="D10" s="2">
        <v>17.72179487</v>
      </c>
      <c r="E10" s="2">
        <v>16.406984009999999</v>
      </c>
      <c r="N10">
        <v>16.52698401</v>
      </c>
      <c r="O10">
        <v>17.696984010000001</v>
      </c>
      <c r="R10">
        <v>17.688764039999999</v>
      </c>
      <c r="S10">
        <v>17.275824180000001</v>
      </c>
      <c r="T10">
        <v>16.28235294117647</v>
      </c>
      <c r="U10">
        <v>17.082313720392154</v>
      </c>
      <c r="AA10">
        <v>0.67532971039215539</v>
      </c>
      <c r="AB10">
        <v>0.12</v>
      </c>
      <c r="AC10">
        <v>1.29</v>
      </c>
    </row>
    <row r="11" spans="1:32" x14ac:dyDescent="0.25">
      <c r="A11" s="2" t="s">
        <v>43</v>
      </c>
      <c r="B11" s="2">
        <v>13.687356319999999</v>
      </c>
      <c r="C11" s="2">
        <v>12.62967033</v>
      </c>
      <c r="D11" s="2">
        <v>10.452808989999999</v>
      </c>
      <c r="E11" s="2">
        <v>12.256611879999999</v>
      </c>
      <c r="N11">
        <v>12.37661188</v>
      </c>
      <c r="O11">
        <v>13.30661188</v>
      </c>
      <c r="R11">
        <v>11.11444444</v>
      </c>
      <c r="S11">
        <v>10.45113636</v>
      </c>
      <c r="T11">
        <v>10.327472527472528</v>
      </c>
      <c r="U11">
        <v>10.631017775824176</v>
      </c>
      <c r="AA11">
        <v>-1.6255941041758231</v>
      </c>
      <c r="AB11">
        <v>0.12</v>
      </c>
      <c r="AC11">
        <v>1.05</v>
      </c>
    </row>
    <row r="12" spans="1:32" x14ac:dyDescent="0.25">
      <c r="A12" s="2" t="s">
        <v>44</v>
      </c>
      <c r="B12" s="2">
        <v>4.4943820219999999</v>
      </c>
      <c r="C12" s="2">
        <v>4.4370786520000003</v>
      </c>
      <c r="D12" s="2">
        <v>5.7409090909999998</v>
      </c>
      <c r="E12" s="2">
        <v>4.8907899219999997</v>
      </c>
      <c r="N12">
        <v>5.0107899219999998</v>
      </c>
      <c r="O12">
        <v>5.9407899219999996</v>
      </c>
      <c r="R12">
        <v>3.9782608700000002</v>
      </c>
      <c r="S12">
        <v>4.935869565</v>
      </c>
      <c r="T12">
        <v>3.6250000000000004</v>
      </c>
      <c r="U12">
        <v>4.1797101450000005</v>
      </c>
      <c r="AA12">
        <v>-0.71107977699999925</v>
      </c>
      <c r="AB12">
        <v>0.12</v>
      </c>
      <c r="AC12">
        <v>1.05</v>
      </c>
    </row>
    <row r="13" spans="1:32" x14ac:dyDescent="0.25">
      <c r="A13" s="2" t="s">
        <v>45</v>
      </c>
      <c r="B13" s="2">
        <v>8.7362637359999997</v>
      </c>
      <c r="C13" s="2">
        <v>9.5215909090000004</v>
      </c>
      <c r="D13" s="2">
        <v>9.8666666670000005</v>
      </c>
      <c r="E13" s="2">
        <v>9.3748404369999996</v>
      </c>
      <c r="N13">
        <v>9.4948404370000006</v>
      </c>
      <c r="O13">
        <v>10.664840440000001</v>
      </c>
      <c r="R13">
        <v>9.6494505490000009</v>
      </c>
      <c r="S13">
        <v>10.91609195</v>
      </c>
      <c r="T13">
        <v>9.6329670329670343</v>
      </c>
      <c r="U13">
        <v>10.066169843989012</v>
      </c>
      <c r="AA13">
        <v>0.6913294069890128</v>
      </c>
      <c r="AB13">
        <v>0.12</v>
      </c>
      <c r="AC13">
        <v>1.29</v>
      </c>
    </row>
    <row r="14" spans="1:32" x14ac:dyDescent="0.25">
      <c r="A14" s="2" t="s">
        <v>46</v>
      </c>
      <c r="B14" s="2">
        <v>10.15675676</v>
      </c>
      <c r="C14" s="2">
        <v>10.541786739999999</v>
      </c>
      <c r="D14" s="2">
        <v>10.695428570000001</v>
      </c>
      <c r="E14" s="2">
        <v>10.46465736</v>
      </c>
      <c r="N14">
        <v>10.58465736</v>
      </c>
      <c r="O14">
        <v>11.514657359999999</v>
      </c>
      <c r="R14">
        <v>10.439779010000001</v>
      </c>
      <c r="S14">
        <v>10.9527933</v>
      </c>
      <c r="T14">
        <v>9.8019498607242372</v>
      </c>
      <c r="U14">
        <v>10.398174056908077</v>
      </c>
      <c r="AA14">
        <v>-6.6483303091922963E-2</v>
      </c>
      <c r="AB14">
        <v>0.12</v>
      </c>
      <c r="AC14">
        <v>1.05</v>
      </c>
    </row>
    <row r="17" spans="1:1" x14ac:dyDescent="0.25">
      <c r="A17" s="2" t="s">
        <v>73</v>
      </c>
    </row>
  </sheetData>
  <mergeCells count="6">
    <mergeCell ref="B1:I1"/>
    <mergeCell ref="B2:E2"/>
    <mergeCell ref="F2:I2"/>
    <mergeCell ref="R2:U2"/>
    <mergeCell ref="V2:Y2"/>
    <mergeCell ref="R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workbookViewId="0">
      <selection activeCell="R1" sqref="R1:Y1"/>
    </sheetView>
  </sheetViews>
  <sheetFormatPr defaultRowHeight="15" x14ac:dyDescent="0.25"/>
  <sheetData>
    <row r="1" spans="1:32" ht="30" x14ac:dyDescent="0.25">
      <c r="A1" s="1" t="s">
        <v>74</v>
      </c>
      <c r="B1" s="29" t="s">
        <v>1</v>
      </c>
      <c r="C1" s="29"/>
      <c r="D1" s="29"/>
      <c r="E1" s="29"/>
      <c r="F1" s="29"/>
      <c r="G1" s="29"/>
      <c r="H1" s="29"/>
      <c r="I1" s="29"/>
      <c r="N1" t="s">
        <v>2</v>
      </c>
      <c r="P1" t="s">
        <v>3</v>
      </c>
      <c r="R1" s="28" t="s">
        <v>1</v>
      </c>
      <c r="S1" s="28"/>
      <c r="T1" s="28"/>
      <c r="U1" s="28"/>
      <c r="V1" s="28"/>
      <c r="W1" s="28"/>
      <c r="X1" s="28"/>
      <c r="Y1" s="28"/>
    </row>
    <row r="2" spans="1:32" x14ac:dyDescent="0.25">
      <c r="A2" s="1"/>
      <c r="B2" s="29" t="s">
        <v>4</v>
      </c>
      <c r="C2" s="29"/>
      <c r="D2" s="29"/>
      <c r="E2" s="29"/>
      <c r="F2" s="29" t="s">
        <v>5</v>
      </c>
      <c r="G2" s="29"/>
      <c r="H2" s="29"/>
      <c r="I2" s="29"/>
      <c r="R2" s="28" t="s">
        <v>6</v>
      </c>
      <c r="S2" s="28"/>
      <c r="T2" s="28"/>
      <c r="U2" s="28"/>
      <c r="V2" s="28" t="s">
        <v>7</v>
      </c>
      <c r="W2" s="28"/>
      <c r="X2" s="28"/>
      <c r="Y2" s="28"/>
      <c r="AA2" t="s">
        <v>8</v>
      </c>
      <c r="AD2" t="s">
        <v>9</v>
      </c>
    </row>
    <row r="3" spans="1:32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</row>
    <row r="4" spans="1:32" x14ac:dyDescent="0.25">
      <c r="A4" s="2" t="s">
        <v>37</v>
      </c>
      <c r="B4" s="2">
        <v>25.238888889999998</v>
      </c>
      <c r="C4" s="2">
        <v>25.574444440000001</v>
      </c>
      <c r="D4" s="2">
        <v>25.90666667</v>
      </c>
      <c r="E4" s="2">
        <v>25.573333330000001</v>
      </c>
      <c r="F4" s="6">
        <v>1.493333333</v>
      </c>
      <c r="G4" s="6">
        <v>1.5622222219999999</v>
      </c>
      <c r="H4" s="6">
        <v>1.5422222219999999</v>
      </c>
      <c r="I4" s="6">
        <v>1.5325925929999999</v>
      </c>
      <c r="N4">
        <v>25.777333330000001</v>
      </c>
      <c r="O4">
        <v>26.713333330000001</v>
      </c>
      <c r="P4">
        <v>1.4029352589999999</v>
      </c>
      <c r="Q4">
        <v>1.6114444809999999</v>
      </c>
      <c r="R4">
        <v>28.07111111</v>
      </c>
      <c r="S4">
        <v>26.41648352</v>
      </c>
      <c r="T4">
        <v>25.078888888888894</v>
      </c>
      <c r="U4">
        <v>26.522161172962967</v>
      </c>
      <c r="V4">
        <v>1.591111111</v>
      </c>
      <c r="W4">
        <v>1.806593407</v>
      </c>
      <c r="X4">
        <v>1.573333333333333</v>
      </c>
      <c r="Y4">
        <v>1.6570126171111113</v>
      </c>
      <c r="AA4">
        <v>0.94882784296296663</v>
      </c>
      <c r="AB4">
        <v>0.20399999999999999</v>
      </c>
      <c r="AC4">
        <v>1.1399999999999999</v>
      </c>
      <c r="AD4">
        <v>8.1182712665707965E-2</v>
      </c>
      <c r="AE4">
        <v>-8.4600000000000009</v>
      </c>
      <c r="AF4">
        <v>5.1449999999999996</v>
      </c>
    </row>
    <row r="5" spans="1:32" x14ac:dyDescent="0.25">
      <c r="A5" s="2" t="s">
        <v>38</v>
      </c>
      <c r="B5" s="2">
        <v>20.425000000000001</v>
      </c>
      <c r="C5" s="2">
        <v>20.490217390000002</v>
      </c>
      <c r="D5" s="2">
        <v>20.132608699999999</v>
      </c>
      <c r="E5" s="2">
        <v>20.34927536</v>
      </c>
      <c r="F5" s="6">
        <v>2.2391304349999999</v>
      </c>
      <c r="G5" s="6">
        <v>1.3</v>
      </c>
      <c r="H5" s="6">
        <v>0.92173912999999996</v>
      </c>
      <c r="I5" s="6">
        <v>1.4869565220000001</v>
      </c>
      <c r="N5">
        <v>20.478275360000001</v>
      </c>
      <c r="O5">
        <v>21.249275359999999</v>
      </c>
      <c r="P5">
        <v>1.410452609</v>
      </c>
      <c r="Q5">
        <v>1.517290435</v>
      </c>
      <c r="R5">
        <v>22.145652170000002</v>
      </c>
      <c r="S5">
        <v>19.068478259999999</v>
      </c>
      <c r="T5">
        <v>20.1608695652174</v>
      </c>
      <c r="U5">
        <v>20.45833333173913</v>
      </c>
      <c r="V5">
        <v>0.77391304299999997</v>
      </c>
      <c r="W5">
        <v>2.939130435</v>
      </c>
      <c r="X5">
        <v>1.4108695652173915</v>
      </c>
      <c r="Y5">
        <v>1.7079710144057971</v>
      </c>
      <c r="AA5">
        <v>0.10905797173913001</v>
      </c>
      <c r="AB5">
        <v>0.129</v>
      </c>
      <c r="AC5">
        <v>0.9</v>
      </c>
      <c r="AD5">
        <v>0.14863547732285146</v>
      </c>
      <c r="AE5">
        <v>-5.1449999999999996</v>
      </c>
      <c r="AF5">
        <v>2.04</v>
      </c>
    </row>
    <row r="6" spans="1:32" x14ac:dyDescent="0.25">
      <c r="A6" s="2" t="s">
        <v>39</v>
      </c>
      <c r="B6" s="2">
        <v>12.62391304</v>
      </c>
      <c r="C6" s="2">
        <v>13.592391299999999</v>
      </c>
      <c r="D6" s="2">
        <v>13.815217390000001</v>
      </c>
      <c r="E6" s="2">
        <v>13.34384058</v>
      </c>
      <c r="F6" s="6">
        <v>1.9891304350000001</v>
      </c>
      <c r="G6" s="6">
        <v>1.6119565220000001</v>
      </c>
      <c r="H6" s="6">
        <v>2.1326086960000001</v>
      </c>
      <c r="I6" s="6">
        <v>1.911231884</v>
      </c>
      <c r="N6">
        <v>13.47284058</v>
      </c>
      <c r="O6">
        <v>14.243840580000001</v>
      </c>
      <c r="P6">
        <v>1.8128990039999999</v>
      </c>
      <c r="Q6">
        <v>1.950221014</v>
      </c>
      <c r="R6">
        <v>14.35434783</v>
      </c>
      <c r="S6">
        <v>13.98586957</v>
      </c>
      <c r="T6">
        <v>14.600000000000003</v>
      </c>
      <c r="U6">
        <v>14.3134058</v>
      </c>
      <c r="V6">
        <v>1.436956522</v>
      </c>
      <c r="W6">
        <v>1.27826087</v>
      </c>
      <c r="X6">
        <v>1.1913043478260872</v>
      </c>
      <c r="Y6">
        <v>1.3021739132753625</v>
      </c>
      <c r="AA6">
        <v>0.96956521999999978</v>
      </c>
      <c r="AB6">
        <v>0.129</v>
      </c>
      <c r="AC6">
        <v>0.9</v>
      </c>
      <c r="AD6">
        <v>-0.31867298563999757</v>
      </c>
      <c r="AE6">
        <v>-5.1449999999999996</v>
      </c>
      <c r="AF6">
        <v>2.04</v>
      </c>
    </row>
    <row r="7" spans="1:32" x14ac:dyDescent="0.25">
      <c r="A7" s="2" t="s">
        <v>40</v>
      </c>
      <c r="B7" s="2">
        <v>18.770329669999999</v>
      </c>
      <c r="C7" s="2">
        <v>19.46153846</v>
      </c>
      <c r="D7" s="2">
        <v>19.375824179999999</v>
      </c>
      <c r="E7" s="2">
        <v>19.2025641</v>
      </c>
      <c r="F7" s="6">
        <v>1.351648352</v>
      </c>
      <c r="G7" s="6">
        <v>1.454945055</v>
      </c>
      <c r="H7" s="6">
        <v>1.153846154</v>
      </c>
      <c r="I7" s="6">
        <v>1.32014652</v>
      </c>
      <c r="N7">
        <v>19.331564100000001</v>
      </c>
      <c r="O7">
        <v>20.102564099999999</v>
      </c>
      <c r="P7">
        <v>1.2084621250000001</v>
      </c>
      <c r="Q7">
        <v>1.293215531</v>
      </c>
      <c r="R7">
        <v>20.489010990000001</v>
      </c>
      <c r="S7">
        <v>20.47582418</v>
      </c>
      <c r="T7">
        <v>19.130769230769229</v>
      </c>
      <c r="U7">
        <v>20.031868133589743</v>
      </c>
      <c r="V7">
        <v>1.3318681320000001</v>
      </c>
      <c r="W7">
        <v>1.5054945049999999</v>
      </c>
      <c r="X7">
        <v>3.0703296703296696</v>
      </c>
      <c r="Y7">
        <v>1.96923076910989</v>
      </c>
      <c r="AA7">
        <v>0.82930403358974303</v>
      </c>
      <c r="AB7">
        <v>0.129</v>
      </c>
      <c r="AC7">
        <v>0.9</v>
      </c>
      <c r="AD7">
        <v>0.49167591572327141</v>
      </c>
      <c r="AE7">
        <v>-8.4600000000000009</v>
      </c>
      <c r="AF7">
        <v>-2.04</v>
      </c>
    </row>
    <row r="8" spans="1:32" x14ac:dyDescent="0.25">
      <c r="A8" s="2" t="s">
        <v>41</v>
      </c>
      <c r="B8" s="2">
        <v>19.321095889999999</v>
      </c>
      <c r="C8" s="2">
        <v>19.83150685</v>
      </c>
      <c r="D8" s="2">
        <v>19.48082192</v>
      </c>
      <c r="E8" s="2">
        <v>19.54447489</v>
      </c>
      <c r="F8" s="6">
        <v>1.6389041099999999</v>
      </c>
      <c r="G8" s="6">
        <v>1.535068493</v>
      </c>
      <c r="H8" s="6">
        <v>1.5463013699999999</v>
      </c>
      <c r="I8" s="6">
        <v>1.573424658</v>
      </c>
      <c r="N8">
        <v>19.673474890000001</v>
      </c>
      <c r="O8">
        <v>20.444474889999999</v>
      </c>
      <c r="P8">
        <v>1.492471959</v>
      </c>
      <c r="Q8">
        <v>1.6055225209999999</v>
      </c>
      <c r="R8">
        <v>21.25945205</v>
      </c>
      <c r="S8">
        <v>19.746448090000001</v>
      </c>
      <c r="T8">
        <v>19.791506849315073</v>
      </c>
      <c r="U8">
        <v>20.265802329771692</v>
      </c>
      <c r="V8">
        <v>0.98301369900000002</v>
      </c>
      <c r="W8">
        <v>1.946448087</v>
      </c>
      <c r="X8">
        <v>1.822465753424658</v>
      </c>
      <c r="Y8">
        <v>1.5839758464748861</v>
      </c>
      <c r="AA8">
        <v>0.72132743977169156</v>
      </c>
      <c r="AB8">
        <v>0.129</v>
      </c>
      <c r="AC8">
        <v>0.9</v>
      </c>
      <c r="AD8">
        <v>6.7058746163911461E-3</v>
      </c>
      <c r="AE8">
        <v>-5.1449999999999996</v>
      </c>
      <c r="AF8">
        <v>2.04</v>
      </c>
    </row>
    <row r="9" spans="1:32" x14ac:dyDescent="0.25">
      <c r="A9" s="2"/>
      <c r="B9" s="2"/>
      <c r="C9" s="2"/>
      <c r="D9" s="2"/>
      <c r="E9" s="2"/>
    </row>
    <row r="10" spans="1:32" x14ac:dyDescent="0.25">
      <c r="A10" s="2" t="s">
        <v>42</v>
      </c>
      <c r="B10" s="2">
        <v>13.59444444</v>
      </c>
      <c r="C10" s="2">
        <v>12.952222219999999</v>
      </c>
      <c r="D10" s="2">
        <v>13.007954549999999</v>
      </c>
      <c r="E10" s="2">
        <v>13.18487374</v>
      </c>
      <c r="N10">
        <v>13.388873739999999</v>
      </c>
      <c r="O10">
        <v>14.324873739999999</v>
      </c>
      <c r="R10">
        <v>14.605555560000001</v>
      </c>
      <c r="S10">
        <v>13.457142859999999</v>
      </c>
      <c r="T10">
        <v>12.614444444444445</v>
      </c>
      <c r="U10">
        <v>13.559047621481483</v>
      </c>
      <c r="AA10">
        <v>0.37417388148148234</v>
      </c>
      <c r="AB10">
        <v>0.20399999999999999</v>
      </c>
      <c r="AC10">
        <v>1.1399999999999999</v>
      </c>
    </row>
    <row r="11" spans="1:32" x14ac:dyDescent="0.25">
      <c r="A11" s="2" t="s">
        <v>43</v>
      </c>
      <c r="B11" s="2">
        <v>11.680434780000001</v>
      </c>
      <c r="C11" s="2">
        <v>10.177528089999999</v>
      </c>
      <c r="D11" s="2">
        <v>9.5652173909999991</v>
      </c>
      <c r="E11" s="2">
        <v>10.47439342</v>
      </c>
      <c r="N11">
        <v>10.60339342</v>
      </c>
      <c r="O11">
        <v>11.374393420000001</v>
      </c>
      <c r="R11">
        <v>11.092391299999999</v>
      </c>
      <c r="S11">
        <v>9.7673913040000002</v>
      </c>
      <c r="T11">
        <v>9.7869565217391301</v>
      </c>
      <c r="U11">
        <v>10.21557970857971</v>
      </c>
      <c r="AA11">
        <v>-0.25881371142028975</v>
      </c>
      <c r="AB11">
        <v>0.129</v>
      </c>
      <c r="AC11">
        <v>0.9</v>
      </c>
    </row>
    <row r="12" spans="1:32" x14ac:dyDescent="0.25">
      <c r="A12" s="2" t="s">
        <v>44</v>
      </c>
      <c r="B12" s="2">
        <v>4.9206521739999998</v>
      </c>
      <c r="C12" s="2">
        <v>5.8527472530000004</v>
      </c>
      <c r="D12" s="2">
        <v>6.9298850569999999</v>
      </c>
      <c r="E12" s="2">
        <v>5.9010948279999997</v>
      </c>
      <c r="N12">
        <v>6.0300948280000002</v>
      </c>
      <c r="O12">
        <v>6.8010948280000001</v>
      </c>
      <c r="R12">
        <v>6.3010869569999999</v>
      </c>
      <c r="S12">
        <v>5.6739130429999998</v>
      </c>
      <c r="T12">
        <v>6.1065217391304358</v>
      </c>
      <c r="U12">
        <v>6.0271739130434794</v>
      </c>
      <c r="AA12">
        <v>0.12607908504347964</v>
      </c>
      <c r="AB12">
        <v>0.129</v>
      </c>
      <c r="AC12">
        <v>0.9</v>
      </c>
    </row>
    <row r="13" spans="1:32" x14ac:dyDescent="0.25">
      <c r="A13" s="2" t="s">
        <v>45</v>
      </c>
      <c r="B13" s="2">
        <v>8.31</v>
      </c>
      <c r="C13" s="2">
        <v>8.8538461539999993</v>
      </c>
      <c r="D13" s="2">
        <v>8.4719101119999998</v>
      </c>
      <c r="E13" s="2">
        <v>8.5452520889999999</v>
      </c>
      <c r="N13">
        <v>8.6742520889999994</v>
      </c>
      <c r="O13">
        <v>9.4452520890000002</v>
      </c>
      <c r="R13">
        <v>8.2384615379999993</v>
      </c>
      <c r="S13">
        <v>9.6681318679999997</v>
      </c>
      <c r="T13">
        <v>8.4285714285714306</v>
      </c>
      <c r="U13">
        <v>8.7783882781904765</v>
      </c>
      <c r="AA13">
        <v>0.23313618919047663</v>
      </c>
      <c r="AB13">
        <v>0.129</v>
      </c>
      <c r="AC13">
        <v>0.9</v>
      </c>
    </row>
    <row r="14" spans="1:32" x14ac:dyDescent="0.25">
      <c r="A14" s="2" t="s">
        <v>46</v>
      </c>
      <c r="B14" s="2">
        <v>9.4662087909999997</v>
      </c>
      <c r="C14" s="2">
        <v>9.4545960999999998</v>
      </c>
      <c r="D14" s="2">
        <v>9.4807262570000006</v>
      </c>
      <c r="E14" s="2">
        <v>9.467177049</v>
      </c>
      <c r="N14">
        <v>9.5961770489999996</v>
      </c>
      <c r="O14">
        <v>10.36717705</v>
      </c>
      <c r="R14">
        <v>9.8797260270000002</v>
      </c>
      <c r="S14">
        <v>9.5295081970000002</v>
      </c>
      <c r="T14">
        <v>9.2652054794520531</v>
      </c>
      <c r="U14">
        <v>9.5581465678173512</v>
      </c>
      <c r="AA14">
        <v>9.0969518817351158E-2</v>
      </c>
      <c r="AB14">
        <v>0.129</v>
      </c>
      <c r="AC14">
        <v>0.9</v>
      </c>
    </row>
    <row r="17" spans="1:1" x14ac:dyDescent="0.25">
      <c r="A17" s="2" t="s">
        <v>75</v>
      </c>
    </row>
  </sheetData>
  <mergeCells count="6">
    <mergeCell ref="B1:I1"/>
    <mergeCell ref="B2:E2"/>
    <mergeCell ref="F2:I2"/>
    <mergeCell ref="R2:U2"/>
    <mergeCell ref="V2:Y2"/>
    <mergeCell ref="R1:Y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"/>
  <sheetViews>
    <sheetView workbookViewId="0">
      <selection activeCell="R1" sqref="R1:Y1"/>
    </sheetView>
  </sheetViews>
  <sheetFormatPr defaultRowHeight="15" x14ac:dyDescent="0.25"/>
  <sheetData>
    <row r="1" spans="1:32" ht="30" x14ac:dyDescent="0.25">
      <c r="A1" s="1" t="s">
        <v>76</v>
      </c>
      <c r="B1" s="29" t="s">
        <v>1</v>
      </c>
      <c r="C1" s="29"/>
      <c r="D1" s="29"/>
      <c r="E1" s="29"/>
      <c r="F1" s="29"/>
      <c r="G1" s="29"/>
      <c r="H1" s="29"/>
      <c r="I1" s="29"/>
      <c r="N1" t="s">
        <v>2</v>
      </c>
      <c r="P1" t="s">
        <v>3</v>
      </c>
      <c r="R1" s="28" t="s">
        <v>1</v>
      </c>
      <c r="S1" s="28"/>
      <c r="T1" s="28"/>
      <c r="U1" s="28"/>
      <c r="V1" s="28"/>
      <c r="W1" s="28"/>
      <c r="X1" s="28"/>
      <c r="Y1" s="28"/>
    </row>
    <row r="2" spans="1:32" x14ac:dyDescent="0.25">
      <c r="A2" s="1"/>
      <c r="B2" s="29" t="s">
        <v>4</v>
      </c>
      <c r="C2" s="29"/>
      <c r="D2" s="29"/>
      <c r="E2" s="29"/>
      <c r="F2" s="29" t="s">
        <v>5</v>
      </c>
      <c r="G2" s="29"/>
      <c r="H2" s="29"/>
      <c r="I2" s="29"/>
      <c r="R2" s="28" t="s">
        <v>6</v>
      </c>
      <c r="S2" s="28"/>
      <c r="T2" s="28"/>
      <c r="U2" s="28"/>
      <c r="V2" s="28" t="s">
        <v>7</v>
      </c>
      <c r="W2" s="28"/>
      <c r="X2" s="28"/>
      <c r="Y2" s="28"/>
      <c r="AA2" t="s">
        <v>8</v>
      </c>
      <c r="AD2" t="s">
        <v>9</v>
      </c>
    </row>
    <row r="3" spans="1:32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</row>
    <row r="4" spans="1:32" x14ac:dyDescent="0.25">
      <c r="A4" s="2" t="s">
        <v>37</v>
      </c>
      <c r="B4" s="2">
        <v>25.358888889999999</v>
      </c>
      <c r="C4" s="2">
        <v>25.694444440000002</v>
      </c>
      <c r="D4" s="2">
        <v>25.366666670000001</v>
      </c>
      <c r="E4" s="2">
        <v>25.473333329999999</v>
      </c>
      <c r="F4" s="4"/>
      <c r="G4" s="4"/>
      <c r="H4" s="4"/>
      <c r="I4" s="4" t="e">
        <f>AVERAGE(F4:H4)</f>
        <v>#DIV/0!</v>
      </c>
      <c r="N4">
        <v>25.67733333</v>
      </c>
      <c r="O4">
        <v>26.61333333</v>
      </c>
      <c r="P4" t="e">
        <v>#DIV/0!</v>
      </c>
      <c r="Q4" t="e">
        <v>#DIV/0!</v>
      </c>
      <c r="R4">
        <v>29.149438199999999</v>
      </c>
      <c r="S4">
        <v>25.407692310000002</v>
      </c>
      <c r="T4">
        <v>25.09888888888889</v>
      </c>
      <c r="U4">
        <v>26.552006466296294</v>
      </c>
      <c r="Y4" t="e">
        <v>#DIV/0!</v>
      </c>
      <c r="AA4">
        <v>1.0786731362962954</v>
      </c>
      <c r="AB4">
        <v>0.20399999999999999</v>
      </c>
      <c r="AC4">
        <v>1.1399999999999999</v>
      </c>
      <c r="AD4" t="e">
        <v>#DIV/0!</v>
      </c>
      <c r="AE4" t="e">
        <v>#DIV/0!</v>
      </c>
      <c r="AF4" t="e">
        <v>#DIV/0!</v>
      </c>
    </row>
    <row r="5" spans="1:32" x14ac:dyDescent="0.25">
      <c r="A5" s="2" t="s">
        <v>38</v>
      </c>
      <c r="B5" s="2">
        <v>20.792391299999998</v>
      </c>
      <c r="C5" s="2">
        <v>21.068478259999999</v>
      </c>
      <c r="D5" s="2">
        <v>20.559782609999999</v>
      </c>
      <c r="E5" s="2">
        <v>20.806884060000002</v>
      </c>
      <c r="F5" s="4"/>
      <c r="G5" s="4"/>
      <c r="H5" s="4"/>
      <c r="I5" s="4" t="e">
        <f>AVERAGE(F5:H5)</f>
        <v>#DIV/0!</v>
      </c>
      <c r="N5">
        <v>20.935884059999999</v>
      </c>
      <c r="O5">
        <v>21.70688406</v>
      </c>
      <c r="P5" t="e">
        <v>#DIV/0!</v>
      </c>
      <c r="Q5" t="e">
        <v>#DIV/0!</v>
      </c>
      <c r="R5">
        <v>21.8</v>
      </c>
      <c r="S5">
        <v>19.318478259999999</v>
      </c>
      <c r="T5">
        <v>20.211956521739136</v>
      </c>
      <c r="U5">
        <v>20.443478260579713</v>
      </c>
      <c r="Y5" t="e">
        <v>#DIV/0!</v>
      </c>
      <c r="AA5">
        <v>-0.36340579942028839</v>
      </c>
      <c r="AB5">
        <v>0.129</v>
      </c>
      <c r="AC5">
        <v>0.9</v>
      </c>
      <c r="AD5" t="e">
        <v>#DIV/0!</v>
      </c>
      <c r="AE5" t="e">
        <v>#DIV/0!</v>
      </c>
      <c r="AF5" t="e">
        <v>#DIV/0!</v>
      </c>
    </row>
    <row r="6" spans="1:32" x14ac:dyDescent="0.25">
      <c r="A6" s="2" t="s">
        <v>39</v>
      </c>
      <c r="B6" s="2">
        <v>13.291304350000001</v>
      </c>
      <c r="C6" s="2">
        <v>14.025</v>
      </c>
      <c r="D6" s="2">
        <v>14.297826089999999</v>
      </c>
      <c r="E6" s="2">
        <v>13.871376809999999</v>
      </c>
      <c r="F6" s="4"/>
      <c r="G6" s="4"/>
      <c r="H6" s="4"/>
      <c r="I6" s="4" t="e">
        <f t="shared" ref="I6:I8" si="0">AVERAGE(F6:H6)</f>
        <v>#DIV/0!</v>
      </c>
      <c r="N6">
        <v>14.000376810000001</v>
      </c>
      <c r="O6">
        <v>14.77137681</v>
      </c>
      <c r="P6" t="e">
        <v>#DIV/0!</v>
      </c>
      <c r="Q6" t="e">
        <v>#DIV/0!</v>
      </c>
      <c r="R6">
        <v>14.26956522</v>
      </c>
      <c r="S6">
        <v>14.189130430000001</v>
      </c>
      <c r="T6">
        <v>14.765217391304349</v>
      </c>
      <c r="U6">
        <v>14.407971013768117</v>
      </c>
      <c r="Y6" t="e">
        <v>#DIV/0!</v>
      </c>
      <c r="AA6">
        <v>0.53659420376811795</v>
      </c>
      <c r="AB6">
        <v>0.129</v>
      </c>
      <c r="AC6">
        <v>0.9</v>
      </c>
      <c r="AD6" t="e">
        <v>#DIV/0!</v>
      </c>
      <c r="AE6" t="e">
        <v>#DIV/0!</v>
      </c>
      <c r="AF6" t="e">
        <v>#DIV/0!</v>
      </c>
    </row>
    <row r="7" spans="1:32" x14ac:dyDescent="0.25">
      <c r="A7" s="2" t="s">
        <v>40</v>
      </c>
      <c r="B7" s="2">
        <v>18.93296703</v>
      </c>
      <c r="C7" s="2">
        <v>19.589010989999998</v>
      </c>
      <c r="D7" s="2">
        <v>19.170329670000001</v>
      </c>
      <c r="E7" s="2">
        <v>19.23076923</v>
      </c>
      <c r="F7" s="4"/>
      <c r="G7" s="4"/>
      <c r="H7" s="4"/>
      <c r="I7" s="4" t="e">
        <f t="shared" si="0"/>
        <v>#DIV/0!</v>
      </c>
      <c r="N7">
        <v>19.359769230000001</v>
      </c>
      <c r="O7">
        <v>20.130769229999999</v>
      </c>
      <c r="P7" t="e">
        <v>#DIV/0!</v>
      </c>
      <c r="Q7" t="e">
        <v>#DIV/0!</v>
      </c>
      <c r="R7">
        <v>19.86373626</v>
      </c>
      <c r="S7">
        <v>20.490476189999999</v>
      </c>
      <c r="T7">
        <v>19.043956043956044</v>
      </c>
      <c r="U7">
        <v>19.799389497985349</v>
      </c>
      <c r="Y7" t="e">
        <v>#DIV/0!</v>
      </c>
      <c r="AA7">
        <v>0.5686202679853487</v>
      </c>
      <c r="AB7">
        <v>0.129</v>
      </c>
      <c r="AC7">
        <v>0.9</v>
      </c>
      <c r="AD7" t="e">
        <v>#DIV/0!</v>
      </c>
      <c r="AE7" t="e">
        <v>#DIV/0!</v>
      </c>
      <c r="AF7" t="e">
        <v>#DIV/0!</v>
      </c>
    </row>
    <row r="8" spans="1:32" x14ac:dyDescent="0.25">
      <c r="A8" s="2" t="s">
        <v>41</v>
      </c>
      <c r="B8" s="2">
        <v>19.62630137</v>
      </c>
      <c r="C8" s="2">
        <v>20.060273970000001</v>
      </c>
      <c r="D8" s="2">
        <v>19.649041100000002</v>
      </c>
      <c r="E8" s="2">
        <v>19.778538810000001</v>
      </c>
      <c r="F8" s="4"/>
      <c r="G8" s="4"/>
      <c r="H8" s="4"/>
      <c r="I8" s="4" t="e">
        <f t="shared" si="0"/>
        <v>#DIV/0!</v>
      </c>
      <c r="N8">
        <v>19.907538809999998</v>
      </c>
      <c r="O8">
        <v>20.678538809999999</v>
      </c>
      <c r="P8" t="e">
        <v>#DIV/0!</v>
      </c>
      <c r="Q8" t="e">
        <v>#DIV/0!</v>
      </c>
      <c r="R8">
        <v>21.061095890000001</v>
      </c>
      <c r="S8">
        <v>19.66573816</v>
      </c>
      <c r="T8">
        <v>19.800273972602731</v>
      </c>
      <c r="U8">
        <v>20.17570267420091</v>
      </c>
      <c r="Y8" t="e">
        <v>#DIV/0!</v>
      </c>
      <c r="AA8">
        <v>0.39716386420090899</v>
      </c>
      <c r="AB8">
        <v>0.129</v>
      </c>
      <c r="AC8">
        <v>0.9</v>
      </c>
      <c r="AD8" t="e">
        <v>#DIV/0!</v>
      </c>
      <c r="AE8" t="e">
        <v>#DIV/0!</v>
      </c>
      <c r="AF8" t="e">
        <v>#DIV/0!</v>
      </c>
    </row>
    <row r="9" spans="1:32" x14ac:dyDescent="0.25">
      <c r="A9" s="2"/>
      <c r="B9" s="2"/>
      <c r="C9" s="2"/>
      <c r="D9" s="2"/>
      <c r="E9" s="2"/>
    </row>
    <row r="10" spans="1:32" x14ac:dyDescent="0.25">
      <c r="A10" s="2" t="s">
        <v>42</v>
      </c>
      <c r="B10" s="2">
        <v>12.72666667</v>
      </c>
      <c r="C10" s="2">
        <v>12.10222222</v>
      </c>
      <c r="D10" s="2">
        <v>12.644444439999999</v>
      </c>
      <c r="E10" s="2">
        <v>12.49111111</v>
      </c>
      <c r="N10">
        <v>12.695111109999999</v>
      </c>
      <c r="O10">
        <v>13.631111110000001</v>
      </c>
      <c r="R10">
        <v>13.82777778</v>
      </c>
      <c r="S10">
        <v>12.779120880000001</v>
      </c>
      <c r="T10">
        <v>11.861111111111114</v>
      </c>
      <c r="U10">
        <v>12.822669923703705</v>
      </c>
      <c r="AA10">
        <v>0.33155881370370466</v>
      </c>
      <c r="AB10">
        <v>0.20399999999999999</v>
      </c>
      <c r="AC10">
        <v>1.1399999999999999</v>
      </c>
    </row>
    <row r="11" spans="1:32" x14ac:dyDescent="0.25">
      <c r="A11" s="2" t="s">
        <v>43</v>
      </c>
      <c r="B11" s="2">
        <v>10.39456522</v>
      </c>
      <c r="C11" s="2">
        <v>9.7119565219999995</v>
      </c>
      <c r="D11" s="2">
        <v>7.9847826089999998</v>
      </c>
      <c r="E11" s="2">
        <v>9.3637681159999993</v>
      </c>
      <c r="N11">
        <v>9.4927681160000006</v>
      </c>
      <c r="O11">
        <v>10.26376812</v>
      </c>
      <c r="R11">
        <v>9.8891304350000002</v>
      </c>
      <c r="S11">
        <v>7.7804347829999996</v>
      </c>
      <c r="T11">
        <v>8.8815217391304344</v>
      </c>
      <c r="U11">
        <v>8.8503623190434784</v>
      </c>
      <c r="AA11">
        <v>-0.51340579695652089</v>
      </c>
      <c r="AB11">
        <v>0.129</v>
      </c>
      <c r="AC11">
        <v>0.9</v>
      </c>
    </row>
    <row r="12" spans="1:32" x14ac:dyDescent="0.25">
      <c r="A12" s="2" t="s">
        <v>44</v>
      </c>
      <c r="B12" s="2">
        <v>3.531521739</v>
      </c>
      <c r="C12" s="2">
        <v>4.807608696</v>
      </c>
      <c r="D12" s="2">
        <v>5.6380434780000002</v>
      </c>
      <c r="E12" s="2">
        <v>4.6590579710000002</v>
      </c>
      <c r="N12">
        <v>4.7880579709999997</v>
      </c>
      <c r="O12">
        <v>5.5590579709999997</v>
      </c>
      <c r="R12">
        <v>4.0934782609999996</v>
      </c>
      <c r="S12">
        <v>4.2065217390000003</v>
      </c>
      <c r="T12">
        <v>4.3869565217391298</v>
      </c>
      <c r="U12">
        <v>4.2289855072463771</v>
      </c>
      <c r="AA12">
        <v>-0.43007246375362307</v>
      </c>
      <c r="AB12">
        <v>0.129</v>
      </c>
      <c r="AC12">
        <v>0.9</v>
      </c>
    </row>
    <row r="13" spans="1:32" x14ac:dyDescent="0.25">
      <c r="A13" s="2" t="s">
        <v>45</v>
      </c>
      <c r="B13" s="2">
        <v>8.1461538460000007</v>
      </c>
      <c r="C13" s="2">
        <v>7.8824175820000004</v>
      </c>
      <c r="D13" s="2">
        <v>7.5824175819999997</v>
      </c>
      <c r="E13" s="2">
        <v>7.8703296700000003</v>
      </c>
      <c r="N13">
        <v>7.9993296699999998</v>
      </c>
      <c r="O13">
        <v>8.7703296700000006</v>
      </c>
      <c r="R13">
        <v>7.0736263739999998</v>
      </c>
      <c r="S13">
        <v>8.5095238099999992</v>
      </c>
      <c r="T13">
        <v>8.0670329670329668</v>
      </c>
      <c r="U13">
        <v>7.883394383677655</v>
      </c>
      <c r="AA13">
        <v>1.3064713677654716E-2</v>
      </c>
      <c r="AB13">
        <v>0.129</v>
      </c>
      <c r="AC13">
        <v>0.9</v>
      </c>
    </row>
    <row r="14" spans="1:32" x14ac:dyDescent="0.25">
      <c r="A14" s="2" t="s">
        <v>46</v>
      </c>
      <c r="B14" s="2">
        <v>8.5142465749999996</v>
      </c>
      <c r="C14" s="2">
        <v>8.7156164379999996</v>
      </c>
      <c r="D14" s="2">
        <v>8.3186301369999995</v>
      </c>
      <c r="E14" s="2">
        <v>8.5161643839999996</v>
      </c>
      <c r="N14">
        <v>8.6451643839999992</v>
      </c>
      <c r="O14">
        <v>9.416164384</v>
      </c>
      <c r="R14">
        <v>8.5230136989999998</v>
      </c>
      <c r="S14">
        <v>8.2130919220000003</v>
      </c>
      <c r="T14">
        <v>8.2731506849315011</v>
      </c>
      <c r="U14">
        <v>8.3364187686438331</v>
      </c>
      <c r="AA14">
        <v>-0.17974561535616651</v>
      </c>
      <c r="AB14">
        <v>0.129</v>
      </c>
      <c r="AC14">
        <v>0.9</v>
      </c>
    </row>
    <row r="17" spans="1:1" x14ac:dyDescent="0.25">
      <c r="A17" s="2" t="s">
        <v>77</v>
      </c>
    </row>
  </sheetData>
  <mergeCells count="6">
    <mergeCell ref="B1:I1"/>
    <mergeCell ref="B2:E2"/>
    <mergeCell ref="F2:I2"/>
    <mergeCell ref="R2:U2"/>
    <mergeCell ref="V2:Y2"/>
    <mergeCell ref="R1:Y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N35" sqref="N35"/>
    </sheetView>
  </sheetViews>
  <sheetFormatPr defaultRowHeight="15" x14ac:dyDescent="0.25"/>
  <sheetData>
    <row r="1" spans="1:10" x14ac:dyDescent="0.25">
      <c r="A1" s="7"/>
      <c r="B1" s="8">
        <v>1989</v>
      </c>
      <c r="C1" s="9">
        <v>1990</v>
      </c>
      <c r="D1" s="9">
        <v>1991</v>
      </c>
      <c r="F1" s="9">
        <v>2019</v>
      </c>
      <c r="G1" s="9">
        <v>2020</v>
      </c>
      <c r="H1" s="24">
        <v>2021</v>
      </c>
      <c r="I1" s="10">
        <v>3</v>
      </c>
      <c r="J1" t="s">
        <v>78</v>
      </c>
    </row>
    <row r="2" spans="1:10" x14ac:dyDescent="0.25">
      <c r="A2" s="7" t="s">
        <v>37</v>
      </c>
      <c r="B2" s="11">
        <f>AVERAGE(B8:B10)</f>
        <v>-3</v>
      </c>
      <c r="C2" s="12">
        <f t="shared" ref="C2:D2" si="0">AVERAGE(C8:C10)</f>
        <v>0.66666666666666663</v>
      </c>
      <c r="D2" s="13">
        <f t="shared" si="0"/>
        <v>0</v>
      </c>
      <c r="F2" s="14">
        <f>AVERAGE(F8:F10)</f>
        <v>1.6666666666666667</v>
      </c>
      <c r="G2" s="13">
        <f>AVERAGE(G8:G10)</f>
        <v>0</v>
      </c>
      <c r="H2" s="25">
        <v>-3</v>
      </c>
      <c r="I2" s="15">
        <v>2</v>
      </c>
      <c r="J2" t="s">
        <v>79</v>
      </c>
    </row>
    <row r="3" spans="1:10" x14ac:dyDescent="0.25">
      <c r="A3" s="7" t="s">
        <v>38</v>
      </c>
      <c r="B3" s="16">
        <f>AVERAGE(B11:B13)</f>
        <v>-0.33333333333333331</v>
      </c>
      <c r="C3" s="14">
        <f t="shared" ref="C3:D3" si="1">AVERAGE(C11:C13)</f>
        <v>1.3333333333333333</v>
      </c>
      <c r="D3" s="14">
        <f t="shared" si="1"/>
        <v>1</v>
      </c>
      <c r="F3" s="14">
        <f>AVERAGE(F11:F13)</f>
        <v>1.3333333333333333</v>
      </c>
      <c r="G3" s="13">
        <f>AVERAGE(G11:G13)</f>
        <v>0</v>
      </c>
      <c r="H3" s="26">
        <v>-1</v>
      </c>
      <c r="I3" s="17">
        <v>1</v>
      </c>
      <c r="J3" t="s">
        <v>80</v>
      </c>
    </row>
    <row r="4" spans="1:10" x14ac:dyDescent="0.25">
      <c r="A4" s="7" t="s">
        <v>39</v>
      </c>
      <c r="B4" s="13">
        <f>AVERAGE(B15:B17)</f>
        <v>0</v>
      </c>
      <c r="C4" s="13">
        <f t="shared" ref="C4:D4" si="2">AVERAGE(C15:C17)</f>
        <v>0</v>
      </c>
      <c r="D4" s="18">
        <f t="shared" si="2"/>
        <v>3</v>
      </c>
      <c r="F4" s="13">
        <f>AVERAGE(F15:F17)</f>
        <v>0</v>
      </c>
      <c r="G4" s="19">
        <f>AVERAGE(G15:G17)</f>
        <v>-1.3333333333333333</v>
      </c>
      <c r="H4" s="26">
        <v>-0.33333333300000001</v>
      </c>
      <c r="I4">
        <v>0</v>
      </c>
      <c r="J4" t="s">
        <v>81</v>
      </c>
    </row>
    <row r="5" spans="1:10" x14ac:dyDescent="0.25">
      <c r="A5" s="7" t="s">
        <v>40</v>
      </c>
      <c r="B5" s="13">
        <f>AVERAGE(B18:B20)</f>
        <v>0</v>
      </c>
      <c r="C5" s="13">
        <f t="shared" ref="C5:D5" si="3">AVERAGE(C18:C20)</f>
        <v>0</v>
      </c>
      <c r="D5" s="18">
        <f t="shared" si="3"/>
        <v>3</v>
      </c>
      <c r="F5" s="13">
        <f>AVERAGE(F18:F20)</f>
        <v>0</v>
      </c>
      <c r="G5" s="11">
        <f>AVERAGE(G18:G20)</f>
        <v>-3</v>
      </c>
      <c r="H5" s="25">
        <v>-2.3333333330000001</v>
      </c>
      <c r="I5" s="20">
        <v>-1</v>
      </c>
      <c r="J5" t="s">
        <v>82</v>
      </c>
    </row>
    <row r="6" spans="1:10" x14ac:dyDescent="0.25">
      <c r="A6" s="7" t="s">
        <v>41</v>
      </c>
      <c r="B6" s="16">
        <f>AVERAGE(B9:B20)</f>
        <v>-0.58333333333333337</v>
      </c>
      <c r="C6" s="12">
        <f t="shared" ref="C6:D6" si="4">AVERAGE(C9:C20)</f>
        <v>0.5</v>
      </c>
      <c r="D6" s="14">
        <f t="shared" si="4"/>
        <v>2</v>
      </c>
      <c r="F6" s="12">
        <f>AVERAGE(F9:F20)</f>
        <v>0.66666666666666663</v>
      </c>
      <c r="G6" s="19">
        <f>AVERAGE(G9:G20)</f>
        <v>-1.0833333333333333</v>
      </c>
      <c r="H6" s="27">
        <v>-1.4166666670000001</v>
      </c>
      <c r="I6" s="21">
        <v>-2</v>
      </c>
      <c r="J6" t="s">
        <v>83</v>
      </c>
    </row>
    <row r="7" spans="1:10" x14ac:dyDescent="0.25">
      <c r="I7" s="22">
        <v>-3</v>
      </c>
      <c r="J7" t="s">
        <v>84</v>
      </c>
    </row>
    <row r="8" spans="1:10" x14ac:dyDescent="0.25">
      <c r="A8" t="s">
        <v>85</v>
      </c>
      <c r="B8">
        <v>-3</v>
      </c>
      <c r="C8">
        <v>0</v>
      </c>
      <c r="D8">
        <v>0</v>
      </c>
      <c r="F8">
        <v>2</v>
      </c>
      <c r="G8">
        <v>0</v>
      </c>
    </row>
    <row r="9" spans="1:10" x14ac:dyDescent="0.25">
      <c r="A9" t="s">
        <v>86</v>
      </c>
      <c r="B9">
        <v>-3</v>
      </c>
      <c r="C9">
        <v>1</v>
      </c>
      <c r="D9">
        <v>0</v>
      </c>
      <c r="F9">
        <v>2</v>
      </c>
      <c r="G9">
        <v>0</v>
      </c>
    </row>
    <row r="10" spans="1:10" x14ac:dyDescent="0.25">
      <c r="A10" t="s">
        <v>87</v>
      </c>
      <c r="B10">
        <v>-3</v>
      </c>
      <c r="C10">
        <v>1</v>
      </c>
      <c r="D10">
        <v>0</v>
      </c>
      <c r="F10">
        <v>1</v>
      </c>
      <c r="G10">
        <v>0</v>
      </c>
    </row>
    <row r="11" spans="1:10" x14ac:dyDescent="0.25">
      <c r="A11" t="s">
        <v>88</v>
      </c>
      <c r="B11">
        <v>-3</v>
      </c>
      <c r="C11">
        <v>2</v>
      </c>
      <c r="D11">
        <v>1</v>
      </c>
      <c r="F11">
        <v>1</v>
      </c>
      <c r="G11">
        <v>0</v>
      </c>
    </row>
    <row r="12" spans="1:10" x14ac:dyDescent="0.25">
      <c r="A12" t="s">
        <v>89</v>
      </c>
      <c r="B12">
        <v>1</v>
      </c>
      <c r="C12">
        <v>2</v>
      </c>
      <c r="D12">
        <v>0</v>
      </c>
      <c r="F12">
        <v>2</v>
      </c>
      <c r="G12">
        <v>0</v>
      </c>
    </row>
    <row r="13" spans="1:10" x14ac:dyDescent="0.25">
      <c r="A13" t="s">
        <v>90</v>
      </c>
      <c r="B13">
        <v>1</v>
      </c>
      <c r="C13">
        <v>0</v>
      </c>
      <c r="D13">
        <v>2</v>
      </c>
      <c r="F13">
        <v>1</v>
      </c>
      <c r="G13">
        <v>0</v>
      </c>
    </row>
    <row r="14" spans="1:10" x14ac:dyDescent="0.25">
      <c r="A14" t="s">
        <v>91</v>
      </c>
      <c r="B14">
        <v>0</v>
      </c>
      <c r="C14">
        <v>0</v>
      </c>
      <c r="D14">
        <v>3</v>
      </c>
      <c r="F14">
        <v>1</v>
      </c>
      <c r="G14">
        <v>0</v>
      </c>
    </row>
    <row r="15" spans="1:10" x14ac:dyDescent="0.25">
      <c r="A15" t="s">
        <v>92</v>
      </c>
      <c r="B15">
        <v>0</v>
      </c>
      <c r="C15">
        <v>0</v>
      </c>
      <c r="D15">
        <v>3</v>
      </c>
      <c r="F15">
        <v>0</v>
      </c>
      <c r="G15">
        <v>-1</v>
      </c>
    </row>
    <row r="16" spans="1:10" x14ac:dyDescent="0.25">
      <c r="A16" t="s">
        <v>93</v>
      </c>
      <c r="B16">
        <v>0</v>
      </c>
      <c r="C16">
        <v>0</v>
      </c>
      <c r="D16">
        <v>3</v>
      </c>
      <c r="F16">
        <v>0</v>
      </c>
      <c r="G16">
        <v>-1</v>
      </c>
    </row>
    <row r="17" spans="1:7" x14ac:dyDescent="0.25">
      <c r="A17" t="s">
        <v>94</v>
      </c>
      <c r="B17">
        <v>0</v>
      </c>
      <c r="C17">
        <v>0</v>
      </c>
      <c r="D17">
        <v>3</v>
      </c>
      <c r="F17">
        <v>0</v>
      </c>
      <c r="G17">
        <v>-2</v>
      </c>
    </row>
    <row r="18" spans="1:7" x14ac:dyDescent="0.25">
      <c r="A18" t="s">
        <v>95</v>
      </c>
      <c r="B18">
        <v>0</v>
      </c>
      <c r="C18">
        <v>0</v>
      </c>
      <c r="D18">
        <v>3</v>
      </c>
      <c r="F18">
        <v>0</v>
      </c>
      <c r="G18">
        <v>-3</v>
      </c>
    </row>
    <row r="19" spans="1:7" x14ac:dyDescent="0.25">
      <c r="A19" t="s">
        <v>96</v>
      </c>
      <c r="B19">
        <v>0</v>
      </c>
      <c r="C19">
        <v>0</v>
      </c>
      <c r="D19">
        <v>3</v>
      </c>
      <c r="F19">
        <v>0</v>
      </c>
      <c r="G19">
        <v>-3</v>
      </c>
    </row>
    <row r="20" spans="1:7" x14ac:dyDescent="0.25">
      <c r="A20" t="s">
        <v>97</v>
      </c>
      <c r="B20">
        <v>0</v>
      </c>
      <c r="C20">
        <v>0</v>
      </c>
      <c r="D20">
        <v>3</v>
      </c>
      <c r="F20">
        <v>0</v>
      </c>
      <c r="G20">
        <v>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F13" sqref="F13"/>
    </sheetView>
  </sheetViews>
  <sheetFormatPr defaultRowHeight="15" x14ac:dyDescent="0.25"/>
  <sheetData>
    <row r="1" spans="1:9" x14ac:dyDescent="0.25">
      <c r="A1" s="7"/>
      <c r="B1" s="8">
        <v>1989</v>
      </c>
      <c r="C1" s="9">
        <v>1990</v>
      </c>
      <c r="D1" s="9">
        <v>1991</v>
      </c>
      <c r="F1" s="9">
        <v>2019</v>
      </c>
      <c r="G1" s="9">
        <v>2020</v>
      </c>
      <c r="H1" s="24">
        <v>2021</v>
      </c>
      <c r="I1" s="10"/>
    </row>
    <row r="2" spans="1:9" x14ac:dyDescent="0.25">
      <c r="A2" s="7" t="s">
        <v>58</v>
      </c>
      <c r="B2" s="11">
        <v>-2.3333300000000001</v>
      </c>
      <c r="C2" s="12">
        <v>1</v>
      </c>
      <c r="D2" s="13">
        <v>0.16666700000000001</v>
      </c>
      <c r="F2" s="14">
        <v>1.6666669999999999</v>
      </c>
      <c r="G2" s="13">
        <v>0</v>
      </c>
      <c r="H2" s="31">
        <v>-2.5</v>
      </c>
      <c r="I2" s="15"/>
    </row>
    <row r="3" spans="1:9" x14ac:dyDescent="0.25">
      <c r="A3" s="7" t="s">
        <v>59</v>
      </c>
      <c r="B3" s="16">
        <v>0.16666700000000001</v>
      </c>
      <c r="C3" s="14">
        <v>0</v>
      </c>
      <c r="D3" s="14">
        <v>2.8333330000000001</v>
      </c>
      <c r="F3" s="14">
        <v>0.33333299999999999</v>
      </c>
      <c r="G3" s="13">
        <v>-1.1666700000000001</v>
      </c>
      <c r="H3" s="32">
        <v>-0.5</v>
      </c>
      <c r="I3" s="17"/>
    </row>
    <row r="4" spans="1:9" x14ac:dyDescent="0.25">
      <c r="A4" s="7" t="s">
        <v>41</v>
      </c>
      <c r="B4" s="16">
        <f>AVERAGE(B7:B18)</f>
        <v>-0.58333333333333337</v>
      </c>
      <c r="C4" s="12">
        <f t="shared" ref="C4:D4" si="0">AVERAGE(C7:C18)</f>
        <v>0.5</v>
      </c>
      <c r="D4" s="14">
        <f t="shared" si="0"/>
        <v>2</v>
      </c>
      <c r="F4" s="12">
        <f>AVERAGE(F7:F18)</f>
        <v>0.66666666666666663</v>
      </c>
      <c r="G4" s="19">
        <f>AVERAGE(G7:G18)</f>
        <v>-1.0833333333333333</v>
      </c>
      <c r="H4" s="33">
        <v>-1.4166666666666667</v>
      </c>
      <c r="I4" s="21"/>
    </row>
    <row r="5" spans="1:9" x14ac:dyDescent="0.25">
      <c r="I5" s="22"/>
    </row>
    <row r="6" spans="1:9" s="23" customFormat="1" x14ac:dyDescent="0.25">
      <c r="A6" s="23" t="s">
        <v>85</v>
      </c>
      <c r="B6" s="23">
        <v>-3</v>
      </c>
      <c r="C6" s="23">
        <v>0</v>
      </c>
      <c r="D6" s="23">
        <v>0</v>
      </c>
      <c r="F6" s="23">
        <v>2</v>
      </c>
      <c r="G6" s="23">
        <v>0</v>
      </c>
    </row>
    <row r="7" spans="1:9" s="23" customFormat="1" x14ac:dyDescent="0.25">
      <c r="A7" s="23" t="s">
        <v>86</v>
      </c>
      <c r="B7" s="23">
        <v>-3</v>
      </c>
      <c r="C7" s="23">
        <v>1</v>
      </c>
      <c r="D7" s="23">
        <v>0</v>
      </c>
      <c r="F7" s="23">
        <v>2</v>
      </c>
      <c r="G7" s="23">
        <v>0</v>
      </c>
    </row>
    <row r="8" spans="1:9" s="23" customFormat="1" x14ac:dyDescent="0.25">
      <c r="A8" s="23" t="s">
        <v>87</v>
      </c>
      <c r="B8" s="23">
        <v>-3</v>
      </c>
      <c r="C8" s="23">
        <v>1</v>
      </c>
      <c r="D8" s="23">
        <v>0</v>
      </c>
      <c r="F8" s="23">
        <v>1</v>
      </c>
      <c r="G8" s="23">
        <v>0</v>
      </c>
    </row>
    <row r="9" spans="1:9" s="23" customFormat="1" x14ac:dyDescent="0.25">
      <c r="A9" s="23" t="s">
        <v>88</v>
      </c>
      <c r="B9" s="23">
        <v>-3</v>
      </c>
      <c r="C9" s="23">
        <v>2</v>
      </c>
      <c r="D9" s="23">
        <v>1</v>
      </c>
      <c r="F9" s="23">
        <v>1</v>
      </c>
      <c r="G9" s="23">
        <v>0</v>
      </c>
    </row>
    <row r="10" spans="1:9" s="23" customFormat="1" x14ac:dyDescent="0.25">
      <c r="A10" s="23" t="s">
        <v>89</v>
      </c>
      <c r="B10" s="23">
        <v>1</v>
      </c>
      <c r="C10" s="23">
        <v>2</v>
      </c>
      <c r="D10" s="23">
        <v>0</v>
      </c>
      <c r="F10" s="23">
        <v>2</v>
      </c>
      <c r="G10" s="23">
        <v>0</v>
      </c>
    </row>
    <row r="11" spans="1:9" s="23" customFormat="1" x14ac:dyDescent="0.25">
      <c r="A11" s="23" t="s">
        <v>90</v>
      </c>
      <c r="B11" s="23">
        <v>1</v>
      </c>
      <c r="C11" s="23">
        <v>0</v>
      </c>
      <c r="D11" s="23">
        <v>2</v>
      </c>
      <c r="F11" s="23">
        <v>1</v>
      </c>
      <c r="G11" s="23">
        <v>0</v>
      </c>
    </row>
    <row r="12" spans="1:9" s="23" customFormat="1" x14ac:dyDescent="0.25">
      <c r="A12" s="23" t="s">
        <v>91</v>
      </c>
      <c r="B12" s="23">
        <v>0</v>
      </c>
      <c r="C12" s="23">
        <v>0</v>
      </c>
      <c r="D12" s="23">
        <v>3</v>
      </c>
      <c r="F12" s="23">
        <v>1</v>
      </c>
      <c r="G12" s="23">
        <v>0</v>
      </c>
    </row>
    <row r="13" spans="1:9" s="23" customFormat="1" x14ac:dyDescent="0.25">
      <c r="A13" s="23" t="s">
        <v>92</v>
      </c>
      <c r="B13" s="23">
        <v>0</v>
      </c>
      <c r="C13" s="23">
        <v>0</v>
      </c>
      <c r="D13" s="23">
        <v>3</v>
      </c>
      <c r="F13" s="23">
        <v>0</v>
      </c>
      <c r="G13" s="23">
        <v>-1</v>
      </c>
    </row>
    <row r="14" spans="1:9" s="23" customFormat="1" x14ac:dyDescent="0.25">
      <c r="A14" s="23" t="s">
        <v>93</v>
      </c>
      <c r="B14" s="23">
        <v>0</v>
      </c>
      <c r="C14" s="23">
        <v>0</v>
      </c>
      <c r="D14" s="23">
        <v>3</v>
      </c>
      <c r="F14" s="23">
        <v>0</v>
      </c>
      <c r="G14" s="23">
        <v>-1</v>
      </c>
    </row>
    <row r="15" spans="1:9" s="23" customFormat="1" x14ac:dyDescent="0.25">
      <c r="A15" s="23" t="s">
        <v>94</v>
      </c>
      <c r="B15" s="23">
        <v>0</v>
      </c>
      <c r="C15" s="23">
        <v>0</v>
      </c>
      <c r="D15" s="23">
        <v>3</v>
      </c>
      <c r="F15" s="23">
        <v>0</v>
      </c>
      <c r="G15" s="23">
        <v>-2</v>
      </c>
    </row>
    <row r="16" spans="1:9" s="23" customFormat="1" x14ac:dyDescent="0.25">
      <c r="A16" s="23" t="s">
        <v>95</v>
      </c>
      <c r="B16" s="23">
        <v>0</v>
      </c>
      <c r="C16" s="23">
        <v>0</v>
      </c>
      <c r="D16" s="23">
        <v>3</v>
      </c>
      <c r="F16" s="23">
        <v>0</v>
      </c>
      <c r="G16" s="23">
        <v>-3</v>
      </c>
    </row>
    <row r="17" spans="1:7" s="23" customFormat="1" x14ac:dyDescent="0.25">
      <c r="A17" s="23" t="s">
        <v>96</v>
      </c>
      <c r="B17" s="23">
        <v>0</v>
      </c>
      <c r="C17" s="23">
        <v>0</v>
      </c>
      <c r="D17" s="23">
        <v>3</v>
      </c>
      <c r="F17" s="23">
        <v>0</v>
      </c>
      <c r="G17" s="23">
        <v>-3</v>
      </c>
    </row>
    <row r="18" spans="1:7" s="23" customFormat="1" x14ac:dyDescent="0.25">
      <c r="A18" s="23" t="s">
        <v>97</v>
      </c>
      <c r="B18" s="23">
        <v>0</v>
      </c>
      <c r="C18" s="23">
        <v>0</v>
      </c>
      <c r="D18" s="23">
        <v>3</v>
      </c>
      <c r="F18" s="23">
        <v>0</v>
      </c>
      <c r="G18" s="23">
        <v>-3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TAS</vt:lpstr>
      <vt:lpstr>TAS_R</vt:lpstr>
      <vt:lpstr>SA</vt:lpstr>
      <vt:lpstr>SA_R</vt:lpstr>
      <vt:lpstr>NT</vt:lpstr>
      <vt:lpstr>NT_R</vt:lpstr>
      <vt:lpstr>QLD</vt:lpstr>
      <vt:lpstr>QLD_R</vt:lpstr>
      <vt:lpstr>NSW</vt:lpstr>
      <vt:lpstr>NSW_R</vt:lpstr>
      <vt:lpstr>VIC</vt:lpstr>
      <vt:lpstr>VIC_R</vt:lpstr>
      <vt:lpstr>El Nino La Nina</vt:lpstr>
      <vt:lpstr>El Nino La Nina 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Subaru Muroi</dc:creator>
  <cp:keywords/>
  <dc:description/>
  <cp:lastModifiedBy>Enayat A. Moallemi</cp:lastModifiedBy>
  <cp:revision/>
  <dcterms:created xsi:type="dcterms:W3CDTF">2022-03-14T09:37:13Z</dcterms:created>
  <dcterms:modified xsi:type="dcterms:W3CDTF">2022-04-07T05:55:06Z</dcterms:modified>
  <cp:category/>
  <cp:contentStatus/>
</cp:coreProperties>
</file>