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oallemie\GitHub\SSPs_SDGs_Assessment\Notebook\"/>
    </mc:Choice>
  </mc:AlternateContent>
  <bookViews>
    <workbookView xWindow="0" yWindow="0" windowWidth="7185" windowHeight="120" activeTab="2"/>
  </bookViews>
  <sheets>
    <sheet name="Sheet1" sheetId="2" r:id="rId1"/>
    <sheet name="Net enrolment primary" sheetId="3" r:id="rId2"/>
    <sheet name="Enrolment rate data" sheetId="7" r:id="rId3"/>
    <sheet name="Gross enrollment primary" sheetId="4" r:id="rId4"/>
    <sheet name="Gross enrolment secondary" sheetId="5" r:id="rId5"/>
    <sheet name="Gross enrolment terti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7" l="1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B20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B19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B18" i="7"/>
  <c r="D5" i="6" l="1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C6" i="6"/>
  <c r="C5" i="6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C6" i="5"/>
  <c r="C5" i="5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C6" i="4"/>
  <c r="C5" i="4"/>
</calcChain>
</file>

<file path=xl/sharedStrings.xml><?xml version="1.0" encoding="utf-8"?>
<sst xmlns="http://schemas.openxmlformats.org/spreadsheetml/2006/main" count="641" uniqueCount="92">
  <si>
    <t>Time</t>
  </si>
  <si>
    <t>Population Cohorts[male, "5-9"]</t>
  </si>
  <si>
    <t>Population Cohorts[female, "5-9"]</t>
  </si>
  <si>
    <t>Population Cohorts[male, "10-14"]</t>
  </si>
  <si>
    <t>Population Cohorts[female, "10-14"]</t>
  </si>
  <si>
    <t>Population Cohorts[male, "15-19"]</t>
  </si>
  <si>
    <t>Population Cohorts[female, "15-19"]</t>
  </si>
  <si>
    <t>Country Name</t>
  </si>
  <si>
    <t>Country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</si>
  <si>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</si>
  <si>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</si>
  <si>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</si>
  <si>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</si>
  <si>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</si>
  <si>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</si>
  <si>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</si>
  <si>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</si>
  <si>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</si>
  <si>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</si>
  <si>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</si>
  <si>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</si>
  <si>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</si>
  <si>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</si>
  <si>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</si>
  <si>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</si>
  <si>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</si>
  <si>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</si>
  <si>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</si>
  <si>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</si>
  <si>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</si>
  <si>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</si>
  <si>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</si>
  <si>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</si>
  <si>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</si>
  <si>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</si>
  <si>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</si>
  <si>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</si>
  <si>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</si>
  <si>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</si>
  <si>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</si>
  <si>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</si>
  <si>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</si>
  <si>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</si>
  <si>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</si>
  <si>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</si>
  <si>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</si>
  <si>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</si>
  <si>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</si>
  <si>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</si>
  <si>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</si>
  <si>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</si>
  <si>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</si>
  <si>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</si>
  <si>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</si>
  <si>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</si>
  <si>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</si>
  <si>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</si>
  <si>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</si>
  <si>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</si>
  <si>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</si>
  <si>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</si>
  <si>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</si>
  <si>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</si>
  <si>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</si>
  <si>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</si>
  <si>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</si>
  <si>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</si>
  <si>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</si>
  <si>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</si>
  <si>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World</t>
  </si>
  <si>
    <t>male</t>
  </si>
  <si>
    <t>female</t>
  </si>
  <si>
    <t>f</t>
  </si>
  <si>
    <t>m</t>
  </si>
  <si>
    <t>Net intake rate in grade 1[female]</t>
  </si>
  <si>
    <t>Net intake rate in grade 1[male]</t>
  </si>
  <si>
    <t>Gross enrolment primary historical[female]</t>
  </si>
  <si>
    <t>Gross enrolment primary historical[male]</t>
  </si>
  <si>
    <t>Gross enrolment secondary historical[female]</t>
  </si>
  <si>
    <t>Gross enrolment secondary historical[male]</t>
  </si>
  <si>
    <t>Gross enrolment tertiary historical[female]</t>
  </si>
  <si>
    <t>Gross enrolment tertiary historical[male]</t>
  </si>
  <si>
    <t>Net enrolment primary historical[female]</t>
  </si>
  <si>
    <t>Net enrolment primary historical[male]</t>
  </si>
  <si>
    <t>Net enrolment secondary historical[female]</t>
  </si>
  <si>
    <t>Net enrolment secondary historical[male]</t>
  </si>
  <si>
    <t>Net enrolment tertiary historical[female]</t>
  </si>
  <si>
    <t>Net enrolment tertiary historical[male]</t>
  </si>
  <si>
    <t>Persistence[female]</t>
  </si>
  <si>
    <t>Persistence[male]</t>
  </si>
  <si>
    <t>net to gross sec female</t>
  </si>
  <si>
    <t>intake to gross primary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</si>
</sst>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workbookViewId="0">
      <selection activeCell="G14" sqref="G14"/>
    </sheetView>
  </sheetViews>
  <sheetFormatPr defaultRowHeight="14.25" x14ac:dyDescent="0.45"/>
  <cols>
    <col min="1" max="1" width="32.46484375" bestFit="1" customWidth="1"/>
    <col min="2" max="2" width="9.796875" bestFit="1" customWidth="1"/>
  </cols>
  <sheetData>
    <row r="1" spans="1:32" x14ac:dyDescent="0.45">
      <c r="A1" t="s">
        <v>0</v>
      </c>
      <c r="B1">
        <v>1950</v>
      </c>
      <c r="C1">
        <v>1955</v>
      </c>
      <c r="D1">
        <v>1960</v>
      </c>
      <c r="E1">
        <v>1965</v>
      </c>
      <c r="F1">
        <v>1970</v>
      </c>
      <c r="G1">
        <v>1975</v>
      </c>
      <c r="H1">
        <v>1980</v>
      </c>
      <c r="I1">
        <v>1985</v>
      </c>
      <c r="J1">
        <v>1990</v>
      </c>
      <c r="K1">
        <v>1995</v>
      </c>
      <c r="L1">
        <v>2000</v>
      </c>
      <c r="M1">
        <v>2005</v>
      </c>
      <c r="N1">
        <v>2010</v>
      </c>
      <c r="O1">
        <v>2015</v>
      </c>
      <c r="P1">
        <v>2020</v>
      </c>
      <c r="Q1">
        <v>2025</v>
      </c>
      <c r="R1">
        <v>2030</v>
      </c>
      <c r="S1">
        <v>2035</v>
      </c>
      <c r="T1">
        <v>2040</v>
      </c>
      <c r="U1">
        <v>2045</v>
      </c>
      <c r="V1">
        <v>2050</v>
      </c>
      <c r="W1">
        <v>2055</v>
      </c>
      <c r="X1">
        <v>2060</v>
      </c>
      <c r="Y1">
        <v>2065</v>
      </c>
      <c r="Z1">
        <v>2070</v>
      </c>
      <c r="AA1">
        <v>2075</v>
      </c>
      <c r="AB1">
        <v>2080</v>
      </c>
      <c r="AC1">
        <v>2085</v>
      </c>
      <c r="AD1">
        <v>2090</v>
      </c>
      <c r="AE1">
        <v>2095</v>
      </c>
      <c r="AF1">
        <v>2100</v>
      </c>
    </row>
    <row r="2" spans="1:32" x14ac:dyDescent="0.45">
      <c r="A2" t="s">
        <v>1</v>
      </c>
      <c r="B2">
        <v>138172600</v>
      </c>
      <c r="C2">
        <v>160981600</v>
      </c>
      <c r="D2">
        <v>195285800</v>
      </c>
      <c r="E2">
        <v>209267500</v>
      </c>
      <c r="F2">
        <v>235354800</v>
      </c>
      <c r="G2">
        <v>257336200</v>
      </c>
      <c r="H2">
        <v>269057900</v>
      </c>
      <c r="I2">
        <v>272505900</v>
      </c>
      <c r="J2">
        <v>295881000</v>
      </c>
      <c r="K2">
        <v>323879800</v>
      </c>
      <c r="L2">
        <v>315216100</v>
      </c>
      <c r="M2">
        <v>309658000</v>
      </c>
      <c r="N2">
        <v>318451700</v>
      </c>
      <c r="O2">
        <v>333217100</v>
      </c>
      <c r="P2">
        <v>344739400</v>
      </c>
      <c r="Q2">
        <v>337549900</v>
      </c>
      <c r="R2">
        <v>332400500</v>
      </c>
      <c r="S2">
        <v>324391400</v>
      </c>
      <c r="T2">
        <v>318859500</v>
      </c>
      <c r="U2">
        <v>315015200</v>
      </c>
      <c r="V2">
        <v>310646100</v>
      </c>
      <c r="W2">
        <v>303816000</v>
      </c>
      <c r="X2">
        <v>294580700</v>
      </c>
      <c r="Y2">
        <v>284258500</v>
      </c>
      <c r="Z2">
        <v>274481900</v>
      </c>
      <c r="AA2">
        <v>265786900.00000003</v>
      </c>
      <c r="AB2">
        <v>257823800</v>
      </c>
      <c r="AC2">
        <v>249709900</v>
      </c>
      <c r="AD2">
        <v>240855900</v>
      </c>
      <c r="AE2">
        <v>231410200</v>
      </c>
      <c r="AF2">
        <v>221987200</v>
      </c>
    </row>
    <row r="3" spans="1:32" x14ac:dyDescent="0.45">
      <c r="A3" t="s">
        <v>2</v>
      </c>
      <c r="B3">
        <v>131697500</v>
      </c>
      <c r="C3">
        <v>154847600</v>
      </c>
      <c r="D3">
        <v>186858800</v>
      </c>
      <c r="E3">
        <v>200317900</v>
      </c>
      <c r="F3">
        <v>225197500</v>
      </c>
      <c r="G3">
        <v>247168500</v>
      </c>
      <c r="H3">
        <v>256897400</v>
      </c>
      <c r="I3">
        <v>260405800</v>
      </c>
      <c r="J3">
        <v>282265300</v>
      </c>
      <c r="K3">
        <v>307653900</v>
      </c>
      <c r="L3">
        <v>296594800</v>
      </c>
      <c r="M3">
        <v>290378000</v>
      </c>
      <c r="N3">
        <v>297277900</v>
      </c>
      <c r="O3">
        <v>311264800</v>
      </c>
      <c r="P3">
        <v>322351600</v>
      </c>
      <c r="Q3">
        <v>316811700</v>
      </c>
      <c r="R3">
        <v>312654200</v>
      </c>
      <c r="S3">
        <v>306010400</v>
      </c>
      <c r="T3">
        <v>301491900</v>
      </c>
      <c r="U3">
        <v>298437700</v>
      </c>
      <c r="V3">
        <v>294828600</v>
      </c>
      <c r="W3">
        <v>288584500</v>
      </c>
      <c r="X3">
        <v>280035900</v>
      </c>
      <c r="Y3">
        <v>270425900</v>
      </c>
      <c r="Z3">
        <v>261124100</v>
      </c>
      <c r="AA3">
        <v>252790400</v>
      </c>
      <c r="AB3">
        <v>245141300</v>
      </c>
      <c r="AC3">
        <v>237382100</v>
      </c>
      <c r="AD3">
        <v>228926900</v>
      </c>
      <c r="AE3">
        <v>219919900</v>
      </c>
      <c r="AF3">
        <v>210958200</v>
      </c>
    </row>
    <row r="4" spans="1:32" x14ac:dyDescent="0.45">
      <c r="A4" t="s">
        <v>3</v>
      </c>
      <c r="B4">
        <v>133433700.00000001</v>
      </c>
      <c r="C4">
        <v>134741100</v>
      </c>
      <c r="D4">
        <v>157996500</v>
      </c>
      <c r="E4">
        <v>191435900</v>
      </c>
      <c r="F4">
        <v>206751500</v>
      </c>
      <c r="G4">
        <v>232438100</v>
      </c>
      <c r="H4">
        <v>255065600</v>
      </c>
      <c r="I4">
        <v>266702800</v>
      </c>
      <c r="J4">
        <v>270418300</v>
      </c>
      <c r="K4">
        <v>294246900</v>
      </c>
      <c r="L4">
        <v>322080100</v>
      </c>
      <c r="M4">
        <v>313777900</v>
      </c>
      <c r="N4">
        <v>308281300</v>
      </c>
      <c r="O4">
        <v>316714600</v>
      </c>
      <c r="P4">
        <v>331569300</v>
      </c>
      <c r="Q4">
        <v>343141400</v>
      </c>
      <c r="R4">
        <v>336078900</v>
      </c>
      <c r="S4">
        <v>331037400</v>
      </c>
      <c r="T4">
        <v>323130500</v>
      </c>
      <c r="U4">
        <v>317696400</v>
      </c>
      <c r="V4">
        <v>313955400</v>
      </c>
      <c r="W4">
        <v>309693400</v>
      </c>
      <c r="X4">
        <v>302969800</v>
      </c>
      <c r="Y4">
        <v>293838500</v>
      </c>
      <c r="Z4">
        <v>283613800</v>
      </c>
      <c r="AA4">
        <v>273929700</v>
      </c>
      <c r="AB4">
        <v>265319800</v>
      </c>
      <c r="AC4">
        <v>257428400</v>
      </c>
      <c r="AD4">
        <v>249376300</v>
      </c>
      <c r="AE4">
        <v>240573000</v>
      </c>
      <c r="AF4">
        <v>231169700</v>
      </c>
    </row>
    <row r="5" spans="1:32" x14ac:dyDescent="0.45">
      <c r="A5" t="s">
        <v>4</v>
      </c>
      <c r="B5">
        <v>127153600</v>
      </c>
      <c r="C5">
        <v>128581700</v>
      </c>
      <c r="D5">
        <v>151903300</v>
      </c>
      <c r="E5">
        <v>183159700</v>
      </c>
      <c r="F5">
        <v>197753400</v>
      </c>
      <c r="G5">
        <v>222438000</v>
      </c>
      <c r="H5">
        <v>244601300</v>
      </c>
      <c r="I5">
        <v>254691800</v>
      </c>
      <c r="J5">
        <v>258596300</v>
      </c>
      <c r="K5">
        <v>280839900</v>
      </c>
      <c r="L5">
        <v>306007300</v>
      </c>
      <c r="M5">
        <v>295284000</v>
      </c>
      <c r="N5">
        <v>288810800</v>
      </c>
      <c r="O5">
        <v>295694200</v>
      </c>
      <c r="P5">
        <v>309865200</v>
      </c>
      <c r="Q5">
        <v>321010000</v>
      </c>
      <c r="R5">
        <v>315586800</v>
      </c>
      <c r="S5">
        <v>311538500</v>
      </c>
      <c r="T5">
        <v>304995600</v>
      </c>
      <c r="U5">
        <v>300569500</v>
      </c>
      <c r="V5">
        <v>297610000</v>
      </c>
      <c r="W5">
        <v>294098700</v>
      </c>
      <c r="X5">
        <v>287951600</v>
      </c>
      <c r="Y5">
        <v>279493900</v>
      </c>
      <c r="Z5">
        <v>269967200</v>
      </c>
      <c r="AA5">
        <v>260737700</v>
      </c>
      <c r="AB5">
        <v>252469600</v>
      </c>
      <c r="AC5">
        <v>244875500</v>
      </c>
      <c r="AD5">
        <v>237160800</v>
      </c>
      <c r="AE5">
        <v>228739200</v>
      </c>
      <c r="AF5">
        <v>219760500</v>
      </c>
    </row>
    <row r="6" spans="1:32" x14ac:dyDescent="0.45">
      <c r="A6" t="s">
        <v>5</v>
      </c>
      <c r="B6">
        <v>122043800</v>
      </c>
      <c r="C6">
        <v>130482000</v>
      </c>
      <c r="D6">
        <v>132063299.99999999</v>
      </c>
      <c r="E6">
        <v>155247100</v>
      </c>
      <c r="F6">
        <v>188914000</v>
      </c>
      <c r="G6">
        <v>204064500</v>
      </c>
      <c r="H6">
        <v>230719700</v>
      </c>
      <c r="I6">
        <v>253098700</v>
      </c>
      <c r="J6">
        <v>265095900.00000003</v>
      </c>
      <c r="K6">
        <v>268491700</v>
      </c>
      <c r="L6">
        <v>292132700</v>
      </c>
      <c r="M6">
        <v>320236700</v>
      </c>
      <c r="N6">
        <v>314210000</v>
      </c>
      <c r="O6">
        <v>306469300</v>
      </c>
      <c r="P6">
        <v>315114800</v>
      </c>
      <c r="Q6">
        <v>329978000</v>
      </c>
      <c r="R6">
        <v>341598400</v>
      </c>
      <c r="S6">
        <v>334726300</v>
      </c>
      <c r="T6">
        <v>329616700</v>
      </c>
      <c r="U6">
        <v>321848900</v>
      </c>
      <c r="V6">
        <v>316585500</v>
      </c>
      <c r="W6">
        <v>312836300</v>
      </c>
      <c r="X6">
        <v>308777000</v>
      </c>
      <c r="Y6">
        <v>302167000</v>
      </c>
      <c r="Z6">
        <v>293159000</v>
      </c>
      <c r="AA6">
        <v>282991600</v>
      </c>
      <c r="AB6">
        <v>273399800</v>
      </c>
      <c r="AC6">
        <v>264801300</v>
      </c>
      <c r="AD6">
        <v>256930100</v>
      </c>
      <c r="AE6">
        <v>248947000</v>
      </c>
      <c r="AF6">
        <v>240211300</v>
      </c>
    </row>
    <row r="7" spans="1:32" x14ac:dyDescent="0.45">
      <c r="A7" t="s">
        <v>6</v>
      </c>
      <c r="B7">
        <v>117327700</v>
      </c>
      <c r="C7">
        <v>124806500</v>
      </c>
      <c r="D7">
        <v>126292800</v>
      </c>
      <c r="E7">
        <v>149572200</v>
      </c>
      <c r="F7">
        <v>181086100</v>
      </c>
      <c r="G7">
        <v>195601100</v>
      </c>
      <c r="H7">
        <v>220938100</v>
      </c>
      <c r="I7">
        <v>243030000</v>
      </c>
      <c r="J7">
        <v>253523600</v>
      </c>
      <c r="K7">
        <v>257105600</v>
      </c>
      <c r="L7">
        <v>279431400</v>
      </c>
      <c r="M7">
        <v>304649000</v>
      </c>
      <c r="N7">
        <v>295969000</v>
      </c>
      <c r="O7">
        <v>287098200</v>
      </c>
      <c r="P7">
        <v>294490400</v>
      </c>
      <c r="Q7">
        <v>308634300</v>
      </c>
      <c r="R7">
        <v>319812100</v>
      </c>
      <c r="S7">
        <v>314489300</v>
      </c>
      <c r="T7">
        <v>310561300</v>
      </c>
      <c r="U7">
        <v>304118500</v>
      </c>
      <c r="V7">
        <v>299697400</v>
      </c>
      <c r="W7">
        <v>296812100</v>
      </c>
      <c r="X7">
        <v>293443300</v>
      </c>
      <c r="Y7">
        <v>287398100</v>
      </c>
      <c r="Z7">
        <v>279013600</v>
      </c>
      <c r="AA7">
        <v>269566700</v>
      </c>
      <c r="AB7">
        <v>260379400</v>
      </c>
      <c r="AC7">
        <v>252159900</v>
      </c>
      <c r="AD7">
        <v>244560900</v>
      </c>
      <c r="AE7">
        <v>236953800</v>
      </c>
      <c r="AF7">
        <v>228558800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2" sqref="C2:L3"/>
    </sheetView>
  </sheetViews>
  <sheetFormatPr defaultRowHeight="14.25" x14ac:dyDescent="0.45"/>
  <sheetData>
    <row r="1" spans="1:13" x14ac:dyDescent="0.45">
      <c r="A1" s="1" t="s">
        <v>7</v>
      </c>
      <c r="B1" s="1"/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</row>
    <row r="2" spans="1:13" x14ac:dyDescent="0.45">
      <c r="A2" s="1" t="s">
        <v>69</v>
      </c>
      <c r="B2" s="1" t="s">
        <v>71</v>
      </c>
      <c r="C2" s="1">
        <v>89.204549999999998</v>
      </c>
      <c r="D2" s="1">
        <v>89.127899999999997</v>
      </c>
      <c r="E2" s="1">
        <v>89.342529999999996</v>
      </c>
      <c r="F2" s="1">
        <v>89.500349999999997</v>
      </c>
      <c r="G2" s="1">
        <v>89.675690000000003</v>
      </c>
      <c r="H2" s="1">
        <v>89.763949999999994</v>
      </c>
      <c r="I2" s="1">
        <v>89.5167</v>
      </c>
      <c r="J2" s="1">
        <v>89.633290000000002</v>
      </c>
      <c r="K2" s="1">
        <v>89.567319999999995</v>
      </c>
      <c r="L2" s="1">
        <v>89.458539999999999</v>
      </c>
    </row>
    <row r="3" spans="1:13" x14ac:dyDescent="0.45">
      <c r="A3" s="2" t="s">
        <v>69</v>
      </c>
      <c r="B3" s="2" t="s">
        <v>70</v>
      </c>
      <c r="C3" s="2"/>
      <c r="D3" s="2">
        <v>90.408240000000006</v>
      </c>
      <c r="E3" s="2">
        <v>90.240070000000003</v>
      </c>
      <c r="F3" s="2">
        <v>90.745769999999993</v>
      </c>
      <c r="G3" s="2">
        <v>90.953550000000007</v>
      </c>
      <c r="H3" s="2">
        <v>91.194329999999994</v>
      </c>
      <c r="I3" s="2">
        <v>91.152540000000002</v>
      </c>
      <c r="J3" s="2">
        <v>91.413510000000002</v>
      </c>
      <c r="K3" s="2">
        <v>91.404089999999997</v>
      </c>
      <c r="L3" s="2">
        <v>91.463530000000006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tabSelected="1" topLeftCell="AG2" workbookViewId="0">
      <selection activeCell="AX20" sqref="AX20"/>
    </sheetView>
  </sheetViews>
  <sheetFormatPr defaultRowHeight="14.25" x14ac:dyDescent="0.45"/>
  <cols>
    <col min="1" max="1" width="39.796875" bestFit="1" customWidth="1"/>
    <col min="2" max="36" width="8.73046875" customWidth="1"/>
  </cols>
  <sheetData>
    <row r="1" spans="1:50" x14ac:dyDescent="0.45"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  <c r="N1" s="10" t="s">
        <v>31</v>
      </c>
      <c r="O1" s="10" t="s">
        <v>32</v>
      </c>
      <c r="P1" s="10" t="s">
        <v>33</v>
      </c>
      <c r="Q1" s="10" t="s">
        <v>34</v>
      </c>
      <c r="R1" s="10" t="s">
        <v>35</v>
      </c>
      <c r="S1" s="10" t="s">
        <v>36</v>
      </c>
      <c r="T1" s="10" t="s">
        <v>37</v>
      </c>
      <c r="U1" s="10" t="s">
        <v>38</v>
      </c>
      <c r="V1" s="10" t="s">
        <v>39</v>
      </c>
      <c r="W1" s="10" t="s">
        <v>40</v>
      </c>
      <c r="X1" s="10" t="s">
        <v>41</v>
      </c>
      <c r="Y1" s="10" t="s">
        <v>42</v>
      </c>
      <c r="Z1" s="10" t="s">
        <v>43</v>
      </c>
      <c r="AA1" s="10" t="s">
        <v>44</v>
      </c>
      <c r="AB1" s="10" t="s">
        <v>45</v>
      </c>
      <c r="AC1" s="10" t="s">
        <v>46</v>
      </c>
      <c r="AD1" s="10" t="s">
        <v>47</v>
      </c>
      <c r="AE1" s="10" t="s">
        <v>48</v>
      </c>
      <c r="AF1" s="10" t="s">
        <v>49</v>
      </c>
      <c r="AG1" s="10" t="s">
        <v>50</v>
      </c>
      <c r="AH1" s="10" t="s">
        <v>51</v>
      </c>
      <c r="AI1" s="10" t="s">
        <v>52</v>
      </c>
      <c r="AJ1" s="10" t="s">
        <v>53</v>
      </c>
      <c r="AK1" s="10" t="s">
        <v>54</v>
      </c>
      <c r="AL1" s="10" t="s">
        <v>55</v>
      </c>
      <c r="AM1" s="10" t="s">
        <v>56</v>
      </c>
      <c r="AN1" s="10" t="s">
        <v>57</v>
      </c>
      <c r="AO1" s="10" t="s">
        <v>58</v>
      </c>
      <c r="AP1" s="10" t="s">
        <v>59</v>
      </c>
      <c r="AQ1" s="10" t="s">
        <v>60</v>
      </c>
      <c r="AR1" s="10" t="s">
        <v>61</v>
      </c>
      <c r="AS1" s="10" t="s">
        <v>62</v>
      </c>
      <c r="AT1" s="10" t="s">
        <v>63</v>
      </c>
      <c r="AU1" s="10" t="s">
        <v>64</v>
      </c>
      <c r="AV1" s="10" t="s">
        <v>65</v>
      </c>
      <c r="AW1" s="10" t="s">
        <v>66</v>
      </c>
      <c r="AX1" s="10" t="s">
        <v>67</v>
      </c>
    </row>
    <row r="2" spans="1:50" x14ac:dyDescent="0.45">
      <c r="A2" t="s">
        <v>76</v>
      </c>
      <c r="B2">
        <v>0.78966729999999996</v>
      </c>
      <c r="C2">
        <v>0.79148689999999999</v>
      </c>
      <c r="D2">
        <v>0.79975560000000001</v>
      </c>
      <c r="E2">
        <v>0.82290149999999995</v>
      </c>
      <c r="F2">
        <v>0.82970110000000008</v>
      </c>
      <c r="G2">
        <v>0.8585183999999999</v>
      </c>
      <c r="H2">
        <v>0.8741876999999999</v>
      </c>
      <c r="I2">
        <v>0.87643680000000002</v>
      </c>
      <c r="J2">
        <v>0.86498500000000011</v>
      </c>
      <c r="K2">
        <v>0.87017060000000002</v>
      </c>
      <c r="L2">
        <v>0.88355590000000006</v>
      </c>
      <c r="M2">
        <v>0.89258750000000009</v>
      </c>
      <c r="N2">
        <v>0.89574140000000002</v>
      </c>
      <c r="O2">
        <v>0.89495649999999993</v>
      </c>
      <c r="P2">
        <v>0.90106639999999993</v>
      </c>
      <c r="Q2">
        <v>0.90752630000000001</v>
      </c>
      <c r="R2">
        <v>0.92789089999999996</v>
      </c>
      <c r="S2">
        <v>0.92371350000000008</v>
      </c>
      <c r="T2">
        <v>0.93093389999999998</v>
      </c>
      <c r="U2">
        <v>0.93386399999999992</v>
      </c>
      <c r="V2">
        <v>0.93318760000000001</v>
      </c>
      <c r="W2">
        <v>0.93176579999999998</v>
      </c>
      <c r="X2">
        <v>0.92924509999999994</v>
      </c>
      <c r="Y2">
        <v>0.9314328999999999</v>
      </c>
      <c r="Z2">
        <v>0.93269350000000006</v>
      </c>
      <c r="AA2">
        <v>0.93453900000000001</v>
      </c>
      <c r="AB2">
        <v>0.9285544</v>
      </c>
      <c r="AC2">
        <v>0.92618440000000002</v>
      </c>
      <c r="AD2">
        <v>0.9341467</v>
      </c>
      <c r="AE2">
        <v>0.93893799999999994</v>
      </c>
      <c r="AF2">
        <v>0.94733050000000008</v>
      </c>
      <c r="AG2">
        <v>0.95770619999999995</v>
      </c>
      <c r="AH2">
        <v>0.96146820000000011</v>
      </c>
      <c r="AI2">
        <v>0.98749930000000008</v>
      </c>
      <c r="AJ2">
        <v>0.99284600000000001</v>
      </c>
      <c r="AK2">
        <v>0.99730999999999992</v>
      </c>
      <c r="AL2">
        <v>1.000478</v>
      </c>
      <c r="AM2">
        <v>1.0093220000000001</v>
      </c>
      <c r="AN2">
        <v>1.016662</v>
      </c>
      <c r="AO2">
        <v>1.018081</v>
      </c>
      <c r="AP2">
        <v>1.017763</v>
      </c>
      <c r="AQ2">
        <v>1.022405</v>
      </c>
      <c r="AR2">
        <v>1.0311839999999999</v>
      </c>
      <c r="AS2">
        <v>1.0390189999999999</v>
      </c>
      <c r="AT2">
        <v>1.026662</v>
      </c>
      <c r="AU2">
        <v>1.0248330000000001</v>
      </c>
      <c r="AV2">
        <v>1.043828</v>
      </c>
      <c r="AW2">
        <v>1.039337</v>
      </c>
      <c r="AX2">
        <v>1.0413460000000001</v>
      </c>
    </row>
    <row r="3" spans="1:50" x14ac:dyDescent="0.45">
      <c r="A3" t="s">
        <v>77</v>
      </c>
      <c r="B3">
        <v>0.88888360000000011</v>
      </c>
      <c r="C3">
        <v>0.89147149999999997</v>
      </c>
      <c r="D3">
        <v>0.90121970000000007</v>
      </c>
      <c r="E3">
        <v>0.92875789999999991</v>
      </c>
      <c r="F3">
        <v>0.93900530000000004</v>
      </c>
      <c r="G3">
        <v>0.95207980000000003</v>
      </c>
      <c r="H3">
        <v>0.95845029999999998</v>
      </c>
      <c r="I3">
        <v>0.95842859999999996</v>
      </c>
      <c r="J3">
        <v>0.94625760000000003</v>
      </c>
      <c r="K3">
        <v>0.95183449999999992</v>
      </c>
      <c r="L3">
        <v>0.96492189999999989</v>
      </c>
      <c r="M3">
        <v>0.97430319999999992</v>
      </c>
      <c r="N3">
        <v>0.97895259999999995</v>
      </c>
      <c r="O3">
        <v>0.98008709999999999</v>
      </c>
      <c r="P3">
        <v>0.9838321000000001</v>
      </c>
      <c r="Q3">
        <v>0.98768270000000002</v>
      </c>
      <c r="R3">
        <v>1.00156</v>
      </c>
      <c r="S3">
        <v>0.99355709999999997</v>
      </c>
      <c r="T3">
        <v>0.99931939999999997</v>
      </c>
      <c r="U3">
        <v>1.001179</v>
      </c>
      <c r="V3">
        <v>0.99726560000000009</v>
      </c>
      <c r="W3">
        <v>0.99082610000000004</v>
      </c>
      <c r="X3">
        <v>0.98441869999999998</v>
      </c>
      <c r="Y3">
        <v>0.9834927</v>
      </c>
      <c r="Z3">
        <v>0.982491</v>
      </c>
      <c r="AA3">
        <v>0.98320960000000002</v>
      </c>
      <c r="AB3">
        <v>0.97560800000000003</v>
      </c>
      <c r="AC3">
        <v>0.97001810000000011</v>
      </c>
      <c r="AD3">
        <v>0.97692690000000004</v>
      </c>
      <c r="AE3">
        <v>0.97936670000000003</v>
      </c>
      <c r="AF3">
        <v>0.98769400000000007</v>
      </c>
      <c r="AG3">
        <v>0.99564560000000002</v>
      </c>
      <c r="AH3">
        <v>0.99842070000000005</v>
      </c>
      <c r="AI3">
        <v>1.0138469999999999</v>
      </c>
      <c r="AJ3">
        <v>1.0187889999999999</v>
      </c>
      <c r="AK3">
        <v>1.021933</v>
      </c>
      <c r="AL3">
        <v>1.022821</v>
      </c>
      <c r="AM3">
        <v>1.0305629999999999</v>
      </c>
      <c r="AN3">
        <v>1.0341819999999999</v>
      </c>
      <c r="AO3">
        <v>1.033007</v>
      </c>
      <c r="AP3">
        <v>1.0315110000000001</v>
      </c>
      <c r="AQ3">
        <v>1.034867</v>
      </c>
      <c r="AR3">
        <v>1.0417339999999999</v>
      </c>
      <c r="AS3">
        <v>1.040195</v>
      </c>
      <c r="AT3">
        <v>1.027814</v>
      </c>
      <c r="AU3">
        <v>1.0251170000000001</v>
      </c>
      <c r="AV3">
        <v>1.039504</v>
      </c>
      <c r="AW3">
        <v>1.036537</v>
      </c>
      <c r="AX3">
        <v>1.039455</v>
      </c>
    </row>
    <row r="4" spans="1:50" x14ac:dyDescent="0.45">
      <c r="A4" t="s">
        <v>78</v>
      </c>
      <c r="B4">
        <v>0.34456949999999997</v>
      </c>
      <c r="C4">
        <v>0.36859540000000002</v>
      </c>
      <c r="D4">
        <v>0.38446689999999994</v>
      </c>
      <c r="E4">
        <v>0.39893960000000001</v>
      </c>
      <c r="F4">
        <v>0.4044527</v>
      </c>
      <c r="G4">
        <v>0.41245170000000003</v>
      </c>
      <c r="H4">
        <v>0.42842019999999997</v>
      </c>
      <c r="I4">
        <v>0.4392393</v>
      </c>
      <c r="J4">
        <v>0.44227379999999994</v>
      </c>
      <c r="K4">
        <v>0.45296809999999998</v>
      </c>
      <c r="L4">
        <v>0.44643300000000002</v>
      </c>
      <c r="M4">
        <v>0.43746689999999999</v>
      </c>
      <c r="N4">
        <v>0.42886479999999999</v>
      </c>
      <c r="O4">
        <v>0.43082900000000002</v>
      </c>
      <c r="P4">
        <v>0.43078929999999999</v>
      </c>
      <c r="Q4">
        <v>0.41892839999999998</v>
      </c>
      <c r="R4">
        <v>0.44906679999999999</v>
      </c>
      <c r="S4">
        <v>0.4589184</v>
      </c>
      <c r="T4">
        <v>0.46314109999999997</v>
      </c>
      <c r="U4">
        <v>0.4650376</v>
      </c>
      <c r="V4">
        <v>0.46886159999999999</v>
      </c>
      <c r="W4">
        <v>0.48068240000000001</v>
      </c>
      <c r="X4">
        <v>0.49472160000000004</v>
      </c>
      <c r="Y4">
        <v>0.50903209999999999</v>
      </c>
      <c r="Z4">
        <v>0.52168429999999999</v>
      </c>
      <c r="AA4">
        <v>0.53377750000000002</v>
      </c>
      <c r="AB4">
        <v>0.54540759999999999</v>
      </c>
      <c r="AC4">
        <v>0.55127680000000001</v>
      </c>
      <c r="AD4">
        <v>0.56226480000000001</v>
      </c>
      <c r="AE4">
        <v>0.56664700000000001</v>
      </c>
      <c r="AF4">
        <v>0.57356949999999995</v>
      </c>
      <c r="AG4">
        <v>0.57833140000000005</v>
      </c>
      <c r="AH4">
        <v>0.58761299999999994</v>
      </c>
      <c r="AI4">
        <v>0.60173619999999994</v>
      </c>
      <c r="AJ4">
        <v>0.61167900000000008</v>
      </c>
      <c r="AK4">
        <v>0.6231312</v>
      </c>
      <c r="AL4">
        <v>0.63574750000000002</v>
      </c>
      <c r="AM4">
        <v>0.65419120000000008</v>
      </c>
      <c r="AN4">
        <v>0.67231210000000008</v>
      </c>
      <c r="AO4">
        <v>0.68407629999999997</v>
      </c>
      <c r="AP4">
        <v>0.6984054999999999</v>
      </c>
      <c r="AQ4">
        <v>0.71114769999999994</v>
      </c>
      <c r="AR4">
        <v>0.72040300000000002</v>
      </c>
      <c r="AS4">
        <v>0.7389593000000001</v>
      </c>
      <c r="AT4">
        <v>0.74881550000000008</v>
      </c>
      <c r="AU4">
        <v>0.74942390000000003</v>
      </c>
      <c r="AV4">
        <v>0.75236219999999998</v>
      </c>
      <c r="AW4">
        <v>0.74895590000000001</v>
      </c>
      <c r="AX4">
        <v>0.75107830000000009</v>
      </c>
    </row>
    <row r="5" spans="1:50" x14ac:dyDescent="0.45">
      <c r="A5" t="s">
        <v>79</v>
      </c>
      <c r="B5">
        <v>0.45418509999999995</v>
      </c>
      <c r="C5">
        <v>0.48316380000000003</v>
      </c>
      <c r="D5">
        <v>0.50407489999999999</v>
      </c>
      <c r="E5">
        <v>0.5173451</v>
      </c>
      <c r="F5">
        <v>0.51627000000000001</v>
      </c>
      <c r="G5">
        <v>0.51801560000000002</v>
      </c>
      <c r="H5">
        <v>0.53459899999999994</v>
      </c>
      <c r="I5">
        <v>0.54412640000000001</v>
      </c>
      <c r="J5">
        <v>0.53872339999999996</v>
      </c>
      <c r="K5">
        <v>0.54744799999999993</v>
      </c>
      <c r="L5">
        <v>0.54127459999999994</v>
      </c>
      <c r="M5">
        <v>0.5336012</v>
      </c>
      <c r="N5">
        <v>0.52518450000000005</v>
      </c>
      <c r="O5">
        <v>0.52172010000000002</v>
      </c>
      <c r="P5">
        <v>0.52753100000000008</v>
      </c>
      <c r="Q5">
        <v>0.51648430000000001</v>
      </c>
      <c r="R5">
        <v>0.54261809999999999</v>
      </c>
      <c r="S5">
        <v>0.54920290000000005</v>
      </c>
      <c r="T5">
        <v>0.55244059999999995</v>
      </c>
      <c r="U5">
        <v>0.55140909999999999</v>
      </c>
      <c r="V5">
        <v>0.55498800000000004</v>
      </c>
      <c r="W5">
        <v>0.56561399999999995</v>
      </c>
      <c r="X5">
        <v>0.57846760000000008</v>
      </c>
      <c r="Y5">
        <v>0.5927268</v>
      </c>
      <c r="Z5">
        <v>0.59942799999999996</v>
      </c>
      <c r="AA5">
        <v>0.60711190000000004</v>
      </c>
      <c r="AB5">
        <v>0.61623720000000004</v>
      </c>
      <c r="AC5">
        <v>0.61731349999999996</v>
      </c>
      <c r="AD5">
        <v>0.62020779999999998</v>
      </c>
      <c r="AE5">
        <v>0.61808869999999994</v>
      </c>
      <c r="AF5">
        <v>0.62376920000000002</v>
      </c>
      <c r="AG5">
        <v>0.62735999999999992</v>
      </c>
      <c r="AH5">
        <v>0.63516609999999996</v>
      </c>
      <c r="AI5">
        <v>0.64105850000000009</v>
      </c>
      <c r="AJ5">
        <v>0.65056910000000001</v>
      </c>
      <c r="AK5">
        <v>0.65781090000000009</v>
      </c>
      <c r="AL5">
        <v>0.66897329999999999</v>
      </c>
      <c r="AM5">
        <v>0.6839073</v>
      </c>
      <c r="AN5">
        <v>0.69835689999999995</v>
      </c>
      <c r="AO5">
        <v>0.70329089999999994</v>
      </c>
      <c r="AP5">
        <v>0.72198149999999994</v>
      </c>
      <c r="AQ5">
        <v>0.73325370000000012</v>
      </c>
      <c r="AR5">
        <v>0.74037890000000006</v>
      </c>
      <c r="AS5">
        <v>0.75060800000000005</v>
      </c>
      <c r="AT5">
        <v>0.75728759999999995</v>
      </c>
      <c r="AU5">
        <v>0.75860810000000001</v>
      </c>
      <c r="AV5">
        <v>0.76039559999999995</v>
      </c>
      <c r="AW5">
        <v>0.7582658000000001</v>
      </c>
      <c r="AX5">
        <v>0.7598374</v>
      </c>
    </row>
    <row r="6" spans="1:50" x14ac:dyDescent="0.45">
      <c r="A6" t="s">
        <v>80</v>
      </c>
      <c r="B6">
        <v>8.2582000000000003E-2</v>
      </c>
      <c r="C6">
        <v>8.3287999999999987E-2</v>
      </c>
      <c r="D6">
        <v>8.53796E-2</v>
      </c>
      <c r="E6">
        <v>8.8372699999999998E-2</v>
      </c>
      <c r="F6">
        <v>9.1949799999999998E-2</v>
      </c>
      <c r="G6">
        <v>9.6925899999999995E-2</v>
      </c>
      <c r="H6">
        <v>0.10149670000000001</v>
      </c>
      <c r="I6">
        <v>0.1040948</v>
      </c>
      <c r="J6">
        <v>0.10749320000000001</v>
      </c>
      <c r="K6">
        <v>0.10952249999999999</v>
      </c>
      <c r="L6">
        <v>0.11165649999999999</v>
      </c>
      <c r="M6">
        <v>0.1145108</v>
      </c>
      <c r="N6">
        <v>0.116839</v>
      </c>
      <c r="O6">
        <v>0.1185441</v>
      </c>
      <c r="P6">
        <v>0.1218337</v>
      </c>
      <c r="Q6">
        <v>0.12275270000000001</v>
      </c>
      <c r="R6">
        <v>0.12148630000000001</v>
      </c>
      <c r="S6">
        <v>0.12261279999999999</v>
      </c>
      <c r="T6">
        <v>0.12285589999999999</v>
      </c>
      <c r="U6">
        <v>0.1248382</v>
      </c>
      <c r="V6">
        <v>0.12811049999999999</v>
      </c>
      <c r="W6">
        <v>0.13065110000000002</v>
      </c>
      <c r="X6">
        <v>0.134324</v>
      </c>
      <c r="Y6">
        <v>0.1358558</v>
      </c>
      <c r="Z6">
        <v>0.1443112</v>
      </c>
      <c r="AA6">
        <v>0.15123239999999999</v>
      </c>
      <c r="AB6">
        <v>0.15321699999999999</v>
      </c>
      <c r="AC6">
        <v>0.16201869999999999</v>
      </c>
      <c r="AD6">
        <v>0.17083899999999999</v>
      </c>
      <c r="AE6">
        <v>0.18283959999999999</v>
      </c>
      <c r="AF6">
        <v>0.1902769</v>
      </c>
      <c r="AG6">
        <v>0.20112290000000002</v>
      </c>
      <c r="AH6">
        <v>0.21942319999999998</v>
      </c>
      <c r="AI6">
        <v>0.23162949999999999</v>
      </c>
      <c r="AJ6">
        <v>0.24131740000000002</v>
      </c>
      <c r="AK6">
        <v>0.24943029999999999</v>
      </c>
      <c r="AL6">
        <v>0.26005529999999999</v>
      </c>
      <c r="AM6">
        <v>0.26937270000000002</v>
      </c>
      <c r="AN6">
        <v>0.28061050000000004</v>
      </c>
      <c r="AO6">
        <v>0.2919503</v>
      </c>
      <c r="AP6">
        <v>0.30691550000000001</v>
      </c>
      <c r="AQ6">
        <v>0.32576359999999999</v>
      </c>
      <c r="AR6">
        <v>0.34255059999999998</v>
      </c>
      <c r="AS6">
        <v>0.3518058</v>
      </c>
      <c r="AT6">
        <v>0.3777819</v>
      </c>
      <c r="AU6">
        <v>0.38898460000000001</v>
      </c>
      <c r="AV6">
        <v>0.39661089999999999</v>
      </c>
      <c r="AW6">
        <v>0.4027328</v>
      </c>
      <c r="AX6">
        <v>0.40604960000000001</v>
      </c>
    </row>
    <row r="7" spans="1:50" x14ac:dyDescent="0.45">
      <c r="A7" t="s">
        <v>81</v>
      </c>
      <c r="B7">
        <v>0.1116993</v>
      </c>
      <c r="C7">
        <v>0.1144418</v>
      </c>
      <c r="D7">
        <v>0.11619260000000001</v>
      </c>
      <c r="E7">
        <v>0.1177102</v>
      </c>
      <c r="F7">
        <v>0.1205195</v>
      </c>
      <c r="G7">
        <v>0.12525</v>
      </c>
      <c r="H7">
        <v>0.130942</v>
      </c>
      <c r="I7">
        <v>0.1300867</v>
      </c>
      <c r="J7">
        <v>0.1324784</v>
      </c>
      <c r="K7">
        <v>0.1336444</v>
      </c>
      <c r="L7">
        <v>0.13513749999999999</v>
      </c>
      <c r="M7">
        <v>0.1381848</v>
      </c>
      <c r="N7">
        <v>0.13897570000000001</v>
      </c>
      <c r="O7">
        <v>0.14102239999999999</v>
      </c>
      <c r="P7">
        <v>0.14452120000000002</v>
      </c>
      <c r="Q7">
        <v>0.14482349999999999</v>
      </c>
      <c r="R7">
        <v>0.1442977</v>
      </c>
      <c r="S7">
        <v>0.14510690000000001</v>
      </c>
      <c r="T7">
        <v>0.14247660000000001</v>
      </c>
      <c r="U7">
        <v>0.1430543</v>
      </c>
      <c r="V7">
        <v>0.14391590000000001</v>
      </c>
      <c r="W7">
        <v>0.14512230000000001</v>
      </c>
      <c r="X7">
        <v>0.14614869999999999</v>
      </c>
      <c r="Y7">
        <v>0.14510039999999999</v>
      </c>
      <c r="Z7">
        <v>0.15421849999999998</v>
      </c>
      <c r="AA7">
        <v>0.15938920000000001</v>
      </c>
      <c r="AB7">
        <v>0.16044029999999998</v>
      </c>
      <c r="AC7">
        <v>0.16741679999999998</v>
      </c>
      <c r="AD7">
        <v>0.17541499999999999</v>
      </c>
      <c r="AE7">
        <v>0.18497910000000001</v>
      </c>
      <c r="AF7">
        <v>0.1912913</v>
      </c>
      <c r="AG7">
        <v>0.20154450000000002</v>
      </c>
      <c r="AH7">
        <v>0.2141885</v>
      </c>
      <c r="AI7">
        <v>0.22543070000000001</v>
      </c>
      <c r="AJ7">
        <v>0.2325111</v>
      </c>
      <c r="AK7">
        <v>0.2376462</v>
      </c>
      <c r="AL7">
        <v>0.244118</v>
      </c>
      <c r="AM7">
        <v>0.25177169999999999</v>
      </c>
      <c r="AN7">
        <v>0.26105660000000003</v>
      </c>
      <c r="AO7">
        <v>0.2712369</v>
      </c>
      <c r="AP7">
        <v>0.28495899999999996</v>
      </c>
      <c r="AQ7">
        <v>0.30279039999999996</v>
      </c>
      <c r="AR7">
        <v>0.312664</v>
      </c>
      <c r="AS7">
        <v>0.31793900000000003</v>
      </c>
      <c r="AT7">
        <v>0.3388621</v>
      </c>
      <c r="AU7">
        <v>0.34827959999999997</v>
      </c>
      <c r="AV7">
        <v>0.35266750000000002</v>
      </c>
      <c r="AW7">
        <v>0.3559966</v>
      </c>
      <c r="AX7">
        <v>0.3563923</v>
      </c>
    </row>
    <row r="8" spans="1:50" x14ac:dyDescent="0.45">
      <c r="A8" t="s">
        <v>82</v>
      </c>
      <c r="B8">
        <v>0.64213229999999999</v>
      </c>
      <c r="C8">
        <v>0.63825500000000002</v>
      </c>
      <c r="D8">
        <v>0.64858660000000001</v>
      </c>
      <c r="E8">
        <v>0.67835250000000002</v>
      </c>
      <c r="F8">
        <v>0.68700100000000008</v>
      </c>
      <c r="G8">
        <v>0.70243409999999995</v>
      </c>
      <c r="H8">
        <v>0.70825300000000002</v>
      </c>
      <c r="I8">
        <v>0.70583960000000001</v>
      </c>
      <c r="J8">
        <v>0.68869519999999995</v>
      </c>
      <c r="K8">
        <v>0.6903861</v>
      </c>
      <c r="L8">
        <v>0.70410659999999992</v>
      </c>
      <c r="M8">
        <v>0.71560289999999993</v>
      </c>
      <c r="N8">
        <v>0.72062610000000005</v>
      </c>
      <c r="O8">
        <v>0.72477610000000003</v>
      </c>
      <c r="P8">
        <v>0.72943409999999997</v>
      </c>
      <c r="Q8">
        <v>0.74019369999999995</v>
      </c>
      <c r="R8">
        <v>0.75277579999999999</v>
      </c>
      <c r="S8">
        <v>0.75792809999999999</v>
      </c>
      <c r="T8">
        <v>0.76602159999999997</v>
      </c>
      <c r="U8">
        <v>0.77564440000000001</v>
      </c>
      <c r="V8">
        <v>0.7724896</v>
      </c>
      <c r="W8">
        <v>0.7775458999999999</v>
      </c>
      <c r="X8">
        <v>0.776501</v>
      </c>
      <c r="Y8">
        <v>0.77992500000000009</v>
      </c>
      <c r="Z8">
        <v>0.78250150000000007</v>
      </c>
      <c r="AA8">
        <v>0.77978210000000003</v>
      </c>
      <c r="AB8">
        <v>0.77911869999999994</v>
      </c>
      <c r="AC8">
        <v>0.78142529999999999</v>
      </c>
      <c r="AD8">
        <v>0.78888469999999999</v>
      </c>
      <c r="AE8">
        <v>0.79899249999999999</v>
      </c>
      <c r="AF8">
        <v>0.80683040000000006</v>
      </c>
      <c r="AG8">
        <v>0.81011120000000003</v>
      </c>
      <c r="AH8">
        <v>0.81397469999999994</v>
      </c>
      <c r="AI8">
        <v>0.83539280000000005</v>
      </c>
      <c r="AJ8">
        <v>0.84721360000000001</v>
      </c>
      <c r="AK8">
        <v>0.85440830000000001</v>
      </c>
      <c r="AL8">
        <v>0.8601105</v>
      </c>
      <c r="AM8">
        <v>0.8716240999999999</v>
      </c>
      <c r="AN8">
        <v>0.87623180000000001</v>
      </c>
      <c r="AO8" s="10">
        <v>0.87854069999999995</v>
      </c>
      <c r="AP8" s="10">
        <v>0.87884090000000004</v>
      </c>
      <c r="AQ8" s="10">
        <v>0.88066010000000006</v>
      </c>
      <c r="AR8" s="10">
        <v>0.88194050000000002</v>
      </c>
      <c r="AS8" s="10">
        <v>0.88202479999999994</v>
      </c>
      <c r="AT8" s="10">
        <v>0.88330110000000006</v>
      </c>
      <c r="AU8" s="10">
        <v>0.8817368000000001</v>
      </c>
      <c r="AV8" s="10">
        <v>0.88336320000000002</v>
      </c>
      <c r="AW8" s="10">
        <v>0.88170590000000004</v>
      </c>
      <c r="AX8" s="10">
        <v>0.88216300000000003</v>
      </c>
    </row>
    <row r="9" spans="1:50" x14ac:dyDescent="0.45">
      <c r="A9" t="s">
        <v>83</v>
      </c>
      <c r="B9">
        <v>0.78823040000000011</v>
      </c>
      <c r="C9">
        <v>0.78994489999999995</v>
      </c>
      <c r="D9">
        <v>0.79693399999999992</v>
      </c>
      <c r="E9">
        <v>0.81136660000000005</v>
      </c>
      <c r="F9">
        <v>0.8168143000000001</v>
      </c>
      <c r="G9">
        <v>0.82352130000000001</v>
      </c>
      <c r="H9">
        <v>0.83032290000000009</v>
      </c>
      <c r="I9">
        <v>0.83338560000000006</v>
      </c>
      <c r="J9">
        <v>0.82975309999999991</v>
      </c>
      <c r="K9">
        <v>0.83434659999999994</v>
      </c>
      <c r="L9">
        <v>0.84291950000000004</v>
      </c>
      <c r="M9">
        <v>0.84816210000000003</v>
      </c>
      <c r="N9">
        <v>0.85186509999999993</v>
      </c>
      <c r="O9">
        <v>0.85275290000000004</v>
      </c>
      <c r="P9">
        <v>0.8530314</v>
      </c>
      <c r="Q9">
        <v>0.85500500000000001</v>
      </c>
      <c r="R9">
        <v>0.85803470000000004</v>
      </c>
      <c r="S9">
        <v>0.85918649999999996</v>
      </c>
      <c r="T9">
        <v>0.86435820000000008</v>
      </c>
      <c r="U9">
        <v>0.86838470000000001</v>
      </c>
      <c r="V9">
        <v>0.86482709999999996</v>
      </c>
      <c r="W9">
        <v>0.86580009999999996</v>
      </c>
      <c r="X9">
        <v>0.86233890000000002</v>
      </c>
      <c r="Y9">
        <v>0.86003940000000001</v>
      </c>
      <c r="Z9">
        <v>0.85740189999999994</v>
      </c>
      <c r="AA9">
        <v>0.85278279999999995</v>
      </c>
      <c r="AB9">
        <v>0.84799080000000004</v>
      </c>
      <c r="AC9">
        <v>0.84646159999999993</v>
      </c>
      <c r="AD9">
        <v>0.85044579999999992</v>
      </c>
      <c r="AE9">
        <v>0.85433239999999999</v>
      </c>
      <c r="AF9">
        <v>0.85900699999999997</v>
      </c>
      <c r="AG9">
        <v>0.86055319999999991</v>
      </c>
      <c r="AH9">
        <v>0.86118070000000002</v>
      </c>
      <c r="AI9">
        <v>0.86629029999999996</v>
      </c>
      <c r="AJ9">
        <v>0.87518370000000001</v>
      </c>
      <c r="AK9">
        <v>0.88054029999999994</v>
      </c>
      <c r="AL9">
        <v>0.8833337</v>
      </c>
      <c r="AM9">
        <v>0.89638450000000003</v>
      </c>
      <c r="AN9">
        <v>0.89625759999999999</v>
      </c>
      <c r="AO9" s="10">
        <v>0.89353120000000008</v>
      </c>
      <c r="AP9" s="10">
        <v>0.8933354</v>
      </c>
      <c r="AQ9" s="10">
        <v>0.89202910000000002</v>
      </c>
      <c r="AR9" s="10">
        <v>0.89764979999999994</v>
      </c>
      <c r="AS9" s="10">
        <v>0.89740110000000006</v>
      </c>
      <c r="AT9" s="10">
        <v>0.90062299999999995</v>
      </c>
      <c r="AU9" s="10">
        <v>0.90100139999999995</v>
      </c>
      <c r="AV9" s="10">
        <v>0.90426379999999995</v>
      </c>
      <c r="AW9" s="10">
        <v>0.90282470000000004</v>
      </c>
      <c r="AX9" s="10">
        <v>0.90531570000000006</v>
      </c>
    </row>
    <row r="10" spans="1:50" x14ac:dyDescent="0.45">
      <c r="A10" t="s">
        <v>84</v>
      </c>
      <c r="AD10">
        <v>0.51540269999999999</v>
      </c>
      <c r="AE10">
        <v>0.51832729999999994</v>
      </c>
      <c r="AF10">
        <v>0.52717530000000001</v>
      </c>
      <c r="AG10">
        <v>0.53609130000000005</v>
      </c>
      <c r="AH10">
        <v>0.54369999999999996</v>
      </c>
      <c r="AI10">
        <v>0.55555339999999998</v>
      </c>
      <c r="AJ10">
        <v>0.56577069999999996</v>
      </c>
      <c r="AK10">
        <v>0.57446940000000002</v>
      </c>
      <c r="AL10">
        <v>0.58152020000000004</v>
      </c>
      <c r="AM10">
        <v>0.59157079999999995</v>
      </c>
      <c r="AN10">
        <v>0.60024880000000003</v>
      </c>
      <c r="AO10">
        <v>0.60710549999999996</v>
      </c>
      <c r="AP10">
        <v>0.62095540000000005</v>
      </c>
      <c r="AQ10">
        <v>0.63276350000000003</v>
      </c>
      <c r="AR10">
        <v>0.63838200000000001</v>
      </c>
      <c r="AS10">
        <v>0.64831599999999989</v>
      </c>
      <c r="AT10">
        <v>0.65666599999999997</v>
      </c>
      <c r="AU10">
        <v>0.65765609999999997</v>
      </c>
      <c r="AV10">
        <v>0.65848600000000002</v>
      </c>
      <c r="AW10">
        <v>0.66267279999999995</v>
      </c>
      <c r="AX10">
        <v>0.66265780000000007</v>
      </c>
    </row>
    <row r="11" spans="1:50" x14ac:dyDescent="0.45">
      <c r="A11" t="s">
        <v>85</v>
      </c>
      <c r="AD11">
        <v>0.56137210000000004</v>
      </c>
      <c r="AE11">
        <v>0.56273189999999995</v>
      </c>
      <c r="AF11">
        <v>0.57053310000000002</v>
      </c>
      <c r="AG11">
        <v>0.57391930000000002</v>
      </c>
      <c r="AH11">
        <v>0.57670749999999993</v>
      </c>
      <c r="AI11">
        <v>0.58272669999999993</v>
      </c>
      <c r="AJ11">
        <v>0.58987509999999999</v>
      </c>
      <c r="AK11">
        <v>0.59493439999999997</v>
      </c>
      <c r="AL11">
        <v>0.60029870000000007</v>
      </c>
      <c r="AM11">
        <v>0.60967260000000001</v>
      </c>
      <c r="AN11">
        <v>0.6161238</v>
      </c>
      <c r="AO11">
        <v>0.6187435</v>
      </c>
      <c r="AP11">
        <v>0.62969259999999994</v>
      </c>
      <c r="AQ11">
        <v>0.63776739999999998</v>
      </c>
      <c r="AR11">
        <v>0.6375537</v>
      </c>
      <c r="AS11">
        <v>0.64964349999999993</v>
      </c>
      <c r="AT11">
        <v>0.65632009999999996</v>
      </c>
      <c r="AU11">
        <v>0.65665949999999995</v>
      </c>
      <c r="AV11">
        <v>0.65811179999999991</v>
      </c>
      <c r="AW11">
        <v>0.66131720000000005</v>
      </c>
      <c r="AX11">
        <v>0.66279300000000008</v>
      </c>
    </row>
    <row r="12" spans="1:50" x14ac:dyDescent="0.45">
      <c r="A12" t="s">
        <v>86</v>
      </c>
    </row>
    <row r="13" spans="1:50" x14ac:dyDescent="0.45">
      <c r="A13" t="s">
        <v>87</v>
      </c>
    </row>
    <row r="14" spans="1:50" x14ac:dyDescent="0.45">
      <c r="A14" t="s">
        <v>75</v>
      </c>
      <c r="AL14">
        <v>0.65135769999999993</v>
      </c>
      <c r="AM14">
        <v>0.65982299999999994</v>
      </c>
      <c r="AN14">
        <v>0.65994600000000003</v>
      </c>
      <c r="AO14">
        <v>0.65872839999999999</v>
      </c>
      <c r="AP14">
        <v>0.6620433</v>
      </c>
      <c r="AQ14">
        <v>0.67179080000000002</v>
      </c>
      <c r="AR14">
        <v>0.67297689999999999</v>
      </c>
      <c r="AS14">
        <v>0.67723140000000004</v>
      </c>
      <c r="AT14">
        <v>0.68623650000000003</v>
      </c>
      <c r="AU14">
        <v>0.69716449999999996</v>
      </c>
      <c r="AV14">
        <v>0.70585890000000007</v>
      </c>
      <c r="AW14">
        <v>0.70261549999999995</v>
      </c>
      <c r="AX14">
        <v>0.70314089999999996</v>
      </c>
    </row>
    <row r="15" spans="1:50" x14ac:dyDescent="0.45">
      <c r="A15" t="s">
        <v>74</v>
      </c>
      <c r="AK15">
        <v>0.64184810000000003</v>
      </c>
      <c r="AL15">
        <v>0.64693749999999994</v>
      </c>
      <c r="AM15">
        <v>0.65643180000000001</v>
      </c>
      <c r="AN15">
        <v>0.65656749999999997</v>
      </c>
      <c r="AO15">
        <v>0.65496449999999995</v>
      </c>
      <c r="AP15">
        <v>0.65517829999999999</v>
      </c>
      <c r="AQ15">
        <v>0.66342960000000006</v>
      </c>
      <c r="AR15">
        <v>0.66467189999999998</v>
      </c>
      <c r="AS15">
        <v>0.66906880000000002</v>
      </c>
      <c r="AT15">
        <v>0.67750529999999998</v>
      </c>
      <c r="AU15">
        <v>0.68797020000000009</v>
      </c>
      <c r="AV15">
        <v>0.69634420000000008</v>
      </c>
      <c r="AW15">
        <v>0.69461870000000003</v>
      </c>
      <c r="AX15">
        <v>0.69476179999999998</v>
      </c>
    </row>
    <row r="16" spans="1:50" x14ac:dyDescent="0.45">
      <c r="A16" t="s">
        <v>88</v>
      </c>
      <c r="B16" s="11">
        <v>0.67911420000000011</v>
      </c>
      <c r="C16" s="11">
        <v>0.67335179999999994</v>
      </c>
      <c r="D16" s="11">
        <v>0.67084050000000006</v>
      </c>
      <c r="E16" s="11">
        <v>0.66505069999999999</v>
      </c>
      <c r="F16" s="11">
        <v>0.66771789999999998</v>
      </c>
      <c r="G16" s="11">
        <v>0.67434939999999999</v>
      </c>
      <c r="H16" s="11">
        <v>0.68507609999999997</v>
      </c>
      <c r="I16" s="11">
        <v>0.69872889999999999</v>
      </c>
      <c r="J16" s="11">
        <v>0.69574409999999998</v>
      </c>
      <c r="K16" s="11">
        <v>0.69712350000000001</v>
      </c>
      <c r="L16" s="11">
        <v>0.69287209999999999</v>
      </c>
      <c r="M16" s="11">
        <v>0.69590190000000007</v>
      </c>
      <c r="N16" s="11">
        <v>0.70073390000000002</v>
      </c>
      <c r="O16" s="11">
        <v>0.7038896</v>
      </c>
      <c r="P16" s="11">
        <v>0.70263390000000003</v>
      </c>
      <c r="Q16" s="11">
        <v>0.7099086</v>
      </c>
      <c r="R16" s="11">
        <v>0.71905720000000006</v>
      </c>
      <c r="S16" s="11">
        <v>0.73288730000000002</v>
      </c>
      <c r="T16" s="11">
        <v>0.73332490000000006</v>
      </c>
      <c r="U16" s="11">
        <v>0.73385469999999997</v>
      </c>
      <c r="V16" s="11">
        <v>0.74616600000000011</v>
      </c>
      <c r="W16" s="11">
        <v>0.74799909999999992</v>
      </c>
      <c r="X16" s="11">
        <v>0.75202340000000012</v>
      </c>
      <c r="Y16" s="11">
        <v>0.75693510000000008</v>
      </c>
      <c r="Z16" s="11">
        <v>0.75973249999999992</v>
      </c>
      <c r="AA16" s="11">
        <v>0.76992549999999993</v>
      </c>
      <c r="AB16" s="11">
        <v>0.77027519999999994</v>
      </c>
      <c r="AC16" s="11">
        <v>0.77177210000000007</v>
      </c>
      <c r="AD16" s="11">
        <v>0.77503559999999994</v>
      </c>
      <c r="AE16" s="11">
        <v>0.77373610000000004</v>
      </c>
      <c r="AF16" s="11">
        <v>0.77102950000000003</v>
      </c>
      <c r="AG16" s="11">
        <v>0.78661500000000006</v>
      </c>
      <c r="AH16" s="11">
        <v>0.7716289999999999</v>
      </c>
      <c r="AI16" s="11">
        <v>0.76155779999999995</v>
      </c>
      <c r="AJ16" s="11">
        <v>0.75814210000000004</v>
      </c>
      <c r="AK16" s="11">
        <v>0.75738650000000007</v>
      </c>
      <c r="AL16" s="11">
        <v>0.76093</v>
      </c>
      <c r="AM16" s="11">
        <v>0.76667569999999996</v>
      </c>
      <c r="AN16" s="11">
        <v>0.78408289999999992</v>
      </c>
      <c r="AO16" s="11">
        <v>0.78196110000000008</v>
      </c>
      <c r="AP16" s="11">
        <v>0.77842429999999996</v>
      </c>
      <c r="AQ16" s="11">
        <v>0.7813947</v>
      </c>
      <c r="AR16" s="11">
        <v>0.7673278</v>
      </c>
      <c r="AS16" s="11">
        <v>0.76756670000000005</v>
      </c>
      <c r="AT16" s="11">
        <v>0.81899710000000003</v>
      </c>
      <c r="AU16" s="11">
        <v>0.82123400000000002</v>
      </c>
      <c r="AV16" s="11">
        <v>0.81477580000000005</v>
      </c>
      <c r="AW16" s="11">
        <v>0.82910250000000008</v>
      </c>
    </row>
    <row r="17" spans="1:50" x14ac:dyDescent="0.45">
      <c r="A17" t="s">
        <v>89</v>
      </c>
      <c r="B17" s="11">
        <v>0.67202669999999998</v>
      </c>
      <c r="C17" s="11">
        <v>0.66696540000000004</v>
      </c>
      <c r="D17" s="11">
        <v>0.66406549999999998</v>
      </c>
      <c r="E17" s="11">
        <v>0.66066410000000009</v>
      </c>
      <c r="F17" s="11">
        <v>0.66391599999999995</v>
      </c>
      <c r="G17" s="11">
        <v>0.66929490000000003</v>
      </c>
      <c r="H17" s="11">
        <v>0.67729669999999997</v>
      </c>
      <c r="I17" s="11">
        <v>0.6883284999999999</v>
      </c>
      <c r="J17" s="11">
        <v>0.68679820000000003</v>
      </c>
      <c r="K17" s="11">
        <v>0.68835639999999998</v>
      </c>
      <c r="L17" s="11">
        <v>0.68437690000000007</v>
      </c>
      <c r="M17" s="11">
        <v>0.68927749999999999</v>
      </c>
      <c r="N17" s="11">
        <v>0.68913610000000003</v>
      </c>
      <c r="O17" s="11">
        <v>0.69318950000000001</v>
      </c>
      <c r="P17" s="11">
        <v>0.69202200000000003</v>
      </c>
      <c r="Q17" s="11">
        <v>0.70048359999999998</v>
      </c>
      <c r="R17" s="11">
        <v>0.71160849999999998</v>
      </c>
      <c r="S17" s="11">
        <v>0.72793589999999997</v>
      </c>
      <c r="T17" s="11">
        <v>0.73057500000000009</v>
      </c>
      <c r="U17" s="11">
        <v>0.73088589999999998</v>
      </c>
      <c r="V17" s="11">
        <v>0.74271880000000001</v>
      </c>
      <c r="W17" s="11">
        <v>0.74428550000000004</v>
      </c>
      <c r="X17" s="11">
        <v>0.74862629999999997</v>
      </c>
      <c r="Y17" s="11">
        <v>0.75294559999999999</v>
      </c>
      <c r="Z17" s="11">
        <v>0.75401240000000003</v>
      </c>
      <c r="AA17" s="11">
        <v>0.76220200000000005</v>
      </c>
      <c r="AB17" s="11">
        <v>0.76106819999999997</v>
      </c>
      <c r="AC17" s="11">
        <v>0.76171319999999998</v>
      </c>
      <c r="AD17" s="11">
        <v>0.76396500000000001</v>
      </c>
      <c r="AE17" s="11">
        <v>0.76481860000000002</v>
      </c>
      <c r="AF17" s="11">
        <v>0.75799620000000001</v>
      </c>
      <c r="AG17" s="11">
        <v>0.7673352</v>
      </c>
      <c r="AH17" s="11">
        <v>0.75897480000000006</v>
      </c>
      <c r="AI17" s="11">
        <v>0.74946219999999997</v>
      </c>
      <c r="AJ17" s="11">
        <v>0.74630849999999993</v>
      </c>
      <c r="AK17" s="11">
        <v>0.74146590000000001</v>
      </c>
      <c r="AL17" s="11">
        <v>0.74746390000000007</v>
      </c>
      <c r="AM17" s="11">
        <v>0.7540924</v>
      </c>
      <c r="AN17" s="11">
        <v>0.77268190000000003</v>
      </c>
      <c r="AO17" s="11">
        <v>0.7685303</v>
      </c>
      <c r="AP17" s="11">
        <v>0.76576520000000003</v>
      </c>
      <c r="AQ17" s="11">
        <v>0.76734570000000002</v>
      </c>
      <c r="AR17" s="11">
        <v>0.75363119999999995</v>
      </c>
      <c r="AS17" s="11">
        <v>0.75048389999999998</v>
      </c>
      <c r="AT17" s="11">
        <v>0.79737080000000005</v>
      </c>
      <c r="AU17" s="11">
        <v>0.79690190000000005</v>
      </c>
      <c r="AV17" s="11">
        <v>0.7982146</v>
      </c>
      <c r="AW17" s="11">
        <v>0.80583510000000003</v>
      </c>
    </row>
    <row r="18" spans="1:50" x14ac:dyDescent="0.45">
      <c r="A18" t="s">
        <v>90</v>
      </c>
      <c r="B18">
        <f>B10/B4</f>
        <v>0</v>
      </c>
      <c r="C18" s="11">
        <f t="shared" ref="C18:AX18" si="0">C10/C4</f>
        <v>0</v>
      </c>
      <c r="D18" s="11">
        <f t="shared" si="0"/>
        <v>0</v>
      </c>
      <c r="E18" s="11">
        <f t="shared" si="0"/>
        <v>0</v>
      </c>
      <c r="F18" s="11">
        <f t="shared" si="0"/>
        <v>0</v>
      </c>
      <c r="G18" s="11">
        <f t="shared" si="0"/>
        <v>0</v>
      </c>
      <c r="H18" s="11">
        <f t="shared" si="0"/>
        <v>0</v>
      </c>
      <c r="I18" s="11">
        <f t="shared" si="0"/>
        <v>0</v>
      </c>
      <c r="J18" s="11">
        <f t="shared" si="0"/>
        <v>0</v>
      </c>
      <c r="K18" s="11">
        <f t="shared" si="0"/>
        <v>0</v>
      </c>
      <c r="L18" s="11">
        <f t="shared" si="0"/>
        <v>0</v>
      </c>
      <c r="M18" s="11">
        <f t="shared" si="0"/>
        <v>0</v>
      </c>
      <c r="N18" s="11">
        <f t="shared" si="0"/>
        <v>0</v>
      </c>
      <c r="O18" s="11">
        <f t="shared" si="0"/>
        <v>0</v>
      </c>
      <c r="P18" s="11">
        <f t="shared" si="0"/>
        <v>0</v>
      </c>
      <c r="Q18" s="11">
        <f t="shared" si="0"/>
        <v>0</v>
      </c>
      <c r="R18" s="11">
        <f t="shared" si="0"/>
        <v>0</v>
      </c>
      <c r="S18" s="11">
        <f t="shared" si="0"/>
        <v>0</v>
      </c>
      <c r="T18" s="11">
        <f t="shared" si="0"/>
        <v>0</v>
      </c>
      <c r="U18" s="11">
        <f t="shared" si="0"/>
        <v>0</v>
      </c>
      <c r="V18" s="11">
        <f t="shared" si="0"/>
        <v>0</v>
      </c>
      <c r="W18" s="11">
        <f t="shared" si="0"/>
        <v>0</v>
      </c>
      <c r="X18" s="11">
        <f t="shared" si="0"/>
        <v>0</v>
      </c>
      <c r="Y18" s="11">
        <f t="shared" si="0"/>
        <v>0</v>
      </c>
      <c r="Z18" s="11">
        <f t="shared" si="0"/>
        <v>0</v>
      </c>
      <c r="AA18" s="11">
        <f t="shared" si="0"/>
        <v>0</v>
      </c>
      <c r="AB18" s="11">
        <f t="shared" si="0"/>
        <v>0</v>
      </c>
      <c r="AC18" s="11">
        <f t="shared" si="0"/>
        <v>0</v>
      </c>
      <c r="AD18" s="11">
        <f t="shared" si="0"/>
        <v>0.91665475057303958</v>
      </c>
      <c r="AE18" s="11">
        <f t="shared" si="0"/>
        <v>0.91472698170112954</v>
      </c>
      <c r="AF18" s="11">
        <f t="shared" si="0"/>
        <v>0.91911320249769213</v>
      </c>
      <c r="AG18" s="11">
        <f t="shared" si="0"/>
        <v>0.92696211895117575</v>
      </c>
      <c r="AH18" s="11">
        <f t="shared" si="0"/>
        <v>0.9252688419078543</v>
      </c>
      <c r="AI18" s="11">
        <f t="shared" si="0"/>
        <v>0.92325075340323559</v>
      </c>
      <c r="AJ18" s="11">
        <f t="shared" si="0"/>
        <v>0.92494707191190129</v>
      </c>
      <c r="AK18" s="11">
        <f t="shared" si="0"/>
        <v>0.92190761752902117</v>
      </c>
      <c r="AL18" s="11">
        <f t="shared" si="0"/>
        <v>0.91470308573765535</v>
      </c>
      <c r="AM18" s="11">
        <f t="shared" si="0"/>
        <v>0.90427813764538545</v>
      </c>
      <c r="AN18" s="11">
        <f t="shared" si="0"/>
        <v>0.89281272789824839</v>
      </c>
      <c r="AO18" s="11">
        <f t="shared" si="0"/>
        <v>0.88748214197743724</v>
      </c>
      <c r="AP18" s="11">
        <f t="shared" si="0"/>
        <v>0.88910439565553268</v>
      </c>
      <c r="AQ18" s="11">
        <f t="shared" si="0"/>
        <v>0.88977789002200258</v>
      </c>
      <c r="AR18" s="11">
        <f t="shared" si="0"/>
        <v>0.88614567124234633</v>
      </c>
      <c r="AS18" s="11">
        <f t="shared" si="0"/>
        <v>0.87733654613995626</v>
      </c>
      <c r="AT18" s="11">
        <f t="shared" si="0"/>
        <v>0.87693964668199298</v>
      </c>
      <c r="AU18" s="11">
        <f t="shared" si="0"/>
        <v>0.8775488745421649</v>
      </c>
      <c r="AV18" s="11">
        <f t="shared" si="0"/>
        <v>0.87522472553777964</v>
      </c>
      <c r="AW18" s="11">
        <f t="shared" si="0"/>
        <v>0.88479548662344465</v>
      </c>
      <c r="AX18" s="11">
        <f t="shared" si="0"/>
        <v>0.88227525678747476</v>
      </c>
    </row>
    <row r="19" spans="1:50" x14ac:dyDescent="0.45">
      <c r="B19">
        <f>B11/B5</f>
        <v>0</v>
      </c>
      <c r="C19" s="11">
        <f t="shared" ref="C19:AX19" si="1">C11/C5</f>
        <v>0</v>
      </c>
      <c r="D19" s="11">
        <f t="shared" si="1"/>
        <v>0</v>
      </c>
      <c r="E19" s="11">
        <f t="shared" si="1"/>
        <v>0</v>
      </c>
      <c r="F19" s="11">
        <f t="shared" si="1"/>
        <v>0</v>
      </c>
      <c r="G19" s="11">
        <f t="shared" si="1"/>
        <v>0</v>
      </c>
      <c r="H19" s="11">
        <f t="shared" si="1"/>
        <v>0</v>
      </c>
      <c r="I19" s="11">
        <f t="shared" si="1"/>
        <v>0</v>
      </c>
      <c r="J19" s="11">
        <f t="shared" si="1"/>
        <v>0</v>
      </c>
      <c r="K19" s="11">
        <f t="shared" si="1"/>
        <v>0</v>
      </c>
      <c r="L19" s="11">
        <f t="shared" si="1"/>
        <v>0</v>
      </c>
      <c r="M19" s="11">
        <f t="shared" si="1"/>
        <v>0</v>
      </c>
      <c r="N19" s="11">
        <f t="shared" si="1"/>
        <v>0</v>
      </c>
      <c r="O19" s="11">
        <f t="shared" si="1"/>
        <v>0</v>
      </c>
      <c r="P19" s="11">
        <f t="shared" si="1"/>
        <v>0</v>
      </c>
      <c r="Q19" s="11">
        <f t="shared" si="1"/>
        <v>0</v>
      </c>
      <c r="R19" s="11">
        <f t="shared" si="1"/>
        <v>0</v>
      </c>
      <c r="S19" s="11">
        <f t="shared" si="1"/>
        <v>0</v>
      </c>
      <c r="T19" s="11">
        <f t="shared" si="1"/>
        <v>0</v>
      </c>
      <c r="U19" s="11">
        <f t="shared" si="1"/>
        <v>0</v>
      </c>
      <c r="V19" s="11">
        <f t="shared" si="1"/>
        <v>0</v>
      </c>
      <c r="W19" s="11">
        <f t="shared" si="1"/>
        <v>0</v>
      </c>
      <c r="X19" s="11">
        <f t="shared" si="1"/>
        <v>0</v>
      </c>
      <c r="Y19" s="11">
        <f t="shared" si="1"/>
        <v>0</v>
      </c>
      <c r="Z19" s="11">
        <f t="shared" si="1"/>
        <v>0</v>
      </c>
      <c r="AA19" s="11">
        <f t="shared" si="1"/>
        <v>0</v>
      </c>
      <c r="AB19" s="11">
        <f t="shared" si="1"/>
        <v>0</v>
      </c>
      <c r="AC19" s="11">
        <f t="shared" si="1"/>
        <v>0</v>
      </c>
      <c r="AD19" s="11">
        <f t="shared" si="1"/>
        <v>0.90513550458410885</v>
      </c>
      <c r="AE19" s="11">
        <f t="shared" si="1"/>
        <v>0.910438744471465</v>
      </c>
      <c r="AF19" s="11">
        <f t="shared" si="1"/>
        <v>0.91465417016422101</v>
      </c>
      <c r="AG19" s="11">
        <f t="shared" si="1"/>
        <v>0.91481653277225217</v>
      </c>
      <c r="AH19" s="11">
        <f t="shared" si="1"/>
        <v>0.90796328708348883</v>
      </c>
      <c r="AI19" s="11">
        <f t="shared" si="1"/>
        <v>0.90900705629829393</v>
      </c>
      <c r="AJ19" s="11">
        <f t="shared" si="1"/>
        <v>0.90670629760927779</v>
      </c>
      <c r="AK19" s="11">
        <f t="shared" si="1"/>
        <v>0.90441553948102704</v>
      </c>
      <c r="AL19" s="11">
        <f t="shared" si="1"/>
        <v>0.89734328709381983</v>
      </c>
      <c r="AM19" s="11">
        <f t="shared" si="1"/>
        <v>0.8914550261417008</v>
      </c>
      <c r="AN19" s="11">
        <f t="shared" si="1"/>
        <v>0.88224774467038281</v>
      </c>
      <c r="AO19" s="11">
        <f t="shared" si="1"/>
        <v>0.87978317364834391</v>
      </c>
      <c r="AP19" s="11">
        <f t="shared" si="1"/>
        <v>0.87217276342953387</v>
      </c>
      <c r="AQ19" s="11">
        <f t="shared" si="1"/>
        <v>0.86977726808606615</v>
      </c>
      <c r="AR19" s="11">
        <f t="shared" si="1"/>
        <v>0.86111813829378436</v>
      </c>
      <c r="AS19" s="11">
        <f t="shared" si="1"/>
        <v>0.86548970967535632</v>
      </c>
      <c r="AT19" s="11">
        <f t="shared" si="1"/>
        <v>0.86667218636618371</v>
      </c>
      <c r="AU19" s="11">
        <f t="shared" si="1"/>
        <v>0.86561097884401705</v>
      </c>
      <c r="AV19" s="11">
        <f t="shared" si="1"/>
        <v>0.86548607067163452</v>
      </c>
      <c r="AW19" s="11">
        <f t="shared" si="1"/>
        <v>0.87214430612589933</v>
      </c>
      <c r="AX19" s="11">
        <f t="shared" si="1"/>
        <v>0.87228267521446046</v>
      </c>
    </row>
    <row r="20" spans="1:50" x14ac:dyDescent="0.45">
      <c r="A20" t="s">
        <v>91</v>
      </c>
      <c r="B20">
        <f>B14/B3</f>
        <v>0</v>
      </c>
      <c r="C20" s="11">
        <f t="shared" ref="C20:AX20" si="2">C14/C3</f>
        <v>0</v>
      </c>
      <c r="D20" s="11">
        <f t="shared" si="2"/>
        <v>0</v>
      </c>
      <c r="E20" s="11">
        <f t="shared" si="2"/>
        <v>0</v>
      </c>
      <c r="F20" s="11">
        <f t="shared" si="2"/>
        <v>0</v>
      </c>
      <c r="G20" s="11">
        <f t="shared" si="2"/>
        <v>0</v>
      </c>
      <c r="H20" s="11">
        <f t="shared" si="2"/>
        <v>0</v>
      </c>
      <c r="I20" s="11">
        <f t="shared" si="2"/>
        <v>0</v>
      </c>
      <c r="J20" s="11">
        <f t="shared" si="2"/>
        <v>0</v>
      </c>
      <c r="K20" s="11">
        <f t="shared" si="2"/>
        <v>0</v>
      </c>
      <c r="L20" s="11">
        <f t="shared" si="2"/>
        <v>0</v>
      </c>
      <c r="M20" s="11">
        <f t="shared" si="2"/>
        <v>0</v>
      </c>
      <c r="N20" s="11">
        <f t="shared" si="2"/>
        <v>0</v>
      </c>
      <c r="O20" s="11">
        <f t="shared" si="2"/>
        <v>0</v>
      </c>
      <c r="P20" s="11">
        <f t="shared" si="2"/>
        <v>0</v>
      </c>
      <c r="Q20" s="11">
        <f t="shared" si="2"/>
        <v>0</v>
      </c>
      <c r="R20" s="11">
        <f t="shared" si="2"/>
        <v>0</v>
      </c>
      <c r="S20" s="11">
        <f t="shared" si="2"/>
        <v>0</v>
      </c>
      <c r="T20" s="11">
        <f t="shared" si="2"/>
        <v>0</v>
      </c>
      <c r="U20" s="11">
        <f t="shared" si="2"/>
        <v>0</v>
      </c>
      <c r="V20" s="11">
        <f t="shared" si="2"/>
        <v>0</v>
      </c>
      <c r="W20" s="11">
        <f t="shared" si="2"/>
        <v>0</v>
      </c>
      <c r="X20" s="11">
        <f t="shared" si="2"/>
        <v>0</v>
      </c>
      <c r="Y20" s="11">
        <f t="shared" si="2"/>
        <v>0</v>
      </c>
      <c r="Z20" s="11">
        <f t="shared" si="2"/>
        <v>0</v>
      </c>
      <c r="AA20" s="11">
        <f t="shared" si="2"/>
        <v>0</v>
      </c>
      <c r="AB20" s="11">
        <f t="shared" si="2"/>
        <v>0</v>
      </c>
      <c r="AC20" s="11">
        <f t="shared" si="2"/>
        <v>0</v>
      </c>
      <c r="AD20" s="11">
        <f t="shared" si="2"/>
        <v>0</v>
      </c>
      <c r="AE20" s="11">
        <f t="shared" si="2"/>
        <v>0</v>
      </c>
      <c r="AF20" s="11">
        <f t="shared" si="2"/>
        <v>0</v>
      </c>
      <c r="AG20" s="11">
        <f t="shared" si="2"/>
        <v>0</v>
      </c>
      <c r="AH20" s="11">
        <f t="shared" si="2"/>
        <v>0</v>
      </c>
      <c r="AI20" s="11">
        <f t="shared" si="2"/>
        <v>0</v>
      </c>
      <c r="AJ20" s="11">
        <f t="shared" si="2"/>
        <v>0</v>
      </c>
      <c r="AK20" s="11">
        <f t="shared" si="2"/>
        <v>0</v>
      </c>
      <c r="AL20" s="11">
        <f t="shared" si="2"/>
        <v>0.63682472299649684</v>
      </c>
      <c r="AM20" s="11">
        <f t="shared" si="2"/>
        <v>0.64025488980295242</v>
      </c>
      <c r="AN20" s="11">
        <f t="shared" si="2"/>
        <v>0.63813332662916211</v>
      </c>
      <c r="AO20" s="11">
        <f t="shared" si="2"/>
        <v>0.63768048038396641</v>
      </c>
      <c r="AP20" s="11">
        <f t="shared" si="2"/>
        <v>0.64181894327835565</v>
      </c>
      <c r="AQ20" s="11">
        <f t="shared" si="2"/>
        <v>0.64915665491314345</v>
      </c>
      <c r="AR20" s="11">
        <f t="shared" si="2"/>
        <v>0.64601606552152468</v>
      </c>
      <c r="AS20" s="11">
        <f t="shared" si="2"/>
        <v>0.65106196434322416</v>
      </c>
      <c r="AT20" s="11">
        <f t="shared" si="2"/>
        <v>0.66766603685102555</v>
      </c>
      <c r="AU20" s="11">
        <f t="shared" si="2"/>
        <v>0.68008285883465003</v>
      </c>
      <c r="AV20" s="11">
        <f t="shared" si="2"/>
        <v>0.67903432791023421</v>
      </c>
      <c r="AW20" s="11">
        <f t="shared" si="2"/>
        <v>0.67784893351612141</v>
      </c>
      <c r="AX20" s="11">
        <f t="shared" si="2"/>
        <v>0.67645150583719349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2"/>
  <sheetViews>
    <sheetView topLeftCell="AQ1" workbookViewId="0">
      <selection activeCell="M9" sqref="M9:BI10"/>
    </sheetView>
  </sheetViews>
  <sheetFormatPr defaultRowHeight="14.25" x14ac:dyDescent="0.45"/>
  <sheetData>
    <row r="1" spans="1:62" x14ac:dyDescent="0.4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41</v>
      </c>
      <c r="AJ1" s="3" t="s">
        <v>42</v>
      </c>
      <c r="AK1" s="3" t="s">
        <v>43</v>
      </c>
      <c r="AL1" s="3" t="s">
        <v>44</v>
      </c>
      <c r="AM1" s="3" t="s">
        <v>45</v>
      </c>
      <c r="AN1" s="3" t="s">
        <v>46</v>
      </c>
      <c r="AO1" s="3" t="s">
        <v>47</v>
      </c>
      <c r="AP1" s="3" t="s">
        <v>48</v>
      </c>
      <c r="AQ1" s="3" t="s">
        <v>49</v>
      </c>
      <c r="AR1" s="3" t="s">
        <v>50</v>
      </c>
      <c r="AS1" s="3" t="s">
        <v>51</v>
      </c>
      <c r="AT1" s="3" t="s">
        <v>52</v>
      </c>
      <c r="AU1" s="3" t="s">
        <v>53</v>
      </c>
      <c r="AV1" s="3" t="s">
        <v>54</v>
      </c>
      <c r="AW1" s="3" t="s">
        <v>55</v>
      </c>
      <c r="AX1" s="3" t="s">
        <v>56</v>
      </c>
      <c r="AY1" s="3" t="s">
        <v>57</v>
      </c>
      <c r="AZ1" s="3" t="s">
        <v>58</v>
      </c>
      <c r="BA1" s="3" t="s">
        <v>59</v>
      </c>
      <c r="BB1" s="3" t="s">
        <v>60</v>
      </c>
      <c r="BC1" s="3" t="s">
        <v>61</v>
      </c>
      <c r="BD1" s="3" t="s">
        <v>62</v>
      </c>
      <c r="BE1" s="3" t="s">
        <v>63</v>
      </c>
      <c r="BF1" s="3" t="s">
        <v>64</v>
      </c>
      <c r="BG1" s="3" t="s">
        <v>65</v>
      </c>
      <c r="BH1" s="3" t="s">
        <v>66</v>
      </c>
      <c r="BI1" s="3" t="s">
        <v>67</v>
      </c>
      <c r="BJ1" s="3" t="s">
        <v>68</v>
      </c>
    </row>
    <row r="2" spans="1:62" x14ac:dyDescent="0.45">
      <c r="A2" s="3" t="s">
        <v>69</v>
      </c>
      <c r="B2" s="3" t="s">
        <v>71</v>
      </c>
      <c r="C2" s="3"/>
      <c r="D2" s="3"/>
      <c r="E2" s="3"/>
      <c r="F2" s="3"/>
      <c r="G2" s="3"/>
      <c r="H2" s="3"/>
      <c r="I2" s="3"/>
      <c r="J2" s="3"/>
      <c r="K2" s="3"/>
      <c r="L2" s="3"/>
      <c r="M2" s="3">
        <v>78.966729999999998</v>
      </c>
      <c r="N2" s="3">
        <v>79.148690000000002</v>
      </c>
      <c r="O2" s="3">
        <v>79.975560000000002</v>
      </c>
      <c r="P2" s="3">
        <v>82.290149999999997</v>
      </c>
      <c r="Q2" s="3">
        <v>82.970110000000005</v>
      </c>
      <c r="R2" s="3">
        <v>85.851839999999996</v>
      </c>
      <c r="S2" s="3">
        <v>87.418769999999995</v>
      </c>
      <c r="T2" s="3">
        <v>87.643680000000003</v>
      </c>
      <c r="U2" s="3">
        <v>86.498500000000007</v>
      </c>
      <c r="V2" s="3">
        <v>87.017060000000001</v>
      </c>
      <c r="W2" s="3">
        <v>88.355590000000007</v>
      </c>
      <c r="X2" s="3">
        <v>89.258750000000006</v>
      </c>
      <c r="Y2" s="3">
        <v>89.57414</v>
      </c>
      <c r="Z2" s="3">
        <v>89.495649999999998</v>
      </c>
      <c r="AA2" s="3">
        <v>90.106639999999999</v>
      </c>
      <c r="AB2" s="3">
        <v>90.752629999999996</v>
      </c>
      <c r="AC2" s="3">
        <v>92.789090000000002</v>
      </c>
      <c r="AD2" s="3">
        <v>92.371350000000007</v>
      </c>
      <c r="AE2" s="3">
        <v>93.093389999999999</v>
      </c>
      <c r="AF2" s="3">
        <v>93.386399999999995</v>
      </c>
      <c r="AG2" s="3">
        <v>93.318759999999997</v>
      </c>
      <c r="AH2" s="3">
        <v>93.176580000000001</v>
      </c>
      <c r="AI2" s="3">
        <v>92.924509999999998</v>
      </c>
      <c r="AJ2" s="3">
        <v>93.143289999999993</v>
      </c>
      <c r="AK2" s="3">
        <v>93.269350000000003</v>
      </c>
      <c r="AL2" s="3">
        <v>93.453900000000004</v>
      </c>
      <c r="AM2" s="3">
        <v>92.855440000000002</v>
      </c>
      <c r="AN2" s="3">
        <v>92.618440000000007</v>
      </c>
      <c r="AO2" s="3">
        <v>93.414670000000001</v>
      </c>
      <c r="AP2" s="3">
        <v>93.893799999999999</v>
      </c>
      <c r="AQ2" s="3">
        <v>94.733050000000006</v>
      </c>
      <c r="AR2" s="3">
        <v>95.770619999999994</v>
      </c>
      <c r="AS2" s="3">
        <v>96.146820000000005</v>
      </c>
      <c r="AT2" s="3">
        <v>98.749930000000006</v>
      </c>
      <c r="AU2" s="3">
        <v>99.284599999999998</v>
      </c>
      <c r="AV2" s="3">
        <v>99.730999999999995</v>
      </c>
      <c r="AW2" s="3">
        <v>100.0478</v>
      </c>
      <c r="AX2" s="3">
        <v>100.93219999999999</v>
      </c>
      <c r="AY2" s="3">
        <v>101.6662</v>
      </c>
      <c r="AZ2" s="3">
        <v>101.8081</v>
      </c>
      <c r="BA2" s="3">
        <v>101.77630000000001</v>
      </c>
      <c r="BB2" s="3">
        <v>102.2405</v>
      </c>
      <c r="BC2" s="3">
        <v>103.11839999999999</v>
      </c>
      <c r="BD2" s="3">
        <v>103.9019</v>
      </c>
      <c r="BE2" s="3">
        <v>102.6662</v>
      </c>
      <c r="BF2" s="3">
        <v>102.4833</v>
      </c>
      <c r="BG2" s="3">
        <v>104.3828</v>
      </c>
      <c r="BH2" s="3">
        <v>103.9337</v>
      </c>
      <c r="BI2" s="3">
        <v>104.13460000000001</v>
      </c>
    </row>
    <row r="3" spans="1:62" x14ac:dyDescent="0.45">
      <c r="A3" s="4" t="s">
        <v>69</v>
      </c>
      <c r="B3" s="4" t="s">
        <v>70</v>
      </c>
      <c r="C3" s="4"/>
      <c r="D3" s="4"/>
      <c r="E3" s="4"/>
      <c r="F3" s="4"/>
      <c r="G3" s="4"/>
      <c r="H3" s="4"/>
      <c r="I3" s="4"/>
      <c r="J3" s="4"/>
      <c r="K3" s="4"/>
      <c r="L3" s="4"/>
      <c r="M3" s="4">
        <v>88.888360000000006</v>
      </c>
      <c r="N3" s="4">
        <v>89.147149999999996</v>
      </c>
      <c r="O3" s="4">
        <v>90.121970000000005</v>
      </c>
      <c r="P3" s="4">
        <v>92.875789999999995</v>
      </c>
      <c r="Q3" s="4">
        <v>93.900530000000003</v>
      </c>
      <c r="R3" s="4">
        <v>95.207980000000006</v>
      </c>
      <c r="S3" s="4">
        <v>95.845029999999994</v>
      </c>
      <c r="T3" s="4">
        <v>95.842860000000002</v>
      </c>
      <c r="U3" s="4">
        <v>94.62576</v>
      </c>
      <c r="V3" s="4">
        <v>95.183449999999993</v>
      </c>
      <c r="W3" s="4">
        <v>96.492189999999994</v>
      </c>
      <c r="X3" s="4">
        <v>97.430319999999995</v>
      </c>
      <c r="Y3" s="4">
        <v>97.895259999999993</v>
      </c>
      <c r="Z3" s="4">
        <v>98.008709999999994</v>
      </c>
      <c r="AA3" s="4">
        <v>98.383210000000005</v>
      </c>
      <c r="AB3" s="4">
        <v>98.768270000000001</v>
      </c>
      <c r="AC3" s="4">
        <v>100.15600000000001</v>
      </c>
      <c r="AD3" s="4">
        <v>99.355710000000002</v>
      </c>
      <c r="AE3" s="4">
        <v>99.931939999999997</v>
      </c>
      <c r="AF3" s="4">
        <v>100.11790000000001</v>
      </c>
      <c r="AG3" s="4">
        <v>99.726560000000006</v>
      </c>
      <c r="AH3" s="4">
        <v>99.082610000000003</v>
      </c>
      <c r="AI3" s="4">
        <v>98.441869999999994</v>
      </c>
      <c r="AJ3" s="4">
        <v>98.349270000000004</v>
      </c>
      <c r="AK3" s="4">
        <v>98.249099999999999</v>
      </c>
      <c r="AL3" s="4">
        <v>98.320959999999999</v>
      </c>
      <c r="AM3" s="4">
        <v>97.5608</v>
      </c>
      <c r="AN3" s="4">
        <v>97.001810000000006</v>
      </c>
      <c r="AO3" s="4">
        <v>97.692689999999999</v>
      </c>
      <c r="AP3" s="4">
        <v>97.936670000000007</v>
      </c>
      <c r="AQ3" s="4">
        <v>98.769400000000005</v>
      </c>
      <c r="AR3" s="4">
        <v>99.56456</v>
      </c>
      <c r="AS3" s="4">
        <v>99.842070000000007</v>
      </c>
      <c r="AT3" s="4">
        <v>101.3847</v>
      </c>
      <c r="AU3" s="4">
        <v>101.8789</v>
      </c>
      <c r="AV3" s="4">
        <v>102.19329999999999</v>
      </c>
      <c r="AW3" s="4">
        <v>102.2821</v>
      </c>
      <c r="AX3" s="4">
        <v>103.05629999999999</v>
      </c>
      <c r="AY3" s="4">
        <v>103.4182</v>
      </c>
      <c r="AZ3" s="4">
        <v>103.30070000000001</v>
      </c>
      <c r="BA3" s="4">
        <v>103.1511</v>
      </c>
      <c r="BB3" s="4">
        <v>103.4867</v>
      </c>
      <c r="BC3" s="4">
        <v>104.1734</v>
      </c>
      <c r="BD3" s="4">
        <v>104.01949999999999</v>
      </c>
      <c r="BE3" s="4">
        <v>102.7814</v>
      </c>
      <c r="BF3" s="4">
        <v>102.5117</v>
      </c>
      <c r="BG3" s="4">
        <v>103.9504</v>
      </c>
      <c r="BH3" s="4">
        <v>103.6537</v>
      </c>
      <c r="BI3" s="4">
        <v>103.9455</v>
      </c>
    </row>
    <row r="4" spans="1:62" x14ac:dyDescent="0.45">
      <c r="C4" t="str">
        <f>C1</f>
        <v>1960</v>
      </c>
      <c r="D4" t="str">
        <f t="shared" ref="D4:BI4" si="0">D1</f>
        <v>1961</v>
      </c>
      <c r="E4" t="str">
        <f t="shared" si="0"/>
        <v>1962</v>
      </c>
      <c r="F4" t="str">
        <f t="shared" si="0"/>
        <v>1963</v>
      </c>
      <c r="G4" t="str">
        <f t="shared" si="0"/>
        <v>1964</v>
      </c>
      <c r="H4" t="str">
        <f t="shared" si="0"/>
        <v>1965</v>
      </c>
      <c r="I4" t="str">
        <f t="shared" si="0"/>
        <v>1966</v>
      </c>
      <c r="J4" t="str">
        <f t="shared" si="0"/>
        <v>1967</v>
      </c>
      <c r="K4" t="str">
        <f t="shared" si="0"/>
        <v>1968</v>
      </c>
      <c r="L4" t="str">
        <f t="shared" si="0"/>
        <v>1969</v>
      </c>
      <c r="M4" t="str">
        <f t="shared" si="0"/>
        <v>1970</v>
      </c>
      <c r="N4" t="str">
        <f t="shared" si="0"/>
        <v>1971</v>
      </c>
      <c r="O4" t="str">
        <f t="shared" si="0"/>
        <v>1972</v>
      </c>
      <c r="P4" t="str">
        <f t="shared" si="0"/>
        <v>1973</v>
      </c>
      <c r="Q4" t="str">
        <f t="shared" si="0"/>
        <v>1974</v>
      </c>
      <c r="R4" t="str">
        <f t="shared" si="0"/>
        <v>1975</v>
      </c>
      <c r="S4" t="str">
        <f t="shared" si="0"/>
        <v>1976</v>
      </c>
      <c r="T4" t="str">
        <f t="shared" si="0"/>
        <v>1977</v>
      </c>
      <c r="U4" t="str">
        <f t="shared" si="0"/>
        <v>1978</v>
      </c>
      <c r="V4" t="str">
        <f t="shared" si="0"/>
        <v>1979</v>
      </c>
      <c r="W4" t="str">
        <f t="shared" si="0"/>
        <v>1980</v>
      </c>
      <c r="X4" t="str">
        <f t="shared" si="0"/>
        <v>1981</v>
      </c>
      <c r="Y4" t="str">
        <f t="shared" si="0"/>
        <v>1982</v>
      </c>
      <c r="Z4" t="str">
        <f t="shared" si="0"/>
        <v>1983</v>
      </c>
      <c r="AA4" t="str">
        <f t="shared" si="0"/>
        <v>1984</v>
      </c>
      <c r="AB4" t="str">
        <f t="shared" si="0"/>
        <v>1985</v>
      </c>
      <c r="AC4" t="str">
        <f t="shared" si="0"/>
        <v>1986</v>
      </c>
      <c r="AD4" t="str">
        <f t="shared" si="0"/>
        <v>1987</v>
      </c>
      <c r="AE4" t="str">
        <f t="shared" si="0"/>
        <v>1988</v>
      </c>
      <c r="AF4" t="str">
        <f t="shared" si="0"/>
        <v>1989</v>
      </c>
      <c r="AG4" t="str">
        <f t="shared" si="0"/>
        <v>1990</v>
      </c>
      <c r="AH4" t="str">
        <f t="shared" si="0"/>
        <v>1991</v>
      </c>
      <c r="AI4" t="str">
        <f t="shared" si="0"/>
        <v>1992</v>
      </c>
      <c r="AJ4" t="str">
        <f t="shared" si="0"/>
        <v>1993</v>
      </c>
      <c r="AK4" t="str">
        <f t="shared" si="0"/>
        <v>1994</v>
      </c>
      <c r="AL4" t="str">
        <f t="shared" si="0"/>
        <v>1995</v>
      </c>
      <c r="AM4" t="str">
        <f t="shared" si="0"/>
        <v>1996</v>
      </c>
      <c r="AN4" t="str">
        <f t="shared" si="0"/>
        <v>1997</v>
      </c>
      <c r="AO4" t="str">
        <f t="shared" si="0"/>
        <v>1998</v>
      </c>
      <c r="AP4" t="str">
        <f t="shared" si="0"/>
        <v>1999</v>
      </c>
      <c r="AQ4" t="str">
        <f t="shared" si="0"/>
        <v>2000</v>
      </c>
      <c r="AR4" t="str">
        <f t="shared" si="0"/>
        <v>2001</v>
      </c>
      <c r="AS4" t="str">
        <f t="shared" si="0"/>
        <v>2002</v>
      </c>
      <c r="AT4" t="str">
        <f t="shared" si="0"/>
        <v>2003</v>
      </c>
      <c r="AU4" t="str">
        <f t="shared" si="0"/>
        <v>2004</v>
      </c>
      <c r="AV4" t="str">
        <f t="shared" si="0"/>
        <v>2005</v>
      </c>
      <c r="AW4" t="str">
        <f t="shared" si="0"/>
        <v>2006</v>
      </c>
      <c r="AX4" t="str">
        <f t="shared" si="0"/>
        <v>2007</v>
      </c>
      <c r="AY4" t="str">
        <f t="shared" si="0"/>
        <v>2008</v>
      </c>
      <c r="AZ4" t="str">
        <f t="shared" si="0"/>
        <v>2009</v>
      </c>
      <c r="BA4" t="str">
        <f t="shared" si="0"/>
        <v>2010</v>
      </c>
      <c r="BB4" t="str">
        <f t="shared" si="0"/>
        <v>2011</v>
      </c>
      <c r="BC4" t="str">
        <f t="shared" si="0"/>
        <v>2012</v>
      </c>
      <c r="BD4" t="str">
        <f t="shared" si="0"/>
        <v>2013</v>
      </c>
      <c r="BE4" t="str">
        <f t="shared" si="0"/>
        <v>2014</v>
      </c>
      <c r="BF4" t="str">
        <f t="shared" si="0"/>
        <v>2015</v>
      </c>
      <c r="BG4" t="str">
        <f t="shared" si="0"/>
        <v>2016</v>
      </c>
      <c r="BH4" t="str">
        <f t="shared" si="0"/>
        <v>2017</v>
      </c>
      <c r="BI4" t="str">
        <f t="shared" si="0"/>
        <v>2018</v>
      </c>
    </row>
    <row r="5" spans="1:62" x14ac:dyDescent="0.45">
      <c r="B5" t="s">
        <v>71</v>
      </c>
      <c r="C5">
        <f>C2/100</f>
        <v>0</v>
      </c>
      <c r="D5">
        <f t="shared" ref="D5:BI5" si="1">D2/100</f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0.78966729999999996</v>
      </c>
      <c r="N5">
        <f t="shared" si="1"/>
        <v>0.79148689999999999</v>
      </c>
      <c r="O5">
        <f t="shared" si="1"/>
        <v>0.79975560000000001</v>
      </c>
      <c r="P5">
        <f t="shared" si="1"/>
        <v>0.82290149999999995</v>
      </c>
      <c r="Q5">
        <f t="shared" si="1"/>
        <v>0.82970110000000008</v>
      </c>
      <c r="R5">
        <f t="shared" si="1"/>
        <v>0.8585183999999999</v>
      </c>
      <c r="S5">
        <f t="shared" si="1"/>
        <v>0.8741876999999999</v>
      </c>
      <c r="T5">
        <f t="shared" si="1"/>
        <v>0.87643680000000002</v>
      </c>
      <c r="U5">
        <f t="shared" si="1"/>
        <v>0.86498500000000011</v>
      </c>
      <c r="V5">
        <f t="shared" si="1"/>
        <v>0.87017060000000002</v>
      </c>
      <c r="W5">
        <f t="shared" si="1"/>
        <v>0.88355590000000006</v>
      </c>
      <c r="X5">
        <f t="shared" si="1"/>
        <v>0.89258750000000009</v>
      </c>
      <c r="Y5">
        <f t="shared" si="1"/>
        <v>0.89574140000000002</v>
      </c>
      <c r="Z5">
        <f t="shared" si="1"/>
        <v>0.89495649999999993</v>
      </c>
      <c r="AA5">
        <f t="shared" si="1"/>
        <v>0.90106639999999993</v>
      </c>
      <c r="AB5">
        <f t="shared" si="1"/>
        <v>0.90752630000000001</v>
      </c>
      <c r="AC5">
        <f t="shared" si="1"/>
        <v>0.92789089999999996</v>
      </c>
      <c r="AD5">
        <f t="shared" si="1"/>
        <v>0.92371350000000008</v>
      </c>
      <c r="AE5">
        <f t="shared" si="1"/>
        <v>0.93093389999999998</v>
      </c>
      <c r="AF5">
        <f t="shared" si="1"/>
        <v>0.93386399999999992</v>
      </c>
      <c r="AG5">
        <f t="shared" si="1"/>
        <v>0.93318760000000001</v>
      </c>
      <c r="AH5">
        <f t="shared" si="1"/>
        <v>0.93176579999999998</v>
      </c>
      <c r="AI5">
        <f t="shared" si="1"/>
        <v>0.92924509999999994</v>
      </c>
      <c r="AJ5">
        <f t="shared" si="1"/>
        <v>0.9314328999999999</v>
      </c>
      <c r="AK5">
        <f t="shared" si="1"/>
        <v>0.93269350000000006</v>
      </c>
      <c r="AL5">
        <f t="shared" si="1"/>
        <v>0.93453900000000001</v>
      </c>
      <c r="AM5">
        <f t="shared" si="1"/>
        <v>0.9285544</v>
      </c>
      <c r="AN5">
        <f t="shared" si="1"/>
        <v>0.92618440000000002</v>
      </c>
      <c r="AO5">
        <f t="shared" si="1"/>
        <v>0.9341467</v>
      </c>
      <c r="AP5">
        <f t="shared" si="1"/>
        <v>0.93893799999999994</v>
      </c>
      <c r="AQ5">
        <f t="shared" si="1"/>
        <v>0.94733050000000008</v>
      </c>
      <c r="AR5">
        <f t="shared" si="1"/>
        <v>0.95770619999999995</v>
      </c>
      <c r="AS5">
        <f t="shared" si="1"/>
        <v>0.96146820000000011</v>
      </c>
      <c r="AT5">
        <f t="shared" si="1"/>
        <v>0.98749930000000008</v>
      </c>
      <c r="AU5">
        <f t="shared" si="1"/>
        <v>0.99284600000000001</v>
      </c>
      <c r="AV5">
        <f t="shared" si="1"/>
        <v>0.99730999999999992</v>
      </c>
      <c r="AW5">
        <f t="shared" si="1"/>
        <v>1.000478</v>
      </c>
      <c r="AX5">
        <f t="shared" si="1"/>
        <v>1.0093220000000001</v>
      </c>
      <c r="AY5">
        <f t="shared" si="1"/>
        <v>1.016662</v>
      </c>
      <c r="AZ5">
        <f t="shared" si="1"/>
        <v>1.018081</v>
      </c>
      <c r="BA5">
        <f t="shared" si="1"/>
        <v>1.017763</v>
      </c>
      <c r="BB5">
        <f t="shared" si="1"/>
        <v>1.022405</v>
      </c>
      <c r="BC5">
        <f t="shared" si="1"/>
        <v>1.0311839999999999</v>
      </c>
      <c r="BD5">
        <f t="shared" si="1"/>
        <v>1.0390189999999999</v>
      </c>
      <c r="BE5">
        <f t="shared" si="1"/>
        <v>1.026662</v>
      </c>
      <c r="BF5">
        <f t="shared" si="1"/>
        <v>1.0248330000000001</v>
      </c>
      <c r="BG5">
        <f t="shared" si="1"/>
        <v>1.043828</v>
      </c>
      <c r="BH5">
        <f t="shared" si="1"/>
        <v>1.039337</v>
      </c>
      <c r="BI5">
        <f t="shared" si="1"/>
        <v>1.0413460000000001</v>
      </c>
    </row>
    <row r="6" spans="1:62" x14ac:dyDescent="0.45">
      <c r="B6" t="s">
        <v>70</v>
      </c>
      <c r="C6">
        <f>C3/100</f>
        <v>0</v>
      </c>
      <c r="D6">
        <f t="shared" ref="D6:BI6" si="2">D3/100</f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0.88888360000000011</v>
      </c>
      <c r="N6">
        <f t="shared" si="2"/>
        <v>0.89147149999999997</v>
      </c>
      <c r="O6">
        <f t="shared" si="2"/>
        <v>0.90121970000000007</v>
      </c>
      <c r="P6">
        <f t="shared" si="2"/>
        <v>0.92875789999999991</v>
      </c>
      <c r="Q6">
        <f t="shared" si="2"/>
        <v>0.93900530000000004</v>
      </c>
      <c r="R6">
        <f t="shared" si="2"/>
        <v>0.95207980000000003</v>
      </c>
      <c r="S6">
        <f t="shared" si="2"/>
        <v>0.95845029999999998</v>
      </c>
      <c r="T6">
        <f t="shared" si="2"/>
        <v>0.95842859999999996</v>
      </c>
      <c r="U6">
        <f t="shared" si="2"/>
        <v>0.94625760000000003</v>
      </c>
      <c r="V6">
        <f t="shared" si="2"/>
        <v>0.95183449999999992</v>
      </c>
      <c r="W6">
        <f t="shared" si="2"/>
        <v>0.96492189999999989</v>
      </c>
      <c r="X6">
        <f t="shared" si="2"/>
        <v>0.97430319999999992</v>
      </c>
      <c r="Y6">
        <f t="shared" si="2"/>
        <v>0.97895259999999995</v>
      </c>
      <c r="Z6">
        <f t="shared" si="2"/>
        <v>0.98008709999999999</v>
      </c>
      <c r="AA6">
        <f t="shared" si="2"/>
        <v>0.9838321000000001</v>
      </c>
      <c r="AB6">
        <f t="shared" si="2"/>
        <v>0.98768270000000002</v>
      </c>
      <c r="AC6">
        <f t="shared" si="2"/>
        <v>1.00156</v>
      </c>
      <c r="AD6">
        <f t="shared" si="2"/>
        <v>0.99355709999999997</v>
      </c>
      <c r="AE6">
        <f t="shared" si="2"/>
        <v>0.99931939999999997</v>
      </c>
      <c r="AF6">
        <f t="shared" si="2"/>
        <v>1.001179</v>
      </c>
      <c r="AG6">
        <f t="shared" si="2"/>
        <v>0.99726560000000009</v>
      </c>
      <c r="AH6">
        <f t="shared" si="2"/>
        <v>0.99082610000000004</v>
      </c>
      <c r="AI6">
        <f t="shared" si="2"/>
        <v>0.98441869999999998</v>
      </c>
      <c r="AJ6">
        <f t="shared" si="2"/>
        <v>0.9834927</v>
      </c>
      <c r="AK6">
        <f t="shared" si="2"/>
        <v>0.982491</v>
      </c>
      <c r="AL6">
        <f t="shared" si="2"/>
        <v>0.98320960000000002</v>
      </c>
      <c r="AM6">
        <f t="shared" si="2"/>
        <v>0.97560800000000003</v>
      </c>
      <c r="AN6">
        <f t="shared" si="2"/>
        <v>0.97001810000000011</v>
      </c>
      <c r="AO6">
        <f t="shared" si="2"/>
        <v>0.97692690000000004</v>
      </c>
      <c r="AP6">
        <f t="shared" si="2"/>
        <v>0.97936670000000003</v>
      </c>
      <c r="AQ6">
        <f t="shared" si="2"/>
        <v>0.98769400000000007</v>
      </c>
      <c r="AR6">
        <f t="shared" si="2"/>
        <v>0.99564560000000002</v>
      </c>
      <c r="AS6">
        <f t="shared" si="2"/>
        <v>0.99842070000000005</v>
      </c>
      <c r="AT6">
        <f t="shared" si="2"/>
        <v>1.0138469999999999</v>
      </c>
      <c r="AU6">
        <f t="shared" si="2"/>
        <v>1.0187889999999999</v>
      </c>
      <c r="AV6">
        <f t="shared" si="2"/>
        <v>1.021933</v>
      </c>
      <c r="AW6">
        <f t="shared" si="2"/>
        <v>1.022821</v>
      </c>
      <c r="AX6">
        <f t="shared" si="2"/>
        <v>1.0305629999999999</v>
      </c>
      <c r="AY6">
        <f t="shared" si="2"/>
        <v>1.0341819999999999</v>
      </c>
      <c r="AZ6">
        <f t="shared" si="2"/>
        <v>1.033007</v>
      </c>
      <c r="BA6">
        <f t="shared" si="2"/>
        <v>1.0315110000000001</v>
      </c>
      <c r="BB6">
        <f t="shared" si="2"/>
        <v>1.034867</v>
      </c>
      <c r="BC6">
        <f t="shared" si="2"/>
        <v>1.0417339999999999</v>
      </c>
      <c r="BD6">
        <f t="shared" si="2"/>
        <v>1.040195</v>
      </c>
      <c r="BE6">
        <f t="shared" si="2"/>
        <v>1.027814</v>
      </c>
      <c r="BF6">
        <f t="shared" si="2"/>
        <v>1.0251170000000001</v>
      </c>
      <c r="BG6">
        <f t="shared" si="2"/>
        <v>1.039504</v>
      </c>
      <c r="BH6">
        <f t="shared" si="2"/>
        <v>1.036537</v>
      </c>
      <c r="BI6">
        <f t="shared" si="2"/>
        <v>1.039455</v>
      </c>
    </row>
    <row r="8" spans="1:62" x14ac:dyDescent="0.45"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17</v>
      </c>
      <c r="L8" t="s">
        <v>18</v>
      </c>
      <c r="M8" t="s">
        <v>19</v>
      </c>
      <c r="N8" t="s">
        <v>20</v>
      </c>
      <c r="O8" t="s">
        <v>21</v>
      </c>
      <c r="P8" t="s">
        <v>22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  <c r="Z8" t="s">
        <v>32</v>
      </c>
      <c r="AA8" t="s">
        <v>33</v>
      </c>
      <c r="AB8" t="s">
        <v>34</v>
      </c>
      <c r="AC8" t="s">
        <v>35</v>
      </c>
      <c r="AD8" t="s">
        <v>36</v>
      </c>
      <c r="AE8" t="s">
        <v>37</v>
      </c>
      <c r="AF8" t="s">
        <v>38</v>
      </c>
      <c r="AG8" t="s">
        <v>39</v>
      </c>
      <c r="AH8" t="s">
        <v>40</v>
      </c>
      <c r="AI8" t="s">
        <v>41</v>
      </c>
      <c r="AJ8" t="s">
        <v>42</v>
      </c>
      <c r="AK8" t="s">
        <v>43</v>
      </c>
      <c r="AL8" t="s">
        <v>44</v>
      </c>
      <c r="AM8" t="s">
        <v>45</v>
      </c>
      <c r="AN8" t="s">
        <v>46</v>
      </c>
      <c r="AO8" t="s">
        <v>47</v>
      </c>
      <c r="AP8" t="s">
        <v>48</v>
      </c>
      <c r="AQ8" t="s">
        <v>49</v>
      </c>
      <c r="AR8" t="s">
        <v>50</v>
      </c>
      <c r="AS8" t="s">
        <v>51</v>
      </c>
      <c r="AT8" t="s">
        <v>52</v>
      </c>
      <c r="AU8" t="s">
        <v>53</v>
      </c>
      <c r="AV8" t="s">
        <v>54</v>
      </c>
      <c r="AW8" t="s">
        <v>55</v>
      </c>
      <c r="AX8" t="s">
        <v>56</v>
      </c>
      <c r="AY8" t="s">
        <v>57</v>
      </c>
      <c r="AZ8" t="s">
        <v>58</v>
      </c>
      <c r="BA8" t="s">
        <v>59</v>
      </c>
      <c r="BB8" t="s">
        <v>60</v>
      </c>
      <c r="BC8" t="s">
        <v>61</v>
      </c>
      <c r="BD8" t="s">
        <v>62</v>
      </c>
      <c r="BE8" t="s">
        <v>63</v>
      </c>
      <c r="BF8" t="s">
        <v>64</v>
      </c>
      <c r="BG8" t="s">
        <v>65</v>
      </c>
      <c r="BH8" t="s">
        <v>66</v>
      </c>
      <c r="BI8" t="s">
        <v>67</v>
      </c>
    </row>
    <row r="9" spans="1:62" x14ac:dyDescent="0.45">
      <c r="B9" t="s">
        <v>71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0.78966729999999996</v>
      </c>
      <c r="N9">
        <v>0.79148689999999999</v>
      </c>
      <c r="O9">
        <v>0.79975560000000001</v>
      </c>
      <c r="P9">
        <v>0.82290149999999995</v>
      </c>
      <c r="Q9">
        <v>0.82970110000000008</v>
      </c>
      <c r="R9">
        <v>0.8585183999999999</v>
      </c>
      <c r="S9">
        <v>0.8741876999999999</v>
      </c>
      <c r="T9">
        <v>0.87643680000000002</v>
      </c>
      <c r="U9">
        <v>0.86498500000000011</v>
      </c>
      <c r="V9">
        <v>0.87017060000000002</v>
      </c>
      <c r="W9">
        <v>0.88355590000000006</v>
      </c>
      <c r="X9">
        <v>0.89258750000000009</v>
      </c>
      <c r="Y9">
        <v>0.89574140000000002</v>
      </c>
      <c r="Z9">
        <v>0.89495649999999993</v>
      </c>
      <c r="AA9">
        <v>0.90106639999999993</v>
      </c>
      <c r="AB9">
        <v>0.90752630000000001</v>
      </c>
      <c r="AC9">
        <v>0.92789089999999996</v>
      </c>
      <c r="AD9">
        <v>0.92371350000000008</v>
      </c>
      <c r="AE9">
        <v>0.93093389999999998</v>
      </c>
      <c r="AF9">
        <v>0.93386399999999992</v>
      </c>
      <c r="AG9">
        <v>0.93318760000000001</v>
      </c>
      <c r="AH9">
        <v>0.93176579999999998</v>
      </c>
      <c r="AI9">
        <v>0.92924509999999994</v>
      </c>
      <c r="AJ9">
        <v>0.9314328999999999</v>
      </c>
      <c r="AK9">
        <v>0.93269350000000006</v>
      </c>
      <c r="AL9">
        <v>0.93453900000000001</v>
      </c>
      <c r="AM9">
        <v>0.9285544</v>
      </c>
      <c r="AN9">
        <v>0.92618440000000002</v>
      </c>
      <c r="AO9">
        <v>0.9341467</v>
      </c>
      <c r="AP9">
        <v>0.93893799999999994</v>
      </c>
      <c r="AQ9">
        <v>0.94733050000000008</v>
      </c>
      <c r="AR9">
        <v>0.95770619999999995</v>
      </c>
      <c r="AS9">
        <v>0.96146820000000011</v>
      </c>
      <c r="AT9">
        <v>0.98749930000000008</v>
      </c>
      <c r="AU9">
        <v>0.99284600000000001</v>
      </c>
      <c r="AV9">
        <v>0.99730999999999992</v>
      </c>
      <c r="AW9">
        <v>1.000478</v>
      </c>
      <c r="AX9">
        <v>1.0093220000000001</v>
      </c>
      <c r="AY9">
        <v>1.016662</v>
      </c>
      <c r="AZ9">
        <v>1.018081</v>
      </c>
      <c r="BA9">
        <v>1.017763</v>
      </c>
      <c r="BB9">
        <v>1.022405</v>
      </c>
      <c r="BC9">
        <v>1.0311839999999999</v>
      </c>
      <c r="BD9">
        <v>1.0390189999999999</v>
      </c>
      <c r="BE9">
        <v>1.026662</v>
      </c>
      <c r="BF9">
        <v>1.0248330000000001</v>
      </c>
      <c r="BG9">
        <v>1.043828</v>
      </c>
      <c r="BH9">
        <v>1.039337</v>
      </c>
      <c r="BI9">
        <v>1.0413460000000001</v>
      </c>
    </row>
    <row r="10" spans="1:62" x14ac:dyDescent="0.45">
      <c r="B10" t="s">
        <v>70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0.88888360000000011</v>
      </c>
      <c r="N10">
        <v>0.89147149999999997</v>
      </c>
      <c r="O10">
        <v>0.90121970000000007</v>
      </c>
      <c r="P10">
        <v>0.92875789999999991</v>
      </c>
      <c r="Q10">
        <v>0.93900530000000004</v>
      </c>
      <c r="R10">
        <v>0.95207980000000003</v>
      </c>
      <c r="S10">
        <v>0.95845029999999998</v>
      </c>
      <c r="T10">
        <v>0.95842859999999996</v>
      </c>
      <c r="U10">
        <v>0.94625760000000003</v>
      </c>
      <c r="V10">
        <v>0.95183449999999992</v>
      </c>
      <c r="W10">
        <v>0.96492189999999989</v>
      </c>
      <c r="X10">
        <v>0.97430319999999992</v>
      </c>
      <c r="Y10">
        <v>0.97895259999999995</v>
      </c>
      <c r="Z10">
        <v>0.98008709999999999</v>
      </c>
      <c r="AA10">
        <v>0.9838321000000001</v>
      </c>
      <c r="AB10">
        <v>0.98768270000000002</v>
      </c>
      <c r="AC10">
        <v>1.00156</v>
      </c>
      <c r="AD10">
        <v>0.99355709999999997</v>
      </c>
      <c r="AE10">
        <v>0.99931939999999997</v>
      </c>
      <c r="AF10">
        <v>1.001179</v>
      </c>
      <c r="AG10">
        <v>0.99726560000000009</v>
      </c>
      <c r="AH10">
        <v>0.99082610000000004</v>
      </c>
      <c r="AI10">
        <v>0.98441869999999998</v>
      </c>
      <c r="AJ10">
        <v>0.9834927</v>
      </c>
      <c r="AK10">
        <v>0.982491</v>
      </c>
      <c r="AL10">
        <v>0.98320960000000002</v>
      </c>
      <c r="AM10">
        <v>0.97560800000000003</v>
      </c>
      <c r="AN10">
        <v>0.97001810000000011</v>
      </c>
      <c r="AO10">
        <v>0.97692690000000004</v>
      </c>
      <c r="AP10">
        <v>0.97936670000000003</v>
      </c>
      <c r="AQ10">
        <v>0.98769400000000007</v>
      </c>
      <c r="AR10">
        <v>0.99564560000000002</v>
      </c>
      <c r="AS10">
        <v>0.99842070000000005</v>
      </c>
      <c r="AT10">
        <v>1.0138469999999999</v>
      </c>
      <c r="AU10">
        <v>1.0187889999999999</v>
      </c>
      <c r="AV10">
        <v>1.021933</v>
      </c>
      <c r="AW10">
        <v>1.022821</v>
      </c>
      <c r="AX10">
        <v>1.0305629999999999</v>
      </c>
      <c r="AY10">
        <v>1.0341819999999999</v>
      </c>
      <c r="AZ10">
        <v>1.033007</v>
      </c>
      <c r="BA10">
        <v>1.0315110000000001</v>
      </c>
      <c r="BB10">
        <v>1.034867</v>
      </c>
      <c r="BC10">
        <v>1.0417339999999999</v>
      </c>
      <c r="BD10">
        <v>1.040195</v>
      </c>
      <c r="BE10">
        <v>1.027814</v>
      </c>
      <c r="BF10">
        <v>1.0251170000000001</v>
      </c>
      <c r="BG10">
        <v>1.039504</v>
      </c>
      <c r="BH10">
        <v>1.036537</v>
      </c>
      <c r="BI10">
        <v>1.039455</v>
      </c>
    </row>
    <row r="12" spans="1:62" x14ac:dyDescent="0.45">
      <c r="C12" t="s">
        <v>71</v>
      </c>
      <c r="D12" t="s">
        <v>70</v>
      </c>
    </row>
    <row r="13" spans="1:62" x14ac:dyDescent="0.45">
      <c r="B13" t="s">
        <v>9</v>
      </c>
      <c r="C13">
        <v>0</v>
      </c>
      <c r="D13">
        <v>0</v>
      </c>
    </row>
    <row r="14" spans="1:62" x14ac:dyDescent="0.45">
      <c r="B14" t="s">
        <v>10</v>
      </c>
      <c r="C14">
        <v>0</v>
      </c>
      <c r="D14">
        <v>0</v>
      </c>
    </row>
    <row r="15" spans="1:62" x14ac:dyDescent="0.45">
      <c r="B15" t="s">
        <v>11</v>
      </c>
      <c r="C15">
        <v>0</v>
      </c>
      <c r="D15">
        <v>0</v>
      </c>
    </row>
    <row r="16" spans="1:62" x14ac:dyDescent="0.45">
      <c r="B16" t="s">
        <v>12</v>
      </c>
      <c r="C16">
        <v>0</v>
      </c>
      <c r="D16">
        <v>0</v>
      </c>
    </row>
    <row r="17" spans="2:4" x14ac:dyDescent="0.45">
      <c r="B17" t="s">
        <v>13</v>
      </c>
      <c r="C17">
        <v>0</v>
      </c>
      <c r="D17">
        <v>0</v>
      </c>
    </row>
    <row r="18" spans="2:4" x14ac:dyDescent="0.45">
      <c r="B18" t="s">
        <v>14</v>
      </c>
      <c r="C18">
        <v>0</v>
      </c>
      <c r="D18">
        <v>0</v>
      </c>
    </row>
    <row r="19" spans="2:4" x14ac:dyDescent="0.45">
      <c r="B19" t="s">
        <v>15</v>
      </c>
      <c r="C19">
        <v>0</v>
      </c>
      <c r="D19">
        <v>0</v>
      </c>
    </row>
    <row r="20" spans="2:4" x14ac:dyDescent="0.45">
      <c r="B20" t="s">
        <v>16</v>
      </c>
      <c r="C20">
        <v>0</v>
      </c>
      <c r="D20">
        <v>0</v>
      </c>
    </row>
    <row r="21" spans="2:4" x14ac:dyDescent="0.45">
      <c r="B21" t="s">
        <v>17</v>
      </c>
      <c r="C21">
        <v>0</v>
      </c>
      <c r="D21">
        <v>0</v>
      </c>
    </row>
    <row r="22" spans="2:4" x14ac:dyDescent="0.45">
      <c r="B22" t="s">
        <v>18</v>
      </c>
      <c r="C22">
        <v>0</v>
      </c>
      <c r="D22">
        <v>0</v>
      </c>
    </row>
    <row r="23" spans="2:4" x14ac:dyDescent="0.45">
      <c r="B23" t="s">
        <v>19</v>
      </c>
      <c r="C23">
        <v>0.78966729999999996</v>
      </c>
      <c r="D23">
        <v>0.88888360000000011</v>
      </c>
    </row>
    <row r="24" spans="2:4" x14ac:dyDescent="0.45">
      <c r="B24" t="s">
        <v>20</v>
      </c>
      <c r="C24">
        <v>0.79148689999999999</v>
      </c>
      <c r="D24">
        <v>0.89147149999999997</v>
      </c>
    </row>
    <row r="25" spans="2:4" x14ac:dyDescent="0.45">
      <c r="B25" t="s">
        <v>21</v>
      </c>
      <c r="C25">
        <v>0.79975560000000001</v>
      </c>
      <c r="D25">
        <v>0.90121970000000007</v>
      </c>
    </row>
    <row r="26" spans="2:4" x14ac:dyDescent="0.45">
      <c r="B26" t="s">
        <v>22</v>
      </c>
      <c r="C26">
        <v>0.82290149999999995</v>
      </c>
      <c r="D26">
        <v>0.92875789999999991</v>
      </c>
    </row>
    <row r="27" spans="2:4" x14ac:dyDescent="0.45">
      <c r="B27" t="s">
        <v>23</v>
      </c>
      <c r="C27">
        <v>0.82970110000000008</v>
      </c>
      <c r="D27">
        <v>0.93900530000000004</v>
      </c>
    </row>
    <row r="28" spans="2:4" x14ac:dyDescent="0.45">
      <c r="B28" t="s">
        <v>24</v>
      </c>
      <c r="C28">
        <v>0.8585183999999999</v>
      </c>
      <c r="D28">
        <v>0.95207980000000003</v>
      </c>
    </row>
    <row r="29" spans="2:4" x14ac:dyDescent="0.45">
      <c r="B29" t="s">
        <v>25</v>
      </c>
      <c r="C29">
        <v>0.8741876999999999</v>
      </c>
      <c r="D29">
        <v>0.95845029999999998</v>
      </c>
    </row>
    <row r="30" spans="2:4" x14ac:dyDescent="0.45">
      <c r="B30" t="s">
        <v>26</v>
      </c>
      <c r="C30">
        <v>0.87643680000000002</v>
      </c>
      <c r="D30">
        <v>0.95842859999999996</v>
      </c>
    </row>
    <row r="31" spans="2:4" x14ac:dyDescent="0.45">
      <c r="B31" t="s">
        <v>27</v>
      </c>
      <c r="C31">
        <v>0.86498500000000011</v>
      </c>
      <c r="D31">
        <v>0.94625760000000003</v>
      </c>
    </row>
    <row r="32" spans="2:4" x14ac:dyDescent="0.45">
      <c r="B32" t="s">
        <v>28</v>
      </c>
      <c r="C32">
        <v>0.87017060000000002</v>
      </c>
      <c r="D32">
        <v>0.95183449999999992</v>
      </c>
    </row>
    <row r="33" spans="2:7" x14ac:dyDescent="0.45">
      <c r="B33" t="s">
        <v>29</v>
      </c>
      <c r="C33">
        <v>0.88355590000000006</v>
      </c>
      <c r="D33">
        <v>0.96492189999999989</v>
      </c>
    </row>
    <row r="34" spans="2:7" x14ac:dyDescent="0.45">
      <c r="B34" t="s">
        <v>30</v>
      </c>
      <c r="C34">
        <v>0.89258750000000009</v>
      </c>
      <c r="D34">
        <v>0.97430319999999992</v>
      </c>
      <c r="F34" t="s">
        <v>19</v>
      </c>
      <c r="G34">
        <v>0.88888360000000011</v>
      </c>
    </row>
    <row r="35" spans="2:7" x14ac:dyDescent="0.45">
      <c r="B35" t="s">
        <v>31</v>
      </c>
      <c r="C35">
        <v>0.89574140000000002</v>
      </c>
      <c r="D35">
        <v>0.97895259999999995</v>
      </c>
      <c r="F35" t="s">
        <v>20</v>
      </c>
      <c r="G35">
        <v>0.89147149999999997</v>
      </c>
    </row>
    <row r="36" spans="2:7" x14ac:dyDescent="0.45">
      <c r="B36" t="s">
        <v>32</v>
      </c>
      <c r="C36">
        <v>0.89495649999999993</v>
      </c>
      <c r="D36">
        <v>0.98008709999999999</v>
      </c>
      <c r="F36" t="s">
        <v>21</v>
      </c>
      <c r="G36">
        <v>0.90121970000000007</v>
      </c>
    </row>
    <row r="37" spans="2:7" x14ac:dyDescent="0.45">
      <c r="B37" t="s">
        <v>33</v>
      </c>
      <c r="C37">
        <v>0.90106639999999993</v>
      </c>
      <c r="D37">
        <v>0.9838321000000001</v>
      </c>
      <c r="F37" t="s">
        <v>22</v>
      </c>
      <c r="G37">
        <v>0.92875789999999991</v>
      </c>
    </row>
    <row r="38" spans="2:7" x14ac:dyDescent="0.45">
      <c r="B38" t="s">
        <v>34</v>
      </c>
      <c r="C38">
        <v>0.90752630000000001</v>
      </c>
      <c r="D38">
        <v>0.98768270000000002</v>
      </c>
      <c r="F38" t="s">
        <v>23</v>
      </c>
      <c r="G38">
        <v>0.93900530000000004</v>
      </c>
    </row>
    <row r="39" spans="2:7" x14ac:dyDescent="0.45">
      <c r="B39" t="s">
        <v>35</v>
      </c>
      <c r="C39">
        <v>0.92789089999999996</v>
      </c>
      <c r="D39">
        <v>1.00156</v>
      </c>
      <c r="F39" t="s">
        <v>24</v>
      </c>
      <c r="G39">
        <v>0.95207980000000003</v>
      </c>
    </row>
    <row r="40" spans="2:7" x14ac:dyDescent="0.45">
      <c r="B40" t="s">
        <v>36</v>
      </c>
      <c r="C40">
        <v>0.92371350000000008</v>
      </c>
      <c r="D40">
        <v>0.99355709999999997</v>
      </c>
      <c r="F40" t="s">
        <v>25</v>
      </c>
      <c r="G40">
        <v>0.95845029999999998</v>
      </c>
    </row>
    <row r="41" spans="2:7" x14ac:dyDescent="0.45">
      <c r="B41" t="s">
        <v>37</v>
      </c>
      <c r="C41">
        <v>0.93093389999999998</v>
      </c>
      <c r="D41">
        <v>0.99931939999999997</v>
      </c>
      <c r="F41" t="s">
        <v>26</v>
      </c>
      <c r="G41">
        <v>0.95842859999999996</v>
      </c>
    </row>
    <row r="42" spans="2:7" x14ac:dyDescent="0.45">
      <c r="B42" t="s">
        <v>38</v>
      </c>
      <c r="C42">
        <v>0.93386399999999992</v>
      </c>
      <c r="D42">
        <v>1.001179</v>
      </c>
      <c r="F42" t="s">
        <v>27</v>
      </c>
      <c r="G42">
        <v>0.94625760000000003</v>
      </c>
    </row>
    <row r="43" spans="2:7" x14ac:dyDescent="0.45">
      <c r="B43" t="s">
        <v>39</v>
      </c>
      <c r="C43">
        <v>0.93318760000000001</v>
      </c>
      <c r="D43">
        <v>0.99726560000000009</v>
      </c>
      <c r="F43" t="s">
        <v>28</v>
      </c>
      <c r="G43">
        <v>0.95183449999999992</v>
      </c>
    </row>
    <row r="44" spans="2:7" x14ac:dyDescent="0.45">
      <c r="B44" t="s">
        <v>40</v>
      </c>
      <c r="C44">
        <v>0.93176579999999998</v>
      </c>
      <c r="D44">
        <v>0.99082610000000004</v>
      </c>
      <c r="F44" t="s">
        <v>29</v>
      </c>
      <c r="G44">
        <v>0.96492189999999989</v>
      </c>
    </row>
    <row r="45" spans="2:7" x14ac:dyDescent="0.45">
      <c r="B45" t="s">
        <v>41</v>
      </c>
      <c r="C45">
        <v>0.92924509999999994</v>
      </c>
      <c r="D45">
        <v>0.98441869999999998</v>
      </c>
      <c r="F45" t="s">
        <v>30</v>
      </c>
      <c r="G45">
        <v>0.97430319999999992</v>
      </c>
    </row>
    <row r="46" spans="2:7" x14ac:dyDescent="0.45">
      <c r="B46" t="s">
        <v>42</v>
      </c>
      <c r="C46">
        <v>0.9314328999999999</v>
      </c>
      <c r="D46">
        <v>0.9834927</v>
      </c>
      <c r="F46" t="s">
        <v>31</v>
      </c>
      <c r="G46">
        <v>0.97895259999999995</v>
      </c>
    </row>
    <row r="47" spans="2:7" x14ac:dyDescent="0.45">
      <c r="B47" t="s">
        <v>43</v>
      </c>
      <c r="C47">
        <v>0.93269350000000006</v>
      </c>
      <c r="D47">
        <v>0.982491</v>
      </c>
      <c r="F47" t="s">
        <v>32</v>
      </c>
      <c r="G47">
        <v>0.98008709999999999</v>
      </c>
    </row>
    <row r="48" spans="2:7" x14ac:dyDescent="0.45">
      <c r="B48" t="s">
        <v>44</v>
      </c>
      <c r="C48">
        <v>0.93453900000000001</v>
      </c>
      <c r="D48">
        <v>0.98320960000000002</v>
      </c>
      <c r="F48" t="s">
        <v>33</v>
      </c>
      <c r="G48">
        <v>0.9838321000000001</v>
      </c>
    </row>
    <row r="49" spans="2:7" x14ac:dyDescent="0.45">
      <c r="B49" t="s">
        <v>45</v>
      </c>
      <c r="C49">
        <v>0.9285544</v>
      </c>
      <c r="D49">
        <v>0.97560800000000003</v>
      </c>
      <c r="F49" t="s">
        <v>34</v>
      </c>
      <c r="G49">
        <v>0.98768270000000002</v>
      </c>
    </row>
    <row r="50" spans="2:7" x14ac:dyDescent="0.45">
      <c r="B50" t="s">
        <v>46</v>
      </c>
      <c r="C50">
        <v>0.92618440000000002</v>
      </c>
      <c r="D50">
        <v>0.97001810000000011</v>
      </c>
      <c r="F50" t="s">
        <v>35</v>
      </c>
      <c r="G50">
        <v>1.00156</v>
      </c>
    </row>
    <row r="51" spans="2:7" x14ac:dyDescent="0.45">
      <c r="B51" t="s">
        <v>47</v>
      </c>
      <c r="C51">
        <v>0.9341467</v>
      </c>
      <c r="D51">
        <v>0.97692690000000004</v>
      </c>
      <c r="F51" t="s">
        <v>36</v>
      </c>
      <c r="G51">
        <v>0.99355709999999997</v>
      </c>
    </row>
    <row r="52" spans="2:7" x14ac:dyDescent="0.45">
      <c r="B52" t="s">
        <v>48</v>
      </c>
      <c r="C52">
        <v>0.93893799999999994</v>
      </c>
      <c r="D52">
        <v>0.97936670000000003</v>
      </c>
      <c r="F52" t="s">
        <v>37</v>
      </c>
      <c r="G52">
        <v>0.99931939999999997</v>
      </c>
    </row>
    <row r="53" spans="2:7" x14ac:dyDescent="0.45">
      <c r="B53" t="s">
        <v>49</v>
      </c>
      <c r="C53">
        <v>0.94733050000000008</v>
      </c>
      <c r="D53">
        <v>0.98769400000000007</v>
      </c>
      <c r="F53" t="s">
        <v>38</v>
      </c>
      <c r="G53">
        <v>1.001179</v>
      </c>
    </row>
    <row r="54" spans="2:7" x14ac:dyDescent="0.45">
      <c r="B54" t="s">
        <v>50</v>
      </c>
      <c r="C54">
        <v>0.95770619999999995</v>
      </c>
      <c r="D54">
        <v>0.99564560000000002</v>
      </c>
      <c r="F54" t="s">
        <v>39</v>
      </c>
      <c r="G54">
        <v>0.99726560000000009</v>
      </c>
    </row>
    <row r="55" spans="2:7" x14ac:dyDescent="0.45">
      <c r="B55" t="s">
        <v>51</v>
      </c>
      <c r="C55">
        <v>0.96146820000000011</v>
      </c>
      <c r="D55">
        <v>0.99842070000000005</v>
      </c>
      <c r="F55" t="s">
        <v>40</v>
      </c>
      <c r="G55">
        <v>0.99082610000000004</v>
      </c>
    </row>
    <row r="56" spans="2:7" x14ac:dyDescent="0.45">
      <c r="B56" t="s">
        <v>52</v>
      </c>
      <c r="C56">
        <v>0.98749930000000008</v>
      </c>
      <c r="D56">
        <v>1.0138469999999999</v>
      </c>
      <c r="F56" t="s">
        <v>41</v>
      </c>
      <c r="G56">
        <v>0.98441869999999998</v>
      </c>
    </row>
    <row r="57" spans="2:7" x14ac:dyDescent="0.45">
      <c r="B57" t="s">
        <v>53</v>
      </c>
      <c r="C57">
        <v>0.99284600000000001</v>
      </c>
      <c r="D57">
        <v>1.0187889999999999</v>
      </c>
      <c r="F57" t="s">
        <v>42</v>
      </c>
      <c r="G57">
        <v>0.9834927</v>
      </c>
    </row>
    <row r="58" spans="2:7" x14ac:dyDescent="0.45">
      <c r="B58" t="s">
        <v>54</v>
      </c>
      <c r="C58">
        <v>0.99730999999999992</v>
      </c>
      <c r="D58">
        <v>1.021933</v>
      </c>
      <c r="F58" t="s">
        <v>43</v>
      </c>
      <c r="G58">
        <v>0.982491</v>
      </c>
    </row>
    <row r="59" spans="2:7" x14ac:dyDescent="0.45">
      <c r="B59" t="s">
        <v>55</v>
      </c>
      <c r="C59">
        <v>1.000478</v>
      </c>
      <c r="D59">
        <v>1.022821</v>
      </c>
      <c r="F59" t="s">
        <v>44</v>
      </c>
      <c r="G59">
        <v>0.98320960000000002</v>
      </c>
    </row>
    <row r="60" spans="2:7" x14ac:dyDescent="0.45">
      <c r="B60" t="s">
        <v>56</v>
      </c>
      <c r="C60">
        <v>1.0093220000000001</v>
      </c>
      <c r="D60">
        <v>1.0305629999999999</v>
      </c>
      <c r="F60" t="s">
        <v>45</v>
      </c>
      <c r="G60">
        <v>0.97560800000000003</v>
      </c>
    </row>
    <row r="61" spans="2:7" x14ac:dyDescent="0.45">
      <c r="B61" t="s">
        <v>57</v>
      </c>
      <c r="C61">
        <v>1.016662</v>
      </c>
      <c r="D61">
        <v>1.0341819999999999</v>
      </c>
      <c r="F61" t="s">
        <v>46</v>
      </c>
      <c r="G61">
        <v>0.97001810000000011</v>
      </c>
    </row>
    <row r="62" spans="2:7" x14ac:dyDescent="0.45">
      <c r="B62" t="s">
        <v>58</v>
      </c>
      <c r="C62">
        <v>1.018081</v>
      </c>
      <c r="D62">
        <v>1.033007</v>
      </c>
      <c r="F62" t="s">
        <v>47</v>
      </c>
      <c r="G62">
        <v>0.97692690000000004</v>
      </c>
    </row>
    <row r="63" spans="2:7" x14ac:dyDescent="0.45">
      <c r="B63" t="s">
        <v>59</v>
      </c>
      <c r="C63">
        <v>1.017763</v>
      </c>
      <c r="D63">
        <v>1.0315110000000001</v>
      </c>
      <c r="F63" t="s">
        <v>48</v>
      </c>
      <c r="G63">
        <v>0.97936670000000003</v>
      </c>
    </row>
    <row r="64" spans="2:7" x14ac:dyDescent="0.45">
      <c r="B64" t="s">
        <v>60</v>
      </c>
      <c r="C64">
        <v>1.022405</v>
      </c>
      <c r="D64">
        <v>1.034867</v>
      </c>
      <c r="F64" t="s">
        <v>49</v>
      </c>
      <c r="G64">
        <v>0.98769400000000007</v>
      </c>
    </row>
    <row r="65" spans="2:7" x14ac:dyDescent="0.45">
      <c r="B65" t="s">
        <v>61</v>
      </c>
      <c r="C65">
        <v>1.0311839999999999</v>
      </c>
      <c r="D65">
        <v>1.0417339999999999</v>
      </c>
      <c r="F65" t="s">
        <v>50</v>
      </c>
      <c r="G65">
        <v>0.99564560000000002</v>
      </c>
    </row>
    <row r="66" spans="2:7" x14ac:dyDescent="0.45">
      <c r="B66" t="s">
        <v>62</v>
      </c>
      <c r="C66">
        <v>1.0390189999999999</v>
      </c>
      <c r="D66">
        <v>1.040195</v>
      </c>
      <c r="F66" t="s">
        <v>51</v>
      </c>
      <c r="G66">
        <v>0.99842070000000005</v>
      </c>
    </row>
    <row r="67" spans="2:7" x14ac:dyDescent="0.45">
      <c r="B67" t="s">
        <v>63</v>
      </c>
      <c r="C67">
        <v>1.026662</v>
      </c>
      <c r="D67">
        <v>1.027814</v>
      </c>
      <c r="F67" t="s">
        <v>52</v>
      </c>
      <c r="G67">
        <v>1.0138469999999999</v>
      </c>
    </row>
    <row r="68" spans="2:7" x14ac:dyDescent="0.45">
      <c r="B68" t="s">
        <v>64</v>
      </c>
      <c r="C68">
        <v>1.0248330000000001</v>
      </c>
      <c r="D68">
        <v>1.0251170000000001</v>
      </c>
      <c r="F68" t="s">
        <v>53</v>
      </c>
      <c r="G68">
        <v>1.0187889999999999</v>
      </c>
    </row>
    <row r="69" spans="2:7" x14ac:dyDescent="0.45">
      <c r="B69" t="s">
        <v>65</v>
      </c>
      <c r="C69">
        <v>1.043828</v>
      </c>
      <c r="D69">
        <v>1.039504</v>
      </c>
      <c r="F69" t="s">
        <v>54</v>
      </c>
      <c r="G69">
        <v>1.021933</v>
      </c>
    </row>
    <row r="70" spans="2:7" x14ac:dyDescent="0.45">
      <c r="B70" t="s">
        <v>66</v>
      </c>
      <c r="C70">
        <v>1.039337</v>
      </c>
      <c r="D70">
        <v>1.036537</v>
      </c>
      <c r="F70" t="s">
        <v>55</v>
      </c>
      <c r="G70">
        <v>1.022821</v>
      </c>
    </row>
    <row r="71" spans="2:7" x14ac:dyDescent="0.45">
      <c r="B71" t="s">
        <v>67</v>
      </c>
      <c r="C71">
        <v>1.0413460000000001</v>
      </c>
      <c r="D71">
        <v>1.039455</v>
      </c>
      <c r="F71" t="s">
        <v>56</v>
      </c>
      <c r="G71">
        <v>1.0305629999999999</v>
      </c>
    </row>
    <row r="72" spans="2:7" x14ac:dyDescent="0.45">
      <c r="F72" t="s">
        <v>57</v>
      </c>
      <c r="G72">
        <v>1.0341819999999999</v>
      </c>
    </row>
    <row r="73" spans="2:7" x14ac:dyDescent="0.45">
      <c r="F73" t="s">
        <v>58</v>
      </c>
      <c r="G73">
        <v>1.033007</v>
      </c>
    </row>
    <row r="74" spans="2:7" x14ac:dyDescent="0.45">
      <c r="F74" t="s">
        <v>59</v>
      </c>
      <c r="G74">
        <v>1.0315110000000001</v>
      </c>
    </row>
    <row r="75" spans="2:7" x14ac:dyDescent="0.45">
      <c r="F75" t="s">
        <v>60</v>
      </c>
      <c r="G75">
        <v>1.034867</v>
      </c>
    </row>
    <row r="76" spans="2:7" x14ac:dyDescent="0.45">
      <c r="F76" t="s">
        <v>61</v>
      </c>
      <c r="G76">
        <v>1.0417339999999999</v>
      </c>
    </row>
    <row r="77" spans="2:7" x14ac:dyDescent="0.45">
      <c r="F77" t="s">
        <v>62</v>
      </c>
      <c r="G77">
        <v>1.040195</v>
      </c>
    </row>
    <row r="78" spans="2:7" x14ac:dyDescent="0.45">
      <c r="F78" t="s">
        <v>63</v>
      </c>
      <c r="G78">
        <v>1.027814</v>
      </c>
    </row>
    <row r="79" spans="2:7" x14ac:dyDescent="0.45">
      <c r="F79" t="s">
        <v>64</v>
      </c>
      <c r="G79">
        <v>1.0251170000000001</v>
      </c>
    </row>
    <row r="80" spans="2:7" x14ac:dyDescent="0.45">
      <c r="F80" t="s">
        <v>65</v>
      </c>
      <c r="G80">
        <v>1.039504</v>
      </c>
    </row>
    <row r="81" spans="6:7" x14ac:dyDescent="0.45">
      <c r="F81" t="s">
        <v>66</v>
      </c>
      <c r="G81">
        <v>1.036537</v>
      </c>
    </row>
    <row r="82" spans="6:7" x14ac:dyDescent="0.45">
      <c r="F82" t="s">
        <v>67</v>
      </c>
      <c r="G82">
        <v>1.039455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topLeftCell="AT1" workbookViewId="0">
      <selection activeCell="C8" sqref="C8:AY9"/>
    </sheetView>
  </sheetViews>
  <sheetFormatPr defaultRowHeight="14.25" x14ac:dyDescent="0.45"/>
  <sheetData>
    <row r="1" spans="1:52" x14ac:dyDescent="0.45">
      <c r="A1" s="6" t="s">
        <v>7</v>
      </c>
      <c r="B1" s="6" t="s">
        <v>8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23</v>
      </c>
      <c r="H1" s="6" t="s">
        <v>24</v>
      </c>
      <c r="I1" s="6" t="s">
        <v>25</v>
      </c>
      <c r="J1" s="6" t="s">
        <v>26</v>
      </c>
      <c r="K1" s="6" t="s">
        <v>27</v>
      </c>
      <c r="L1" s="6" t="s">
        <v>28</v>
      </c>
      <c r="M1" s="6" t="s">
        <v>29</v>
      </c>
      <c r="N1" s="6" t="s">
        <v>30</v>
      </c>
      <c r="O1" s="6" t="s">
        <v>31</v>
      </c>
      <c r="P1" s="6" t="s">
        <v>32</v>
      </c>
      <c r="Q1" s="6" t="s">
        <v>33</v>
      </c>
      <c r="R1" s="6" t="s">
        <v>34</v>
      </c>
      <c r="S1" s="6" t="s">
        <v>35</v>
      </c>
      <c r="T1" s="6" t="s">
        <v>36</v>
      </c>
      <c r="U1" s="6" t="s">
        <v>37</v>
      </c>
      <c r="V1" s="6" t="s">
        <v>38</v>
      </c>
      <c r="W1" s="6" t="s">
        <v>39</v>
      </c>
      <c r="X1" s="6" t="s">
        <v>40</v>
      </c>
      <c r="Y1" s="6" t="s">
        <v>41</v>
      </c>
      <c r="Z1" s="6" t="s">
        <v>42</v>
      </c>
      <c r="AA1" s="6" t="s">
        <v>43</v>
      </c>
      <c r="AB1" s="6" t="s">
        <v>44</v>
      </c>
      <c r="AC1" s="6" t="s">
        <v>45</v>
      </c>
      <c r="AD1" s="6" t="s">
        <v>46</v>
      </c>
      <c r="AE1" s="6" t="s">
        <v>47</v>
      </c>
      <c r="AF1" s="6" t="s">
        <v>48</v>
      </c>
      <c r="AG1" s="6" t="s">
        <v>49</v>
      </c>
      <c r="AH1" s="6" t="s">
        <v>50</v>
      </c>
      <c r="AI1" s="6" t="s">
        <v>51</v>
      </c>
      <c r="AJ1" s="6" t="s">
        <v>52</v>
      </c>
      <c r="AK1" s="6" t="s">
        <v>53</v>
      </c>
      <c r="AL1" s="6" t="s">
        <v>54</v>
      </c>
      <c r="AM1" s="6" t="s">
        <v>55</v>
      </c>
      <c r="AN1" s="6" t="s">
        <v>56</v>
      </c>
      <c r="AO1" s="6" t="s">
        <v>57</v>
      </c>
      <c r="AP1" s="6" t="s">
        <v>58</v>
      </c>
      <c r="AQ1" s="6" t="s">
        <v>59</v>
      </c>
      <c r="AR1" s="6" t="s">
        <v>60</v>
      </c>
      <c r="AS1" s="6" t="s">
        <v>61</v>
      </c>
      <c r="AT1" s="6" t="s">
        <v>62</v>
      </c>
      <c r="AU1" s="6" t="s">
        <v>63</v>
      </c>
      <c r="AV1" s="6" t="s">
        <v>64</v>
      </c>
      <c r="AW1" s="6" t="s">
        <v>65</v>
      </c>
      <c r="AX1" s="6" t="s">
        <v>66</v>
      </c>
      <c r="AY1" s="6" t="s">
        <v>67</v>
      </c>
      <c r="AZ1" s="6" t="s">
        <v>68</v>
      </c>
    </row>
    <row r="2" spans="1:52" x14ac:dyDescent="0.45">
      <c r="A2" s="5" t="s">
        <v>69</v>
      </c>
      <c r="B2" s="5" t="s">
        <v>71</v>
      </c>
      <c r="C2" s="5">
        <v>34.456949999999999</v>
      </c>
      <c r="D2" s="5">
        <v>36.859540000000003</v>
      </c>
      <c r="E2" s="5">
        <v>38.446689999999997</v>
      </c>
      <c r="F2" s="5">
        <v>39.89396</v>
      </c>
      <c r="G2" s="5">
        <v>40.445270000000001</v>
      </c>
      <c r="H2" s="5">
        <v>41.245170000000002</v>
      </c>
      <c r="I2" s="5">
        <v>42.842019999999998</v>
      </c>
      <c r="J2" s="5">
        <v>43.923929999999999</v>
      </c>
      <c r="K2" s="5">
        <v>44.227379999999997</v>
      </c>
      <c r="L2" s="5">
        <v>45.296810000000001</v>
      </c>
      <c r="M2" s="5">
        <v>44.643300000000004</v>
      </c>
      <c r="N2" s="5">
        <v>43.746690000000001</v>
      </c>
      <c r="O2" s="5">
        <v>42.886479999999999</v>
      </c>
      <c r="P2" s="5">
        <v>43.082900000000002</v>
      </c>
      <c r="Q2" s="5">
        <v>43.07893</v>
      </c>
      <c r="R2" s="5">
        <v>41.89284</v>
      </c>
      <c r="S2" s="5">
        <v>44.906680000000001</v>
      </c>
      <c r="T2" s="5">
        <v>45.891840000000002</v>
      </c>
      <c r="U2" s="5">
        <v>46.314109999999999</v>
      </c>
      <c r="V2" s="5">
        <v>46.50376</v>
      </c>
      <c r="W2" s="5">
        <v>46.886159999999997</v>
      </c>
      <c r="X2" s="5">
        <v>48.068240000000003</v>
      </c>
      <c r="Y2" s="5">
        <v>49.472160000000002</v>
      </c>
      <c r="Z2" s="5">
        <v>50.903210000000001</v>
      </c>
      <c r="AA2" s="5">
        <v>52.168430000000001</v>
      </c>
      <c r="AB2" s="5">
        <v>53.377749999999999</v>
      </c>
      <c r="AC2" s="5">
        <v>54.540759999999999</v>
      </c>
      <c r="AD2" s="5">
        <v>55.127679999999998</v>
      </c>
      <c r="AE2" s="5">
        <v>56.226480000000002</v>
      </c>
      <c r="AF2" s="5">
        <v>56.664700000000003</v>
      </c>
      <c r="AG2" s="5">
        <v>57.356949999999998</v>
      </c>
      <c r="AH2" s="5">
        <v>57.83314</v>
      </c>
      <c r="AI2" s="5">
        <v>58.761299999999999</v>
      </c>
      <c r="AJ2" s="5">
        <v>60.17362</v>
      </c>
      <c r="AK2" s="5">
        <v>61.167900000000003</v>
      </c>
      <c r="AL2" s="5">
        <v>62.313119999999998</v>
      </c>
      <c r="AM2" s="5">
        <v>63.574750000000002</v>
      </c>
      <c r="AN2" s="5">
        <v>65.419120000000007</v>
      </c>
      <c r="AO2" s="5">
        <v>67.231210000000004</v>
      </c>
      <c r="AP2" s="5">
        <v>68.407629999999997</v>
      </c>
      <c r="AQ2" s="5">
        <v>69.840549999999993</v>
      </c>
      <c r="AR2" s="5">
        <v>71.114769999999993</v>
      </c>
      <c r="AS2" s="5">
        <v>72.040300000000002</v>
      </c>
      <c r="AT2" s="5">
        <v>73.895930000000007</v>
      </c>
      <c r="AU2" s="5">
        <v>74.881550000000004</v>
      </c>
      <c r="AV2" s="5">
        <v>74.942390000000003</v>
      </c>
      <c r="AW2" s="5">
        <v>75.236220000000003</v>
      </c>
      <c r="AX2" s="5">
        <v>74.895589999999999</v>
      </c>
      <c r="AY2" s="5">
        <v>75.107830000000007</v>
      </c>
    </row>
    <row r="3" spans="1:52" x14ac:dyDescent="0.45">
      <c r="A3" s="7" t="s">
        <v>69</v>
      </c>
      <c r="B3" s="7" t="s">
        <v>70</v>
      </c>
      <c r="C3" s="7">
        <v>45.418509999999998</v>
      </c>
      <c r="D3" s="7">
        <v>48.316380000000002</v>
      </c>
      <c r="E3" s="7">
        <v>50.407490000000003</v>
      </c>
      <c r="F3" s="7">
        <v>51.73451</v>
      </c>
      <c r="G3" s="7">
        <v>51.627000000000002</v>
      </c>
      <c r="H3" s="7">
        <v>51.801560000000002</v>
      </c>
      <c r="I3" s="7">
        <v>53.459899999999998</v>
      </c>
      <c r="J3" s="7">
        <v>54.412640000000003</v>
      </c>
      <c r="K3" s="7">
        <v>53.872340000000001</v>
      </c>
      <c r="L3" s="7">
        <v>54.744799999999998</v>
      </c>
      <c r="M3" s="7">
        <v>54.127459999999999</v>
      </c>
      <c r="N3" s="7">
        <v>53.360120000000002</v>
      </c>
      <c r="O3" s="7">
        <v>52.518450000000001</v>
      </c>
      <c r="P3" s="7">
        <v>52.17201</v>
      </c>
      <c r="Q3" s="7">
        <v>52.753100000000003</v>
      </c>
      <c r="R3" s="7">
        <v>51.648429999999998</v>
      </c>
      <c r="S3" s="7">
        <v>54.261809999999997</v>
      </c>
      <c r="T3" s="7">
        <v>54.920290000000001</v>
      </c>
      <c r="U3" s="7">
        <v>55.244059999999998</v>
      </c>
      <c r="V3" s="7">
        <v>55.140909999999998</v>
      </c>
      <c r="W3" s="7">
        <v>55.498800000000003</v>
      </c>
      <c r="X3" s="7">
        <v>56.561399999999999</v>
      </c>
      <c r="Y3" s="7">
        <v>57.846760000000003</v>
      </c>
      <c r="Z3" s="7">
        <v>59.272680000000001</v>
      </c>
      <c r="AA3" s="7">
        <v>59.942799999999998</v>
      </c>
      <c r="AB3" s="7">
        <v>60.711190000000002</v>
      </c>
      <c r="AC3" s="7">
        <v>61.623719999999999</v>
      </c>
      <c r="AD3" s="7">
        <v>61.731349999999999</v>
      </c>
      <c r="AE3" s="7">
        <v>62.020780000000002</v>
      </c>
      <c r="AF3" s="7">
        <v>61.808869999999999</v>
      </c>
      <c r="AG3" s="7">
        <v>62.376919999999998</v>
      </c>
      <c r="AH3" s="7">
        <v>62.735999999999997</v>
      </c>
      <c r="AI3" s="7">
        <v>63.51661</v>
      </c>
      <c r="AJ3" s="7">
        <v>64.105850000000004</v>
      </c>
      <c r="AK3" s="7">
        <v>65.056910000000002</v>
      </c>
      <c r="AL3" s="7">
        <v>65.781090000000006</v>
      </c>
      <c r="AM3" s="7">
        <v>66.897329999999997</v>
      </c>
      <c r="AN3" s="7">
        <v>68.390730000000005</v>
      </c>
      <c r="AO3" s="7">
        <v>69.83569</v>
      </c>
      <c r="AP3" s="7">
        <v>70.329089999999994</v>
      </c>
      <c r="AQ3" s="7">
        <v>72.198149999999998</v>
      </c>
      <c r="AR3" s="7">
        <v>73.325370000000007</v>
      </c>
      <c r="AS3" s="7">
        <v>74.037890000000004</v>
      </c>
      <c r="AT3" s="7">
        <v>75.0608</v>
      </c>
      <c r="AU3" s="7">
        <v>75.728759999999994</v>
      </c>
      <c r="AV3" s="7">
        <v>75.860810000000001</v>
      </c>
      <c r="AW3" s="7">
        <v>76.039559999999994</v>
      </c>
      <c r="AX3" s="7">
        <v>75.826580000000007</v>
      </c>
      <c r="AY3" s="7">
        <v>75.983739999999997</v>
      </c>
    </row>
    <row r="5" spans="1:52" x14ac:dyDescent="0.45">
      <c r="C5">
        <f>C2/100</f>
        <v>0.34456949999999997</v>
      </c>
      <c r="D5">
        <f t="shared" ref="D5:AY5" si="0">D2/100</f>
        <v>0.36859540000000002</v>
      </c>
      <c r="E5">
        <f t="shared" si="0"/>
        <v>0.38446689999999994</v>
      </c>
      <c r="F5">
        <f t="shared" si="0"/>
        <v>0.39893960000000001</v>
      </c>
      <c r="G5">
        <f t="shared" si="0"/>
        <v>0.4044527</v>
      </c>
      <c r="H5">
        <f t="shared" si="0"/>
        <v>0.41245170000000003</v>
      </c>
      <c r="I5">
        <f t="shared" si="0"/>
        <v>0.42842019999999997</v>
      </c>
      <c r="J5">
        <f t="shared" si="0"/>
        <v>0.4392393</v>
      </c>
      <c r="K5">
        <f t="shared" si="0"/>
        <v>0.44227379999999994</v>
      </c>
      <c r="L5">
        <f t="shared" si="0"/>
        <v>0.45296809999999998</v>
      </c>
      <c r="M5">
        <f t="shared" si="0"/>
        <v>0.44643300000000002</v>
      </c>
      <c r="N5">
        <f t="shared" si="0"/>
        <v>0.43746689999999999</v>
      </c>
      <c r="O5">
        <f t="shared" si="0"/>
        <v>0.42886479999999999</v>
      </c>
      <c r="P5">
        <f t="shared" si="0"/>
        <v>0.43082900000000002</v>
      </c>
      <c r="Q5">
        <f t="shared" si="0"/>
        <v>0.43078929999999999</v>
      </c>
      <c r="R5">
        <f t="shared" si="0"/>
        <v>0.41892839999999998</v>
      </c>
      <c r="S5">
        <f t="shared" si="0"/>
        <v>0.44906679999999999</v>
      </c>
      <c r="T5">
        <f t="shared" si="0"/>
        <v>0.4589184</v>
      </c>
      <c r="U5">
        <f t="shared" si="0"/>
        <v>0.46314109999999997</v>
      </c>
      <c r="V5">
        <f t="shared" si="0"/>
        <v>0.4650376</v>
      </c>
      <c r="W5">
        <f t="shared" si="0"/>
        <v>0.46886159999999999</v>
      </c>
      <c r="X5">
        <f t="shared" si="0"/>
        <v>0.48068240000000001</v>
      </c>
      <c r="Y5">
        <f t="shared" si="0"/>
        <v>0.49472160000000004</v>
      </c>
      <c r="Z5">
        <f t="shared" si="0"/>
        <v>0.50903209999999999</v>
      </c>
      <c r="AA5">
        <f t="shared" si="0"/>
        <v>0.52168429999999999</v>
      </c>
      <c r="AB5">
        <f t="shared" si="0"/>
        <v>0.53377750000000002</v>
      </c>
      <c r="AC5">
        <f t="shared" si="0"/>
        <v>0.54540759999999999</v>
      </c>
      <c r="AD5">
        <f t="shared" si="0"/>
        <v>0.55127680000000001</v>
      </c>
      <c r="AE5">
        <f t="shared" si="0"/>
        <v>0.56226480000000001</v>
      </c>
      <c r="AF5">
        <f t="shared" si="0"/>
        <v>0.56664700000000001</v>
      </c>
      <c r="AG5">
        <f t="shared" si="0"/>
        <v>0.57356949999999995</v>
      </c>
      <c r="AH5">
        <f t="shared" si="0"/>
        <v>0.57833140000000005</v>
      </c>
      <c r="AI5">
        <f t="shared" si="0"/>
        <v>0.58761299999999994</v>
      </c>
      <c r="AJ5">
        <f t="shared" si="0"/>
        <v>0.60173619999999994</v>
      </c>
      <c r="AK5">
        <f t="shared" si="0"/>
        <v>0.61167900000000008</v>
      </c>
      <c r="AL5">
        <f t="shared" si="0"/>
        <v>0.6231312</v>
      </c>
      <c r="AM5">
        <f t="shared" si="0"/>
        <v>0.63574750000000002</v>
      </c>
      <c r="AN5">
        <f t="shared" si="0"/>
        <v>0.65419120000000008</v>
      </c>
      <c r="AO5">
        <f t="shared" si="0"/>
        <v>0.67231210000000008</v>
      </c>
      <c r="AP5">
        <f t="shared" si="0"/>
        <v>0.68407629999999997</v>
      </c>
      <c r="AQ5">
        <f t="shared" si="0"/>
        <v>0.6984054999999999</v>
      </c>
      <c r="AR5">
        <f t="shared" si="0"/>
        <v>0.71114769999999994</v>
      </c>
      <c r="AS5">
        <f t="shared" si="0"/>
        <v>0.72040300000000002</v>
      </c>
      <c r="AT5">
        <f t="shared" si="0"/>
        <v>0.7389593000000001</v>
      </c>
      <c r="AU5">
        <f t="shared" si="0"/>
        <v>0.74881550000000008</v>
      </c>
      <c r="AV5">
        <f t="shared" si="0"/>
        <v>0.74942390000000003</v>
      </c>
      <c r="AW5">
        <f t="shared" si="0"/>
        <v>0.75236219999999998</v>
      </c>
      <c r="AX5">
        <f t="shared" si="0"/>
        <v>0.74895590000000001</v>
      </c>
      <c r="AY5">
        <f t="shared" si="0"/>
        <v>0.75107830000000009</v>
      </c>
    </row>
    <row r="6" spans="1:52" x14ac:dyDescent="0.45">
      <c r="C6">
        <f>C3/100</f>
        <v>0.45418509999999995</v>
      </c>
      <c r="D6">
        <f t="shared" ref="D6:AY6" si="1">D3/100</f>
        <v>0.48316380000000003</v>
      </c>
      <c r="E6">
        <f t="shared" si="1"/>
        <v>0.50407489999999999</v>
      </c>
      <c r="F6">
        <f t="shared" si="1"/>
        <v>0.5173451</v>
      </c>
      <c r="G6">
        <f t="shared" si="1"/>
        <v>0.51627000000000001</v>
      </c>
      <c r="H6">
        <f t="shared" si="1"/>
        <v>0.51801560000000002</v>
      </c>
      <c r="I6">
        <f t="shared" si="1"/>
        <v>0.53459899999999994</v>
      </c>
      <c r="J6">
        <f t="shared" si="1"/>
        <v>0.54412640000000001</v>
      </c>
      <c r="K6">
        <f t="shared" si="1"/>
        <v>0.53872339999999996</v>
      </c>
      <c r="L6">
        <f t="shared" si="1"/>
        <v>0.54744799999999993</v>
      </c>
      <c r="M6">
        <f t="shared" si="1"/>
        <v>0.54127459999999994</v>
      </c>
      <c r="N6">
        <f t="shared" si="1"/>
        <v>0.5336012</v>
      </c>
      <c r="O6">
        <f t="shared" si="1"/>
        <v>0.52518450000000005</v>
      </c>
      <c r="P6">
        <f t="shared" si="1"/>
        <v>0.52172010000000002</v>
      </c>
      <c r="Q6">
        <f t="shared" si="1"/>
        <v>0.52753100000000008</v>
      </c>
      <c r="R6">
        <f t="shared" si="1"/>
        <v>0.51648430000000001</v>
      </c>
      <c r="S6">
        <f t="shared" si="1"/>
        <v>0.54261809999999999</v>
      </c>
      <c r="T6">
        <f t="shared" si="1"/>
        <v>0.54920290000000005</v>
      </c>
      <c r="U6">
        <f t="shared" si="1"/>
        <v>0.55244059999999995</v>
      </c>
      <c r="V6">
        <f t="shared" si="1"/>
        <v>0.55140909999999999</v>
      </c>
      <c r="W6">
        <f t="shared" si="1"/>
        <v>0.55498800000000004</v>
      </c>
      <c r="X6">
        <f t="shared" si="1"/>
        <v>0.56561399999999995</v>
      </c>
      <c r="Y6">
        <f t="shared" si="1"/>
        <v>0.57846760000000008</v>
      </c>
      <c r="Z6">
        <f t="shared" si="1"/>
        <v>0.5927268</v>
      </c>
      <c r="AA6">
        <f t="shared" si="1"/>
        <v>0.59942799999999996</v>
      </c>
      <c r="AB6">
        <f t="shared" si="1"/>
        <v>0.60711190000000004</v>
      </c>
      <c r="AC6">
        <f t="shared" si="1"/>
        <v>0.61623720000000004</v>
      </c>
      <c r="AD6">
        <f t="shared" si="1"/>
        <v>0.61731349999999996</v>
      </c>
      <c r="AE6">
        <f t="shared" si="1"/>
        <v>0.62020779999999998</v>
      </c>
      <c r="AF6">
        <f t="shared" si="1"/>
        <v>0.61808869999999994</v>
      </c>
      <c r="AG6">
        <f t="shared" si="1"/>
        <v>0.62376920000000002</v>
      </c>
      <c r="AH6">
        <f t="shared" si="1"/>
        <v>0.62735999999999992</v>
      </c>
      <c r="AI6">
        <f t="shared" si="1"/>
        <v>0.63516609999999996</v>
      </c>
      <c r="AJ6">
        <f t="shared" si="1"/>
        <v>0.64105850000000009</v>
      </c>
      <c r="AK6">
        <f t="shared" si="1"/>
        <v>0.65056910000000001</v>
      </c>
      <c r="AL6">
        <f t="shared" si="1"/>
        <v>0.65781090000000009</v>
      </c>
      <c r="AM6">
        <f t="shared" si="1"/>
        <v>0.66897329999999999</v>
      </c>
      <c r="AN6">
        <f t="shared" si="1"/>
        <v>0.6839073</v>
      </c>
      <c r="AO6">
        <f t="shared" si="1"/>
        <v>0.69835689999999995</v>
      </c>
      <c r="AP6">
        <f t="shared" si="1"/>
        <v>0.70329089999999994</v>
      </c>
      <c r="AQ6">
        <f t="shared" si="1"/>
        <v>0.72198149999999994</v>
      </c>
      <c r="AR6">
        <f t="shared" si="1"/>
        <v>0.73325370000000012</v>
      </c>
      <c r="AS6">
        <f t="shared" si="1"/>
        <v>0.74037890000000006</v>
      </c>
      <c r="AT6">
        <f t="shared" si="1"/>
        <v>0.75060800000000005</v>
      </c>
      <c r="AU6">
        <f t="shared" si="1"/>
        <v>0.75728759999999995</v>
      </c>
      <c r="AV6">
        <f t="shared" si="1"/>
        <v>0.75860810000000001</v>
      </c>
      <c r="AW6">
        <f t="shared" si="1"/>
        <v>0.76039559999999995</v>
      </c>
      <c r="AX6">
        <f t="shared" si="1"/>
        <v>0.7582658000000001</v>
      </c>
      <c r="AY6">
        <f t="shared" si="1"/>
        <v>0.7598374</v>
      </c>
    </row>
    <row r="8" spans="1:52" x14ac:dyDescent="0.45">
      <c r="C8">
        <v>0.34456949999999997</v>
      </c>
      <c r="D8">
        <v>0.36859540000000002</v>
      </c>
      <c r="E8">
        <v>0.38446689999999994</v>
      </c>
      <c r="F8">
        <v>0.39893960000000001</v>
      </c>
      <c r="G8">
        <v>0.4044527</v>
      </c>
      <c r="H8">
        <v>0.41245170000000003</v>
      </c>
      <c r="I8">
        <v>0.42842019999999997</v>
      </c>
      <c r="J8">
        <v>0.4392393</v>
      </c>
      <c r="K8">
        <v>0.44227379999999994</v>
      </c>
      <c r="L8">
        <v>0.45296809999999998</v>
      </c>
      <c r="M8">
        <v>0.44643300000000002</v>
      </c>
      <c r="N8">
        <v>0.43746689999999999</v>
      </c>
      <c r="O8">
        <v>0.42886479999999999</v>
      </c>
      <c r="P8">
        <v>0.43082900000000002</v>
      </c>
      <c r="Q8">
        <v>0.43078929999999999</v>
      </c>
      <c r="R8">
        <v>0.41892839999999998</v>
      </c>
      <c r="S8">
        <v>0.44906679999999999</v>
      </c>
      <c r="T8">
        <v>0.4589184</v>
      </c>
      <c r="U8">
        <v>0.46314109999999997</v>
      </c>
      <c r="V8">
        <v>0.4650376</v>
      </c>
      <c r="W8">
        <v>0.46886159999999999</v>
      </c>
      <c r="X8">
        <v>0.48068240000000001</v>
      </c>
      <c r="Y8">
        <v>0.49472160000000004</v>
      </c>
      <c r="Z8">
        <v>0.50903209999999999</v>
      </c>
      <c r="AA8">
        <v>0.52168429999999999</v>
      </c>
      <c r="AB8">
        <v>0.53377750000000002</v>
      </c>
      <c r="AC8">
        <v>0.54540759999999999</v>
      </c>
      <c r="AD8">
        <v>0.55127680000000001</v>
      </c>
      <c r="AE8">
        <v>0.56226480000000001</v>
      </c>
      <c r="AF8">
        <v>0.56664700000000001</v>
      </c>
      <c r="AG8">
        <v>0.57356949999999995</v>
      </c>
      <c r="AH8">
        <v>0.57833140000000005</v>
      </c>
      <c r="AI8">
        <v>0.58761299999999994</v>
      </c>
      <c r="AJ8">
        <v>0.60173619999999994</v>
      </c>
      <c r="AK8">
        <v>0.61167900000000008</v>
      </c>
      <c r="AL8">
        <v>0.6231312</v>
      </c>
      <c r="AM8">
        <v>0.63574750000000002</v>
      </c>
      <c r="AN8">
        <v>0.65419120000000008</v>
      </c>
      <c r="AO8">
        <v>0.67231210000000008</v>
      </c>
      <c r="AP8">
        <v>0.68407629999999997</v>
      </c>
      <c r="AQ8">
        <v>0.6984054999999999</v>
      </c>
      <c r="AR8">
        <v>0.71114769999999994</v>
      </c>
      <c r="AS8">
        <v>0.72040300000000002</v>
      </c>
      <c r="AT8">
        <v>0.7389593000000001</v>
      </c>
      <c r="AU8">
        <v>0.74881550000000008</v>
      </c>
      <c r="AV8">
        <v>0.74942390000000003</v>
      </c>
      <c r="AW8">
        <v>0.75236219999999998</v>
      </c>
      <c r="AX8">
        <v>0.74895590000000001</v>
      </c>
      <c r="AY8">
        <v>0.75107830000000009</v>
      </c>
    </row>
    <row r="9" spans="1:52" x14ac:dyDescent="0.45">
      <c r="C9">
        <v>0.45418509999999995</v>
      </c>
      <c r="D9">
        <v>0.48316380000000003</v>
      </c>
      <c r="E9">
        <v>0.50407489999999999</v>
      </c>
      <c r="F9">
        <v>0.5173451</v>
      </c>
      <c r="G9">
        <v>0.51627000000000001</v>
      </c>
      <c r="H9">
        <v>0.51801560000000002</v>
      </c>
      <c r="I9">
        <v>0.53459899999999994</v>
      </c>
      <c r="J9">
        <v>0.54412640000000001</v>
      </c>
      <c r="K9">
        <v>0.53872339999999996</v>
      </c>
      <c r="L9">
        <v>0.54744799999999993</v>
      </c>
      <c r="M9">
        <v>0.54127459999999994</v>
      </c>
      <c r="N9">
        <v>0.5336012</v>
      </c>
      <c r="O9">
        <v>0.52518450000000005</v>
      </c>
      <c r="P9">
        <v>0.52172010000000002</v>
      </c>
      <c r="Q9">
        <v>0.52753100000000008</v>
      </c>
      <c r="R9">
        <v>0.51648430000000001</v>
      </c>
      <c r="S9">
        <v>0.54261809999999999</v>
      </c>
      <c r="T9">
        <v>0.54920290000000005</v>
      </c>
      <c r="U9">
        <v>0.55244059999999995</v>
      </c>
      <c r="V9">
        <v>0.55140909999999999</v>
      </c>
      <c r="W9">
        <v>0.55498800000000004</v>
      </c>
      <c r="X9">
        <v>0.56561399999999995</v>
      </c>
      <c r="Y9">
        <v>0.57846760000000008</v>
      </c>
      <c r="Z9">
        <v>0.5927268</v>
      </c>
      <c r="AA9">
        <v>0.59942799999999996</v>
      </c>
      <c r="AB9">
        <v>0.60711190000000004</v>
      </c>
      <c r="AC9">
        <v>0.61623720000000004</v>
      </c>
      <c r="AD9">
        <v>0.61731349999999996</v>
      </c>
      <c r="AE9">
        <v>0.62020779999999998</v>
      </c>
      <c r="AF9">
        <v>0.61808869999999994</v>
      </c>
      <c r="AG9">
        <v>0.62376920000000002</v>
      </c>
      <c r="AH9">
        <v>0.62735999999999992</v>
      </c>
      <c r="AI9">
        <v>0.63516609999999996</v>
      </c>
      <c r="AJ9">
        <v>0.64105850000000009</v>
      </c>
      <c r="AK9">
        <v>0.65056910000000001</v>
      </c>
      <c r="AL9">
        <v>0.65781090000000009</v>
      </c>
      <c r="AM9">
        <v>0.66897329999999999</v>
      </c>
      <c r="AN9">
        <v>0.6839073</v>
      </c>
      <c r="AO9">
        <v>0.69835689999999995</v>
      </c>
      <c r="AP9">
        <v>0.70329089999999994</v>
      </c>
      <c r="AQ9">
        <v>0.72198149999999994</v>
      </c>
      <c r="AR9">
        <v>0.73325370000000012</v>
      </c>
      <c r="AS9">
        <v>0.74037890000000006</v>
      </c>
      <c r="AT9">
        <v>0.75060800000000005</v>
      </c>
      <c r="AU9">
        <v>0.75728759999999995</v>
      </c>
      <c r="AV9">
        <v>0.75860810000000001</v>
      </c>
      <c r="AW9">
        <v>0.76039559999999995</v>
      </c>
      <c r="AX9">
        <v>0.7582658000000001</v>
      </c>
      <c r="AY9">
        <v>0.7598374</v>
      </c>
    </row>
    <row r="11" spans="1:52" x14ac:dyDescent="0.45">
      <c r="D11" t="s">
        <v>72</v>
      </c>
      <c r="E11" t="s">
        <v>73</v>
      </c>
    </row>
    <row r="12" spans="1:52" x14ac:dyDescent="0.45">
      <c r="C12" s="7" t="s">
        <v>19</v>
      </c>
      <c r="D12">
        <v>0.34456949999999997</v>
      </c>
      <c r="E12">
        <v>0.45418509999999995</v>
      </c>
      <c r="G12" s="10" t="s">
        <v>19</v>
      </c>
      <c r="H12">
        <v>0.45418509999999995</v>
      </c>
    </row>
    <row r="13" spans="1:52" x14ac:dyDescent="0.45">
      <c r="C13" s="7" t="s">
        <v>20</v>
      </c>
      <c r="D13">
        <v>0.36859540000000002</v>
      </c>
      <c r="E13">
        <v>0.48316380000000003</v>
      </c>
      <c r="G13" s="10" t="s">
        <v>20</v>
      </c>
      <c r="H13">
        <v>0.48316380000000003</v>
      </c>
    </row>
    <row r="14" spans="1:52" x14ac:dyDescent="0.45">
      <c r="C14" s="7" t="s">
        <v>21</v>
      </c>
      <c r="D14">
        <v>0.38446689999999994</v>
      </c>
      <c r="E14">
        <v>0.50407489999999999</v>
      </c>
      <c r="G14" s="10" t="s">
        <v>21</v>
      </c>
      <c r="H14">
        <v>0.50407489999999999</v>
      </c>
    </row>
    <row r="15" spans="1:52" x14ac:dyDescent="0.45">
      <c r="C15" s="7" t="s">
        <v>22</v>
      </c>
      <c r="D15">
        <v>0.39893960000000001</v>
      </c>
      <c r="E15">
        <v>0.5173451</v>
      </c>
      <c r="G15" s="10" t="s">
        <v>22</v>
      </c>
      <c r="H15">
        <v>0.5173451</v>
      </c>
    </row>
    <row r="16" spans="1:52" x14ac:dyDescent="0.45">
      <c r="C16" s="7" t="s">
        <v>23</v>
      </c>
      <c r="D16">
        <v>0.4044527</v>
      </c>
      <c r="E16">
        <v>0.51627000000000001</v>
      </c>
      <c r="G16" s="10" t="s">
        <v>23</v>
      </c>
      <c r="H16">
        <v>0.51627000000000001</v>
      </c>
    </row>
    <row r="17" spans="3:8" x14ac:dyDescent="0.45">
      <c r="C17" s="7" t="s">
        <v>24</v>
      </c>
      <c r="D17">
        <v>0.41245170000000003</v>
      </c>
      <c r="E17">
        <v>0.51801560000000002</v>
      </c>
      <c r="G17" s="10" t="s">
        <v>24</v>
      </c>
      <c r="H17">
        <v>0.51801560000000002</v>
      </c>
    </row>
    <row r="18" spans="3:8" x14ac:dyDescent="0.45">
      <c r="C18" s="7" t="s">
        <v>25</v>
      </c>
      <c r="D18">
        <v>0.42842019999999997</v>
      </c>
      <c r="E18">
        <v>0.53459899999999994</v>
      </c>
      <c r="G18" s="10" t="s">
        <v>25</v>
      </c>
      <c r="H18">
        <v>0.53459899999999994</v>
      </c>
    </row>
    <row r="19" spans="3:8" x14ac:dyDescent="0.45">
      <c r="C19" s="7" t="s">
        <v>26</v>
      </c>
      <c r="D19">
        <v>0.4392393</v>
      </c>
      <c r="E19">
        <v>0.54412640000000001</v>
      </c>
      <c r="G19" s="10" t="s">
        <v>26</v>
      </c>
      <c r="H19">
        <v>0.54412640000000001</v>
      </c>
    </row>
    <row r="20" spans="3:8" x14ac:dyDescent="0.45">
      <c r="C20" s="7" t="s">
        <v>27</v>
      </c>
      <c r="D20">
        <v>0.44227379999999994</v>
      </c>
      <c r="E20">
        <v>0.53872339999999996</v>
      </c>
      <c r="G20" s="10" t="s">
        <v>27</v>
      </c>
      <c r="H20">
        <v>0.53872339999999996</v>
      </c>
    </row>
    <row r="21" spans="3:8" x14ac:dyDescent="0.45">
      <c r="C21" s="7" t="s">
        <v>28</v>
      </c>
      <c r="D21">
        <v>0.45296809999999998</v>
      </c>
      <c r="E21">
        <v>0.54744799999999993</v>
      </c>
      <c r="G21" s="10" t="s">
        <v>28</v>
      </c>
      <c r="H21">
        <v>0.54744799999999993</v>
      </c>
    </row>
    <row r="22" spans="3:8" x14ac:dyDescent="0.45">
      <c r="C22" s="7" t="s">
        <v>29</v>
      </c>
      <c r="D22">
        <v>0.44643300000000002</v>
      </c>
      <c r="E22">
        <v>0.54127459999999994</v>
      </c>
      <c r="G22" s="10" t="s">
        <v>29</v>
      </c>
      <c r="H22">
        <v>0.54127459999999994</v>
      </c>
    </row>
    <row r="23" spans="3:8" x14ac:dyDescent="0.45">
      <c r="C23" s="7" t="s">
        <v>30</v>
      </c>
      <c r="D23">
        <v>0.43746689999999999</v>
      </c>
      <c r="E23">
        <v>0.5336012</v>
      </c>
      <c r="G23" s="10" t="s">
        <v>30</v>
      </c>
      <c r="H23">
        <v>0.5336012</v>
      </c>
    </row>
    <row r="24" spans="3:8" x14ac:dyDescent="0.45">
      <c r="C24" s="7" t="s">
        <v>31</v>
      </c>
      <c r="D24">
        <v>0.42886479999999999</v>
      </c>
      <c r="E24">
        <v>0.52518450000000005</v>
      </c>
      <c r="G24" s="10" t="s">
        <v>31</v>
      </c>
      <c r="H24">
        <v>0.52518450000000005</v>
      </c>
    </row>
    <row r="25" spans="3:8" x14ac:dyDescent="0.45">
      <c r="C25" s="7" t="s">
        <v>32</v>
      </c>
      <c r="D25">
        <v>0.43082900000000002</v>
      </c>
      <c r="E25">
        <v>0.52172010000000002</v>
      </c>
      <c r="G25" s="10" t="s">
        <v>32</v>
      </c>
      <c r="H25">
        <v>0.52172010000000002</v>
      </c>
    </row>
    <row r="26" spans="3:8" x14ac:dyDescent="0.45">
      <c r="C26" s="7" t="s">
        <v>33</v>
      </c>
      <c r="D26">
        <v>0.43078929999999999</v>
      </c>
      <c r="E26">
        <v>0.52753100000000008</v>
      </c>
      <c r="G26" s="10" t="s">
        <v>33</v>
      </c>
      <c r="H26">
        <v>0.52753100000000008</v>
      </c>
    </row>
    <row r="27" spans="3:8" x14ac:dyDescent="0.45">
      <c r="C27" s="7" t="s">
        <v>34</v>
      </c>
      <c r="D27">
        <v>0.41892839999999998</v>
      </c>
      <c r="E27">
        <v>0.51648430000000001</v>
      </c>
      <c r="G27" s="10" t="s">
        <v>34</v>
      </c>
      <c r="H27">
        <v>0.51648430000000001</v>
      </c>
    </row>
    <row r="28" spans="3:8" x14ac:dyDescent="0.45">
      <c r="C28" s="7" t="s">
        <v>35</v>
      </c>
      <c r="D28">
        <v>0.44906679999999999</v>
      </c>
      <c r="E28">
        <v>0.54261809999999999</v>
      </c>
      <c r="G28" s="10" t="s">
        <v>35</v>
      </c>
      <c r="H28">
        <v>0.54261809999999999</v>
      </c>
    </row>
    <row r="29" spans="3:8" x14ac:dyDescent="0.45">
      <c r="C29" s="7" t="s">
        <v>36</v>
      </c>
      <c r="D29">
        <v>0.4589184</v>
      </c>
      <c r="E29">
        <v>0.54920290000000005</v>
      </c>
      <c r="G29" s="10" t="s">
        <v>36</v>
      </c>
      <c r="H29">
        <v>0.54920290000000005</v>
      </c>
    </row>
    <row r="30" spans="3:8" x14ac:dyDescent="0.45">
      <c r="C30" s="7" t="s">
        <v>37</v>
      </c>
      <c r="D30">
        <v>0.46314109999999997</v>
      </c>
      <c r="E30">
        <v>0.55244059999999995</v>
      </c>
      <c r="G30" s="10" t="s">
        <v>37</v>
      </c>
      <c r="H30">
        <v>0.55244059999999995</v>
      </c>
    </row>
    <row r="31" spans="3:8" x14ac:dyDescent="0.45">
      <c r="C31" s="7" t="s">
        <v>38</v>
      </c>
      <c r="D31">
        <v>0.4650376</v>
      </c>
      <c r="E31">
        <v>0.55140909999999999</v>
      </c>
      <c r="G31" s="10" t="s">
        <v>38</v>
      </c>
      <c r="H31">
        <v>0.55140909999999999</v>
      </c>
    </row>
    <row r="32" spans="3:8" x14ac:dyDescent="0.45">
      <c r="C32" s="7" t="s">
        <v>39</v>
      </c>
      <c r="D32">
        <v>0.46886159999999999</v>
      </c>
      <c r="E32">
        <v>0.55498800000000004</v>
      </c>
      <c r="G32" s="10" t="s">
        <v>39</v>
      </c>
      <c r="H32">
        <v>0.55498800000000004</v>
      </c>
    </row>
    <row r="33" spans="3:8" x14ac:dyDescent="0.45">
      <c r="C33" s="7" t="s">
        <v>40</v>
      </c>
      <c r="D33">
        <v>0.48068240000000001</v>
      </c>
      <c r="E33">
        <v>0.56561399999999995</v>
      </c>
      <c r="G33" s="10" t="s">
        <v>40</v>
      </c>
      <c r="H33">
        <v>0.56561399999999995</v>
      </c>
    </row>
    <row r="34" spans="3:8" x14ac:dyDescent="0.45">
      <c r="C34" s="7" t="s">
        <v>41</v>
      </c>
      <c r="D34">
        <v>0.49472160000000004</v>
      </c>
      <c r="E34">
        <v>0.57846760000000008</v>
      </c>
      <c r="G34" s="10" t="s">
        <v>41</v>
      </c>
      <c r="H34">
        <v>0.57846760000000008</v>
      </c>
    </row>
    <row r="35" spans="3:8" x14ac:dyDescent="0.45">
      <c r="C35" s="7" t="s">
        <v>42</v>
      </c>
      <c r="D35">
        <v>0.50903209999999999</v>
      </c>
      <c r="E35">
        <v>0.5927268</v>
      </c>
      <c r="G35" s="10" t="s">
        <v>42</v>
      </c>
      <c r="H35">
        <v>0.5927268</v>
      </c>
    </row>
    <row r="36" spans="3:8" x14ac:dyDescent="0.45">
      <c r="C36" s="7" t="s">
        <v>43</v>
      </c>
      <c r="D36">
        <v>0.52168429999999999</v>
      </c>
      <c r="E36">
        <v>0.59942799999999996</v>
      </c>
      <c r="G36" s="10" t="s">
        <v>43</v>
      </c>
      <c r="H36">
        <v>0.59942799999999996</v>
      </c>
    </row>
    <row r="37" spans="3:8" x14ac:dyDescent="0.45">
      <c r="C37" s="7" t="s">
        <v>44</v>
      </c>
      <c r="D37">
        <v>0.53377750000000002</v>
      </c>
      <c r="E37">
        <v>0.60711190000000004</v>
      </c>
      <c r="G37" s="10" t="s">
        <v>44</v>
      </c>
      <c r="H37">
        <v>0.60711190000000004</v>
      </c>
    </row>
    <row r="38" spans="3:8" x14ac:dyDescent="0.45">
      <c r="C38" s="7" t="s">
        <v>45</v>
      </c>
      <c r="D38">
        <v>0.54540759999999999</v>
      </c>
      <c r="E38">
        <v>0.61623720000000004</v>
      </c>
      <c r="G38" s="10" t="s">
        <v>45</v>
      </c>
      <c r="H38">
        <v>0.61623720000000004</v>
      </c>
    </row>
    <row r="39" spans="3:8" x14ac:dyDescent="0.45">
      <c r="C39" s="7" t="s">
        <v>46</v>
      </c>
      <c r="D39">
        <v>0.55127680000000001</v>
      </c>
      <c r="E39">
        <v>0.61731349999999996</v>
      </c>
      <c r="G39" s="10" t="s">
        <v>46</v>
      </c>
      <c r="H39">
        <v>0.61731349999999996</v>
      </c>
    </row>
    <row r="40" spans="3:8" x14ac:dyDescent="0.45">
      <c r="C40" s="7" t="s">
        <v>47</v>
      </c>
      <c r="D40">
        <v>0.56226480000000001</v>
      </c>
      <c r="E40">
        <v>0.62020779999999998</v>
      </c>
      <c r="G40" s="10" t="s">
        <v>47</v>
      </c>
      <c r="H40">
        <v>0.62020779999999998</v>
      </c>
    </row>
    <row r="41" spans="3:8" x14ac:dyDescent="0.45">
      <c r="C41" s="7" t="s">
        <v>48</v>
      </c>
      <c r="D41">
        <v>0.56664700000000001</v>
      </c>
      <c r="E41">
        <v>0.61808869999999994</v>
      </c>
      <c r="G41" s="10" t="s">
        <v>48</v>
      </c>
      <c r="H41">
        <v>0.61808869999999994</v>
      </c>
    </row>
    <row r="42" spans="3:8" x14ac:dyDescent="0.45">
      <c r="C42" s="7" t="s">
        <v>49</v>
      </c>
      <c r="D42">
        <v>0.57356949999999995</v>
      </c>
      <c r="E42">
        <v>0.62376920000000002</v>
      </c>
      <c r="G42" s="10" t="s">
        <v>49</v>
      </c>
      <c r="H42">
        <v>0.62376920000000002</v>
      </c>
    </row>
    <row r="43" spans="3:8" x14ac:dyDescent="0.45">
      <c r="C43" s="7" t="s">
        <v>50</v>
      </c>
      <c r="D43">
        <v>0.57833140000000005</v>
      </c>
      <c r="E43">
        <v>0.62735999999999992</v>
      </c>
      <c r="G43" s="10" t="s">
        <v>50</v>
      </c>
      <c r="H43">
        <v>0.62735999999999992</v>
      </c>
    </row>
    <row r="44" spans="3:8" x14ac:dyDescent="0.45">
      <c r="C44" s="7" t="s">
        <v>51</v>
      </c>
      <c r="D44">
        <v>0.58761299999999994</v>
      </c>
      <c r="E44">
        <v>0.63516609999999996</v>
      </c>
      <c r="G44" s="10" t="s">
        <v>51</v>
      </c>
      <c r="H44">
        <v>0.63516609999999996</v>
      </c>
    </row>
    <row r="45" spans="3:8" x14ac:dyDescent="0.45">
      <c r="C45" s="7" t="s">
        <v>52</v>
      </c>
      <c r="D45">
        <v>0.60173619999999994</v>
      </c>
      <c r="E45">
        <v>0.64105850000000009</v>
      </c>
      <c r="G45" s="10" t="s">
        <v>52</v>
      </c>
      <c r="H45">
        <v>0.64105850000000009</v>
      </c>
    </row>
    <row r="46" spans="3:8" x14ac:dyDescent="0.45">
      <c r="C46" s="7" t="s">
        <v>53</v>
      </c>
      <c r="D46">
        <v>0.61167900000000008</v>
      </c>
      <c r="E46">
        <v>0.65056910000000001</v>
      </c>
      <c r="G46" s="10" t="s">
        <v>53</v>
      </c>
      <c r="H46">
        <v>0.65056910000000001</v>
      </c>
    </row>
    <row r="47" spans="3:8" x14ac:dyDescent="0.45">
      <c r="C47" s="7" t="s">
        <v>54</v>
      </c>
      <c r="D47">
        <v>0.6231312</v>
      </c>
      <c r="E47">
        <v>0.65781090000000009</v>
      </c>
      <c r="G47" s="10" t="s">
        <v>54</v>
      </c>
      <c r="H47">
        <v>0.65781090000000009</v>
      </c>
    </row>
    <row r="48" spans="3:8" x14ac:dyDescent="0.45">
      <c r="C48" s="7" t="s">
        <v>55</v>
      </c>
      <c r="D48">
        <v>0.63574750000000002</v>
      </c>
      <c r="E48">
        <v>0.66897329999999999</v>
      </c>
      <c r="G48" s="10" t="s">
        <v>55</v>
      </c>
      <c r="H48">
        <v>0.66897329999999999</v>
      </c>
    </row>
    <row r="49" spans="3:8" x14ac:dyDescent="0.45">
      <c r="C49" s="7" t="s">
        <v>56</v>
      </c>
      <c r="D49">
        <v>0.65419120000000008</v>
      </c>
      <c r="E49">
        <v>0.6839073</v>
      </c>
      <c r="G49" s="10" t="s">
        <v>56</v>
      </c>
      <c r="H49">
        <v>0.6839073</v>
      </c>
    </row>
    <row r="50" spans="3:8" x14ac:dyDescent="0.45">
      <c r="C50" s="7" t="s">
        <v>57</v>
      </c>
      <c r="D50">
        <v>0.67231210000000008</v>
      </c>
      <c r="E50">
        <v>0.69835689999999995</v>
      </c>
      <c r="G50" s="10" t="s">
        <v>57</v>
      </c>
      <c r="H50">
        <v>0.69835689999999995</v>
      </c>
    </row>
    <row r="51" spans="3:8" x14ac:dyDescent="0.45">
      <c r="C51" s="7" t="s">
        <v>58</v>
      </c>
      <c r="D51">
        <v>0.68407629999999997</v>
      </c>
      <c r="E51">
        <v>0.70329089999999994</v>
      </c>
      <c r="G51" s="10" t="s">
        <v>58</v>
      </c>
      <c r="H51">
        <v>0.70329089999999994</v>
      </c>
    </row>
    <row r="52" spans="3:8" x14ac:dyDescent="0.45">
      <c r="C52" s="7" t="s">
        <v>59</v>
      </c>
      <c r="D52">
        <v>0.6984054999999999</v>
      </c>
      <c r="E52">
        <v>0.72198149999999994</v>
      </c>
      <c r="G52" s="10" t="s">
        <v>59</v>
      </c>
      <c r="H52">
        <v>0.72198149999999994</v>
      </c>
    </row>
    <row r="53" spans="3:8" x14ac:dyDescent="0.45">
      <c r="C53" s="7" t="s">
        <v>60</v>
      </c>
      <c r="D53">
        <v>0.71114769999999994</v>
      </c>
      <c r="E53">
        <v>0.73325370000000012</v>
      </c>
      <c r="G53" s="10" t="s">
        <v>60</v>
      </c>
      <c r="H53">
        <v>0.73325370000000012</v>
      </c>
    </row>
    <row r="54" spans="3:8" x14ac:dyDescent="0.45">
      <c r="C54" s="7" t="s">
        <v>61</v>
      </c>
      <c r="D54">
        <v>0.72040300000000002</v>
      </c>
      <c r="E54">
        <v>0.74037890000000006</v>
      </c>
      <c r="G54" s="10" t="s">
        <v>61</v>
      </c>
      <c r="H54">
        <v>0.74037890000000006</v>
      </c>
    </row>
    <row r="55" spans="3:8" x14ac:dyDescent="0.45">
      <c r="C55" s="7" t="s">
        <v>62</v>
      </c>
      <c r="D55">
        <v>0.7389593000000001</v>
      </c>
      <c r="E55">
        <v>0.75060800000000005</v>
      </c>
      <c r="G55" s="10" t="s">
        <v>62</v>
      </c>
      <c r="H55">
        <v>0.75060800000000005</v>
      </c>
    </row>
    <row r="56" spans="3:8" x14ac:dyDescent="0.45">
      <c r="C56" s="7" t="s">
        <v>63</v>
      </c>
      <c r="D56">
        <v>0.74881550000000008</v>
      </c>
      <c r="E56">
        <v>0.75728759999999995</v>
      </c>
      <c r="G56" s="10" t="s">
        <v>63</v>
      </c>
      <c r="H56">
        <v>0.75728759999999995</v>
      </c>
    </row>
    <row r="57" spans="3:8" x14ac:dyDescent="0.45">
      <c r="C57" s="7" t="s">
        <v>64</v>
      </c>
      <c r="D57">
        <v>0.74942390000000003</v>
      </c>
      <c r="E57">
        <v>0.75860810000000001</v>
      </c>
      <c r="G57" s="10" t="s">
        <v>64</v>
      </c>
      <c r="H57">
        <v>0.75860810000000001</v>
      </c>
    </row>
    <row r="58" spans="3:8" x14ac:dyDescent="0.45">
      <c r="C58" s="7" t="s">
        <v>65</v>
      </c>
      <c r="D58">
        <v>0.75236219999999998</v>
      </c>
      <c r="E58">
        <v>0.76039559999999995</v>
      </c>
      <c r="G58" s="10" t="s">
        <v>65</v>
      </c>
      <c r="H58">
        <v>0.76039559999999995</v>
      </c>
    </row>
    <row r="59" spans="3:8" x14ac:dyDescent="0.45">
      <c r="C59" s="7" t="s">
        <v>66</v>
      </c>
      <c r="D59">
        <v>0.74895590000000001</v>
      </c>
      <c r="E59">
        <v>0.7582658000000001</v>
      </c>
      <c r="G59" s="10" t="s">
        <v>66</v>
      </c>
      <c r="H59">
        <v>0.7582658000000001</v>
      </c>
    </row>
    <row r="60" spans="3:8" x14ac:dyDescent="0.45">
      <c r="C60" s="7" t="s">
        <v>67</v>
      </c>
      <c r="D60">
        <v>0.75107830000000009</v>
      </c>
      <c r="E60">
        <v>0.7598374</v>
      </c>
      <c r="G60" s="10" t="s">
        <v>67</v>
      </c>
      <c r="H60">
        <v>0.7598374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topLeftCell="AD1" zoomScale="80" zoomScaleNormal="80" workbookViewId="0">
      <selection activeCell="C8" sqref="C8:AY9"/>
    </sheetView>
  </sheetViews>
  <sheetFormatPr defaultRowHeight="14.25" x14ac:dyDescent="0.45"/>
  <sheetData>
    <row r="1" spans="1:52" x14ac:dyDescent="0.45">
      <c r="A1" s="8" t="s">
        <v>7</v>
      </c>
      <c r="B1" s="8" t="s">
        <v>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32</v>
      </c>
      <c r="Q1" s="8" t="s">
        <v>33</v>
      </c>
      <c r="R1" s="8" t="s">
        <v>34</v>
      </c>
      <c r="S1" s="8" t="s">
        <v>35</v>
      </c>
      <c r="T1" s="8" t="s">
        <v>36</v>
      </c>
      <c r="U1" s="8" t="s">
        <v>37</v>
      </c>
      <c r="V1" s="8" t="s">
        <v>38</v>
      </c>
      <c r="W1" s="8" t="s">
        <v>39</v>
      </c>
      <c r="X1" s="8" t="s">
        <v>40</v>
      </c>
      <c r="Y1" s="8" t="s">
        <v>41</v>
      </c>
      <c r="Z1" s="8" t="s">
        <v>42</v>
      </c>
      <c r="AA1" s="8" t="s">
        <v>43</v>
      </c>
      <c r="AB1" s="8" t="s">
        <v>44</v>
      </c>
      <c r="AC1" s="8" t="s">
        <v>45</v>
      </c>
      <c r="AD1" s="8" t="s">
        <v>46</v>
      </c>
      <c r="AE1" s="8" t="s">
        <v>47</v>
      </c>
      <c r="AF1" s="8" t="s">
        <v>48</v>
      </c>
      <c r="AG1" s="8" t="s">
        <v>49</v>
      </c>
      <c r="AH1" s="8" t="s">
        <v>50</v>
      </c>
      <c r="AI1" s="8" t="s">
        <v>51</v>
      </c>
      <c r="AJ1" s="8" t="s">
        <v>52</v>
      </c>
      <c r="AK1" s="8" t="s">
        <v>53</v>
      </c>
      <c r="AL1" s="8" t="s">
        <v>54</v>
      </c>
      <c r="AM1" s="8" t="s">
        <v>55</v>
      </c>
      <c r="AN1" s="8" t="s">
        <v>56</v>
      </c>
      <c r="AO1" s="8" t="s">
        <v>57</v>
      </c>
      <c r="AP1" s="8" t="s">
        <v>58</v>
      </c>
      <c r="AQ1" s="8" t="s">
        <v>59</v>
      </c>
      <c r="AR1" s="8" t="s">
        <v>60</v>
      </c>
      <c r="AS1" s="8" t="s">
        <v>61</v>
      </c>
      <c r="AT1" s="8" t="s">
        <v>62</v>
      </c>
      <c r="AU1" s="8" t="s">
        <v>63</v>
      </c>
      <c r="AV1" s="8" t="s">
        <v>64</v>
      </c>
      <c r="AW1" s="8" t="s">
        <v>65</v>
      </c>
      <c r="AX1" s="8" t="s">
        <v>66</v>
      </c>
      <c r="AY1" s="8" t="s">
        <v>67</v>
      </c>
      <c r="AZ1" s="8" t="s">
        <v>68</v>
      </c>
    </row>
    <row r="2" spans="1:52" x14ac:dyDescent="0.45">
      <c r="A2" s="9" t="s">
        <v>69</v>
      </c>
      <c r="B2" s="9" t="s">
        <v>71</v>
      </c>
      <c r="C2" s="9">
        <v>8.2582000000000004</v>
      </c>
      <c r="D2" s="9">
        <v>8.3287999999999993</v>
      </c>
      <c r="E2" s="9">
        <v>8.53796</v>
      </c>
      <c r="F2" s="9">
        <v>8.8372700000000002</v>
      </c>
      <c r="G2" s="9">
        <v>9.1949799999999993</v>
      </c>
      <c r="H2" s="9">
        <v>9.6925899999999992</v>
      </c>
      <c r="I2" s="9">
        <v>10.14967</v>
      </c>
      <c r="J2" s="9">
        <v>10.40948</v>
      </c>
      <c r="K2" s="9">
        <v>10.749320000000001</v>
      </c>
      <c r="L2" s="9">
        <v>10.952249999999999</v>
      </c>
      <c r="M2" s="9">
        <v>11.165649999999999</v>
      </c>
      <c r="N2" s="9">
        <v>11.451079999999999</v>
      </c>
      <c r="O2" s="9">
        <v>11.6839</v>
      </c>
      <c r="P2" s="9">
        <v>11.85441</v>
      </c>
      <c r="Q2" s="9">
        <v>12.18337</v>
      </c>
      <c r="R2" s="9">
        <v>12.275270000000001</v>
      </c>
      <c r="S2" s="9">
        <v>12.148630000000001</v>
      </c>
      <c r="T2" s="9">
        <v>12.261279999999999</v>
      </c>
      <c r="U2" s="9">
        <v>12.285589999999999</v>
      </c>
      <c r="V2" s="9">
        <v>12.48382</v>
      </c>
      <c r="W2" s="9">
        <v>12.81105</v>
      </c>
      <c r="X2" s="9">
        <v>13.065110000000001</v>
      </c>
      <c r="Y2" s="9">
        <v>13.432399999999999</v>
      </c>
      <c r="Z2" s="9">
        <v>13.58558</v>
      </c>
      <c r="AA2" s="9">
        <v>14.43112</v>
      </c>
      <c r="AB2" s="9">
        <v>15.123239999999999</v>
      </c>
      <c r="AC2" s="9">
        <v>15.3217</v>
      </c>
      <c r="AD2" s="9">
        <v>16.20187</v>
      </c>
      <c r="AE2" s="9">
        <v>17.0839</v>
      </c>
      <c r="AF2" s="9">
        <v>18.28396</v>
      </c>
      <c r="AG2" s="9">
        <v>19.02769</v>
      </c>
      <c r="AH2" s="9">
        <v>20.112290000000002</v>
      </c>
      <c r="AI2" s="9">
        <v>21.942319999999999</v>
      </c>
      <c r="AJ2" s="9">
        <v>23.162949999999999</v>
      </c>
      <c r="AK2" s="9">
        <v>24.131740000000001</v>
      </c>
      <c r="AL2" s="9">
        <v>24.94303</v>
      </c>
      <c r="AM2" s="9">
        <v>26.00553</v>
      </c>
      <c r="AN2" s="9">
        <v>26.937270000000002</v>
      </c>
      <c r="AO2" s="9">
        <v>28.061050000000002</v>
      </c>
      <c r="AP2" s="9">
        <v>29.195029999999999</v>
      </c>
      <c r="AQ2" s="9">
        <v>30.691549999999999</v>
      </c>
      <c r="AR2" s="9">
        <v>32.576360000000001</v>
      </c>
      <c r="AS2" s="9">
        <v>34.25506</v>
      </c>
      <c r="AT2" s="9">
        <v>35.180579999999999</v>
      </c>
      <c r="AU2" s="9">
        <v>37.778190000000002</v>
      </c>
      <c r="AV2" s="9">
        <v>38.89846</v>
      </c>
      <c r="AW2" s="9">
        <v>39.661090000000002</v>
      </c>
      <c r="AX2" s="9">
        <v>40.27328</v>
      </c>
      <c r="AY2" s="9">
        <v>40.604959999999998</v>
      </c>
    </row>
    <row r="3" spans="1:52" x14ac:dyDescent="0.45">
      <c r="A3" s="10" t="s">
        <v>69</v>
      </c>
      <c r="B3" s="10" t="s">
        <v>70</v>
      </c>
      <c r="C3" s="10">
        <v>11.169930000000001</v>
      </c>
      <c r="D3" s="10">
        <v>11.444179999999999</v>
      </c>
      <c r="E3" s="10">
        <v>11.619260000000001</v>
      </c>
      <c r="F3" s="10">
        <v>11.77102</v>
      </c>
      <c r="G3" s="10">
        <v>12.05195</v>
      </c>
      <c r="H3" s="10">
        <v>12.525</v>
      </c>
      <c r="I3" s="10">
        <v>13.094200000000001</v>
      </c>
      <c r="J3" s="10">
        <v>13.00867</v>
      </c>
      <c r="K3" s="10">
        <v>13.24784</v>
      </c>
      <c r="L3" s="10">
        <v>13.36444</v>
      </c>
      <c r="M3" s="10">
        <v>13.51375</v>
      </c>
      <c r="N3" s="10">
        <v>13.818479999999999</v>
      </c>
      <c r="O3" s="10">
        <v>13.89757</v>
      </c>
      <c r="P3" s="10">
        <v>14.10224</v>
      </c>
      <c r="Q3" s="10">
        <v>14.452120000000001</v>
      </c>
      <c r="R3" s="10">
        <v>14.48235</v>
      </c>
      <c r="S3" s="10">
        <v>14.42977</v>
      </c>
      <c r="T3" s="10">
        <v>14.51069</v>
      </c>
      <c r="U3" s="10">
        <v>14.24766</v>
      </c>
      <c r="V3" s="10">
        <v>14.305429999999999</v>
      </c>
      <c r="W3" s="10">
        <v>14.391590000000001</v>
      </c>
      <c r="X3" s="10">
        <v>14.512230000000001</v>
      </c>
      <c r="Y3" s="10">
        <v>14.61487</v>
      </c>
      <c r="Z3" s="10">
        <v>14.51004</v>
      </c>
      <c r="AA3" s="10">
        <v>15.421849999999999</v>
      </c>
      <c r="AB3" s="10">
        <v>15.93892</v>
      </c>
      <c r="AC3" s="10">
        <v>16.044029999999999</v>
      </c>
      <c r="AD3" s="10">
        <v>16.741679999999999</v>
      </c>
      <c r="AE3" s="10">
        <v>17.541499999999999</v>
      </c>
      <c r="AF3" s="10">
        <v>18.497910000000001</v>
      </c>
      <c r="AG3" s="10">
        <v>19.12913</v>
      </c>
      <c r="AH3" s="10">
        <v>20.154450000000001</v>
      </c>
      <c r="AI3" s="10">
        <v>21.418849999999999</v>
      </c>
      <c r="AJ3" s="10">
        <v>22.54307</v>
      </c>
      <c r="AK3" s="10">
        <v>23.251110000000001</v>
      </c>
      <c r="AL3" s="10">
        <v>23.764620000000001</v>
      </c>
      <c r="AM3" s="10">
        <v>24.411799999999999</v>
      </c>
      <c r="AN3" s="10">
        <v>25.17717</v>
      </c>
      <c r="AO3" s="10">
        <v>26.10566</v>
      </c>
      <c r="AP3" s="10">
        <v>27.12369</v>
      </c>
      <c r="AQ3" s="10">
        <v>28.495899999999999</v>
      </c>
      <c r="AR3" s="10">
        <v>30.279039999999998</v>
      </c>
      <c r="AS3" s="10">
        <v>31.266400000000001</v>
      </c>
      <c r="AT3" s="10">
        <v>31.793900000000001</v>
      </c>
      <c r="AU3" s="10">
        <v>33.886209999999998</v>
      </c>
      <c r="AV3" s="10">
        <v>34.827959999999997</v>
      </c>
      <c r="AW3" s="10">
        <v>35.266750000000002</v>
      </c>
      <c r="AX3" s="10">
        <v>35.59966</v>
      </c>
      <c r="AY3" s="10">
        <v>35.639229999999998</v>
      </c>
    </row>
    <row r="5" spans="1:52" x14ac:dyDescent="0.45">
      <c r="C5">
        <f>C2/100</f>
        <v>8.2582000000000003E-2</v>
      </c>
      <c r="D5">
        <f t="shared" ref="D5:AY5" si="0">D2/100</f>
        <v>8.3287999999999987E-2</v>
      </c>
      <c r="E5">
        <f t="shared" si="0"/>
        <v>8.53796E-2</v>
      </c>
      <c r="F5">
        <f t="shared" si="0"/>
        <v>8.8372699999999998E-2</v>
      </c>
      <c r="G5">
        <f t="shared" si="0"/>
        <v>9.1949799999999998E-2</v>
      </c>
      <c r="H5">
        <f t="shared" si="0"/>
        <v>9.6925899999999995E-2</v>
      </c>
      <c r="I5">
        <f t="shared" si="0"/>
        <v>0.10149670000000001</v>
      </c>
      <c r="J5">
        <f t="shared" si="0"/>
        <v>0.1040948</v>
      </c>
      <c r="K5">
        <f t="shared" si="0"/>
        <v>0.10749320000000001</v>
      </c>
      <c r="L5">
        <f t="shared" si="0"/>
        <v>0.10952249999999999</v>
      </c>
      <c r="M5">
        <f t="shared" si="0"/>
        <v>0.11165649999999999</v>
      </c>
      <c r="N5">
        <f t="shared" si="0"/>
        <v>0.1145108</v>
      </c>
      <c r="O5">
        <f t="shared" si="0"/>
        <v>0.116839</v>
      </c>
      <c r="P5">
        <f t="shared" si="0"/>
        <v>0.1185441</v>
      </c>
      <c r="Q5">
        <f t="shared" si="0"/>
        <v>0.1218337</v>
      </c>
      <c r="R5">
        <f t="shared" si="0"/>
        <v>0.12275270000000001</v>
      </c>
      <c r="S5">
        <f t="shared" si="0"/>
        <v>0.12148630000000001</v>
      </c>
      <c r="T5">
        <f t="shared" si="0"/>
        <v>0.12261279999999999</v>
      </c>
      <c r="U5">
        <f t="shared" si="0"/>
        <v>0.12285589999999999</v>
      </c>
      <c r="V5">
        <f t="shared" si="0"/>
        <v>0.1248382</v>
      </c>
      <c r="W5">
        <f t="shared" si="0"/>
        <v>0.12811049999999999</v>
      </c>
      <c r="X5">
        <f t="shared" si="0"/>
        <v>0.13065110000000002</v>
      </c>
      <c r="Y5">
        <f t="shared" si="0"/>
        <v>0.134324</v>
      </c>
      <c r="Z5">
        <f t="shared" si="0"/>
        <v>0.1358558</v>
      </c>
      <c r="AA5">
        <f t="shared" si="0"/>
        <v>0.1443112</v>
      </c>
      <c r="AB5">
        <f t="shared" si="0"/>
        <v>0.15123239999999999</v>
      </c>
      <c r="AC5">
        <f t="shared" si="0"/>
        <v>0.15321699999999999</v>
      </c>
      <c r="AD5">
        <f t="shared" si="0"/>
        <v>0.16201869999999999</v>
      </c>
      <c r="AE5">
        <f t="shared" si="0"/>
        <v>0.17083899999999999</v>
      </c>
      <c r="AF5">
        <f t="shared" si="0"/>
        <v>0.18283959999999999</v>
      </c>
      <c r="AG5">
        <f t="shared" si="0"/>
        <v>0.1902769</v>
      </c>
      <c r="AH5">
        <f t="shared" si="0"/>
        <v>0.20112290000000002</v>
      </c>
      <c r="AI5">
        <f t="shared" si="0"/>
        <v>0.21942319999999998</v>
      </c>
      <c r="AJ5">
        <f t="shared" si="0"/>
        <v>0.23162949999999999</v>
      </c>
      <c r="AK5">
        <f t="shared" si="0"/>
        <v>0.24131740000000002</v>
      </c>
      <c r="AL5">
        <f t="shared" si="0"/>
        <v>0.24943029999999999</v>
      </c>
      <c r="AM5">
        <f t="shared" si="0"/>
        <v>0.26005529999999999</v>
      </c>
      <c r="AN5">
        <f t="shared" si="0"/>
        <v>0.26937270000000002</v>
      </c>
      <c r="AO5">
        <f t="shared" si="0"/>
        <v>0.28061050000000004</v>
      </c>
      <c r="AP5">
        <f t="shared" si="0"/>
        <v>0.2919503</v>
      </c>
      <c r="AQ5">
        <f t="shared" si="0"/>
        <v>0.30691550000000001</v>
      </c>
      <c r="AR5">
        <f t="shared" si="0"/>
        <v>0.32576359999999999</v>
      </c>
      <c r="AS5">
        <f t="shared" si="0"/>
        <v>0.34255059999999998</v>
      </c>
      <c r="AT5">
        <f t="shared" si="0"/>
        <v>0.3518058</v>
      </c>
      <c r="AU5">
        <f t="shared" si="0"/>
        <v>0.3777819</v>
      </c>
      <c r="AV5">
        <f t="shared" si="0"/>
        <v>0.38898460000000001</v>
      </c>
      <c r="AW5">
        <f t="shared" si="0"/>
        <v>0.39661089999999999</v>
      </c>
      <c r="AX5">
        <f t="shared" si="0"/>
        <v>0.4027328</v>
      </c>
      <c r="AY5">
        <f t="shared" si="0"/>
        <v>0.40604960000000001</v>
      </c>
    </row>
    <row r="6" spans="1:52" x14ac:dyDescent="0.45">
      <c r="C6">
        <f>C3/100</f>
        <v>0.1116993</v>
      </c>
      <c r="D6">
        <f t="shared" ref="D6:AY6" si="1">D3/100</f>
        <v>0.1144418</v>
      </c>
      <c r="E6">
        <f t="shared" si="1"/>
        <v>0.11619260000000001</v>
      </c>
      <c r="F6">
        <f t="shared" si="1"/>
        <v>0.1177102</v>
      </c>
      <c r="G6">
        <f t="shared" si="1"/>
        <v>0.1205195</v>
      </c>
      <c r="H6">
        <f t="shared" si="1"/>
        <v>0.12525</v>
      </c>
      <c r="I6">
        <f t="shared" si="1"/>
        <v>0.130942</v>
      </c>
      <c r="J6">
        <f t="shared" si="1"/>
        <v>0.1300867</v>
      </c>
      <c r="K6">
        <f t="shared" si="1"/>
        <v>0.1324784</v>
      </c>
      <c r="L6">
        <f t="shared" si="1"/>
        <v>0.1336444</v>
      </c>
      <c r="M6">
        <f t="shared" si="1"/>
        <v>0.13513749999999999</v>
      </c>
      <c r="N6">
        <f t="shared" si="1"/>
        <v>0.1381848</v>
      </c>
      <c r="O6">
        <f t="shared" si="1"/>
        <v>0.13897570000000001</v>
      </c>
      <c r="P6">
        <f t="shared" si="1"/>
        <v>0.14102239999999999</v>
      </c>
      <c r="Q6">
        <f t="shared" si="1"/>
        <v>0.14452120000000002</v>
      </c>
      <c r="R6">
        <f t="shared" si="1"/>
        <v>0.14482349999999999</v>
      </c>
      <c r="S6">
        <f t="shared" si="1"/>
        <v>0.1442977</v>
      </c>
      <c r="T6">
        <f t="shared" si="1"/>
        <v>0.14510690000000001</v>
      </c>
      <c r="U6">
        <f t="shared" si="1"/>
        <v>0.14247660000000001</v>
      </c>
      <c r="V6">
        <f t="shared" si="1"/>
        <v>0.1430543</v>
      </c>
      <c r="W6">
        <f t="shared" si="1"/>
        <v>0.14391590000000001</v>
      </c>
      <c r="X6">
        <f t="shared" si="1"/>
        <v>0.14512230000000001</v>
      </c>
      <c r="Y6">
        <f t="shared" si="1"/>
        <v>0.14614869999999999</v>
      </c>
      <c r="Z6">
        <f t="shared" si="1"/>
        <v>0.14510039999999999</v>
      </c>
      <c r="AA6">
        <f t="shared" si="1"/>
        <v>0.15421849999999998</v>
      </c>
      <c r="AB6">
        <f t="shared" si="1"/>
        <v>0.15938920000000001</v>
      </c>
      <c r="AC6">
        <f t="shared" si="1"/>
        <v>0.16044029999999998</v>
      </c>
      <c r="AD6">
        <f t="shared" si="1"/>
        <v>0.16741679999999998</v>
      </c>
      <c r="AE6">
        <f t="shared" si="1"/>
        <v>0.17541499999999999</v>
      </c>
      <c r="AF6">
        <f t="shared" si="1"/>
        <v>0.18497910000000001</v>
      </c>
      <c r="AG6">
        <f t="shared" si="1"/>
        <v>0.1912913</v>
      </c>
      <c r="AH6">
        <f t="shared" si="1"/>
        <v>0.20154450000000002</v>
      </c>
      <c r="AI6">
        <f t="shared" si="1"/>
        <v>0.2141885</v>
      </c>
      <c r="AJ6">
        <f t="shared" si="1"/>
        <v>0.22543070000000001</v>
      </c>
      <c r="AK6">
        <f t="shared" si="1"/>
        <v>0.2325111</v>
      </c>
      <c r="AL6">
        <f t="shared" si="1"/>
        <v>0.2376462</v>
      </c>
      <c r="AM6">
        <f t="shared" si="1"/>
        <v>0.244118</v>
      </c>
      <c r="AN6">
        <f t="shared" si="1"/>
        <v>0.25177169999999999</v>
      </c>
      <c r="AO6">
        <f t="shared" si="1"/>
        <v>0.26105660000000003</v>
      </c>
      <c r="AP6">
        <f t="shared" si="1"/>
        <v>0.2712369</v>
      </c>
      <c r="AQ6">
        <f t="shared" si="1"/>
        <v>0.28495899999999996</v>
      </c>
      <c r="AR6">
        <f t="shared" si="1"/>
        <v>0.30279039999999996</v>
      </c>
      <c r="AS6">
        <f t="shared" si="1"/>
        <v>0.312664</v>
      </c>
      <c r="AT6">
        <f t="shared" si="1"/>
        <v>0.31793900000000003</v>
      </c>
      <c r="AU6">
        <f t="shared" si="1"/>
        <v>0.3388621</v>
      </c>
      <c r="AV6">
        <f t="shared" si="1"/>
        <v>0.34827959999999997</v>
      </c>
      <c r="AW6">
        <f t="shared" si="1"/>
        <v>0.35266750000000002</v>
      </c>
      <c r="AX6">
        <f t="shared" si="1"/>
        <v>0.3559966</v>
      </c>
      <c r="AY6">
        <f t="shared" si="1"/>
        <v>0.3563923</v>
      </c>
    </row>
    <row r="8" spans="1:52" x14ac:dyDescent="0.45">
      <c r="C8">
        <v>8.2582000000000003E-2</v>
      </c>
      <c r="D8">
        <v>8.3287999999999987E-2</v>
      </c>
      <c r="E8">
        <v>8.53796E-2</v>
      </c>
      <c r="F8">
        <v>8.8372699999999998E-2</v>
      </c>
      <c r="G8">
        <v>9.1949799999999998E-2</v>
      </c>
      <c r="H8">
        <v>9.6925899999999995E-2</v>
      </c>
      <c r="I8">
        <v>0.10149670000000001</v>
      </c>
      <c r="J8">
        <v>0.1040948</v>
      </c>
      <c r="K8">
        <v>0.10749320000000001</v>
      </c>
      <c r="L8">
        <v>0.10952249999999999</v>
      </c>
      <c r="M8">
        <v>0.11165649999999999</v>
      </c>
      <c r="N8">
        <v>0.1145108</v>
      </c>
      <c r="O8">
        <v>0.116839</v>
      </c>
      <c r="P8">
        <v>0.1185441</v>
      </c>
      <c r="Q8">
        <v>0.1218337</v>
      </c>
      <c r="R8">
        <v>0.12275270000000001</v>
      </c>
      <c r="S8">
        <v>0.12148630000000001</v>
      </c>
      <c r="T8">
        <v>0.12261279999999999</v>
      </c>
      <c r="U8">
        <v>0.12285589999999999</v>
      </c>
      <c r="V8">
        <v>0.1248382</v>
      </c>
      <c r="W8">
        <v>0.12811049999999999</v>
      </c>
      <c r="X8">
        <v>0.13065110000000002</v>
      </c>
      <c r="Y8">
        <v>0.134324</v>
      </c>
      <c r="Z8">
        <v>0.1358558</v>
      </c>
      <c r="AA8">
        <v>0.1443112</v>
      </c>
      <c r="AB8">
        <v>0.15123239999999999</v>
      </c>
      <c r="AC8">
        <v>0.15321699999999999</v>
      </c>
      <c r="AD8">
        <v>0.16201869999999999</v>
      </c>
      <c r="AE8">
        <v>0.17083899999999999</v>
      </c>
      <c r="AF8">
        <v>0.18283959999999999</v>
      </c>
      <c r="AG8">
        <v>0.1902769</v>
      </c>
      <c r="AH8">
        <v>0.20112290000000002</v>
      </c>
      <c r="AI8">
        <v>0.21942319999999998</v>
      </c>
      <c r="AJ8">
        <v>0.23162949999999999</v>
      </c>
      <c r="AK8">
        <v>0.24131740000000002</v>
      </c>
      <c r="AL8">
        <v>0.24943029999999999</v>
      </c>
      <c r="AM8">
        <v>0.26005529999999999</v>
      </c>
      <c r="AN8">
        <v>0.26937270000000002</v>
      </c>
      <c r="AO8">
        <v>0.28061050000000004</v>
      </c>
      <c r="AP8">
        <v>0.2919503</v>
      </c>
      <c r="AQ8">
        <v>0.30691550000000001</v>
      </c>
      <c r="AR8">
        <v>0.32576359999999999</v>
      </c>
      <c r="AS8">
        <v>0.34255059999999998</v>
      </c>
      <c r="AT8">
        <v>0.3518058</v>
      </c>
      <c r="AU8">
        <v>0.3777819</v>
      </c>
      <c r="AV8">
        <v>0.38898460000000001</v>
      </c>
      <c r="AW8">
        <v>0.39661089999999999</v>
      </c>
      <c r="AX8">
        <v>0.4027328</v>
      </c>
      <c r="AY8">
        <v>0.40604960000000001</v>
      </c>
    </row>
    <row r="9" spans="1:52" x14ac:dyDescent="0.45">
      <c r="C9">
        <v>0.1116993</v>
      </c>
      <c r="D9">
        <v>0.1144418</v>
      </c>
      <c r="E9">
        <v>0.11619260000000001</v>
      </c>
      <c r="F9">
        <v>0.1177102</v>
      </c>
      <c r="G9">
        <v>0.1205195</v>
      </c>
      <c r="H9">
        <v>0.12525</v>
      </c>
      <c r="I9">
        <v>0.130942</v>
      </c>
      <c r="J9">
        <v>0.1300867</v>
      </c>
      <c r="K9">
        <v>0.1324784</v>
      </c>
      <c r="L9">
        <v>0.1336444</v>
      </c>
      <c r="M9">
        <v>0.13513749999999999</v>
      </c>
      <c r="N9">
        <v>0.1381848</v>
      </c>
      <c r="O9">
        <v>0.13897570000000001</v>
      </c>
      <c r="P9">
        <v>0.14102239999999999</v>
      </c>
      <c r="Q9">
        <v>0.14452120000000002</v>
      </c>
      <c r="R9">
        <v>0.14482349999999999</v>
      </c>
      <c r="S9">
        <v>0.1442977</v>
      </c>
      <c r="T9">
        <v>0.14510690000000001</v>
      </c>
      <c r="U9">
        <v>0.14247660000000001</v>
      </c>
      <c r="V9">
        <v>0.1430543</v>
      </c>
      <c r="W9">
        <v>0.14391590000000001</v>
      </c>
      <c r="X9">
        <v>0.14512230000000001</v>
      </c>
      <c r="Y9">
        <v>0.14614869999999999</v>
      </c>
      <c r="Z9">
        <v>0.14510039999999999</v>
      </c>
      <c r="AA9">
        <v>0.15421849999999998</v>
      </c>
      <c r="AB9">
        <v>0.15938920000000001</v>
      </c>
      <c r="AC9">
        <v>0.16044029999999998</v>
      </c>
      <c r="AD9">
        <v>0.16741679999999998</v>
      </c>
      <c r="AE9">
        <v>0.17541499999999999</v>
      </c>
      <c r="AF9">
        <v>0.18497910000000001</v>
      </c>
      <c r="AG9">
        <v>0.1912913</v>
      </c>
      <c r="AH9">
        <v>0.20154450000000002</v>
      </c>
      <c r="AI9">
        <v>0.2141885</v>
      </c>
      <c r="AJ9">
        <v>0.22543070000000001</v>
      </c>
      <c r="AK9">
        <v>0.2325111</v>
      </c>
      <c r="AL9">
        <v>0.2376462</v>
      </c>
      <c r="AM9">
        <v>0.244118</v>
      </c>
      <c r="AN9">
        <v>0.25177169999999999</v>
      </c>
      <c r="AO9">
        <v>0.26105660000000003</v>
      </c>
      <c r="AP9">
        <v>0.2712369</v>
      </c>
      <c r="AQ9">
        <v>0.28495899999999996</v>
      </c>
      <c r="AR9">
        <v>0.30279039999999996</v>
      </c>
      <c r="AS9">
        <v>0.312664</v>
      </c>
      <c r="AT9">
        <v>0.31793900000000003</v>
      </c>
      <c r="AU9">
        <v>0.3388621</v>
      </c>
      <c r="AV9">
        <v>0.34827959999999997</v>
      </c>
      <c r="AW9">
        <v>0.35266750000000002</v>
      </c>
      <c r="AX9">
        <v>0.3559966</v>
      </c>
      <c r="AY9">
        <v>0.3563923</v>
      </c>
    </row>
    <row r="11" spans="1:52" x14ac:dyDescent="0.45">
      <c r="D11" t="s">
        <v>72</v>
      </c>
      <c r="E11" t="s">
        <v>73</v>
      </c>
    </row>
    <row r="12" spans="1:52" x14ac:dyDescent="0.45">
      <c r="C12" s="10" t="s">
        <v>19</v>
      </c>
      <c r="D12">
        <v>8.2582000000000003E-2</v>
      </c>
      <c r="E12">
        <v>0.1116993</v>
      </c>
      <c r="H12" s="10" t="s">
        <v>19</v>
      </c>
      <c r="I12">
        <v>0.1116993</v>
      </c>
    </row>
    <row r="13" spans="1:52" x14ac:dyDescent="0.45">
      <c r="C13" s="10" t="s">
        <v>20</v>
      </c>
      <c r="D13">
        <v>8.3287999999999987E-2</v>
      </c>
      <c r="E13">
        <v>0.1144418</v>
      </c>
      <c r="H13" s="10" t="s">
        <v>20</v>
      </c>
      <c r="I13">
        <v>0.1144418</v>
      </c>
    </row>
    <row r="14" spans="1:52" x14ac:dyDescent="0.45">
      <c r="C14" s="10" t="s">
        <v>21</v>
      </c>
      <c r="D14">
        <v>8.53796E-2</v>
      </c>
      <c r="E14">
        <v>0.11619260000000001</v>
      </c>
      <c r="H14" s="10" t="s">
        <v>21</v>
      </c>
      <c r="I14">
        <v>0.11619260000000001</v>
      </c>
    </row>
    <row r="15" spans="1:52" x14ac:dyDescent="0.45">
      <c r="C15" s="10" t="s">
        <v>22</v>
      </c>
      <c r="D15">
        <v>8.8372699999999998E-2</v>
      </c>
      <c r="E15">
        <v>0.1177102</v>
      </c>
      <c r="H15" s="10" t="s">
        <v>22</v>
      </c>
      <c r="I15">
        <v>0.1177102</v>
      </c>
    </row>
    <row r="16" spans="1:52" x14ac:dyDescent="0.45">
      <c r="C16" s="10" t="s">
        <v>23</v>
      </c>
      <c r="D16">
        <v>9.1949799999999998E-2</v>
      </c>
      <c r="E16">
        <v>0.1205195</v>
      </c>
      <c r="H16" s="10" t="s">
        <v>23</v>
      </c>
      <c r="I16">
        <v>0.1205195</v>
      </c>
    </row>
    <row r="17" spans="3:9" x14ac:dyDescent="0.45">
      <c r="C17" s="10" t="s">
        <v>24</v>
      </c>
      <c r="D17">
        <v>9.6925899999999995E-2</v>
      </c>
      <c r="E17">
        <v>0.12525</v>
      </c>
      <c r="H17" s="10" t="s">
        <v>24</v>
      </c>
      <c r="I17">
        <v>0.12525</v>
      </c>
    </row>
    <row r="18" spans="3:9" x14ac:dyDescent="0.45">
      <c r="C18" s="10" t="s">
        <v>25</v>
      </c>
      <c r="D18">
        <v>0.10149670000000001</v>
      </c>
      <c r="E18">
        <v>0.130942</v>
      </c>
      <c r="H18" s="10" t="s">
        <v>25</v>
      </c>
      <c r="I18">
        <v>0.130942</v>
      </c>
    </row>
    <row r="19" spans="3:9" x14ac:dyDescent="0.45">
      <c r="C19" s="10" t="s">
        <v>26</v>
      </c>
      <c r="D19">
        <v>0.1040948</v>
      </c>
      <c r="E19">
        <v>0.1300867</v>
      </c>
      <c r="H19" s="10" t="s">
        <v>26</v>
      </c>
      <c r="I19">
        <v>0.1300867</v>
      </c>
    </row>
    <row r="20" spans="3:9" x14ac:dyDescent="0.45">
      <c r="C20" s="10" t="s">
        <v>27</v>
      </c>
      <c r="D20">
        <v>0.10749320000000001</v>
      </c>
      <c r="E20">
        <v>0.1324784</v>
      </c>
      <c r="H20" s="10" t="s">
        <v>27</v>
      </c>
      <c r="I20">
        <v>0.1324784</v>
      </c>
    </row>
    <row r="21" spans="3:9" x14ac:dyDescent="0.45">
      <c r="C21" s="10" t="s">
        <v>28</v>
      </c>
      <c r="D21">
        <v>0.10952249999999999</v>
      </c>
      <c r="E21">
        <v>0.1336444</v>
      </c>
      <c r="H21" s="10" t="s">
        <v>28</v>
      </c>
      <c r="I21">
        <v>0.1336444</v>
      </c>
    </row>
    <row r="22" spans="3:9" x14ac:dyDescent="0.45">
      <c r="C22" s="10" t="s">
        <v>29</v>
      </c>
      <c r="D22">
        <v>0.11165649999999999</v>
      </c>
      <c r="E22">
        <v>0.13513749999999999</v>
      </c>
      <c r="H22" s="10" t="s">
        <v>29</v>
      </c>
      <c r="I22">
        <v>0.13513749999999999</v>
      </c>
    </row>
    <row r="23" spans="3:9" x14ac:dyDescent="0.45">
      <c r="C23" s="10" t="s">
        <v>30</v>
      </c>
      <c r="D23">
        <v>0.1145108</v>
      </c>
      <c r="E23">
        <v>0.1381848</v>
      </c>
      <c r="H23" s="10" t="s">
        <v>30</v>
      </c>
      <c r="I23">
        <v>0.1381848</v>
      </c>
    </row>
    <row r="24" spans="3:9" x14ac:dyDescent="0.45">
      <c r="C24" s="10" t="s">
        <v>31</v>
      </c>
      <c r="D24">
        <v>0.116839</v>
      </c>
      <c r="E24">
        <v>0.13897570000000001</v>
      </c>
      <c r="H24" s="10" t="s">
        <v>31</v>
      </c>
      <c r="I24">
        <v>0.13897570000000001</v>
      </c>
    </row>
    <row r="25" spans="3:9" x14ac:dyDescent="0.45">
      <c r="C25" s="10" t="s">
        <v>32</v>
      </c>
      <c r="D25">
        <v>0.1185441</v>
      </c>
      <c r="E25">
        <v>0.14102239999999999</v>
      </c>
      <c r="H25" s="10" t="s">
        <v>32</v>
      </c>
      <c r="I25">
        <v>0.14102239999999999</v>
      </c>
    </row>
    <row r="26" spans="3:9" x14ac:dyDescent="0.45">
      <c r="C26" s="10" t="s">
        <v>33</v>
      </c>
      <c r="D26">
        <v>0.1218337</v>
      </c>
      <c r="E26">
        <v>0.14452120000000002</v>
      </c>
      <c r="H26" s="10" t="s">
        <v>33</v>
      </c>
      <c r="I26">
        <v>0.14452120000000002</v>
      </c>
    </row>
    <row r="27" spans="3:9" x14ac:dyDescent="0.45">
      <c r="C27" s="10" t="s">
        <v>34</v>
      </c>
      <c r="D27">
        <v>0.12275270000000001</v>
      </c>
      <c r="E27">
        <v>0.14482349999999999</v>
      </c>
      <c r="H27" s="10" t="s">
        <v>34</v>
      </c>
      <c r="I27">
        <v>0.14482349999999999</v>
      </c>
    </row>
    <row r="28" spans="3:9" x14ac:dyDescent="0.45">
      <c r="C28" s="10" t="s">
        <v>35</v>
      </c>
      <c r="D28">
        <v>0.12148630000000001</v>
      </c>
      <c r="E28">
        <v>0.1442977</v>
      </c>
      <c r="H28" s="10" t="s">
        <v>35</v>
      </c>
      <c r="I28">
        <v>0.1442977</v>
      </c>
    </row>
    <row r="29" spans="3:9" x14ac:dyDescent="0.45">
      <c r="C29" s="10" t="s">
        <v>36</v>
      </c>
      <c r="D29">
        <v>0.12261279999999999</v>
      </c>
      <c r="E29">
        <v>0.14510690000000001</v>
      </c>
      <c r="H29" s="10" t="s">
        <v>36</v>
      </c>
      <c r="I29">
        <v>0.14510690000000001</v>
      </c>
    </row>
    <row r="30" spans="3:9" x14ac:dyDescent="0.45">
      <c r="C30" s="10" t="s">
        <v>37</v>
      </c>
      <c r="D30">
        <v>0.12285589999999999</v>
      </c>
      <c r="E30">
        <v>0.14247660000000001</v>
      </c>
      <c r="H30" s="10" t="s">
        <v>37</v>
      </c>
      <c r="I30">
        <v>0.14247660000000001</v>
      </c>
    </row>
    <row r="31" spans="3:9" x14ac:dyDescent="0.45">
      <c r="C31" s="10" t="s">
        <v>38</v>
      </c>
      <c r="D31">
        <v>0.1248382</v>
      </c>
      <c r="E31">
        <v>0.1430543</v>
      </c>
      <c r="H31" s="10" t="s">
        <v>38</v>
      </c>
      <c r="I31">
        <v>0.1430543</v>
      </c>
    </row>
    <row r="32" spans="3:9" x14ac:dyDescent="0.45">
      <c r="C32" s="10" t="s">
        <v>39</v>
      </c>
      <c r="D32">
        <v>0.12811049999999999</v>
      </c>
      <c r="E32">
        <v>0.14391590000000001</v>
      </c>
      <c r="H32" s="10" t="s">
        <v>39</v>
      </c>
      <c r="I32">
        <v>0.14391590000000001</v>
      </c>
    </row>
    <row r="33" spans="3:9" x14ac:dyDescent="0.45">
      <c r="C33" s="10" t="s">
        <v>40</v>
      </c>
      <c r="D33">
        <v>0.13065110000000002</v>
      </c>
      <c r="E33">
        <v>0.14512230000000001</v>
      </c>
      <c r="H33" s="10" t="s">
        <v>40</v>
      </c>
      <c r="I33">
        <v>0.14512230000000001</v>
      </c>
    </row>
    <row r="34" spans="3:9" x14ac:dyDescent="0.45">
      <c r="C34" s="10" t="s">
        <v>41</v>
      </c>
      <c r="D34">
        <v>0.134324</v>
      </c>
      <c r="E34">
        <v>0.14614869999999999</v>
      </c>
      <c r="H34" s="10" t="s">
        <v>41</v>
      </c>
      <c r="I34">
        <v>0.14614869999999999</v>
      </c>
    </row>
    <row r="35" spans="3:9" x14ac:dyDescent="0.45">
      <c r="C35" s="10" t="s">
        <v>42</v>
      </c>
      <c r="D35">
        <v>0.1358558</v>
      </c>
      <c r="E35">
        <v>0.14510039999999999</v>
      </c>
      <c r="H35" s="10" t="s">
        <v>42</v>
      </c>
      <c r="I35">
        <v>0.14510039999999999</v>
      </c>
    </row>
    <row r="36" spans="3:9" x14ac:dyDescent="0.45">
      <c r="C36" s="10" t="s">
        <v>43</v>
      </c>
      <c r="D36">
        <v>0.1443112</v>
      </c>
      <c r="E36">
        <v>0.15421849999999998</v>
      </c>
      <c r="H36" s="10" t="s">
        <v>43</v>
      </c>
      <c r="I36">
        <v>0.15421849999999998</v>
      </c>
    </row>
    <row r="37" spans="3:9" x14ac:dyDescent="0.45">
      <c r="C37" s="10" t="s">
        <v>44</v>
      </c>
      <c r="D37">
        <v>0.15123239999999999</v>
      </c>
      <c r="E37">
        <v>0.15938920000000001</v>
      </c>
      <c r="H37" s="10" t="s">
        <v>44</v>
      </c>
      <c r="I37">
        <v>0.15938920000000001</v>
      </c>
    </row>
    <row r="38" spans="3:9" x14ac:dyDescent="0.45">
      <c r="C38" s="10" t="s">
        <v>45</v>
      </c>
      <c r="D38">
        <v>0.15321699999999999</v>
      </c>
      <c r="E38">
        <v>0.16044029999999998</v>
      </c>
      <c r="H38" s="10" t="s">
        <v>45</v>
      </c>
      <c r="I38">
        <v>0.16044029999999998</v>
      </c>
    </row>
    <row r="39" spans="3:9" x14ac:dyDescent="0.45">
      <c r="C39" s="10" t="s">
        <v>46</v>
      </c>
      <c r="D39">
        <v>0.16201869999999999</v>
      </c>
      <c r="E39">
        <v>0.16741679999999998</v>
      </c>
      <c r="H39" s="10" t="s">
        <v>46</v>
      </c>
      <c r="I39">
        <v>0.16741679999999998</v>
      </c>
    </row>
    <row r="40" spans="3:9" x14ac:dyDescent="0.45">
      <c r="C40" s="10" t="s">
        <v>47</v>
      </c>
      <c r="D40">
        <v>0.17083899999999999</v>
      </c>
      <c r="E40">
        <v>0.17541499999999999</v>
      </c>
      <c r="H40" s="10" t="s">
        <v>47</v>
      </c>
      <c r="I40">
        <v>0.17541499999999999</v>
      </c>
    </row>
    <row r="41" spans="3:9" x14ac:dyDescent="0.45">
      <c r="C41" s="10" t="s">
        <v>48</v>
      </c>
      <c r="D41">
        <v>0.18283959999999999</v>
      </c>
      <c r="E41">
        <v>0.18497910000000001</v>
      </c>
      <c r="H41" s="10" t="s">
        <v>48</v>
      </c>
      <c r="I41">
        <v>0.18497910000000001</v>
      </c>
    </row>
    <row r="42" spans="3:9" x14ac:dyDescent="0.45">
      <c r="C42" s="10" t="s">
        <v>49</v>
      </c>
      <c r="D42">
        <v>0.1902769</v>
      </c>
      <c r="E42">
        <v>0.1912913</v>
      </c>
      <c r="H42" s="10" t="s">
        <v>49</v>
      </c>
      <c r="I42">
        <v>0.1912913</v>
      </c>
    </row>
    <row r="43" spans="3:9" x14ac:dyDescent="0.45">
      <c r="C43" s="10" t="s">
        <v>50</v>
      </c>
      <c r="D43">
        <v>0.20112290000000002</v>
      </c>
      <c r="E43">
        <v>0.20154450000000002</v>
      </c>
      <c r="H43" s="10" t="s">
        <v>50</v>
      </c>
      <c r="I43">
        <v>0.20154450000000002</v>
      </c>
    </row>
    <row r="44" spans="3:9" x14ac:dyDescent="0.45">
      <c r="C44" s="10" t="s">
        <v>51</v>
      </c>
      <c r="D44">
        <v>0.21942319999999998</v>
      </c>
      <c r="E44">
        <v>0.2141885</v>
      </c>
      <c r="H44" s="10" t="s">
        <v>51</v>
      </c>
      <c r="I44">
        <v>0.2141885</v>
      </c>
    </row>
    <row r="45" spans="3:9" x14ac:dyDescent="0.45">
      <c r="C45" s="10" t="s">
        <v>52</v>
      </c>
      <c r="D45">
        <v>0.23162949999999999</v>
      </c>
      <c r="E45">
        <v>0.22543070000000001</v>
      </c>
      <c r="H45" s="10" t="s">
        <v>52</v>
      </c>
      <c r="I45">
        <v>0.22543070000000001</v>
      </c>
    </row>
    <row r="46" spans="3:9" x14ac:dyDescent="0.45">
      <c r="C46" s="10" t="s">
        <v>53</v>
      </c>
      <c r="D46">
        <v>0.24131740000000002</v>
      </c>
      <c r="E46">
        <v>0.2325111</v>
      </c>
      <c r="H46" s="10" t="s">
        <v>53</v>
      </c>
      <c r="I46">
        <v>0.2325111</v>
      </c>
    </row>
    <row r="47" spans="3:9" x14ac:dyDescent="0.45">
      <c r="C47" s="10" t="s">
        <v>54</v>
      </c>
      <c r="D47">
        <v>0.24943029999999999</v>
      </c>
      <c r="E47">
        <v>0.2376462</v>
      </c>
      <c r="H47" s="10" t="s">
        <v>54</v>
      </c>
      <c r="I47">
        <v>0.2376462</v>
      </c>
    </row>
    <row r="48" spans="3:9" x14ac:dyDescent="0.45">
      <c r="C48" s="10" t="s">
        <v>55</v>
      </c>
      <c r="D48">
        <v>0.26005529999999999</v>
      </c>
      <c r="E48">
        <v>0.244118</v>
      </c>
      <c r="H48" s="10" t="s">
        <v>55</v>
      </c>
      <c r="I48">
        <v>0.244118</v>
      </c>
    </row>
    <row r="49" spans="3:9" x14ac:dyDescent="0.45">
      <c r="C49" s="10" t="s">
        <v>56</v>
      </c>
      <c r="D49">
        <v>0.26937270000000002</v>
      </c>
      <c r="E49">
        <v>0.25177169999999999</v>
      </c>
      <c r="H49" s="10" t="s">
        <v>56</v>
      </c>
      <c r="I49">
        <v>0.25177169999999999</v>
      </c>
    </row>
    <row r="50" spans="3:9" x14ac:dyDescent="0.45">
      <c r="C50" s="10" t="s">
        <v>57</v>
      </c>
      <c r="D50">
        <v>0.28061050000000004</v>
      </c>
      <c r="E50">
        <v>0.26105660000000003</v>
      </c>
      <c r="H50" s="10" t="s">
        <v>57</v>
      </c>
      <c r="I50">
        <v>0.26105660000000003</v>
      </c>
    </row>
    <row r="51" spans="3:9" x14ac:dyDescent="0.45">
      <c r="C51" s="10" t="s">
        <v>58</v>
      </c>
      <c r="D51">
        <v>0.2919503</v>
      </c>
      <c r="E51">
        <v>0.2712369</v>
      </c>
      <c r="H51" s="10" t="s">
        <v>58</v>
      </c>
      <c r="I51">
        <v>0.2712369</v>
      </c>
    </row>
    <row r="52" spans="3:9" x14ac:dyDescent="0.45">
      <c r="C52" s="10" t="s">
        <v>59</v>
      </c>
      <c r="D52">
        <v>0.30691550000000001</v>
      </c>
      <c r="E52">
        <v>0.28495899999999996</v>
      </c>
      <c r="H52" s="10" t="s">
        <v>59</v>
      </c>
      <c r="I52">
        <v>0.28495899999999996</v>
      </c>
    </row>
    <row r="53" spans="3:9" x14ac:dyDescent="0.45">
      <c r="C53" s="10" t="s">
        <v>60</v>
      </c>
      <c r="D53">
        <v>0.32576359999999999</v>
      </c>
      <c r="E53">
        <v>0.30279039999999996</v>
      </c>
      <c r="H53" s="10" t="s">
        <v>60</v>
      </c>
      <c r="I53">
        <v>0.30279039999999996</v>
      </c>
    </row>
    <row r="54" spans="3:9" x14ac:dyDescent="0.45">
      <c r="C54" s="10" t="s">
        <v>61</v>
      </c>
      <c r="D54">
        <v>0.34255059999999998</v>
      </c>
      <c r="E54">
        <v>0.312664</v>
      </c>
      <c r="H54" s="10" t="s">
        <v>61</v>
      </c>
      <c r="I54">
        <v>0.312664</v>
      </c>
    </row>
    <row r="55" spans="3:9" x14ac:dyDescent="0.45">
      <c r="C55" s="10" t="s">
        <v>62</v>
      </c>
      <c r="D55">
        <v>0.3518058</v>
      </c>
      <c r="E55">
        <v>0.31793900000000003</v>
      </c>
      <c r="H55" s="10" t="s">
        <v>62</v>
      </c>
      <c r="I55">
        <v>0.31793900000000003</v>
      </c>
    </row>
    <row r="56" spans="3:9" x14ac:dyDescent="0.45">
      <c r="C56" s="10" t="s">
        <v>63</v>
      </c>
      <c r="D56">
        <v>0.3777819</v>
      </c>
      <c r="E56">
        <v>0.3388621</v>
      </c>
      <c r="H56" s="10" t="s">
        <v>63</v>
      </c>
      <c r="I56">
        <v>0.3388621</v>
      </c>
    </row>
    <row r="57" spans="3:9" x14ac:dyDescent="0.45">
      <c r="C57" s="10" t="s">
        <v>64</v>
      </c>
      <c r="D57">
        <v>0.38898460000000001</v>
      </c>
      <c r="E57">
        <v>0.34827959999999997</v>
      </c>
      <c r="H57" s="10" t="s">
        <v>64</v>
      </c>
      <c r="I57">
        <v>0.34827959999999997</v>
      </c>
    </row>
    <row r="58" spans="3:9" x14ac:dyDescent="0.45">
      <c r="C58" s="10" t="s">
        <v>65</v>
      </c>
      <c r="D58">
        <v>0.39661089999999999</v>
      </c>
      <c r="E58">
        <v>0.35266750000000002</v>
      </c>
      <c r="H58" s="10" t="s">
        <v>65</v>
      </c>
      <c r="I58">
        <v>0.35266750000000002</v>
      </c>
    </row>
    <row r="59" spans="3:9" x14ac:dyDescent="0.45">
      <c r="C59" s="10" t="s">
        <v>66</v>
      </c>
      <c r="D59">
        <v>0.4027328</v>
      </c>
      <c r="E59">
        <v>0.3559966</v>
      </c>
      <c r="H59" s="10" t="s">
        <v>66</v>
      </c>
      <c r="I59">
        <v>0.3559966</v>
      </c>
    </row>
    <row r="60" spans="3:9" x14ac:dyDescent="0.45">
      <c r="C60" s="10" t="s">
        <v>67</v>
      </c>
      <c r="D60">
        <v>0.40604960000000001</v>
      </c>
      <c r="E60">
        <v>0.3563923</v>
      </c>
      <c r="H60" s="10" t="s">
        <v>67</v>
      </c>
      <c r="I60">
        <v>0.3563923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Net enrolment primary</vt:lpstr>
      <vt:lpstr>Enrolment rate data</vt:lpstr>
      <vt:lpstr>Gross enrollment primary</vt:lpstr>
      <vt:lpstr>Gross enrolment secondary</vt:lpstr>
      <vt:lpstr>Gross enrolment tertiary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Enayat A. Moallemi</cp:lastModifiedBy>
  <dcterms:created xsi:type="dcterms:W3CDTF">2020-08-06T11:49:16Z</dcterms:created>
  <dcterms:modified xsi:type="dcterms:W3CDTF">2020-08-17T01:08:50Z</dcterms:modified>
</cp:coreProperties>
</file>