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ubna\LTE\LTE.BWE\"/>
    </mc:Choice>
  </mc:AlternateContent>
  <bookViews>
    <workbookView xWindow="0" yWindow="0" windowWidth="21516" windowHeight="8268" activeTab="1"/>
  </bookViews>
  <sheets>
    <sheet name="Data" sheetId="2" r:id="rId1"/>
    <sheet name="Script" sheetId="3" r:id="rId2"/>
    <sheet name="Templat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8" i="1"/>
  <c r="A53" i="1" l="1"/>
  <c r="A53" i="3" s="1"/>
  <c r="A25" i="1"/>
  <c r="A25" i="3" s="1"/>
  <c r="A35" i="1"/>
  <c r="A14" i="1"/>
  <c r="A78" i="1"/>
  <c r="A34" i="1"/>
  <c r="A34" i="3" s="1"/>
  <c r="A2" i="1"/>
  <c r="A2" i="3" s="1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3" i="3"/>
  <c r="A32" i="3"/>
  <c r="A31" i="3"/>
  <c r="A30" i="3"/>
  <c r="A29" i="3"/>
  <c r="A28" i="3"/>
  <c r="A27" i="3"/>
  <c r="A26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" i="3"/>
</calcChain>
</file>

<file path=xl/sharedStrings.xml><?xml version="1.0" encoding="utf-8"?>
<sst xmlns="http://schemas.openxmlformats.org/spreadsheetml/2006/main" count="91" uniqueCount="42">
  <si>
    <t>for 1</t>
  </si>
  <si>
    <t>$date = `date "+%y%m%d_%H%M"`</t>
  </si>
  <si>
    <t>l+ BWE_$nodename_$date.log</t>
  </si>
  <si>
    <t>fddst</t>
  </si>
  <si>
    <t>hget ^SectorCarrier noOfTxAntennas|noOfRxAntennas|noOfUsedRxAntennas|noOfUsedTxAntennas|partOfSectorPower|state|status|rese</t>
  </si>
  <si>
    <t>retst</t>
  </si>
  <si>
    <t>alt</t>
  </si>
  <si>
    <t>lt all</t>
  </si>
  <si>
    <t>l+m $nodename_pre_kget_$date.log</t>
  </si>
  <si>
    <t>kget all</t>
  </si>
  <si>
    <t>l-</t>
  </si>
  <si>
    <t>hget ^EUtranCellFDD cellbarred|primaryplmn|administrative|operational|lchannelbandwidth|fcn|cellSubscriptionCapacity</t>
  </si>
  <si>
    <t>lhget EUtranCellFDD=C.*,EUtranFreqRelation=(775|800|875) threshXHigh</t>
  </si>
  <si>
    <t>pmr -m 3 -r 3,5 | egrep "Acc|Mob|Ret"</t>
  </si>
  <si>
    <t>hget ^EUtranCellFDD cellbarred|primaryplmn|administrative|operational|lchannelbandwidth|fcn</t>
  </si>
  <si>
    <t>wait 120</t>
  </si>
  <si>
    <t>set SectorCarrier=[456] noOfRxAntennas 2</t>
  </si>
  <si>
    <t>set SectorCarrier=[456] noOfTxAntennas 2</t>
  </si>
  <si>
    <t>wait 30</t>
  </si>
  <si>
    <t>st fdd</t>
  </si>
  <si>
    <t>bls fdd</t>
  </si>
  <si>
    <t>deb fdd</t>
  </si>
  <si>
    <t>acc 0 manualrestart</t>
  </si>
  <si>
    <t>gs</t>
  </si>
  <si>
    <t>wait 180</t>
  </si>
  <si>
    <t>s+</t>
  </si>
  <si>
    <t>lga -m 1</t>
  </si>
  <si>
    <t>done</t>
  </si>
  <si>
    <t>l+m $nodename_post_kget_$date.log</t>
  </si>
  <si>
    <t>pmr -m 2 -r 3,5 | egrep "Acc|Mob|Ret"</t>
  </si>
  <si>
    <t>SiteName</t>
  </si>
  <si>
    <t>CellName</t>
  </si>
  <si>
    <t>CCL00025</t>
  </si>
  <si>
    <t>CCL00025_9</t>
  </si>
  <si>
    <t>SRTTime</t>
  </si>
  <si>
    <t>Pre_Time</t>
  </si>
  <si>
    <t>Post_Time</t>
  </si>
  <si>
    <t>01:00</t>
  </si>
  <si>
    <t>01:10</t>
  </si>
  <si>
    <t>01:34</t>
  </si>
  <si>
    <t>Date</t>
  </si>
  <si>
    <t>160331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</si>
</sst>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20" fontId="2" fillId="0" borderId="1" xfId="0" quotePrefix="1" applyNumberFormat="1" applyFont="1" applyBorder="1"/>
    <xf numFmtId="0" fontId="2" fillId="0" borderId="1" xfId="0" quotePrefix="1" applyFont="1" applyBorder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5" sqref="E15"/>
    </sheetView>
  </sheetViews>
  <sheetFormatPr defaultRowHeight="14.4" x14ac:dyDescent="0.3"/>
  <cols>
    <col min="1" max="1" width="9.6640625" bestFit="1" customWidth="1"/>
    <col min="2" max="2" width="11.109375" bestFit="1" customWidth="1"/>
    <col min="5" max="5" width="10.33203125" bestFit="1" customWidth="1"/>
    <col min="7" max="7" width="18.33203125" bestFit="1" customWidth="1"/>
  </cols>
  <sheetData>
    <row r="1" spans="1:6" x14ac:dyDescent="0.3">
      <c r="A1" s="5" t="s">
        <v>30</v>
      </c>
      <c r="B1" s="5" t="s">
        <v>31</v>
      </c>
      <c r="C1" s="5" t="s">
        <v>35</v>
      </c>
      <c r="D1" s="5" t="s">
        <v>34</v>
      </c>
      <c r="E1" s="5" t="s">
        <v>36</v>
      </c>
      <c r="F1" s="5" t="s">
        <v>40</v>
      </c>
    </row>
    <row r="2" spans="1:6" x14ac:dyDescent="0.3">
      <c r="A2" s="6" t="s">
        <v>32</v>
      </c>
      <c r="B2" s="6" t="s">
        <v>33</v>
      </c>
      <c r="C2" s="7" t="s">
        <v>37</v>
      </c>
      <c r="D2" s="8" t="s">
        <v>38</v>
      </c>
      <c r="E2" s="8" t="s">
        <v>39</v>
      </c>
      <c r="F2" s="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abSelected="1" workbookViewId="0">
      <selection activeCell="A20" sqref="A20"/>
    </sheetView>
  </sheetViews>
  <sheetFormatPr defaultRowHeight="14.4" x14ac:dyDescent="0.3"/>
  <cols>
    <col min="1" max="1" width="128.5546875" bestFit="1" customWidth="1"/>
  </cols>
  <sheetData>
    <row r="1" spans="1:1" x14ac:dyDescent="0.3">
      <c r="A1" s="9" t="str">
        <f>Template!A1</f>
        <v>for 1</v>
      </c>
    </row>
    <row r="2" spans="1:1" x14ac:dyDescent="0.3">
      <c r="A2" s="9" t="str">
        <f>Template!A2</f>
        <v>wait 01:00</v>
      </c>
    </row>
    <row r="3" spans="1:1" x14ac:dyDescent="0.3">
      <c r="A3" s="9" t="str">
        <f>Template!A3</f>
        <v>$date = `date "+%y%m%d_%H%M"`</v>
      </c>
    </row>
    <row r="4" spans="1:1" x14ac:dyDescent="0.3">
      <c r="A4" s="9" t="str">
        <f>Template!A4</f>
        <v>l+ BWE_$nodename_$date.log</v>
      </c>
    </row>
    <row r="5" spans="1:1" x14ac:dyDescent="0.3">
      <c r="A5" s="9" t="str">
        <f>Template!A5</f>
        <v>fddst</v>
      </c>
    </row>
    <row r="6" spans="1:1" x14ac:dyDescent="0.3">
      <c r="A6" s="9" t="str">
        <f>Template!A6</f>
        <v>hget ^SectorCarrier noOfTxAntennas|noOfRxAntennas|noOfUsedRxAntennas|noOfUsedTxAntennas|partOfSectorPower|state|status|rese</v>
      </c>
    </row>
    <row r="7" spans="1:1" x14ac:dyDescent="0.3">
      <c r="A7" s="9" t="str">
        <f>Template!A7</f>
        <v>retst</v>
      </c>
    </row>
    <row r="8" spans="1:1" x14ac:dyDescent="0.3">
      <c r="A8" s="9" t="str">
        <f>Template!A8</f>
        <v>alt</v>
      </c>
    </row>
    <row r="9" spans="1:1" x14ac:dyDescent="0.3">
      <c r="A9" s="9" t="str">
        <f>Template!A9</f>
        <v>lt all</v>
      </c>
    </row>
    <row r="10" spans="1:1" x14ac:dyDescent="0.3">
      <c r="A10" s="3" t="str">
        <f>Template!A10</f>
        <v>$date = `date "+%y%m%d_%H%M"`</v>
      </c>
    </row>
    <row r="11" spans="1:1" x14ac:dyDescent="0.3">
      <c r="A11" s="10" t="str">
        <f>Template!A11</f>
        <v>l+m $nodename_pre_kget_$date.log</v>
      </c>
    </row>
    <row r="12" spans="1:1" x14ac:dyDescent="0.3">
      <c r="A12" s="10" t="str">
        <f>Template!A12</f>
        <v>kget all</v>
      </c>
    </row>
    <row r="13" spans="1:1" x14ac:dyDescent="0.3">
      <c r="A13" s="10" t="str">
        <f>Template!A13</f>
        <v>l-</v>
      </c>
    </row>
    <row r="14" spans="1:1" x14ac:dyDescent="0.3">
      <c r="A14" s="9" t="str">
        <f>Template!A14</f>
        <v>cvms Pre_BWE_160331 YPN</v>
      </c>
    </row>
    <row r="15" spans="1:1" x14ac:dyDescent="0.3">
      <c r="A15" s="3" t="str">
        <f>Template!A15</f>
        <v>hget ^SectorCarrier noOfTxAntennas|noOfRxAntennas|noOfUsedRxAntennas|noOfUsedTxAntennas|partOfSectorPower|state|status|rese</v>
      </c>
    </row>
    <row r="16" spans="1:1" x14ac:dyDescent="0.3">
      <c r="A16" s="3" t="str">
        <f>Template!A16</f>
        <v>hget ^EUtranCellFDD cellbarred|primaryplmn|administrative|operational|lchannelbandwidth|fcn|cellSubscriptionCapacity</v>
      </c>
    </row>
    <row r="17" spans="1:1" x14ac:dyDescent="0.3">
      <c r="A17" s="3" t="str">
        <f>Template!A17</f>
        <v>lhget EUtranCellFDD=C.*,EUtranFreqRelation=(775|800|875) threshXHigh</v>
      </c>
    </row>
    <row r="18" spans="1:1" x14ac:dyDescent="0.3">
      <c r="A18" s="3" t="str">
        <f>Template!A18</f>
        <v>alt</v>
      </c>
    </row>
    <row r="19" spans="1:1" x14ac:dyDescent="0.3">
      <c r="A19" s="3" t="str">
        <f>Template!A19</f>
        <v>pmr -m 3 -r 3,5 | egrep "Acc|Mob|Ret"</v>
      </c>
    </row>
    <row r="20" spans="1:1" x14ac:dyDescent="0.3">
      <c r="A20" s="3" t="str">
        <f>Template!A20</f>
        <v>hget ^EUtranCellFDD cellbarred|primaryplmn|administrative|operational|lchannelbandwidth|fcn</v>
      </c>
    </row>
    <row r="21" spans="1:1" x14ac:dyDescent="0.3">
      <c r="A21" s="3" t="str">
        <f>Template!A21</f>
        <v>bls EUtranCellFDD=CCL00025_9</v>
      </c>
    </row>
    <row r="22" spans="1:1" x14ac:dyDescent="0.3">
      <c r="A22" s="3" t="str">
        <f>Template!A22</f>
        <v>wait 120</v>
      </c>
    </row>
    <row r="23" spans="1:1" x14ac:dyDescent="0.3">
      <c r="A23" s="3" t="str">
        <f>Template!A23</f>
        <v>lt all</v>
      </c>
    </row>
    <row r="24" spans="1:1" x14ac:dyDescent="0.3">
      <c r="A24" s="3" t="str">
        <f>Template!A24</f>
        <v>hget ^EUtranCellFDD cellbarred|primaryplmn|administrative|operational|lchannelbandwidth|fcn</v>
      </c>
    </row>
    <row r="25" spans="1:1" x14ac:dyDescent="0.3">
      <c r="A25" s="3" t="str">
        <f>Template!A25</f>
        <v>eset1 EUtranCellFDD=CCL00025_9 ChannelBandwidth 15000</v>
      </c>
    </row>
    <row r="26" spans="1:1" x14ac:dyDescent="0.3">
      <c r="A26" s="3" t="str">
        <f>Template!A26</f>
        <v>set SectorCarrier=[456] noOfRxAntennas 2</v>
      </c>
    </row>
    <row r="27" spans="1:1" x14ac:dyDescent="0.3">
      <c r="A27" s="3" t="str">
        <f>Template!A27</f>
        <v>set SectorCarrier=[456] noOfTxAntennas 2</v>
      </c>
    </row>
    <row r="28" spans="1:1" x14ac:dyDescent="0.3">
      <c r="A28" s="3" t="str">
        <f>Template!A28</f>
        <v>deb EUtranCellFDD=CCL00025_9</v>
      </c>
    </row>
    <row r="29" spans="1:1" x14ac:dyDescent="0.3">
      <c r="A29" s="3" t="str">
        <f>Template!A29</f>
        <v>wait 30</v>
      </c>
    </row>
    <row r="30" spans="1:1" x14ac:dyDescent="0.3">
      <c r="A30" s="3" t="str">
        <f>Template!A30</f>
        <v>st fdd</v>
      </c>
    </row>
    <row r="31" spans="1:1" x14ac:dyDescent="0.3">
      <c r="A31" s="3" t="str">
        <f>Template!A31</f>
        <v>hget ^EUtranCellFDD cellbarred|primaryplmn|administrative|operational|lchannelbandwidth|fcn|cellSubscriptionCapacity</v>
      </c>
    </row>
    <row r="32" spans="1:1" x14ac:dyDescent="0.3">
      <c r="A32" s="3" t="str">
        <f>Template!A32</f>
        <v>lhget EUtranCellFDD=C.*,EUtranFreqRelation=(775|800|875) threshXHigh</v>
      </c>
    </row>
    <row r="33" spans="1:1" x14ac:dyDescent="0.3">
      <c r="A33" s="3" t="str">
        <f>Template!A33</f>
        <v>alt</v>
      </c>
    </row>
    <row r="34" spans="1:1" x14ac:dyDescent="0.3">
      <c r="A34" s="3" t="str">
        <f>Template!A34</f>
        <v>wait 01:10</v>
      </c>
    </row>
    <row r="35" spans="1:1" x14ac:dyDescent="0.3">
      <c r="A35" s="3" t="str">
        <f>Template!A35</f>
        <v>run $nodename_SRT_160331.mos</v>
      </c>
    </row>
    <row r="36" spans="1:1" x14ac:dyDescent="0.3">
      <c r="A36" s="3" t="str">
        <f>Template!A36</f>
        <v>wait 30</v>
      </c>
    </row>
    <row r="37" spans="1:1" x14ac:dyDescent="0.3">
      <c r="A37" s="3" t="str">
        <f>Template!A37</f>
        <v>lt all</v>
      </c>
    </row>
    <row r="38" spans="1:1" x14ac:dyDescent="0.3">
      <c r="A38" s="3" t="str">
        <f>Template!A38</f>
        <v>fddst</v>
      </c>
    </row>
    <row r="39" spans="1:1" x14ac:dyDescent="0.3">
      <c r="A39" s="3" t="str">
        <f>Template!A39</f>
        <v>alt</v>
      </c>
    </row>
    <row r="40" spans="1:1" x14ac:dyDescent="0.3">
      <c r="A40" s="3" t="str">
        <f>Template!A40</f>
        <v>bls fdd</v>
      </c>
    </row>
    <row r="41" spans="1:1" x14ac:dyDescent="0.3">
      <c r="A41" s="3" t="str">
        <f>Template!A41</f>
        <v>wait 120</v>
      </c>
    </row>
    <row r="42" spans="1:1" x14ac:dyDescent="0.3">
      <c r="A42" s="3" t="str">
        <f>Template!A42</f>
        <v>fddst</v>
      </c>
    </row>
    <row r="43" spans="1:1" x14ac:dyDescent="0.3">
      <c r="A43" s="3" t="str">
        <f>Template!A43</f>
        <v>alt</v>
      </c>
    </row>
    <row r="44" spans="1:1" x14ac:dyDescent="0.3">
      <c r="A44" s="3" t="str">
        <f>Template!A44</f>
        <v>deb fdd</v>
      </c>
    </row>
    <row r="45" spans="1:1" x14ac:dyDescent="0.3">
      <c r="A45" s="3" t="str">
        <f>Template!A45</f>
        <v>wait 30</v>
      </c>
    </row>
    <row r="46" spans="1:1" x14ac:dyDescent="0.3">
      <c r="A46" s="3" t="str">
        <f>Template!A46</f>
        <v>lt all</v>
      </c>
    </row>
    <row r="47" spans="1:1" x14ac:dyDescent="0.3">
      <c r="A47" s="3" t="str">
        <f>Template!A47</f>
        <v>fddst</v>
      </c>
    </row>
    <row r="48" spans="1:1" x14ac:dyDescent="0.3">
      <c r="A48" s="3" t="str">
        <f>Template!A48</f>
        <v>alt</v>
      </c>
    </row>
    <row r="49" spans="1:1" x14ac:dyDescent="0.3">
      <c r="A49" s="3" t="str">
        <f>Template!A49</f>
        <v>hget ^SectorCarrier noOfTxAntennas|noOfRxAntennas|noOfUsedRxAntennas|noOfUsedTxAntennas|partOfSectorPower|state|status|rese</v>
      </c>
    </row>
    <row r="50" spans="1:1" x14ac:dyDescent="0.3">
      <c r="A50" s="3" t="str">
        <f>Template!A50</f>
        <v>hget ^EUtranCellFDD cellbarred|primaryplmn|administrative|operational|lchannelbandwidth|fcn|cellSubscriptionCapacity</v>
      </c>
    </row>
    <row r="51" spans="1:1" x14ac:dyDescent="0.3">
      <c r="A51" s="3" t="str">
        <f>Template!A51</f>
        <v>lhget EUtranCellFDD=C.*,EUtranFreqRelation=(775|800|875) threshXHigh</v>
      </c>
    </row>
    <row r="52" spans="1:1" x14ac:dyDescent="0.3">
      <c r="A52" s="3" t="str">
        <f>Template!A52</f>
        <v>retst</v>
      </c>
    </row>
    <row r="53" spans="1:1" x14ac:dyDescent="0.3">
      <c r="A53" s="3" t="str">
        <f>Template!A53</f>
        <v>cvms Post_BWE_160331 YPN</v>
      </c>
    </row>
    <row r="54" spans="1:1" x14ac:dyDescent="0.3">
      <c r="A54" s="3" t="str">
        <f>Template!A54</f>
        <v>lt all</v>
      </c>
    </row>
    <row r="55" spans="1:1" x14ac:dyDescent="0.3">
      <c r="A55" s="3" t="str">
        <f>Template!A55</f>
        <v>$date = `date "+%y%m%d_%H%M"`</v>
      </c>
    </row>
    <row r="56" spans="1:1" x14ac:dyDescent="0.3">
      <c r="A56" s="3" t="str">
        <f>Template!A56</f>
        <v>bls fdd</v>
      </c>
    </row>
    <row r="57" spans="1:1" x14ac:dyDescent="0.3">
      <c r="A57" s="3" t="str">
        <f>Template!A57</f>
        <v>wait 120</v>
      </c>
    </row>
    <row r="58" spans="1:1" x14ac:dyDescent="0.3">
      <c r="A58" s="3" t="str">
        <f>Template!A58</f>
        <v>lt all</v>
      </c>
    </row>
    <row r="59" spans="1:1" x14ac:dyDescent="0.3">
      <c r="A59" s="3" t="str">
        <f>Template!A59</f>
        <v>fddst</v>
      </c>
    </row>
    <row r="60" spans="1:1" x14ac:dyDescent="0.3">
      <c r="A60" s="3" t="str">
        <f>Template!A60</f>
        <v>acc 0 manualrestart</v>
      </c>
    </row>
    <row r="61" spans="1:1" x14ac:dyDescent="0.3">
      <c r="A61" s="4">
        <f>Template!A61</f>
        <v>2</v>
      </c>
    </row>
    <row r="62" spans="1:1" x14ac:dyDescent="0.3">
      <c r="A62" s="4">
        <f>Template!A62</f>
        <v>0</v>
      </c>
    </row>
    <row r="63" spans="1:1" x14ac:dyDescent="0.3">
      <c r="A63" s="3" t="str">
        <f>Template!A63</f>
        <v>gs</v>
      </c>
    </row>
    <row r="64" spans="1:1" x14ac:dyDescent="0.3">
      <c r="A64" s="3" t="str">
        <f>Template!A64</f>
        <v>wait 180</v>
      </c>
    </row>
    <row r="65" spans="1:1" x14ac:dyDescent="0.3">
      <c r="A65" s="3" t="str">
        <f>Template!A65</f>
        <v>lt all</v>
      </c>
    </row>
    <row r="66" spans="1:1" x14ac:dyDescent="0.3">
      <c r="A66" s="3" t="str">
        <f>Template!A66</f>
        <v>s+</v>
      </c>
    </row>
    <row r="67" spans="1:1" x14ac:dyDescent="0.3">
      <c r="A67" s="3" t="str">
        <f>Template!A67</f>
        <v>alt</v>
      </c>
    </row>
    <row r="68" spans="1:1" x14ac:dyDescent="0.3">
      <c r="A68" s="3" t="str">
        <f>Template!A68</f>
        <v>st fdd</v>
      </c>
    </row>
    <row r="69" spans="1:1" x14ac:dyDescent="0.3">
      <c r="A69" s="3" t="str">
        <f>Template!A69</f>
        <v>fddst</v>
      </c>
    </row>
    <row r="70" spans="1:1" x14ac:dyDescent="0.3">
      <c r="A70" s="3" t="str">
        <f>Template!A70</f>
        <v>hget ^SectorCarrier noOfTxAntennas|noOfRxAntennas|noOfUsedRxAntennas|noOfUsedTxAntennas|partOfSectorPower|state|status|rese</v>
      </c>
    </row>
    <row r="71" spans="1:1" x14ac:dyDescent="0.3">
      <c r="A71" s="3" t="str">
        <f>Template!A71</f>
        <v>hget ^EUtranCellFDD cellbarred|primaryplmn|administrative|operational|lchannelbandwidth|fcn|cellSubscriptionCapacity</v>
      </c>
    </row>
    <row r="72" spans="1:1" x14ac:dyDescent="0.3">
      <c r="A72" s="3" t="str">
        <f>Template!A72</f>
        <v>lhget EUtranCellFDD=C.*,EUtranFreqRelation=(775|800|875) threshXHigh</v>
      </c>
    </row>
    <row r="73" spans="1:1" x14ac:dyDescent="0.3">
      <c r="A73" s="3" t="str">
        <f>Template!A73</f>
        <v>lt all</v>
      </c>
    </row>
    <row r="74" spans="1:1" x14ac:dyDescent="0.3">
      <c r="A74" s="3" t="str">
        <f>Template!A74</f>
        <v>lga -m 1</v>
      </c>
    </row>
    <row r="75" spans="1:1" x14ac:dyDescent="0.3">
      <c r="A75" s="3" t="str">
        <f>Template!A75</f>
        <v>done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12" workbookViewId="0">
      <selection activeCell="A15" sqref="A15:A17"/>
    </sheetView>
  </sheetViews>
  <sheetFormatPr defaultRowHeight="14.4" x14ac:dyDescent="0.3"/>
  <cols>
    <col min="1" max="1" width="97.109375" bestFit="1" customWidth="1"/>
  </cols>
  <sheetData>
    <row r="1" spans="1:2" x14ac:dyDescent="0.3">
      <c r="A1" s="1" t="s">
        <v>0</v>
      </c>
    </row>
    <row r="2" spans="1:2" x14ac:dyDescent="0.3">
      <c r="A2" s="1" t="str">
        <f>"wait "&amp;Data!C2</f>
        <v>wait 01:00</v>
      </c>
      <c r="B2" s="1"/>
    </row>
    <row r="3" spans="1:2" x14ac:dyDescent="0.3">
      <c r="A3" s="1" t="s">
        <v>1</v>
      </c>
    </row>
    <row r="4" spans="1:2" x14ac:dyDescent="0.3">
      <c r="A4" s="1" t="s">
        <v>2</v>
      </c>
    </row>
    <row r="5" spans="1:2" x14ac:dyDescent="0.3">
      <c r="A5" s="1" t="s">
        <v>3</v>
      </c>
    </row>
    <row r="6" spans="1:2" x14ac:dyDescent="0.3">
      <c r="A6" s="1" t="s">
        <v>4</v>
      </c>
    </row>
    <row r="7" spans="1:2" x14ac:dyDescent="0.3">
      <c r="A7" s="1" t="s">
        <v>5</v>
      </c>
    </row>
    <row r="8" spans="1:2" x14ac:dyDescent="0.3">
      <c r="A8" s="1" t="s">
        <v>6</v>
      </c>
    </row>
    <row r="9" spans="1:2" x14ac:dyDescent="0.3">
      <c r="A9" s="1" t="s">
        <v>7</v>
      </c>
    </row>
    <row r="10" spans="1:2" x14ac:dyDescent="0.3">
      <c r="A10" s="1" t="s">
        <v>1</v>
      </c>
    </row>
    <row r="11" spans="1:2" x14ac:dyDescent="0.3">
      <c r="A11" s="1" t="s">
        <v>8</v>
      </c>
    </row>
    <row r="12" spans="1:2" x14ac:dyDescent="0.3">
      <c r="A12" s="1" t="s">
        <v>9</v>
      </c>
    </row>
    <row r="13" spans="1:2" x14ac:dyDescent="0.3">
      <c r="A13" s="1" t="s">
        <v>10</v>
      </c>
    </row>
    <row r="14" spans="1:2" x14ac:dyDescent="0.3">
      <c r="A14" s="1" t="str">
        <f>"cvms Pre_BWE_"&amp;Data!F2&amp;" YPN"</f>
        <v>cvms Pre_BWE_160331 YPN</v>
      </c>
    </row>
    <row r="15" spans="1:2" x14ac:dyDescent="0.3">
      <c r="A15" s="1" t="s">
        <v>4</v>
      </c>
    </row>
    <row r="16" spans="1:2" x14ac:dyDescent="0.3">
      <c r="A16" s="1" t="s">
        <v>11</v>
      </c>
    </row>
    <row r="17" spans="1:1" x14ac:dyDescent="0.3">
      <c r="A17" s="1" t="s">
        <v>12</v>
      </c>
    </row>
    <row r="18" spans="1:1" x14ac:dyDescent="0.3">
      <c r="A18" s="1" t="s">
        <v>6</v>
      </c>
    </row>
    <row r="19" spans="1:1" x14ac:dyDescent="0.3">
      <c r="A19" s="1" t="s">
        <v>13</v>
      </c>
    </row>
    <row r="20" spans="1:1" x14ac:dyDescent="0.3">
      <c r="A20" s="1" t="s">
        <v>14</v>
      </c>
    </row>
    <row r="21" spans="1:1" x14ac:dyDescent="0.3">
      <c r="A21" s="1" t="str">
        <f>"bls EUtranCellFDD="&amp;Data!B2</f>
        <v>bls EUtranCellFDD=CCL00025_9</v>
      </c>
    </row>
    <row r="22" spans="1:1" x14ac:dyDescent="0.3">
      <c r="A22" s="1" t="s">
        <v>15</v>
      </c>
    </row>
    <row r="23" spans="1:1" x14ac:dyDescent="0.3">
      <c r="A23" s="1" t="s">
        <v>7</v>
      </c>
    </row>
    <row r="24" spans="1:1" x14ac:dyDescent="0.3">
      <c r="A24" s="1" t="s">
        <v>14</v>
      </c>
    </row>
    <row r="25" spans="1:1" x14ac:dyDescent="0.3">
      <c r="A25" s="1" t="str">
        <f>"eset1 EUtranCellFDD="&amp;Data!B2&amp;" ChannelBandwidth 15000"</f>
        <v>eset1 EUtranCellFDD=CCL00025_9 ChannelBandwidth 15000</v>
      </c>
    </row>
    <row r="26" spans="1:1" x14ac:dyDescent="0.3">
      <c r="A26" s="1" t="s">
        <v>16</v>
      </c>
    </row>
    <row r="27" spans="1:1" x14ac:dyDescent="0.3">
      <c r="A27" s="1" t="s">
        <v>17</v>
      </c>
    </row>
    <row r="28" spans="1:1" x14ac:dyDescent="0.3">
      <c r="A28" s="1" t="str">
        <f>"deb EUtranCellFDD="&amp;Data!B2</f>
        <v>deb EUtranCellFDD=CCL00025_9</v>
      </c>
    </row>
    <row r="29" spans="1:1" x14ac:dyDescent="0.3">
      <c r="A29" s="1" t="s">
        <v>18</v>
      </c>
    </row>
    <row r="30" spans="1:1" x14ac:dyDescent="0.3">
      <c r="A30" s="1" t="s">
        <v>19</v>
      </c>
    </row>
    <row r="31" spans="1:1" x14ac:dyDescent="0.3">
      <c r="A31" s="1" t="s">
        <v>11</v>
      </c>
    </row>
    <row r="32" spans="1:1" x14ac:dyDescent="0.3">
      <c r="A32" s="1" t="s">
        <v>12</v>
      </c>
    </row>
    <row r="33" spans="1:1" x14ac:dyDescent="0.3">
      <c r="A33" s="1" t="s">
        <v>6</v>
      </c>
    </row>
    <row r="34" spans="1:1" x14ac:dyDescent="0.3">
      <c r="A34" s="1" t="str">
        <f>"wait "&amp;Data!D2</f>
        <v>wait 01:10</v>
      </c>
    </row>
    <row r="35" spans="1:1" x14ac:dyDescent="0.3">
      <c r="A35" s="1" t="str">
        <f>"run $nodename_SRT_"&amp;Data!F2&amp;".mos"</f>
        <v>run $nodename_SRT_160331.mos</v>
      </c>
    </row>
    <row r="36" spans="1:1" x14ac:dyDescent="0.3">
      <c r="A36" s="1" t="s">
        <v>18</v>
      </c>
    </row>
    <row r="37" spans="1:1" x14ac:dyDescent="0.3">
      <c r="A37" s="1" t="s">
        <v>7</v>
      </c>
    </row>
    <row r="38" spans="1:1" x14ac:dyDescent="0.3">
      <c r="A38" s="1" t="s">
        <v>3</v>
      </c>
    </row>
    <row r="39" spans="1:1" x14ac:dyDescent="0.3">
      <c r="A39" s="1" t="s">
        <v>6</v>
      </c>
    </row>
    <row r="40" spans="1:1" x14ac:dyDescent="0.3">
      <c r="A40" s="1" t="s">
        <v>20</v>
      </c>
    </row>
    <row r="41" spans="1:1" x14ac:dyDescent="0.3">
      <c r="A41" s="1" t="s">
        <v>15</v>
      </c>
    </row>
    <row r="42" spans="1:1" x14ac:dyDescent="0.3">
      <c r="A42" s="1" t="s">
        <v>3</v>
      </c>
    </row>
    <row r="43" spans="1:1" x14ac:dyDescent="0.3">
      <c r="A43" s="1" t="s">
        <v>6</v>
      </c>
    </row>
    <row r="44" spans="1:1" x14ac:dyDescent="0.3">
      <c r="A44" s="1" t="s">
        <v>21</v>
      </c>
    </row>
    <row r="45" spans="1:1" x14ac:dyDescent="0.3">
      <c r="A45" s="1" t="s">
        <v>18</v>
      </c>
    </row>
    <row r="46" spans="1:1" x14ac:dyDescent="0.3">
      <c r="A46" s="1" t="s">
        <v>7</v>
      </c>
    </row>
    <row r="47" spans="1:1" x14ac:dyDescent="0.3">
      <c r="A47" s="1" t="s">
        <v>3</v>
      </c>
    </row>
    <row r="48" spans="1:1" x14ac:dyDescent="0.3">
      <c r="A48" s="1" t="s">
        <v>6</v>
      </c>
    </row>
    <row r="49" spans="1:1" x14ac:dyDescent="0.3">
      <c r="A49" s="1" t="s">
        <v>4</v>
      </c>
    </row>
    <row r="50" spans="1:1" x14ac:dyDescent="0.3">
      <c r="A50" s="1" t="s">
        <v>11</v>
      </c>
    </row>
    <row r="51" spans="1:1" x14ac:dyDescent="0.3">
      <c r="A51" s="1" t="s">
        <v>12</v>
      </c>
    </row>
    <row r="52" spans="1:1" x14ac:dyDescent="0.3">
      <c r="A52" s="1" t="s">
        <v>5</v>
      </c>
    </row>
    <row r="53" spans="1:1" x14ac:dyDescent="0.3">
      <c r="A53" s="1" t="str">
        <f>"cvms Post_BWE_"&amp;Data!F2&amp;" YPN"</f>
        <v>cvms Post_BWE_160331 YPN</v>
      </c>
    </row>
    <row r="54" spans="1:1" x14ac:dyDescent="0.3">
      <c r="A54" s="1" t="s">
        <v>7</v>
      </c>
    </row>
    <row r="55" spans="1:1" x14ac:dyDescent="0.3">
      <c r="A55" s="1" t="s">
        <v>1</v>
      </c>
    </row>
    <row r="56" spans="1:1" x14ac:dyDescent="0.3">
      <c r="A56" s="1" t="s">
        <v>20</v>
      </c>
    </row>
    <row r="57" spans="1:1" x14ac:dyDescent="0.3">
      <c r="A57" s="1" t="s">
        <v>15</v>
      </c>
    </row>
    <row r="58" spans="1:1" x14ac:dyDescent="0.3">
      <c r="A58" s="1" t="s">
        <v>7</v>
      </c>
    </row>
    <row r="59" spans="1:1" x14ac:dyDescent="0.3">
      <c r="A59" s="1" t="s">
        <v>3</v>
      </c>
    </row>
    <row r="60" spans="1:1" x14ac:dyDescent="0.3">
      <c r="A60" s="1" t="s">
        <v>22</v>
      </c>
    </row>
    <row r="61" spans="1:1" x14ac:dyDescent="0.3">
      <c r="A61" s="2">
        <v>2</v>
      </c>
    </row>
    <row r="62" spans="1:1" x14ac:dyDescent="0.3">
      <c r="A62" s="2">
        <v>0</v>
      </c>
    </row>
    <row r="63" spans="1:1" x14ac:dyDescent="0.3">
      <c r="A63" s="1" t="s">
        <v>23</v>
      </c>
    </row>
    <row r="64" spans="1:1" x14ac:dyDescent="0.3">
      <c r="A64" s="1" t="s">
        <v>24</v>
      </c>
    </row>
    <row r="65" spans="1:1" x14ac:dyDescent="0.3">
      <c r="A65" s="1" t="s">
        <v>7</v>
      </c>
    </row>
    <row r="66" spans="1:1" x14ac:dyDescent="0.3">
      <c r="A66" s="1" t="s">
        <v>25</v>
      </c>
    </row>
    <row r="67" spans="1:1" x14ac:dyDescent="0.3">
      <c r="A67" s="1" t="s">
        <v>6</v>
      </c>
    </row>
    <row r="68" spans="1:1" x14ac:dyDescent="0.3">
      <c r="A68" s="1" t="s">
        <v>19</v>
      </c>
    </row>
    <row r="69" spans="1:1" x14ac:dyDescent="0.3">
      <c r="A69" s="1" t="s">
        <v>3</v>
      </c>
    </row>
    <row r="70" spans="1:1" x14ac:dyDescent="0.3">
      <c r="A70" s="1" t="s">
        <v>4</v>
      </c>
    </row>
    <row r="71" spans="1:1" x14ac:dyDescent="0.3">
      <c r="A71" s="1" t="s">
        <v>11</v>
      </c>
    </row>
    <row r="72" spans="1:1" x14ac:dyDescent="0.3">
      <c r="A72" s="1" t="s">
        <v>12</v>
      </c>
    </row>
    <row r="73" spans="1:1" x14ac:dyDescent="0.3">
      <c r="A73" s="1" t="s">
        <v>7</v>
      </c>
    </row>
    <row r="74" spans="1:1" x14ac:dyDescent="0.3">
      <c r="A74" s="1" t="s">
        <v>26</v>
      </c>
    </row>
    <row r="75" spans="1:1" x14ac:dyDescent="0.3">
      <c r="A75" s="1" t="s">
        <v>27</v>
      </c>
    </row>
    <row r="76" spans="1:1" x14ac:dyDescent="0.3">
      <c r="A76" s="1"/>
    </row>
    <row r="77" spans="1:1" x14ac:dyDescent="0.3">
      <c r="A77" s="1" t="s">
        <v>0</v>
      </c>
    </row>
    <row r="78" spans="1:1" x14ac:dyDescent="0.3">
      <c r="A78" s="1" t="str">
        <f>"wait "&amp;Data!E2</f>
        <v>wait 01:34</v>
      </c>
    </row>
    <row r="79" spans="1:1" x14ac:dyDescent="0.3">
      <c r="A79" s="1" t="s">
        <v>7</v>
      </c>
    </row>
    <row r="80" spans="1:1" x14ac:dyDescent="0.3">
      <c r="A80" s="1" t="s">
        <v>1</v>
      </c>
    </row>
    <row r="81" spans="1:1" x14ac:dyDescent="0.3">
      <c r="A81" s="1" t="s">
        <v>28</v>
      </c>
    </row>
    <row r="82" spans="1:1" x14ac:dyDescent="0.3">
      <c r="A82" s="1" t="s">
        <v>9</v>
      </c>
    </row>
    <row r="83" spans="1:1" x14ac:dyDescent="0.3">
      <c r="A83" s="1" t="s">
        <v>10</v>
      </c>
    </row>
    <row r="84" spans="1:1" x14ac:dyDescent="0.3">
      <c r="A84" s="1" t="s">
        <v>4</v>
      </c>
    </row>
    <row r="85" spans="1:1" x14ac:dyDescent="0.3">
      <c r="A85" s="1" t="s">
        <v>11</v>
      </c>
    </row>
    <row r="86" spans="1:1" x14ac:dyDescent="0.3">
      <c r="A86" s="1" t="s">
        <v>12</v>
      </c>
    </row>
    <row r="87" spans="1:1" x14ac:dyDescent="0.3">
      <c r="A87" s="1" t="s">
        <v>6</v>
      </c>
    </row>
    <row r="88" spans="1:1" x14ac:dyDescent="0.3">
      <c r="A88" s="1" t="s">
        <v>26</v>
      </c>
    </row>
    <row r="89" spans="1:1" x14ac:dyDescent="0.3">
      <c r="A89" s="1" t="s">
        <v>29</v>
      </c>
    </row>
    <row r="90" spans="1:1" x14ac:dyDescent="0.3">
      <c r="A90" s="1" t="s">
        <v>10</v>
      </c>
    </row>
    <row r="91" spans="1:1" x14ac:dyDescent="0.3">
      <c r="A91" s="1" t="s">
        <v>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Script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kwj</dc:creator>
  <cp:lastModifiedBy>endang ismaya</cp:lastModifiedBy>
  <dcterms:created xsi:type="dcterms:W3CDTF">2016-03-31T08:10:53Z</dcterms:created>
  <dcterms:modified xsi:type="dcterms:W3CDTF">2016-04-14T17:18:24Z</dcterms:modified>
</cp:coreProperties>
</file>