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pelia" sheetId="1" r:id="rId4"/>
    <sheet state="visible" name="Data Analysis" sheetId="2" r:id="rId5"/>
  </sheets>
  <definedNames/>
  <calcPr/>
</workbook>
</file>

<file path=xl/sharedStrings.xml><?xml version="1.0" encoding="utf-8"?>
<sst xmlns="http://schemas.openxmlformats.org/spreadsheetml/2006/main" count="145" uniqueCount="77">
  <si>
    <t>Robot Step</t>
  </si>
  <si>
    <t>Description</t>
  </si>
  <si>
    <t>Name</t>
  </si>
  <si>
    <t>Completion %</t>
  </si>
  <si>
    <t>Our Repo</t>
  </si>
  <si>
    <t>0.a.</t>
  </si>
  <si>
    <t>Create layout for robot scene</t>
  </si>
  <si>
    <t>Endar</t>
  </si>
  <si>
    <t>https://github.com/lc-st1/ECSE275</t>
  </si>
  <si>
    <t>0.b.</t>
  </si>
  <si>
    <t>Get Gripper Working on a Robot</t>
  </si>
  <si>
    <t xml:space="preserve">JiaYang </t>
  </si>
  <si>
    <t>0.c.</t>
  </si>
  <si>
    <t>Arm Kinematics</t>
  </si>
  <si>
    <t>Josh</t>
  </si>
  <si>
    <t>Githubs</t>
  </si>
  <si>
    <t>0.d.</t>
  </si>
  <si>
    <t>Get Conveyor belt working</t>
  </si>
  <si>
    <t>Luca</t>
  </si>
  <si>
    <t>https://github.com/endarli</t>
  </si>
  <si>
    <t>0.e.</t>
  </si>
  <si>
    <t>Proximity Sensors</t>
  </si>
  <si>
    <t>Luca/Endar</t>
  </si>
  <si>
    <t>https://github.com/ji4y4ngl</t>
  </si>
  <si>
    <t>Conveyor belts bring box towards robot</t>
  </si>
  <si>
    <t>--</t>
  </si>
  <si>
    <t xml:space="preserve">Proximity sensor activated </t>
  </si>
  <si>
    <t xml:space="preserve">Robot 1 actuation towards the box </t>
  </si>
  <si>
    <t>Grabs box and places down on other belt</t>
  </si>
  <si>
    <t>Jia Yang</t>
  </si>
  <si>
    <t>Proximity Sensor Videos</t>
  </si>
  <si>
    <t>Box goes down second belt</t>
  </si>
  <si>
    <t>https://www.youtube.com/watch?v=heNYjDOVcKY&amp;ab_channel=LeopoldoArmesto</t>
  </si>
  <si>
    <t>Proximity sensor deactivates</t>
  </si>
  <si>
    <t xml:space="preserve">Robot 2 actuation towards the box </t>
  </si>
  <si>
    <t>Robot grabs box and places on goal point</t>
  </si>
  <si>
    <t>moving actuated arm w/ manual endpoint changes</t>
  </si>
  <si>
    <t>Jia Yang/Josh</t>
  </si>
  <si>
    <t>10.a.</t>
  </si>
  <si>
    <t>add descriptions of our parts onto README</t>
  </si>
  <si>
    <t>Endar/Luca</t>
  </si>
  <si>
    <t>10.b.</t>
  </si>
  <si>
    <t>speed data analysis</t>
  </si>
  <si>
    <t>Note</t>
  </si>
  <si>
    <t>- for path planning, have flag that turns on when robot has grabbed box and changes EE to the next point</t>
  </si>
  <si>
    <t xml:space="preserve">- for acutation if proximity sensor picks up box then actuation and kinematics begin </t>
  </si>
  <si>
    <t>Notes from meeting 11/28</t>
  </si>
  <si>
    <t xml:space="preserve">- path planning could be implememnted diff ways, find how fast we can transfer box, use plugin?
- do whats manageable, we can stop the conveyor if need be but would get more points if we can get it to grab while moving
-10-12 min prez, split evenly btw ppl
</t>
  </si>
  <si>
    <t>Iter</t>
  </si>
  <si>
    <t>Conv1 (v)</t>
  </si>
  <si>
    <t>Conv2 (v)</t>
  </si>
  <si>
    <t>Works?</t>
  </si>
  <si>
    <t>Runtime</t>
  </si>
  <si>
    <t>Conv3 (v,a)</t>
  </si>
  <si>
    <t>Comments</t>
  </si>
  <si>
    <t>yes</t>
  </si>
  <si>
    <t>0.5, 0.5</t>
  </si>
  <si>
    <t>original</t>
  </si>
  <si>
    <t>no</t>
  </si>
  <si>
    <t>0.3, 0.1</t>
  </si>
  <si>
    <t>box went on top of another</t>
  </si>
  <si>
    <t>box overshot prox sensor, arm broke on second box</t>
  </si>
  <si>
    <t>stacked boxes</t>
  </si>
  <si>
    <t>box stacked and fell, but worked</t>
  </si>
  <si>
    <t>box overshot prox sensor</t>
  </si>
  <si>
    <t>second arm broke on 3rd box</t>
  </si>
  <si>
    <t>second arm broke on 4th box</t>
  </si>
  <si>
    <t>second arm broke on 1st box</t>
  </si>
  <si>
    <t>stacked boxes, second arm broke on 3rd box</t>
  </si>
  <si>
    <t>2nd arm stopped at 2nd box</t>
  </si>
  <si>
    <t>2nd arm stopped at last box</t>
  </si>
  <si>
    <t>0.8, 0.1</t>
  </si>
  <si>
    <t>1.0, 0.1</t>
  </si>
  <si>
    <t>0.7, 0.1</t>
  </si>
  <si>
    <t>combo</t>
  </si>
  <si>
    <t>.04, .04</t>
  </si>
  <si>
    <t>AVG RUN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</si>
</sst>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1C9F8"/>
        <bgColor rgb="FFD1C9F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46" xfId="0" applyAlignment="1" applyFont="1" applyNumberFormat="1">
      <alignment readingOrder="0"/>
    </xf>
    <xf borderId="0" fillId="0" fontId="2" numFmtId="46" xfId="0" applyFont="1" applyNumberFormat="1"/>
    <xf borderId="0" fillId="0" fontId="2" numFmtId="21" xfId="0" applyAlignment="1" applyFont="1" applyNumberFormat="1">
      <alignment readingOrder="0"/>
    </xf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  <tableStyles count="1">
    <tableStyle count="2" pivot="0" name="Coppelia-style"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B17" displayName="Table_1" name="Table_1" id="1">
  <tableColumns count="2">
    <tableColumn name="Column1" id="1"/>
    <tableColumn name="Column2" id="2"/>
  </tableColumns>
  <tableStyleInfo name="Coppeli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lc-st1/ECSE275" TargetMode="External"/><Relationship Id="rId2" Type="http://schemas.openxmlformats.org/officeDocument/2006/relationships/hyperlink" Target="https://github.com/endarli" TargetMode="External"/><Relationship Id="rId3" Type="http://schemas.openxmlformats.org/officeDocument/2006/relationships/hyperlink" Target="https://github.com/ji4y4ngl" TargetMode="External"/><Relationship Id="rId4" Type="http://schemas.openxmlformats.org/officeDocument/2006/relationships/hyperlink" Target="https://www.youtube.com/watch?v=heNYjDOVcKY&amp;ab_channel=LeopoldoArmesto" TargetMode="External"/><Relationship Id="rId5" Type="http://schemas.openxmlformats.org/officeDocument/2006/relationships/drawing" Target="../drawings/drawing1.xml"/><Relationship Id="rId7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75"/>
    <col customWidth="1" min="6" max="6" width="2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</row>
    <row r="2">
      <c r="A2" s="3" t="s">
        <v>5</v>
      </c>
      <c r="B2" s="3" t="s">
        <v>6</v>
      </c>
      <c r="C2" s="4" t="s">
        <v>7</v>
      </c>
      <c r="D2" s="4">
        <v>100.0</v>
      </c>
      <c r="F2" s="5" t="s">
        <v>8</v>
      </c>
    </row>
    <row r="3">
      <c r="A3" s="3" t="s">
        <v>9</v>
      </c>
      <c r="B3" s="3" t="s">
        <v>10</v>
      </c>
      <c r="C3" s="4" t="s">
        <v>11</v>
      </c>
      <c r="D3" s="4">
        <v>100.0</v>
      </c>
    </row>
    <row r="4">
      <c r="A4" s="3" t="s">
        <v>12</v>
      </c>
      <c r="B4" s="3" t="s">
        <v>13</v>
      </c>
      <c r="C4" s="4" t="s">
        <v>14</v>
      </c>
      <c r="D4" s="4">
        <v>100.0</v>
      </c>
      <c r="F4" s="2" t="s">
        <v>15</v>
      </c>
    </row>
    <row r="5">
      <c r="A5" s="3" t="s">
        <v>16</v>
      </c>
      <c r="B5" s="3" t="s">
        <v>17</v>
      </c>
      <c r="C5" s="4" t="s">
        <v>18</v>
      </c>
      <c r="D5" s="4">
        <v>100.0</v>
      </c>
      <c r="F5" s="6" t="s">
        <v>19</v>
      </c>
    </row>
    <row r="6">
      <c r="A6" s="3" t="s">
        <v>20</v>
      </c>
      <c r="B6" s="3" t="s">
        <v>21</v>
      </c>
      <c r="C6" s="4" t="s">
        <v>22</v>
      </c>
      <c r="D6" s="4">
        <v>100.0</v>
      </c>
      <c r="F6" s="5" t="s">
        <v>23</v>
      </c>
    </row>
    <row r="7">
      <c r="A7" s="3">
        <v>1.0</v>
      </c>
      <c r="B7" s="3" t="s">
        <v>24</v>
      </c>
      <c r="C7" s="4" t="s">
        <v>25</v>
      </c>
      <c r="D7" s="4">
        <v>100.0</v>
      </c>
    </row>
    <row r="8">
      <c r="A8" s="3">
        <v>2.0</v>
      </c>
      <c r="B8" s="3" t="s">
        <v>26</v>
      </c>
      <c r="C8" s="4" t="s">
        <v>7</v>
      </c>
      <c r="D8" s="4">
        <v>100.0</v>
      </c>
    </row>
    <row r="9">
      <c r="A9" s="3">
        <v>3.0</v>
      </c>
      <c r="B9" s="3" t="s">
        <v>27</v>
      </c>
      <c r="C9" s="4" t="s">
        <v>14</v>
      </c>
      <c r="D9" s="4">
        <v>100.0</v>
      </c>
    </row>
    <row r="10">
      <c r="A10" s="3">
        <v>4.0</v>
      </c>
      <c r="B10" s="3" t="s">
        <v>28</v>
      </c>
      <c r="C10" s="4" t="s">
        <v>29</v>
      </c>
      <c r="D10" s="4">
        <v>100.0</v>
      </c>
      <c r="F10" s="2" t="s">
        <v>30</v>
      </c>
    </row>
    <row r="11">
      <c r="A11" s="3">
        <v>5.0</v>
      </c>
      <c r="B11" s="3" t="s">
        <v>31</v>
      </c>
      <c r="C11" s="4" t="s">
        <v>25</v>
      </c>
      <c r="D11" s="4">
        <v>100.0</v>
      </c>
      <c r="F11" s="6" t="s">
        <v>32</v>
      </c>
    </row>
    <row r="12">
      <c r="A12" s="3">
        <v>6.0</v>
      </c>
      <c r="B12" s="3" t="s">
        <v>33</v>
      </c>
      <c r="C12" s="4" t="s">
        <v>18</v>
      </c>
      <c r="D12" s="4">
        <v>100.0</v>
      </c>
    </row>
    <row r="13">
      <c r="A13" s="3">
        <v>7.0</v>
      </c>
      <c r="B13" s="3" t="s">
        <v>34</v>
      </c>
      <c r="C13" s="4" t="s">
        <v>14</v>
      </c>
      <c r="D13" s="4">
        <v>100.0</v>
      </c>
    </row>
    <row r="14">
      <c r="A14" s="3">
        <v>8.0</v>
      </c>
      <c r="B14" s="3" t="s">
        <v>35</v>
      </c>
      <c r="C14" s="4" t="s">
        <v>29</v>
      </c>
      <c r="D14" s="4">
        <v>100.0</v>
      </c>
    </row>
    <row r="15">
      <c r="A15" s="3">
        <v>9.0</v>
      </c>
      <c r="B15" s="3" t="s">
        <v>36</v>
      </c>
      <c r="C15" s="4" t="s">
        <v>37</v>
      </c>
      <c r="D15" s="4">
        <v>100.0</v>
      </c>
    </row>
    <row r="16">
      <c r="A16" s="3" t="s">
        <v>38</v>
      </c>
      <c r="B16" s="3" t="s">
        <v>39</v>
      </c>
      <c r="C16" s="4" t="s">
        <v>40</v>
      </c>
      <c r="D16" s="4">
        <v>100.0</v>
      </c>
    </row>
    <row r="17">
      <c r="A17" s="7" t="s">
        <v>41</v>
      </c>
      <c r="B17" s="7" t="s">
        <v>42</v>
      </c>
      <c r="C17" s="8" t="s">
        <v>7</v>
      </c>
      <c r="D17" s="8">
        <v>100.0</v>
      </c>
    </row>
    <row r="20">
      <c r="B20" s="2" t="s">
        <v>43</v>
      </c>
    </row>
    <row r="21">
      <c r="B21" s="2" t="s">
        <v>44</v>
      </c>
    </row>
    <row r="22">
      <c r="B22" s="2" t="s">
        <v>45</v>
      </c>
    </row>
    <row r="25">
      <c r="B25" s="2" t="s">
        <v>46</v>
      </c>
    </row>
    <row r="26">
      <c r="B26" s="2" t="s">
        <v>47</v>
      </c>
      <c r="E26" s="2"/>
    </row>
    <row r="27">
      <c r="E27" s="2"/>
    </row>
    <row r="28">
      <c r="E28" s="2"/>
    </row>
    <row r="29">
      <c r="E29" s="2"/>
    </row>
    <row r="30">
      <c r="B30" s="2"/>
      <c r="C30" s="2"/>
      <c r="D30" s="2"/>
      <c r="E30" s="2"/>
    </row>
    <row r="31">
      <c r="B31" s="2"/>
      <c r="C31" s="2"/>
      <c r="D31" s="2"/>
      <c r="E31" s="2"/>
    </row>
  </sheetData>
  <mergeCells count="1">
    <mergeCell ref="B26:D29"/>
  </mergeCells>
  <conditionalFormatting sqref="E7">
    <cfRule type="cellIs" dxfId="0" priority="1" operator="greaterThan">
      <formula>"75%"</formula>
    </cfRule>
  </conditionalFormatting>
  <conditionalFormatting sqref="E7">
    <cfRule type="cellIs" dxfId="0" priority="2" operator="greaterThan">
      <formula>"75%"</formula>
    </cfRule>
  </conditionalFormatting>
  <conditionalFormatting sqref="D2:D17">
    <cfRule type="cellIs" dxfId="1" priority="3" operator="between">
      <formula>75</formula>
      <formula>50</formula>
    </cfRule>
  </conditionalFormatting>
  <conditionalFormatting sqref="D2:D17">
    <cfRule type="cellIs" dxfId="2" priority="4" operator="between">
      <formula>50</formula>
      <formula>25</formula>
    </cfRule>
  </conditionalFormatting>
  <conditionalFormatting sqref="D2:D17">
    <cfRule type="cellIs" dxfId="3" priority="5" operator="between">
      <formula>25</formula>
      <formula>0</formula>
    </cfRule>
  </conditionalFormatting>
  <conditionalFormatting sqref="D2:D17">
    <cfRule type="cellIs" dxfId="0" priority="6" operator="greaterThan">
      <formula>75</formula>
    </cfRule>
  </conditionalFormatting>
  <hyperlinks>
    <hyperlink r:id="rId1" ref="F2"/>
    <hyperlink r:id="rId2" ref="F5"/>
    <hyperlink r:id="rId3" ref="F6"/>
    <hyperlink r:id="rId4" ref="F11"/>
  </hyperlinks>
  <drawing r:id="rId5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8.38"/>
    <col customWidth="1" min="3" max="3" width="8.25"/>
    <col customWidth="1" min="4" max="4" width="6.63"/>
    <col customWidth="1" min="5" max="5" width="7.5"/>
    <col customWidth="1" min="6" max="6" width="9.5"/>
  </cols>
  <sheetData>
    <row r="1">
      <c r="A1" s="9" t="s">
        <v>48</v>
      </c>
      <c r="B1" s="9" t="s">
        <v>49</v>
      </c>
      <c r="C1" s="9" t="s">
        <v>50</v>
      </c>
      <c r="D1" s="9" t="s">
        <v>51</v>
      </c>
      <c r="E1" s="9" t="s">
        <v>52</v>
      </c>
      <c r="F1" s="9" t="s">
        <v>53</v>
      </c>
      <c r="G1" s="9" t="s">
        <v>54</v>
      </c>
    </row>
    <row r="2">
      <c r="A2" s="2">
        <v>0.0</v>
      </c>
      <c r="B2" s="2">
        <v>0.03</v>
      </c>
      <c r="C2" s="2">
        <v>0.03</v>
      </c>
      <c r="D2" s="2" t="s">
        <v>55</v>
      </c>
      <c r="E2" s="10">
        <v>0.08804398148148149</v>
      </c>
      <c r="F2" s="2" t="s">
        <v>56</v>
      </c>
      <c r="G2" s="2" t="s">
        <v>57</v>
      </c>
    </row>
    <row r="3">
      <c r="A3" s="2">
        <v>1.0</v>
      </c>
      <c r="B3" s="2">
        <v>0.05</v>
      </c>
      <c r="C3" s="2">
        <v>0.05</v>
      </c>
      <c r="D3" s="2" t="s">
        <v>58</v>
      </c>
      <c r="E3" s="10"/>
      <c r="F3" s="2" t="s">
        <v>59</v>
      </c>
      <c r="G3" s="2" t="s">
        <v>60</v>
      </c>
    </row>
    <row r="4">
      <c r="A4" s="2">
        <v>2.0</v>
      </c>
      <c r="B4" s="2">
        <v>0.05</v>
      </c>
      <c r="C4" s="2">
        <v>0.06</v>
      </c>
      <c r="D4" s="2" t="s">
        <v>58</v>
      </c>
      <c r="E4" s="10"/>
      <c r="F4" s="2" t="s">
        <v>59</v>
      </c>
      <c r="G4" s="2" t="s">
        <v>60</v>
      </c>
    </row>
    <row r="5">
      <c r="A5" s="2">
        <v>3.0</v>
      </c>
      <c r="B5" s="2">
        <v>0.07</v>
      </c>
      <c r="C5" s="2">
        <v>0.05</v>
      </c>
      <c r="D5" s="2" t="s">
        <v>58</v>
      </c>
      <c r="E5" s="11"/>
      <c r="F5" s="2" t="s">
        <v>59</v>
      </c>
      <c r="G5" s="2" t="s">
        <v>61</v>
      </c>
    </row>
    <row r="6">
      <c r="A6" s="2">
        <v>4.0</v>
      </c>
      <c r="B6" s="2">
        <v>0.06</v>
      </c>
      <c r="C6" s="2">
        <v>0.05</v>
      </c>
      <c r="D6" s="2" t="s">
        <v>58</v>
      </c>
      <c r="E6" s="11"/>
      <c r="F6" s="2" t="s">
        <v>59</v>
      </c>
      <c r="G6" s="2" t="s">
        <v>62</v>
      </c>
    </row>
    <row r="7">
      <c r="A7" s="2">
        <v>5.0</v>
      </c>
      <c r="B7" s="2">
        <v>0.06</v>
      </c>
      <c r="C7" s="2">
        <v>0.05</v>
      </c>
      <c r="D7" s="2" t="s">
        <v>55</v>
      </c>
      <c r="E7" s="10">
        <v>0.07436342592592593</v>
      </c>
      <c r="F7" s="2" t="s">
        <v>59</v>
      </c>
      <c r="G7" s="2" t="s">
        <v>63</v>
      </c>
    </row>
    <row r="8">
      <c r="A8" s="2">
        <v>6.0</v>
      </c>
      <c r="B8" s="2">
        <v>0.07</v>
      </c>
      <c r="C8" s="2">
        <v>0.06</v>
      </c>
      <c r="D8" s="2" t="s">
        <v>58</v>
      </c>
      <c r="E8" s="11"/>
      <c r="F8" s="2" t="s">
        <v>59</v>
      </c>
      <c r="G8" s="2" t="s">
        <v>64</v>
      </c>
    </row>
    <row r="9">
      <c r="A9" s="2">
        <v>7.0</v>
      </c>
      <c r="B9" s="2">
        <v>0.07</v>
      </c>
      <c r="C9" s="2">
        <v>0.07</v>
      </c>
      <c r="D9" s="2" t="s">
        <v>58</v>
      </c>
      <c r="E9" s="11"/>
      <c r="F9" s="2" t="s">
        <v>59</v>
      </c>
      <c r="G9" s="2" t="s">
        <v>64</v>
      </c>
    </row>
    <row r="10">
      <c r="A10" s="2">
        <v>8.0</v>
      </c>
      <c r="B10" s="2">
        <v>0.06</v>
      </c>
      <c r="C10" s="2">
        <v>0.06</v>
      </c>
      <c r="D10" s="2" t="s">
        <v>58</v>
      </c>
      <c r="E10" s="11"/>
      <c r="F10" s="2" t="s">
        <v>59</v>
      </c>
      <c r="G10" s="2" t="s">
        <v>65</v>
      </c>
    </row>
    <row r="11">
      <c r="A11" s="2">
        <v>9.0</v>
      </c>
      <c r="B11" s="2">
        <v>0.06</v>
      </c>
      <c r="C11" s="2">
        <v>0.06</v>
      </c>
      <c r="D11" s="2" t="s">
        <v>58</v>
      </c>
      <c r="E11" s="11"/>
      <c r="F11" s="2" t="s">
        <v>59</v>
      </c>
      <c r="G11" s="2" t="s">
        <v>66</v>
      </c>
    </row>
    <row r="12">
      <c r="A12" s="2">
        <v>10.0</v>
      </c>
      <c r="B12" s="2">
        <v>0.06</v>
      </c>
      <c r="C12" s="2">
        <v>0.06</v>
      </c>
      <c r="D12" s="2" t="s">
        <v>58</v>
      </c>
      <c r="E12" s="11"/>
      <c r="F12" s="2" t="s">
        <v>59</v>
      </c>
      <c r="G12" s="2" t="s">
        <v>67</v>
      </c>
    </row>
    <row r="13">
      <c r="A13" s="2">
        <v>11.0</v>
      </c>
      <c r="B13" s="2">
        <v>0.06</v>
      </c>
      <c r="C13" s="2">
        <v>0.06</v>
      </c>
      <c r="D13" s="2" t="s">
        <v>58</v>
      </c>
      <c r="E13" s="11"/>
      <c r="F13" s="2" t="s">
        <v>59</v>
      </c>
      <c r="G13" s="2" t="s">
        <v>65</v>
      </c>
    </row>
    <row r="14">
      <c r="A14" s="2">
        <v>12.0</v>
      </c>
      <c r="B14" s="2">
        <v>0.06</v>
      </c>
      <c r="C14" s="2">
        <v>0.05</v>
      </c>
      <c r="D14" s="2" t="s">
        <v>58</v>
      </c>
      <c r="E14" s="11"/>
      <c r="F14" s="2" t="s">
        <v>59</v>
      </c>
      <c r="G14" s="2" t="s">
        <v>68</v>
      </c>
    </row>
    <row r="15">
      <c r="A15" s="2">
        <v>13.0</v>
      </c>
      <c r="B15" s="2">
        <v>0.06</v>
      </c>
      <c r="C15" s="2">
        <v>0.05</v>
      </c>
      <c r="D15" s="2" t="s">
        <v>58</v>
      </c>
      <c r="E15" s="11"/>
      <c r="F15" s="2" t="s">
        <v>59</v>
      </c>
      <c r="G15" s="2" t="s">
        <v>68</v>
      </c>
    </row>
    <row r="16">
      <c r="A16" s="2">
        <v>14.0</v>
      </c>
      <c r="B16" s="2">
        <v>0.06</v>
      </c>
      <c r="C16" s="2">
        <v>0.05</v>
      </c>
      <c r="D16" s="2" t="s">
        <v>58</v>
      </c>
      <c r="E16" s="11"/>
      <c r="F16" s="2" t="s">
        <v>59</v>
      </c>
      <c r="G16" s="2" t="s">
        <v>68</v>
      </c>
    </row>
    <row r="17">
      <c r="A17" s="2">
        <v>15.0</v>
      </c>
      <c r="B17" s="2">
        <v>0.06</v>
      </c>
      <c r="C17" s="2">
        <v>0.05</v>
      </c>
      <c r="D17" s="2" t="s">
        <v>58</v>
      </c>
      <c r="E17" s="11"/>
      <c r="F17" s="2" t="s">
        <v>59</v>
      </c>
      <c r="G17" s="2" t="s">
        <v>68</v>
      </c>
    </row>
    <row r="18">
      <c r="A18" s="2">
        <v>16.0</v>
      </c>
      <c r="B18" s="2">
        <v>0.05</v>
      </c>
      <c r="C18" s="2">
        <v>0.05</v>
      </c>
      <c r="D18" s="2" t="s">
        <v>58</v>
      </c>
      <c r="E18" s="11"/>
      <c r="F18" s="2" t="s">
        <v>59</v>
      </c>
      <c r="G18" s="2" t="s">
        <v>68</v>
      </c>
    </row>
    <row r="19">
      <c r="A19" s="2">
        <v>17.0</v>
      </c>
      <c r="B19" s="2">
        <v>0.04</v>
      </c>
      <c r="C19" s="2">
        <v>0.04</v>
      </c>
      <c r="D19" s="2" t="s">
        <v>55</v>
      </c>
      <c r="E19" s="10">
        <v>0.08413194444444444</v>
      </c>
      <c r="F19" s="2" t="s">
        <v>59</v>
      </c>
    </row>
    <row r="20">
      <c r="A20" s="2">
        <v>18.0</v>
      </c>
      <c r="B20" s="2">
        <v>0.05</v>
      </c>
      <c r="C20" s="2">
        <v>0.04</v>
      </c>
      <c r="D20" s="2" t="s">
        <v>58</v>
      </c>
      <c r="E20" s="11"/>
      <c r="F20" s="2" t="s">
        <v>59</v>
      </c>
      <c r="G20" s="2" t="s">
        <v>69</v>
      </c>
    </row>
    <row r="21">
      <c r="A21" s="2">
        <v>19.0</v>
      </c>
      <c r="B21" s="2">
        <v>0.05</v>
      </c>
      <c r="C21" s="2">
        <v>0.04</v>
      </c>
      <c r="D21" s="2" t="s">
        <v>58</v>
      </c>
      <c r="E21" s="11"/>
      <c r="F21" s="2" t="s">
        <v>59</v>
      </c>
      <c r="G21" s="2" t="s">
        <v>70</v>
      </c>
    </row>
    <row r="22">
      <c r="A22" s="2">
        <v>20.0</v>
      </c>
      <c r="B22" s="2">
        <v>0.05</v>
      </c>
      <c r="C22" s="2">
        <v>0.04</v>
      </c>
      <c r="D22" s="2" t="s">
        <v>58</v>
      </c>
      <c r="E22" s="11"/>
      <c r="F22" s="2" t="s">
        <v>59</v>
      </c>
      <c r="G22" s="2" t="s">
        <v>70</v>
      </c>
    </row>
    <row r="23">
      <c r="A23" s="2">
        <v>21.0</v>
      </c>
      <c r="B23" s="2">
        <v>0.04</v>
      </c>
      <c r="C23" s="2">
        <v>0.04</v>
      </c>
      <c r="D23" s="2" t="s">
        <v>55</v>
      </c>
      <c r="E23" s="10">
        <v>0.08568287037037037</v>
      </c>
      <c r="F23" s="2" t="s">
        <v>59</v>
      </c>
    </row>
    <row r="24">
      <c r="A24" s="2">
        <v>22.0</v>
      </c>
      <c r="B24" s="2">
        <v>0.04</v>
      </c>
      <c r="C24" s="2">
        <v>0.04</v>
      </c>
      <c r="D24" s="2" t="s">
        <v>55</v>
      </c>
      <c r="E24" s="10">
        <v>0.08423611111111111</v>
      </c>
      <c r="F24" s="2" t="s">
        <v>59</v>
      </c>
    </row>
    <row r="25">
      <c r="A25" s="2">
        <v>23.0</v>
      </c>
      <c r="B25" s="2">
        <v>0.04</v>
      </c>
      <c r="C25" s="2">
        <v>0.04</v>
      </c>
      <c r="D25" s="2" t="s">
        <v>55</v>
      </c>
      <c r="E25" s="10">
        <v>0.08296296296296296</v>
      </c>
      <c r="F25" s="2" t="s">
        <v>59</v>
      </c>
    </row>
    <row r="26">
      <c r="A26" s="2">
        <v>24.0</v>
      </c>
      <c r="B26" s="2">
        <v>0.04</v>
      </c>
      <c r="C26" s="2">
        <v>0.04</v>
      </c>
      <c r="D26" s="2" t="s">
        <v>55</v>
      </c>
      <c r="E26" s="12">
        <v>0.08189814814814815</v>
      </c>
      <c r="F26" s="2" t="s">
        <v>59</v>
      </c>
    </row>
    <row r="27">
      <c r="A27" s="2">
        <v>25.0</v>
      </c>
      <c r="B27" s="2">
        <v>0.04</v>
      </c>
      <c r="C27" s="2">
        <v>0.04</v>
      </c>
      <c r="D27" s="2" t="s">
        <v>55</v>
      </c>
      <c r="E27" s="12">
        <v>0.08221064814814814</v>
      </c>
      <c r="F27" s="2" t="s">
        <v>59</v>
      </c>
    </row>
    <row r="28">
      <c r="A28" s="2">
        <v>26.0</v>
      </c>
      <c r="B28" s="2">
        <v>0.04</v>
      </c>
      <c r="C28" s="2">
        <v>0.04</v>
      </c>
      <c r="D28" s="2" t="s">
        <v>55</v>
      </c>
      <c r="E28" s="10">
        <v>0.08280092592592593</v>
      </c>
      <c r="F28" s="2" t="s">
        <v>59</v>
      </c>
    </row>
    <row r="29">
      <c r="A29" s="2">
        <v>27.0</v>
      </c>
      <c r="B29" s="2">
        <v>0.04</v>
      </c>
      <c r="C29" s="2">
        <v>0.04</v>
      </c>
      <c r="D29" s="2" t="s">
        <v>55</v>
      </c>
      <c r="E29" s="10">
        <v>0.0844212962962963</v>
      </c>
      <c r="F29" s="2" t="s">
        <v>71</v>
      </c>
    </row>
    <row r="30">
      <c r="A30" s="2">
        <v>28.0</v>
      </c>
      <c r="B30" s="2">
        <v>0.04</v>
      </c>
      <c r="C30" s="2">
        <v>0.04</v>
      </c>
      <c r="D30" s="2" t="s">
        <v>55</v>
      </c>
      <c r="E30" s="10">
        <v>0.08193287037037036</v>
      </c>
      <c r="F30" s="2" t="s">
        <v>72</v>
      </c>
    </row>
    <row r="31">
      <c r="A31" s="2">
        <v>29.0</v>
      </c>
      <c r="B31" s="2">
        <v>0.04</v>
      </c>
      <c r="C31" s="2">
        <v>0.04</v>
      </c>
      <c r="D31" s="2" t="s">
        <v>55</v>
      </c>
      <c r="E31" s="10">
        <v>0.08123842592592592</v>
      </c>
      <c r="F31" s="2" t="s">
        <v>73</v>
      </c>
    </row>
    <row r="32">
      <c r="B32" s="2"/>
      <c r="C32" s="2"/>
      <c r="E32" s="11"/>
    </row>
    <row r="33">
      <c r="B33" s="2" t="s">
        <v>74</v>
      </c>
      <c r="C33" s="2" t="s">
        <v>75</v>
      </c>
      <c r="E33" s="11"/>
    </row>
    <row r="34">
      <c r="B34" s="2" t="s">
        <v>76</v>
      </c>
      <c r="C34" s="11">
        <f>AVERAGE(E23:E28,E19)</f>
        <v>0.08341765873</v>
      </c>
      <c r="E34" s="11"/>
    </row>
  </sheetData>
  <mergeCells count="34">
    <mergeCell ref="G1:K1"/>
    <mergeCell ref="G2:K2"/>
    <mergeCell ref="G3:K3"/>
    <mergeCell ref="G4:K4"/>
    <mergeCell ref="G5:K5"/>
    <mergeCell ref="G6:K6"/>
    <mergeCell ref="G7:K7"/>
    <mergeCell ref="G8:K8"/>
    <mergeCell ref="G9:K9"/>
    <mergeCell ref="G10:K10"/>
    <mergeCell ref="G11:K11"/>
    <mergeCell ref="G12:K12"/>
    <mergeCell ref="G13:K13"/>
    <mergeCell ref="G14:K14"/>
    <mergeCell ref="G15:K15"/>
    <mergeCell ref="G16:K16"/>
    <mergeCell ref="G17:K17"/>
    <mergeCell ref="G18:K18"/>
    <mergeCell ref="G19:K19"/>
    <mergeCell ref="G20:K20"/>
    <mergeCell ref="G21:K21"/>
    <mergeCell ref="G29:K29"/>
    <mergeCell ref="G30:K30"/>
    <mergeCell ref="G31:K31"/>
    <mergeCell ref="G32:K32"/>
    <mergeCell ref="G33:K33"/>
    <mergeCell ref="G34:K34"/>
    <mergeCell ref="G22:K22"/>
    <mergeCell ref="G23:K23"/>
    <mergeCell ref="G24:K24"/>
    <mergeCell ref="G25:K25"/>
    <mergeCell ref="G26:K26"/>
    <mergeCell ref="G27:K27"/>
    <mergeCell ref="G28:K28"/>
  </mergeCells>
  <conditionalFormatting sqref="D2:D34">
    <cfRule type="containsText" dxfId="7" priority="1" operator="containsText" text="yes">
      <formula>NOT(ISERROR(SEARCH(("yes"),(D2))))</formula>
    </cfRule>
  </conditionalFormatting>
  <conditionalFormatting sqref="D2:D34">
    <cfRule type="containsText" dxfId="3" priority="2" operator="containsText" text="no">
      <formula>NOT(ISERROR(SEARCH(("no"),(D2))))</formula>
    </cfRule>
  </conditionalFormatting>
  <drawing r:id="rId1"/>
</worksheet>
</file>